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uentes\Downloads\"/>
    </mc:Choice>
  </mc:AlternateContent>
  <xr:revisionPtr revIDLastSave="0" documentId="13_ncr:1_{8DDDE0DE-1906-496F-AA73-2352BB9460CA}" xr6:coauthVersionLast="47" xr6:coauthVersionMax="47" xr10:uidLastSave="{00000000-0000-0000-0000-000000000000}"/>
  <bookViews>
    <workbookView xWindow="-110" yWindow="-110" windowWidth="19420" windowHeight="10420" firstSheet="2" activeTab="2" xr2:uid="{938104A1-5DF1-4158-AC81-964A1A772413}"/>
  </bookViews>
  <sheets>
    <sheet name="Demanda nacional" sheetId="1" r:id="rId1"/>
    <sheet name="Gx renovable" sheetId="3" r:id="rId2"/>
    <sheet name="Gx termoeléctrica" sheetId="4" r:id="rId3"/>
    <sheet name="Factor emisione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D38" i="1"/>
  <c r="H54" i="4"/>
  <c r="H38" i="1"/>
  <c r="F38" i="1"/>
  <c r="L38" i="1"/>
  <c r="G38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15" i="1"/>
  <c r="E107" i="4"/>
  <c r="E109" i="4"/>
  <c r="E94" i="4"/>
  <c r="E97" i="4"/>
  <c r="E82" i="4"/>
  <c r="E84" i="4"/>
  <c r="E78" i="4"/>
  <c r="E76" i="4"/>
  <c r="E77" i="4"/>
  <c r="E72" i="4"/>
  <c r="G122" i="3"/>
  <c r="M38" i="1"/>
  <c r="O38" i="1" l="1"/>
  <c r="J38" i="1" s="1"/>
  <c r="E3" i="1"/>
  <c r="E2" i="1"/>
</calcChain>
</file>

<file path=xl/sharedStrings.xml><?xml version="1.0" encoding="utf-8"?>
<sst xmlns="http://schemas.openxmlformats.org/spreadsheetml/2006/main" count="587" uniqueCount="256">
  <si>
    <t>Fecha</t>
  </si>
  <si>
    <t>Hora</t>
  </si>
  <si>
    <t>Demanda
[MW]</t>
  </si>
  <si>
    <t>Eolica</t>
  </si>
  <si>
    <t>Geo</t>
  </si>
  <si>
    <t>Hidro pasada</t>
  </si>
  <si>
    <t>Hidro embalse</t>
  </si>
  <si>
    <t>Solar</t>
  </si>
  <si>
    <t>Termoelectrica</t>
  </si>
  <si>
    <t>SUMA</t>
  </si>
  <si>
    <t>SUMA TOTAL</t>
  </si>
  <si>
    <t>Gx Eólica
[MW]</t>
  </si>
  <si>
    <t>Gx. Geotérmica
[MW]</t>
  </si>
  <si>
    <t>Gx Hidráulica Pasada
[MW]</t>
  </si>
  <si>
    <t>Gx Hidráulica Embalse
[MW]</t>
  </si>
  <si>
    <t>Gx Solar
[MW]</t>
  </si>
  <si>
    <t>EMPRESA</t>
  </si>
  <si>
    <t>CENTRAL</t>
  </si>
  <si>
    <t>UNIDAD</t>
  </si>
  <si>
    <t>COMBUSTIBLE</t>
  </si>
  <si>
    <t>POTENCIA NOMINAL
[MW]</t>
  </si>
  <si>
    <t>COSTO VARIABLE
[USD/MWh]</t>
  </si>
  <si>
    <t>COMENTARIOS</t>
  </si>
  <si>
    <t>TERMOELÉCTRICA HORNITOS</t>
  </si>
  <si>
    <t>HORNITOS</t>
  </si>
  <si>
    <t>Carbón</t>
  </si>
  <si>
    <t>Termoeléctrica Antilhue</t>
  </si>
  <si>
    <t>ANTILHUE TG</t>
  </si>
  <si>
    <t>ANTILHUE U2</t>
  </si>
  <si>
    <t>Diesel</t>
  </si>
  <si>
    <t>ANTILHUE U1</t>
  </si>
  <si>
    <t>TECNORED</t>
  </si>
  <si>
    <t>SAN GREGORIO</t>
  </si>
  <si>
    <t>QUINTAY</t>
  </si>
  <si>
    <t>PLACILLA</t>
  </si>
  <si>
    <t>LINARES NORTE</t>
  </si>
  <si>
    <t>LINARES</t>
  </si>
  <si>
    <t>LAS VEGAS</t>
  </si>
  <si>
    <t>EL TOTORAL</t>
  </si>
  <si>
    <t>CONCON</t>
  </si>
  <si>
    <t>TECNET</t>
  </si>
  <si>
    <t>DIESEL LA PORTADA</t>
  </si>
  <si>
    <t>LA PORTADA</t>
  </si>
  <si>
    <t>TAMAKAYA ENERGÍA</t>
  </si>
  <si>
    <t>KELAR</t>
  </si>
  <si>
    <t>Gas Natural</t>
  </si>
  <si>
    <t>SW CONSULTING</t>
  </si>
  <si>
    <t>EL SALVADOR</t>
  </si>
  <si>
    <t>SOCIEDAD GENERADORA AUSTRAL</t>
  </si>
  <si>
    <t>CORONEL</t>
  </si>
  <si>
    <t>CHUYACA</t>
  </si>
  <si>
    <t>CALLECALLE</t>
  </si>
  <si>
    <t>CALLE CALLE</t>
  </si>
  <si>
    <t>SANTA MARTA</t>
  </si>
  <si>
    <t>SANTA_MARTA</t>
  </si>
  <si>
    <t>Otro</t>
  </si>
  <si>
    <t>PRIME ENERGIA</t>
  </si>
  <si>
    <t>PAJONALES</t>
  </si>
  <si>
    <t>CHAGUAL</t>
  </si>
  <si>
    <t>ON GROUP</t>
  </si>
  <si>
    <t>DIÉSEL AGUAS BLANCAS</t>
  </si>
  <si>
    <t>NUEVA DEGAN</t>
  </si>
  <si>
    <t>DEGAÑ 2</t>
  </si>
  <si>
    <t>DEGAÑ 1</t>
  </si>
  <si>
    <t>LOS GUINDOS</t>
  </si>
  <si>
    <t>LOS GUINDOS 2</t>
  </si>
  <si>
    <t>KDM</t>
  </si>
  <si>
    <t>LOMA_LOS_COLORADOS_2</t>
  </si>
  <si>
    <t>LOMA LOS COLORADOS 2</t>
  </si>
  <si>
    <t>LOMA_LOS_COLORADOS_1</t>
  </si>
  <si>
    <t>LOMA LOS COLORADOS 1</t>
  </si>
  <si>
    <t>INERSA</t>
  </si>
  <si>
    <t>TENO_GAS_50</t>
  </si>
  <si>
    <t>TENO GAS 50</t>
  </si>
  <si>
    <t>INACAL</t>
  </si>
  <si>
    <t>DIESEL INACAL</t>
  </si>
  <si>
    <t>IMELSA</t>
  </si>
  <si>
    <t>TRINCAO</t>
  </si>
  <si>
    <t>CENIZAS</t>
  </si>
  <si>
    <t>GUACOLDA</t>
  </si>
  <si>
    <t>GUACOLDA 5</t>
  </si>
  <si>
    <t>GUACOLDA 4</t>
  </si>
  <si>
    <t>GUACOLDA 3</t>
  </si>
  <si>
    <t>GUACOLDA 2</t>
  </si>
  <si>
    <t>GUACOLDA 1</t>
  </si>
  <si>
    <t>GENPAC</t>
  </si>
  <si>
    <t>TERMOPACIFICO</t>
  </si>
  <si>
    <t>GENERADORA METROPOLITANA</t>
  </si>
  <si>
    <t>SANTA_LIDIA</t>
  </si>
  <si>
    <t>SANTA LIDIA</t>
  </si>
  <si>
    <t>RENCA</t>
  </si>
  <si>
    <t>RENCA U2</t>
  </si>
  <si>
    <t>RENCA U1</t>
  </si>
  <si>
    <t>NUEVA_RENCA</t>
  </si>
  <si>
    <t>NUEVA RENCA</t>
  </si>
  <si>
    <t>LOS VIENTOS</t>
  </si>
  <si>
    <t>GAS SUR</t>
  </si>
  <si>
    <t>NEWEN</t>
  </si>
  <si>
    <t>ESPINOS S.A.</t>
  </si>
  <si>
    <t>OLIVOS</t>
  </si>
  <si>
    <t>OLIVOS BL2</t>
  </si>
  <si>
    <t>OLIVOS BL1</t>
  </si>
  <si>
    <t>LOS ESPINOS</t>
  </si>
  <si>
    <t>ESPINOS BL2</t>
  </si>
  <si>
    <t>ESPINOS BL1</t>
  </si>
  <si>
    <t>ENORCHILE</t>
  </si>
  <si>
    <t>UJINA</t>
  </si>
  <si>
    <t>UJINA U6</t>
  </si>
  <si>
    <t>Fuel Oil Nro. 6</t>
  </si>
  <si>
    <t>UJINA U5</t>
  </si>
  <si>
    <t>UJINA U4</t>
  </si>
  <si>
    <t>UJINA U3</t>
  </si>
  <si>
    <t>UJINA U2</t>
  </si>
  <si>
    <t>UJINA U1</t>
  </si>
  <si>
    <t>DIESEL MANTOS BLANCOS</t>
  </si>
  <si>
    <t>MANTOS BLANCOS</t>
  </si>
  <si>
    <t>ESPERANZA</t>
  </si>
  <si>
    <t>ESPERANZA TG1</t>
  </si>
  <si>
    <t>ESPERANZA DS2</t>
  </si>
  <si>
    <t>ESPERANZA DS1</t>
  </si>
  <si>
    <t>COLIHUES</t>
  </si>
  <si>
    <t>COLIHUES U2</t>
  </si>
  <si>
    <t>COLIHUES U1</t>
  </si>
  <si>
    <t>ENLASA</t>
  </si>
  <si>
    <t>TRAPEN</t>
  </si>
  <si>
    <t>TENO</t>
  </si>
  <si>
    <t>SAN LORENZO DE D. DE ALMAGRO</t>
  </si>
  <si>
    <t>SAN LORENZO U3</t>
  </si>
  <si>
    <t>SAN LORENZO U2</t>
  </si>
  <si>
    <t>SAN LORENZO U1</t>
  </si>
  <si>
    <t>EL PEÑON</t>
  </si>
  <si>
    <t>EL PENON</t>
  </si>
  <si>
    <t>ENGIE</t>
  </si>
  <si>
    <t>TERMOELÉCTRICA TOCOPILLA</t>
  </si>
  <si>
    <t>TOCOPILLA U16</t>
  </si>
  <si>
    <t>TOCOPILLA U15</t>
  </si>
  <si>
    <t>TOCOPILLA U14</t>
  </si>
  <si>
    <t>TOCOPILLA TG3</t>
  </si>
  <si>
    <t>TOCOPILLA TG2</t>
  </si>
  <si>
    <t>TOCOPILLA TG1</t>
  </si>
  <si>
    <t>TERMOELÉCTRICA MEJILLONES</t>
  </si>
  <si>
    <t>MEJILLONES 3 TG + TV</t>
  </si>
  <si>
    <t>La turbina a vapor TV opera sólo si la TG está encendida, pero no es obligatoria su operación</t>
  </si>
  <si>
    <t>MEJILLONES 3 TG</t>
  </si>
  <si>
    <t>La turbina a gas TG puede operar sola</t>
  </si>
  <si>
    <t>MEJILLONES 2</t>
  </si>
  <si>
    <t>MEJILLONES 1</t>
  </si>
  <si>
    <t>DIÉSEL ARICA</t>
  </si>
  <si>
    <t>ARICA M2</t>
  </si>
  <si>
    <t>ARICA M1</t>
  </si>
  <si>
    <t>ARICA GM</t>
  </si>
  <si>
    <t>ENEL GENERACION</t>
  </si>
  <si>
    <t>TARAPACA TG</t>
  </si>
  <si>
    <t>TARAPACA TG DIE</t>
  </si>
  <si>
    <t>TALTAL</t>
  </si>
  <si>
    <t>TALTAL 2</t>
  </si>
  <si>
    <t>TALTAL 1</t>
  </si>
  <si>
    <t>SAN_ISIDRO_2</t>
  </si>
  <si>
    <t>SAN ISIDRO 2 TG+TV</t>
  </si>
  <si>
    <t>SAN ISIDRO 2 TG</t>
  </si>
  <si>
    <t>SAN_ISIDRO</t>
  </si>
  <si>
    <t>SAN ISIDRO TG+TV</t>
  </si>
  <si>
    <t>SAN ISIDRO TG</t>
  </si>
  <si>
    <t>QUINTERO</t>
  </si>
  <si>
    <t>QUINTERO 1B</t>
  </si>
  <si>
    <t>QUINTERO 1A</t>
  </si>
  <si>
    <t>HUASCO TG</t>
  </si>
  <si>
    <t>HUASCO TG U3</t>
  </si>
  <si>
    <t>HUASCO TG U4</t>
  </si>
  <si>
    <t>HUASCO TG U5</t>
  </si>
  <si>
    <t>DIEGO DE ALMAGRO</t>
  </si>
  <si>
    <t>TERMOELÉCTRICA BOCAMINA</t>
  </si>
  <si>
    <t>BOCAMINA 2</t>
  </si>
  <si>
    <t>ATACAMA</t>
  </si>
  <si>
    <t>TG2B</t>
  </si>
  <si>
    <t>TG2A+TG2B+TV2</t>
  </si>
  <si>
    <t>La turbina a vapor TV2 opera sólo si las turbinas a gas TG2A y TG2B operan simultáneamente</t>
  </si>
  <si>
    <t>TG2A</t>
  </si>
  <si>
    <t>TG1B</t>
  </si>
  <si>
    <t>TG1A+TG1B+TV1</t>
  </si>
  <si>
    <t>La turbina a vapor TV1 opera sólo si las turbinas a gas TG1A y TG1B operan simultáneamente</t>
  </si>
  <si>
    <t>TG1A</t>
  </si>
  <si>
    <t>EMELDA</t>
  </si>
  <si>
    <t>EMELDA U2</t>
  </si>
  <si>
    <t>EMELDA U1</t>
  </si>
  <si>
    <t>ELEKTRAGEN</t>
  </si>
  <si>
    <t>MAULE</t>
  </si>
  <si>
    <t>CONSTITUCION 1</t>
  </si>
  <si>
    <t>CHILOE</t>
  </si>
  <si>
    <t>ELÉCTRICA CAMPICHE</t>
  </si>
  <si>
    <t>TERMOELÉCTRICA VENTANAS</t>
  </si>
  <si>
    <t>CAMPICHE</t>
  </si>
  <si>
    <t>COLBÚN</t>
  </si>
  <si>
    <t>SANTA_MARIA</t>
  </si>
  <si>
    <t>SANTA MARIA</t>
  </si>
  <si>
    <t>NEHUENCO</t>
  </si>
  <si>
    <t>NEHUENCO 9B</t>
  </si>
  <si>
    <t>NEHUENCO 2 TG+TV</t>
  </si>
  <si>
    <t>La turbina a vapor TV opera sólo si las turbinas a gas TG de Nehuenco 2 opera simultáneamente</t>
  </si>
  <si>
    <t>NEHUENCO 2 TG</t>
  </si>
  <si>
    <t>NEHUENCO 1 TG+TV</t>
  </si>
  <si>
    <t>La turbina a vapor TV opera sólo si las turbinas a gas TG de Nehuenco 1 opera simultáneamente</t>
  </si>
  <si>
    <t>NEHUENCO 1 TG</t>
  </si>
  <si>
    <t>LOS PINOS</t>
  </si>
  <si>
    <t>CANDELARIA</t>
  </si>
  <si>
    <t>CANDELARIA 2</t>
  </si>
  <si>
    <t>CANDELARIA 1</t>
  </si>
  <si>
    <t>COCHRANE</t>
  </si>
  <si>
    <t>COCHRANE 2</t>
  </si>
  <si>
    <t>COCHRANE 1</t>
  </si>
  <si>
    <t>Central Yungay</t>
  </si>
  <si>
    <t>YUNGAY</t>
  </si>
  <si>
    <t>YUNGAY U4</t>
  </si>
  <si>
    <t>YUNGAY U3</t>
  </si>
  <si>
    <t>YUNGAY U2</t>
  </si>
  <si>
    <t>YUNGAY U1</t>
  </si>
  <si>
    <t xml:space="preserve">Central Colmito </t>
  </si>
  <si>
    <t>COLMITO</t>
  </si>
  <si>
    <t>CENTRAL CARDONES</t>
  </si>
  <si>
    <t>CARDONES</t>
  </si>
  <si>
    <t>CEMENTOS BIO BIO</t>
  </si>
  <si>
    <t>CBB-CENTRO</t>
  </si>
  <si>
    <t>CEMENTOS BIOBIO</t>
  </si>
  <si>
    <t>BARRICK GENERACIÓN</t>
  </si>
  <si>
    <t>PUNTA_COLORADA</t>
  </si>
  <si>
    <t>PUNTA COLORADA</t>
  </si>
  <si>
    <t>ARAUCO BIOENERGÍA</t>
  </si>
  <si>
    <t>NUEVA_ALDEA_2</t>
  </si>
  <si>
    <t>NUEVA ALDEA 2</t>
  </si>
  <si>
    <t>HORCONES TG</t>
  </si>
  <si>
    <t>HORCONES</t>
  </si>
  <si>
    <t>ANGAMOS</t>
  </si>
  <si>
    <t>TERMOELÉCTRICA ANGAMOS</t>
  </si>
  <si>
    <t>ANGAMOS 2</t>
  </si>
  <si>
    <t>ANGAMOS 1</t>
  </si>
  <si>
    <t>ANDINA</t>
  </si>
  <si>
    <t>TERMOELÉCTRICA ANDINA</t>
  </si>
  <si>
    <t>ANDES GENERACION</t>
  </si>
  <si>
    <t>ANDES GENERACIÓN</t>
  </si>
  <si>
    <t>ANDES U4</t>
  </si>
  <si>
    <t>ANDES U3</t>
  </si>
  <si>
    <t>ANDES U2</t>
  </si>
  <si>
    <t>ANDES U1</t>
  </si>
  <si>
    <t>AES GENER</t>
  </si>
  <si>
    <t>VENTANAS 2</t>
  </si>
  <si>
    <t>VENTANAS 1</t>
  </si>
  <si>
    <t>NUEVA VENTANAS</t>
  </si>
  <si>
    <t>TERMOELÉCTRICA NORGENER</t>
  </si>
  <si>
    <t>NUEVA TOCOPILLA 2</t>
  </si>
  <si>
    <t>NUEVA TOCOPILLA 1</t>
  </si>
  <si>
    <r>
      <t>FACTOR EMISIONES 
(ton CO</t>
    </r>
    <r>
      <rPr>
        <b/>
        <vertAlign val="subscript"/>
        <sz val="11"/>
        <color rgb="FFFFFFFF"/>
        <rFont val="Calibri"/>
        <family val="2"/>
      </rPr>
      <t>2</t>
    </r>
    <r>
      <rPr>
        <b/>
        <sz val="11"/>
        <color indexed="9"/>
        <rFont val="Calibri"/>
        <family val="2"/>
      </rPr>
      <t>/MWh)</t>
    </r>
  </si>
  <si>
    <t>Gas natural</t>
  </si>
  <si>
    <t>Fuel Oil Nro 6</t>
  </si>
  <si>
    <t>Superintendencia de Medio Ambiente</t>
  </si>
  <si>
    <t>Sistema Nacional de Información de Fiscalización Ambiental</t>
  </si>
  <si>
    <t>Datos informados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</si>
</sst>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vertAlign val="subscript"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2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2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9" fontId="0" fillId="0" borderId="0" xfId="0" applyNumberFormat="1"/>
    <xf numFmtId="14" fontId="0" fillId="4" borderId="0" xfId="0" applyNumberFormat="1" applyFill="1"/>
    <xf numFmtId="0" fontId="0" fillId="4" borderId="0" xfId="0" applyFill="1"/>
    <xf numFmtId="1" fontId="0" fillId="4" borderId="0" xfId="0" applyNumberFormat="1" applyFill="1" applyAlignment="1">
      <alignment horizontal="center"/>
    </xf>
    <xf numFmtId="9" fontId="0" fillId="4" borderId="0" xfId="0" applyNumberFormat="1" applyFill="1"/>
    <xf numFmtId="0" fontId="0" fillId="5" borderId="0" xfId="0" applyFill="1"/>
    <xf numFmtId="11" fontId="0" fillId="5" borderId="0" xfId="0" applyNumberFormat="1" applyFill="1"/>
    <xf numFmtId="1" fontId="0" fillId="4" borderId="0" xfId="0" applyNumberFormat="1" applyFill="1"/>
    <xf numFmtId="0" fontId="2" fillId="4" borderId="0" xfId="0" applyFont="1" applyFill="1"/>
    <xf numFmtId="2" fontId="2" fillId="4" borderId="0" xfId="0" applyNumberFormat="1" applyFont="1" applyFill="1" applyAlignment="1">
      <alignment vertical="center"/>
    </xf>
    <xf numFmtId="0" fontId="2" fillId="6" borderId="0" xfId="0" applyFont="1" applyFill="1"/>
    <xf numFmtId="2" fontId="2" fillId="6" borderId="0" xfId="0" applyNumberFormat="1" applyFont="1" applyFill="1" applyAlignment="1">
      <alignment vertical="center"/>
    </xf>
    <xf numFmtId="0" fontId="0" fillId="6" borderId="0" xfId="0" applyFill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FC42-8CCC-44F9-ABBB-905699F5EB80}">
  <dimension ref="A1:O8761"/>
  <sheetViews>
    <sheetView showGridLines="0" workbookViewId="0">
      <pane ySplit="1" topLeftCell="A2" activePane="bottomLeft" state="frozen"/>
      <selection pane="bottomLeft" activeCell="J38" sqref="J38"/>
    </sheetView>
  </sheetViews>
  <sheetFormatPr defaultColWidth="11.453125" defaultRowHeight="14.5" x14ac:dyDescent="0.35"/>
  <cols>
    <col min="1" max="1" width="28.453125" customWidth="1"/>
    <col min="2" max="2" width="4.81640625" bestFit="1" customWidth="1"/>
    <col min="3" max="3" width="8.81640625" style="14" bestFit="1" customWidth="1"/>
  </cols>
  <sheetData>
    <row r="1" spans="1:5" ht="43.5" x14ac:dyDescent="0.35">
      <c r="A1" s="3" t="s">
        <v>0</v>
      </c>
      <c r="B1" s="3" t="s">
        <v>1</v>
      </c>
      <c r="C1" s="15" t="s">
        <v>2</v>
      </c>
    </row>
    <row r="2" spans="1:5" x14ac:dyDescent="0.35">
      <c r="A2" s="1">
        <v>44075</v>
      </c>
      <c r="B2">
        <v>1</v>
      </c>
      <c r="C2" s="13">
        <v>8745.0304161599997</v>
      </c>
      <c r="D2" s="18">
        <f>SUM('Gx renovable'!C2,'Gx renovable'!E2,'Gx renovable'!G2)/C2</f>
        <v>5.9367944477427312E-2</v>
      </c>
      <c r="E2" s="18">
        <f>MEDIAN(D2:D8761)</f>
        <v>0.17231272575546633</v>
      </c>
    </row>
    <row r="3" spans="1:5" x14ac:dyDescent="0.35">
      <c r="A3" s="1">
        <v>44075</v>
      </c>
      <c r="B3">
        <v>2</v>
      </c>
      <c r="C3" s="13">
        <v>8262.7818273949997</v>
      </c>
      <c r="D3" s="18">
        <f>SUM('Gx renovable'!C3,'Gx renovable'!E3,'Gx renovable'!G3)/C3</f>
        <v>5.7252221356199361E-2</v>
      </c>
      <c r="E3" s="18">
        <f>AVERAGE(D2:D8761)</f>
        <v>0.21921954814098743</v>
      </c>
    </row>
    <row r="4" spans="1:5" x14ac:dyDescent="0.35">
      <c r="A4" s="1">
        <v>44075</v>
      </c>
      <c r="B4">
        <v>3</v>
      </c>
      <c r="C4" s="13">
        <v>7999.9882448640001</v>
      </c>
      <c r="D4" s="18">
        <f>SUM('Gx renovable'!C4,'Gx renovable'!E4,'Gx renovable'!G4)/C4</f>
        <v>5.6806975609215507E-2</v>
      </c>
    </row>
    <row r="5" spans="1:5" x14ac:dyDescent="0.35">
      <c r="A5" s="1">
        <v>44075</v>
      </c>
      <c r="B5">
        <v>4</v>
      </c>
      <c r="C5" s="13">
        <v>7880.3722676639991</v>
      </c>
      <c r="D5" s="18">
        <f>SUM('Gx renovable'!C5,'Gx renovable'!E5,'Gx renovable'!G5)/C5</f>
        <v>5.0116550650858065E-2</v>
      </c>
    </row>
    <row r="6" spans="1:5" x14ac:dyDescent="0.35">
      <c r="A6" s="1">
        <v>44075</v>
      </c>
      <c r="B6">
        <v>5</v>
      </c>
      <c r="C6" s="13">
        <v>7831.6336887500001</v>
      </c>
      <c r="D6" s="18">
        <f>SUM('Gx renovable'!C6,'Gx renovable'!E6,'Gx renovable'!G6)/C6</f>
        <v>4.7093050576381884E-2</v>
      </c>
    </row>
    <row r="7" spans="1:5" x14ac:dyDescent="0.35">
      <c r="A7" s="1">
        <v>44075</v>
      </c>
      <c r="B7">
        <v>6</v>
      </c>
      <c r="C7" s="13">
        <v>7871.6717687070013</v>
      </c>
      <c r="D7" s="18">
        <f>SUM('Gx renovable'!C7,'Gx renovable'!E7,'Gx renovable'!G7)/C7</f>
        <v>4.8581598132719894E-2</v>
      </c>
    </row>
    <row r="8" spans="1:5" x14ac:dyDescent="0.35">
      <c r="A8" s="1">
        <v>44075</v>
      </c>
      <c r="B8">
        <v>7</v>
      </c>
      <c r="C8" s="13">
        <v>8103.4320225299998</v>
      </c>
      <c r="D8" s="18">
        <f>SUM('Gx renovable'!C8,'Gx renovable'!E8,'Gx renovable'!G8)/C8</f>
        <v>5.4803188780418483E-2</v>
      </c>
    </row>
    <row r="9" spans="1:5" x14ac:dyDescent="0.35">
      <c r="A9" s="1">
        <v>44075</v>
      </c>
      <c r="B9">
        <v>8</v>
      </c>
      <c r="C9" s="13">
        <v>8286.5016389199991</v>
      </c>
      <c r="D9" s="18">
        <f>SUM('Gx renovable'!C9,'Gx renovable'!E9,'Gx renovable'!G9)/C9</f>
        <v>6.8894629470489827E-2</v>
      </c>
    </row>
    <row r="10" spans="1:5" x14ac:dyDescent="0.35">
      <c r="A10" s="1">
        <v>44075</v>
      </c>
      <c r="B10">
        <v>9</v>
      </c>
      <c r="C10" s="13">
        <v>9022.2591530999998</v>
      </c>
      <c r="D10" s="18">
        <f>SUM('Gx renovable'!C10,'Gx renovable'!E10,'Gx renovable'!G10)/C10</f>
        <v>9.8020498823305949E-2</v>
      </c>
    </row>
    <row r="11" spans="1:5" x14ac:dyDescent="0.35">
      <c r="A11" s="1">
        <v>44075</v>
      </c>
      <c r="B11">
        <v>10</v>
      </c>
      <c r="C11" s="13">
        <v>9631.1257102</v>
      </c>
      <c r="D11" s="18">
        <f>SUM('Gx renovable'!C11,'Gx renovable'!E11,'Gx renovable'!G11)/C11</f>
        <v>0.13565980193948357</v>
      </c>
    </row>
    <row r="12" spans="1:5" x14ac:dyDescent="0.35">
      <c r="A12" s="1">
        <v>44075</v>
      </c>
      <c r="B12">
        <v>11</v>
      </c>
      <c r="C12" s="13">
        <v>9880.9587757000008</v>
      </c>
      <c r="D12" s="18">
        <f>SUM('Gx renovable'!C12,'Gx renovable'!E12,'Gx renovable'!G12)/C12</f>
        <v>0.16270873717779516</v>
      </c>
    </row>
    <row r="13" spans="1:5" x14ac:dyDescent="0.35">
      <c r="A13" s="1">
        <v>44075</v>
      </c>
      <c r="B13">
        <v>12</v>
      </c>
      <c r="C13" s="13">
        <v>9973.4906000999999</v>
      </c>
      <c r="D13" s="18">
        <f>SUM('Gx renovable'!C13,'Gx renovable'!E13,'Gx renovable'!G13)/C13</f>
        <v>0.19562083330989835</v>
      </c>
    </row>
    <row r="14" spans="1:5" x14ac:dyDescent="0.35">
      <c r="A14" s="1">
        <v>44075</v>
      </c>
      <c r="B14">
        <v>13</v>
      </c>
      <c r="C14" s="13">
        <v>9933.3833331000005</v>
      </c>
      <c r="D14" s="18">
        <f>SUM('Gx renovable'!C14,'Gx renovable'!E14,'Gx renovable'!G14)/C14</f>
        <v>0.22303601407563803</v>
      </c>
    </row>
    <row r="15" spans="1:5" x14ac:dyDescent="0.35">
      <c r="A15" s="1">
        <v>44075</v>
      </c>
      <c r="B15">
        <v>14</v>
      </c>
      <c r="C15" s="13">
        <v>9911.7804575999999</v>
      </c>
      <c r="D15" s="18">
        <f>SUM('Gx renovable'!C15,'Gx renovable'!E15,'Gx renovable'!G15)/C15</f>
        <v>0.22931447287628431</v>
      </c>
    </row>
    <row r="16" spans="1:5" x14ac:dyDescent="0.35">
      <c r="A16" s="1">
        <v>44075</v>
      </c>
      <c r="B16">
        <v>15</v>
      </c>
      <c r="C16" s="13">
        <v>9838.4849254000001</v>
      </c>
      <c r="D16" s="18">
        <f>SUM('Gx renovable'!C16,'Gx renovable'!E16,'Gx renovable'!G16)/C16</f>
        <v>0.23415297605960797</v>
      </c>
    </row>
    <row r="17" spans="1:4" x14ac:dyDescent="0.35">
      <c r="A17" s="1">
        <v>44075</v>
      </c>
      <c r="B17">
        <v>16</v>
      </c>
      <c r="C17" s="13">
        <v>9695.4350142999992</v>
      </c>
      <c r="D17" s="18">
        <f>SUM('Gx renovable'!C17,'Gx renovable'!E17,'Gx renovable'!G17)/C17</f>
        <v>0.24252239486231716</v>
      </c>
    </row>
    <row r="18" spans="1:4" x14ac:dyDescent="0.35">
      <c r="A18" s="1">
        <v>44075</v>
      </c>
      <c r="B18">
        <v>17</v>
      </c>
      <c r="C18" s="13">
        <v>9532.3237704999992</v>
      </c>
      <c r="D18" s="18">
        <f>SUM('Gx renovable'!C18,'Gx renovable'!E18,'Gx renovable'!G18)/C18</f>
        <v>0.23338366600438165</v>
      </c>
    </row>
    <row r="19" spans="1:4" x14ac:dyDescent="0.35">
      <c r="A19" s="1">
        <v>44075</v>
      </c>
      <c r="B19">
        <v>18</v>
      </c>
      <c r="C19" s="13">
        <v>9358.0997941999995</v>
      </c>
      <c r="D19" s="18">
        <f>SUM('Gx renovable'!C19,'Gx renovable'!E19,'Gx renovable'!G19)/C19</f>
        <v>0.16506090972200932</v>
      </c>
    </row>
    <row r="20" spans="1:4" x14ac:dyDescent="0.35">
      <c r="A20" s="1">
        <v>44075</v>
      </c>
      <c r="B20">
        <v>19</v>
      </c>
      <c r="C20" s="13">
        <v>9801.4558182000001</v>
      </c>
      <c r="D20" s="18">
        <f>SUM('Gx renovable'!C20,'Gx renovable'!E20,'Gx renovable'!G20)/C20</f>
        <v>8.2790783272542814E-2</v>
      </c>
    </row>
    <row r="21" spans="1:4" x14ac:dyDescent="0.35">
      <c r="A21" s="1">
        <v>44075</v>
      </c>
      <c r="B21">
        <v>20</v>
      </c>
      <c r="C21" s="13">
        <v>10298.565323724</v>
      </c>
      <c r="D21" s="18">
        <f>SUM('Gx renovable'!C21,'Gx renovable'!E21,'Gx renovable'!G21)/C21</f>
        <v>6.3664527690436915E-2</v>
      </c>
    </row>
    <row r="22" spans="1:4" x14ac:dyDescent="0.35">
      <c r="A22" s="1">
        <v>44075</v>
      </c>
      <c r="B22">
        <v>21</v>
      </c>
      <c r="C22" s="13">
        <v>10149.528266813</v>
      </c>
      <c r="D22" s="18">
        <f>SUM('Gx renovable'!C22,'Gx renovable'!E22,'Gx renovable'!G22)/C22</f>
        <v>6.1693194061778422E-2</v>
      </c>
    </row>
    <row r="23" spans="1:4" x14ac:dyDescent="0.35">
      <c r="A23" s="1">
        <v>44075</v>
      </c>
      <c r="B23">
        <v>22</v>
      </c>
      <c r="C23" s="13">
        <v>10038.016657069</v>
      </c>
      <c r="D23" s="18">
        <f>SUM('Gx renovable'!C23,'Gx renovable'!E23,'Gx renovable'!G23)/C23</f>
        <v>7.1259998029218563E-2</v>
      </c>
    </row>
    <row r="24" spans="1:4" x14ac:dyDescent="0.35">
      <c r="A24" s="1">
        <v>44075</v>
      </c>
      <c r="B24">
        <v>23</v>
      </c>
      <c r="C24" s="13">
        <v>9666.5537276129999</v>
      </c>
      <c r="D24" s="18">
        <f>SUM('Gx renovable'!C24,'Gx renovable'!E24,'Gx renovable'!G24)/C24</f>
        <v>7.4385682484336496E-2</v>
      </c>
    </row>
    <row r="25" spans="1:4" x14ac:dyDescent="0.35">
      <c r="A25" s="1">
        <v>44075</v>
      </c>
      <c r="B25">
        <v>24</v>
      </c>
      <c r="C25" s="13">
        <v>9178.2796352320001</v>
      </c>
      <c r="D25" s="18">
        <f>SUM('Gx renovable'!C25,'Gx renovable'!E25,'Gx renovable'!G25)/C25</f>
        <v>7.2812099691829404E-2</v>
      </c>
    </row>
    <row r="26" spans="1:4" x14ac:dyDescent="0.35">
      <c r="A26" s="1">
        <v>44076</v>
      </c>
      <c r="B26">
        <v>1</v>
      </c>
      <c r="C26" s="13">
        <v>8675.2343665209992</v>
      </c>
      <c r="D26" s="18">
        <f>SUM('Gx renovable'!C26,'Gx renovable'!E26,'Gx renovable'!G26)/C26</f>
        <v>7.2129225270825451E-2</v>
      </c>
    </row>
    <row r="27" spans="1:4" x14ac:dyDescent="0.35">
      <c r="A27" s="1">
        <v>44076</v>
      </c>
      <c r="B27">
        <v>2</v>
      </c>
      <c r="C27" s="13">
        <v>8230.6433392359995</v>
      </c>
      <c r="D27" s="18">
        <f>SUM('Gx renovable'!C27,'Gx renovable'!E27,'Gx renovable'!G27)/C27</f>
        <v>7.5174310087093785E-2</v>
      </c>
    </row>
    <row r="28" spans="1:4" x14ac:dyDescent="0.35">
      <c r="A28" s="1">
        <v>44076</v>
      </c>
      <c r="B28">
        <v>3</v>
      </c>
      <c r="C28" s="13">
        <v>7961.0595798949998</v>
      </c>
      <c r="D28" s="18">
        <f>SUM('Gx renovable'!C28,'Gx renovable'!E28,'Gx renovable'!G28)/C28</f>
        <v>7.5107921489501822E-2</v>
      </c>
    </row>
    <row r="29" spans="1:4" x14ac:dyDescent="0.35">
      <c r="A29" s="1">
        <v>44076</v>
      </c>
      <c r="B29">
        <v>4</v>
      </c>
      <c r="C29" s="13">
        <v>7809.8727382599991</v>
      </c>
      <c r="D29" s="18">
        <f>SUM('Gx renovable'!C29,'Gx renovable'!E29,'Gx renovable'!G29)/C29</f>
        <v>8.2321498127668521E-2</v>
      </c>
    </row>
    <row r="30" spans="1:4" x14ac:dyDescent="0.35">
      <c r="A30" s="1">
        <v>44076</v>
      </c>
      <c r="B30">
        <v>5</v>
      </c>
      <c r="C30" s="13">
        <v>7758.1275335749997</v>
      </c>
      <c r="D30" s="18">
        <f>SUM('Gx renovable'!C30,'Gx renovable'!E30,'Gx renovable'!G30)/C30</f>
        <v>0.10124398748289884</v>
      </c>
    </row>
    <row r="31" spans="1:4" x14ac:dyDescent="0.35">
      <c r="A31" s="1">
        <v>44076</v>
      </c>
      <c r="B31">
        <v>6</v>
      </c>
      <c r="C31" s="13">
        <v>7808.0740361509997</v>
      </c>
      <c r="D31" s="18">
        <f>SUM('Gx renovable'!C31,'Gx renovable'!E31,'Gx renovable'!G31)/C31</f>
        <v>0.12322997629698607</v>
      </c>
    </row>
    <row r="32" spans="1:4" x14ac:dyDescent="0.35">
      <c r="A32" s="1">
        <v>44076</v>
      </c>
      <c r="B32">
        <v>7</v>
      </c>
      <c r="C32" s="13">
        <v>8010.2796202210011</v>
      </c>
      <c r="D32" s="18">
        <f>SUM('Gx renovable'!C32,'Gx renovable'!E32,'Gx renovable'!G32)/C32</f>
        <v>0.11200260467265027</v>
      </c>
    </row>
    <row r="33" spans="1:15" x14ac:dyDescent="0.35">
      <c r="A33" s="1">
        <v>44076</v>
      </c>
      <c r="B33">
        <v>8</v>
      </c>
      <c r="C33" s="13">
        <v>8167.4793819999995</v>
      </c>
      <c r="D33" s="18">
        <f>SUM('Gx renovable'!C33,'Gx renovable'!E33,'Gx renovable'!G33)/C33</f>
        <v>0.14747210386040252</v>
      </c>
    </row>
    <row r="34" spans="1:15" x14ac:dyDescent="0.35">
      <c r="A34" s="1">
        <v>44076</v>
      </c>
      <c r="B34">
        <v>9</v>
      </c>
      <c r="C34" s="13">
        <v>8634.6528825999994</v>
      </c>
      <c r="D34" s="18">
        <f>SUM('Gx renovable'!C34,'Gx renovable'!E34,'Gx renovable'!G34)/C34</f>
        <v>0.25638405618610133</v>
      </c>
    </row>
    <row r="35" spans="1:15" x14ac:dyDescent="0.35">
      <c r="A35" s="1">
        <v>44076</v>
      </c>
      <c r="B35">
        <v>10</v>
      </c>
      <c r="C35" s="13">
        <v>9107.6436052999998</v>
      </c>
      <c r="D35" s="18">
        <f>SUM('Gx renovable'!C35,'Gx renovable'!E35,'Gx renovable'!G35)/C35</f>
        <v>0.32832976274564063</v>
      </c>
    </row>
    <row r="36" spans="1:15" x14ac:dyDescent="0.35">
      <c r="A36" s="1">
        <v>44076</v>
      </c>
      <c r="B36">
        <v>11</v>
      </c>
      <c r="C36" s="13">
        <v>9264.5608749000003</v>
      </c>
      <c r="D36" s="18">
        <f>SUM('Gx renovable'!C36,'Gx renovable'!E36,'Gx renovable'!G36)/C36</f>
        <v>0.37173685347900243</v>
      </c>
    </row>
    <row r="37" spans="1:15" x14ac:dyDescent="0.35">
      <c r="A37" s="1">
        <v>44076</v>
      </c>
      <c r="B37">
        <v>12</v>
      </c>
      <c r="C37" s="13">
        <v>9263.706193</v>
      </c>
      <c r="D37" s="18">
        <f>SUM('Gx renovable'!C37,'Gx renovable'!E37,'Gx renovable'!G37)/C37</f>
        <v>0.37407642039840761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L37" s="18">
        <v>0.3</v>
      </c>
      <c r="M37" t="s">
        <v>9</v>
      </c>
      <c r="O37" t="s">
        <v>10</v>
      </c>
    </row>
    <row r="38" spans="1:15" s="20" customFormat="1" x14ac:dyDescent="0.35">
      <c r="A38" s="19">
        <v>44076</v>
      </c>
      <c r="B38" s="20">
        <v>13</v>
      </c>
      <c r="C38" s="21">
        <v>9172.7617059999993</v>
      </c>
      <c r="D38" s="22">
        <f>SUM(E38,G38,I38)/C38</f>
        <v>0.30000000000000004</v>
      </c>
      <c r="E38" s="23">
        <f>'Gx renovable'!C38</f>
        <v>1047.6314400000001</v>
      </c>
      <c r="F38" s="23">
        <f>'Gx renovable'!D38</f>
        <v>13.763</v>
      </c>
      <c r="G38" s="23">
        <f>'Gx renovable'!E38</f>
        <v>245.9686193</v>
      </c>
      <c r="H38" s="23">
        <f>'Gx renovable'!F38</f>
        <v>1632.6614999999999</v>
      </c>
      <c r="I38" s="23">
        <f>'Gx renovable'!G38-N38</f>
        <v>1458.2284525</v>
      </c>
      <c r="J38" s="25">
        <f>C38-O38</f>
        <v>4774.5086941999998</v>
      </c>
      <c r="L38" s="20">
        <f>C38*0.3</f>
        <v>2751.8285117999999</v>
      </c>
      <c r="M38" s="20">
        <f>E38+G38+I38</f>
        <v>2751.8285118000003</v>
      </c>
      <c r="N38" s="20">
        <v>894.56847150000021</v>
      </c>
      <c r="O38" s="20">
        <f>SUM(E38:I38)</f>
        <v>4398.2530117999995</v>
      </c>
    </row>
    <row r="39" spans="1:15" x14ac:dyDescent="0.35">
      <c r="A39" s="1">
        <v>44076</v>
      </c>
      <c r="B39">
        <v>14</v>
      </c>
      <c r="C39" s="13">
        <v>9180.7666809999992</v>
      </c>
      <c r="D39" s="18">
        <f>SUM('Gx renovable'!C39,'Gx renovable'!E39,'Gx renovable'!G39)/C39</f>
        <v>0.39135435076851838</v>
      </c>
    </row>
    <row r="40" spans="1:15" x14ac:dyDescent="0.35">
      <c r="A40" s="1">
        <v>44076</v>
      </c>
      <c r="B40">
        <v>15</v>
      </c>
      <c r="C40" s="13">
        <v>9115.4343293000002</v>
      </c>
      <c r="D40" s="18">
        <f>SUM('Gx renovable'!C40,'Gx renovable'!E40,'Gx renovable'!G40)/C40</f>
        <v>0.38585984360551057</v>
      </c>
    </row>
    <row r="41" spans="1:15" x14ac:dyDescent="0.35">
      <c r="A41" s="1">
        <v>44076</v>
      </c>
      <c r="B41">
        <v>16</v>
      </c>
      <c r="C41" s="13">
        <v>9002.6891787000004</v>
      </c>
      <c r="D41" s="18">
        <f>SUM('Gx renovable'!C41,'Gx renovable'!E41,'Gx renovable'!G41)/C41</f>
        <v>0.38167380066054613</v>
      </c>
    </row>
    <row r="42" spans="1:15" x14ac:dyDescent="0.35">
      <c r="A42" s="1">
        <v>44076</v>
      </c>
      <c r="B42">
        <v>17</v>
      </c>
      <c r="C42" s="13">
        <v>9001.1614919999993</v>
      </c>
      <c r="D42" s="18">
        <f>SUM('Gx renovable'!C42,'Gx renovable'!E42,'Gx renovable'!G42)/C42</f>
        <v>0.3614292162063123</v>
      </c>
    </row>
    <row r="43" spans="1:15" x14ac:dyDescent="0.35">
      <c r="A43" s="1">
        <v>44076</v>
      </c>
      <c r="B43">
        <v>18</v>
      </c>
      <c r="C43" s="13">
        <v>9029.2633600000008</v>
      </c>
      <c r="D43" s="18">
        <f>SUM('Gx renovable'!C43,'Gx renovable'!E43,'Gx renovable'!G43)/C43</f>
        <v>0.28056906486112287</v>
      </c>
    </row>
    <row r="44" spans="1:15" x14ac:dyDescent="0.35">
      <c r="A44" s="1">
        <v>44076</v>
      </c>
      <c r="B44">
        <v>19</v>
      </c>
      <c r="C44" s="13">
        <v>9489.7151390100007</v>
      </c>
      <c r="D44" s="18">
        <f>SUM('Gx renovable'!C44,'Gx renovable'!E44,'Gx renovable'!G44)/C44</f>
        <v>0.15850080184460791</v>
      </c>
    </row>
    <row r="45" spans="1:15" x14ac:dyDescent="0.35">
      <c r="A45" s="1">
        <v>44076</v>
      </c>
      <c r="B45">
        <v>20</v>
      </c>
      <c r="C45" s="13">
        <v>10040.882955006</v>
      </c>
      <c r="D45" s="18">
        <f>SUM('Gx renovable'!C45,'Gx renovable'!E45,'Gx renovable'!G45)/C45</f>
        <v>0.14201802546608291</v>
      </c>
    </row>
    <row r="46" spans="1:15" x14ac:dyDescent="0.35">
      <c r="A46" s="1">
        <v>44076</v>
      </c>
      <c r="B46">
        <v>21</v>
      </c>
      <c r="C46" s="13">
        <v>9927.4535979800003</v>
      </c>
      <c r="D46" s="18">
        <f>SUM('Gx renovable'!C46,'Gx renovable'!E46,'Gx renovable'!G46)/C46</f>
        <v>0.14431270351054692</v>
      </c>
    </row>
    <row r="47" spans="1:15" x14ac:dyDescent="0.35">
      <c r="A47" s="1">
        <v>44076</v>
      </c>
      <c r="B47">
        <v>22</v>
      </c>
      <c r="C47" s="13">
        <v>9829.0629354979992</v>
      </c>
      <c r="D47" s="18">
        <f>SUM('Gx renovable'!C47,'Gx renovable'!E47,'Gx renovable'!G47)/C47</f>
        <v>0.13502713537491015</v>
      </c>
    </row>
    <row r="48" spans="1:15" x14ac:dyDescent="0.35">
      <c r="A48" s="1">
        <v>44076</v>
      </c>
      <c r="B48">
        <v>23</v>
      </c>
      <c r="C48" s="13">
        <v>9546.2876242940001</v>
      </c>
      <c r="D48" s="18">
        <f>SUM('Gx renovable'!C48,'Gx renovable'!E48,'Gx renovable'!G48)/C48</f>
        <v>0.12635299206053466</v>
      </c>
    </row>
    <row r="49" spans="1:4" x14ac:dyDescent="0.35">
      <c r="A49" s="1">
        <v>44076</v>
      </c>
      <c r="B49">
        <v>24</v>
      </c>
      <c r="C49" s="13">
        <v>9127.7411676280008</v>
      </c>
      <c r="D49" s="18">
        <f>SUM('Gx renovable'!C49,'Gx renovable'!E49,'Gx renovable'!G49)/C49</f>
        <v>0.12013334632986271</v>
      </c>
    </row>
    <row r="50" spans="1:4" x14ac:dyDescent="0.35">
      <c r="A50" s="1">
        <v>44077</v>
      </c>
      <c r="B50">
        <v>1</v>
      </c>
      <c r="C50" s="13">
        <v>8634.6352659519998</v>
      </c>
      <c r="D50" s="18">
        <f>SUM('Gx renovable'!C50,'Gx renovable'!E50,'Gx renovable'!G50)/C50</f>
        <v>0.1213149641340998</v>
      </c>
    </row>
    <row r="51" spans="1:4" x14ac:dyDescent="0.35">
      <c r="A51" s="1">
        <v>44077</v>
      </c>
      <c r="B51">
        <v>2</v>
      </c>
      <c r="C51" s="13">
        <v>8115.7385811739987</v>
      </c>
      <c r="D51" s="18">
        <f>SUM('Gx renovable'!C51,'Gx renovable'!E51,'Gx renovable'!G51)/C51</f>
        <v>0.13496754411741391</v>
      </c>
    </row>
    <row r="52" spans="1:4" x14ac:dyDescent="0.35">
      <c r="A52" s="1">
        <v>44077</v>
      </c>
      <c r="B52">
        <v>3</v>
      </c>
      <c r="C52" s="13">
        <v>7859.844294388</v>
      </c>
      <c r="D52" s="18">
        <f>SUM('Gx renovable'!C52,'Gx renovable'!E52,'Gx renovable'!G52)/C52</f>
        <v>0.12296261647194033</v>
      </c>
    </row>
    <row r="53" spans="1:4" x14ac:dyDescent="0.35">
      <c r="A53" s="1">
        <v>44077</v>
      </c>
      <c r="B53">
        <v>4</v>
      </c>
      <c r="C53" s="13">
        <v>7788.8835480979997</v>
      </c>
      <c r="D53" s="18">
        <f>SUM('Gx renovable'!C53,'Gx renovable'!E53,'Gx renovable'!G53)/C53</f>
        <v>0.11777251935214814</v>
      </c>
    </row>
    <row r="54" spans="1:4" x14ac:dyDescent="0.35">
      <c r="A54" s="1">
        <v>44077</v>
      </c>
      <c r="B54">
        <v>5</v>
      </c>
      <c r="C54" s="13">
        <v>7762.521134345001</v>
      </c>
      <c r="D54" s="18">
        <f>SUM('Gx renovable'!C54,'Gx renovable'!E54,'Gx renovable'!G54)/C54</f>
        <v>0.14569368196579205</v>
      </c>
    </row>
    <row r="55" spans="1:4" x14ac:dyDescent="0.35">
      <c r="A55" s="1">
        <v>44077</v>
      </c>
      <c r="B55">
        <v>6</v>
      </c>
      <c r="C55" s="13">
        <v>7782.3537633180003</v>
      </c>
      <c r="D55" s="18">
        <f>SUM('Gx renovable'!C55,'Gx renovable'!E55,'Gx renovable'!G55)/C55</f>
        <v>0.15644429606100529</v>
      </c>
    </row>
    <row r="56" spans="1:4" x14ac:dyDescent="0.35">
      <c r="A56" s="1">
        <v>44077</v>
      </c>
      <c r="B56">
        <v>7</v>
      </c>
      <c r="C56" s="13">
        <v>7975.2344179569991</v>
      </c>
      <c r="D56" s="18">
        <f>SUM('Gx renovable'!C56,'Gx renovable'!E56,'Gx renovable'!G56)/C56</f>
        <v>0.12574649415934033</v>
      </c>
    </row>
    <row r="57" spans="1:4" x14ac:dyDescent="0.35">
      <c r="A57" s="1">
        <v>44077</v>
      </c>
      <c r="B57">
        <v>8</v>
      </c>
      <c r="C57" s="13">
        <v>8127.9734969000001</v>
      </c>
      <c r="D57" s="18">
        <f>SUM('Gx renovable'!C57,'Gx renovable'!E57,'Gx renovable'!G57)/C57</f>
        <v>0.16009550334979514</v>
      </c>
    </row>
    <row r="58" spans="1:4" x14ac:dyDescent="0.35">
      <c r="A58" s="1">
        <v>44077</v>
      </c>
      <c r="B58">
        <v>9</v>
      </c>
      <c r="C58" s="13">
        <v>8583.2857089000008</v>
      </c>
      <c r="D58" s="18">
        <f>SUM('Gx renovable'!C58,'Gx renovable'!E58,'Gx renovable'!G58)/C58</f>
        <v>0.2810139754055927</v>
      </c>
    </row>
    <row r="59" spans="1:4" x14ac:dyDescent="0.35">
      <c r="A59" s="1">
        <v>44077</v>
      </c>
      <c r="B59">
        <v>10</v>
      </c>
      <c r="C59" s="13">
        <v>9074.262299</v>
      </c>
      <c r="D59" s="18">
        <f>SUM('Gx renovable'!C59,'Gx renovable'!E59,'Gx renovable'!G59)/C59</f>
        <v>0.30605299370793509</v>
      </c>
    </row>
    <row r="60" spans="1:4" x14ac:dyDescent="0.35">
      <c r="A60" s="1">
        <v>44077</v>
      </c>
      <c r="B60">
        <v>11</v>
      </c>
      <c r="C60" s="13">
        <v>9300.8920104999997</v>
      </c>
      <c r="D60" s="18">
        <f>SUM('Gx renovable'!C60,'Gx renovable'!E60,'Gx renovable'!G60)/C60</f>
        <v>0.31964509682982306</v>
      </c>
    </row>
    <row r="61" spans="1:4" x14ac:dyDescent="0.35">
      <c r="A61" s="1">
        <v>44077</v>
      </c>
      <c r="B61">
        <v>12</v>
      </c>
      <c r="C61" s="13">
        <v>9313.9849470999998</v>
      </c>
      <c r="D61" s="18">
        <f>SUM('Gx renovable'!C61,'Gx renovable'!E61,'Gx renovable'!G61)/C61</f>
        <v>0.35817805570307648</v>
      </c>
    </row>
    <row r="62" spans="1:4" x14ac:dyDescent="0.35">
      <c r="A62" s="1">
        <v>44077</v>
      </c>
      <c r="B62">
        <v>13</v>
      </c>
      <c r="C62" s="13">
        <v>9299.8068318999995</v>
      </c>
      <c r="D62" s="18">
        <f>SUM('Gx renovable'!C62,'Gx renovable'!E62,'Gx renovable'!G62)/C62</f>
        <v>0.38877074264577344</v>
      </c>
    </row>
    <row r="63" spans="1:4" x14ac:dyDescent="0.35">
      <c r="A63" s="1">
        <v>44077</v>
      </c>
      <c r="B63">
        <v>14</v>
      </c>
      <c r="C63" s="13">
        <v>9283.2362267999997</v>
      </c>
      <c r="D63" s="18">
        <f>SUM('Gx renovable'!C63,'Gx renovable'!E63,'Gx renovable'!G63)/C63</f>
        <v>0.38110757314203819</v>
      </c>
    </row>
    <row r="64" spans="1:4" x14ac:dyDescent="0.35">
      <c r="A64" s="1">
        <v>44077</v>
      </c>
      <c r="B64">
        <v>15</v>
      </c>
      <c r="C64" s="13">
        <v>9211.4899217000002</v>
      </c>
      <c r="D64" s="18">
        <f>SUM('Gx renovable'!C64,'Gx renovable'!E64,'Gx renovable'!G64)/C64</f>
        <v>0.39078265604134427</v>
      </c>
    </row>
    <row r="65" spans="1:4" x14ac:dyDescent="0.35">
      <c r="A65" s="1">
        <v>44077</v>
      </c>
      <c r="B65">
        <v>16</v>
      </c>
      <c r="C65" s="13">
        <v>9053.4142917000008</v>
      </c>
      <c r="D65" s="18">
        <f>SUM('Gx renovable'!C65,'Gx renovable'!E65,'Gx renovable'!G65)/C65</f>
        <v>0.39404772156186374</v>
      </c>
    </row>
    <row r="66" spans="1:4" x14ac:dyDescent="0.35">
      <c r="A66" s="1">
        <v>44077</v>
      </c>
      <c r="B66">
        <v>17</v>
      </c>
      <c r="C66" s="13">
        <v>9040.8385629999993</v>
      </c>
      <c r="D66" s="18">
        <f>SUM('Gx renovable'!C66,'Gx renovable'!E66,'Gx renovable'!G66)/C66</f>
        <v>0.37259276214553066</v>
      </c>
    </row>
    <row r="67" spans="1:4" x14ac:dyDescent="0.35">
      <c r="A67" s="1">
        <v>44077</v>
      </c>
      <c r="B67">
        <v>18</v>
      </c>
      <c r="C67" s="13">
        <v>9007.3617329999997</v>
      </c>
      <c r="D67" s="18">
        <f>SUM('Gx renovable'!C67,'Gx renovable'!E67,'Gx renovable'!G67)/C67</f>
        <v>0.26226339729926779</v>
      </c>
    </row>
    <row r="68" spans="1:4" x14ac:dyDescent="0.35">
      <c r="A68" s="1">
        <v>44077</v>
      </c>
      <c r="B68">
        <v>19</v>
      </c>
      <c r="C68" s="13">
        <v>9434.0764194799995</v>
      </c>
      <c r="D68" s="18">
        <f>SUM('Gx renovable'!C68,'Gx renovable'!E68,'Gx renovable'!G68)/C68</f>
        <v>0.14553301123838866</v>
      </c>
    </row>
    <row r="69" spans="1:4" x14ac:dyDescent="0.35">
      <c r="A69" s="1">
        <v>44077</v>
      </c>
      <c r="B69">
        <v>20</v>
      </c>
      <c r="C69" s="13">
        <v>9975.2329705520006</v>
      </c>
      <c r="D69" s="18">
        <f>SUM('Gx renovable'!C69,'Gx renovable'!E69,'Gx renovable'!G69)/C69</f>
        <v>0.13015349626266975</v>
      </c>
    </row>
    <row r="70" spans="1:4" x14ac:dyDescent="0.35">
      <c r="A70" s="1">
        <v>44077</v>
      </c>
      <c r="B70">
        <v>21</v>
      </c>
      <c r="C70" s="13">
        <v>9894.4020766470003</v>
      </c>
      <c r="D70" s="18">
        <f>SUM('Gx renovable'!C70,'Gx renovable'!E70,'Gx renovable'!G70)/C70</f>
        <v>0.12179793752715458</v>
      </c>
    </row>
    <row r="71" spans="1:4" x14ac:dyDescent="0.35">
      <c r="A71" s="1">
        <v>44077</v>
      </c>
      <c r="B71">
        <v>22</v>
      </c>
      <c r="C71" s="13">
        <v>9788.2481124690003</v>
      </c>
      <c r="D71" s="18">
        <f>SUM('Gx renovable'!C71,'Gx renovable'!E71,'Gx renovable'!G71)/C71</f>
        <v>0.11149335367886612</v>
      </c>
    </row>
    <row r="72" spans="1:4" x14ac:dyDescent="0.35">
      <c r="A72" s="1">
        <v>44077</v>
      </c>
      <c r="B72">
        <v>23</v>
      </c>
      <c r="C72" s="13">
        <v>9408.2692151409992</v>
      </c>
      <c r="D72" s="18">
        <f>SUM('Gx renovable'!C72,'Gx renovable'!E72,'Gx renovable'!G72)/C72</f>
        <v>9.5578775855270165E-2</v>
      </c>
    </row>
    <row r="73" spans="1:4" x14ac:dyDescent="0.35">
      <c r="A73" s="1">
        <v>44077</v>
      </c>
      <c r="B73">
        <v>24</v>
      </c>
      <c r="C73" s="13">
        <v>9041.7267648670004</v>
      </c>
      <c r="D73" s="18">
        <f>SUM('Gx renovable'!C73,'Gx renovable'!E73,'Gx renovable'!G73)/C73</f>
        <v>0.1047224829198793</v>
      </c>
    </row>
    <row r="74" spans="1:4" x14ac:dyDescent="0.35">
      <c r="A74" s="1">
        <v>44078</v>
      </c>
      <c r="B74">
        <v>1</v>
      </c>
      <c r="C74" s="13">
        <v>8577.2653664270001</v>
      </c>
      <c r="D74" s="18">
        <f>SUM('Gx renovable'!C74,'Gx renovable'!E74,'Gx renovable'!G74)/C74</f>
        <v>0.11761975583136883</v>
      </c>
    </row>
    <row r="75" spans="1:4" x14ac:dyDescent="0.35">
      <c r="A75" s="1">
        <v>44078</v>
      </c>
      <c r="B75">
        <v>2</v>
      </c>
      <c r="C75" s="13">
        <v>8190.5447730269998</v>
      </c>
      <c r="D75" s="18">
        <f>SUM('Gx renovable'!C75,'Gx renovable'!E75,'Gx renovable'!G75)/C75</f>
        <v>0.11192456361620064</v>
      </c>
    </row>
    <row r="76" spans="1:4" x14ac:dyDescent="0.35">
      <c r="A76" s="1">
        <v>44078</v>
      </c>
      <c r="B76">
        <v>3</v>
      </c>
      <c r="C76" s="13">
        <v>7912.366783767</v>
      </c>
      <c r="D76" s="18">
        <f>SUM('Gx renovable'!C76,'Gx renovable'!E76,'Gx renovable'!G76)/C76</f>
        <v>0.10091233422572245</v>
      </c>
    </row>
    <row r="77" spans="1:4" x14ac:dyDescent="0.35">
      <c r="A77" s="1">
        <v>44078</v>
      </c>
      <c r="B77">
        <v>4</v>
      </c>
      <c r="C77" s="13">
        <v>7752.9569531790003</v>
      </c>
      <c r="D77" s="18">
        <f>SUM('Gx renovable'!C77,'Gx renovable'!E77,'Gx renovable'!G77)/C77</f>
        <v>9.1740104749112289E-2</v>
      </c>
    </row>
    <row r="78" spans="1:4" x14ac:dyDescent="0.35">
      <c r="A78" s="1">
        <v>44078</v>
      </c>
      <c r="B78">
        <v>5</v>
      </c>
      <c r="C78" s="13">
        <v>7648.0936701310002</v>
      </c>
      <c r="D78" s="18">
        <f>SUM('Gx renovable'!C78,'Gx renovable'!E78,'Gx renovable'!G78)/C78</f>
        <v>0.1092581066525676</v>
      </c>
    </row>
    <row r="79" spans="1:4" x14ac:dyDescent="0.35">
      <c r="A79" s="1">
        <v>44078</v>
      </c>
      <c r="B79">
        <v>6</v>
      </c>
      <c r="C79" s="13">
        <v>7721.1054205130004</v>
      </c>
      <c r="D79" s="18">
        <f>SUM('Gx renovable'!C79,'Gx renovable'!E79,'Gx renovable'!G79)/C79</f>
        <v>9.7903903098084527E-2</v>
      </c>
    </row>
    <row r="80" spans="1:4" x14ac:dyDescent="0.35">
      <c r="A80" s="1">
        <v>44078</v>
      </c>
      <c r="B80">
        <v>7</v>
      </c>
      <c r="C80" s="13">
        <v>7980.4767154800011</v>
      </c>
      <c r="D80" s="18">
        <f>SUM('Gx renovable'!C80,'Gx renovable'!E80,'Gx renovable'!G80)/C80</f>
        <v>7.9285521860199173E-2</v>
      </c>
    </row>
    <row r="81" spans="1:4" x14ac:dyDescent="0.35">
      <c r="A81" s="1">
        <v>44078</v>
      </c>
      <c r="B81">
        <v>8</v>
      </c>
      <c r="C81" s="13">
        <v>8159.1608396000001</v>
      </c>
      <c r="D81" s="18">
        <f>SUM('Gx renovable'!C81,'Gx renovable'!E81,'Gx renovable'!G81)/C81</f>
        <v>0.11192165008782554</v>
      </c>
    </row>
    <row r="82" spans="1:4" x14ac:dyDescent="0.35">
      <c r="A82" s="1">
        <v>44078</v>
      </c>
      <c r="B82">
        <v>9</v>
      </c>
      <c r="C82" s="13">
        <v>8627.8522546999993</v>
      </c>
      <c r="D82" s="18">
        <f>SUM('Gx renovable'!C82,'Gx renovable'!E82,'Gx renovable'!G82)/C82</f>
        <v>0.18870464253871388</v>
      </c>
    </row>
    <row r="83" spans="1:4" x14ac:dyDescent="0.35">
      <c r="A83" s="1">
        <v>44078</v>
      </c>
      <c r="B83">
        <v>10</v>
      </c>
      <c r="C83" s="13">
        <v>9242.7776609899993</v>
      </c>
      <c r="D83" s="18">
        <f>SUM('Gx renovable'!C83,'Gx renovable'!E83,'Gx renovable'!G83)/C83</f>
        <v>0.22830150440554703</v>
      </c>
    </row>
    <row r="84" spans="1:4" x14ac:dyDescent="0.35">
      <c r="A84" s="1">
        <v>44078</v>
      </c>
      <c r="B84">
        <v>11</v>
      </c>
      <c r="C84" s="13">
        <v>9293.8305066499997</v>
      </c>
      <c r="D84" s="18">
        <f>SUM('Gx renovable'!C84,'Gx renovable'!E84,'Gx renovable'!G84)/C84</f>
        <v>0.27484770086158367</v>
      </c>
    </row>
    <row r="85" spans="1:4" x14ac:dyDescent="0.35">
      <c r="A85" s="1">
        <v>44078</v>
      </c>
      <c r="B85">
        <v>12</v>
      </c>
      <c r="C85" s="13">
        <v>9290.5454778000003</v>
      </c>
      <c r="D85" s="18">
        <f>SUM('Gx renovable'!C85,'Gx renovable'!E85,'Gx renovable'!G85)/C85</f>
        <v>0.30038765278837565</v>
      </c>
    </row>
    <row r="86" spans="1:4" x14ac:dyDescent="0.35">
      <c r="A86" s="1">
        <v>44078</v>
      </c>
      <c r="B86">
        <v>13</v>
      </c>
      <c r="C86" s="13">
        <v>9365.2307923000008</v>
      </c>
      <c r="D86" s="18">
        <f>SUM('Gx renovable'!C86,'Gx renovable'!E86,'Gx renovable'!G86)/C86</f>
        <v>0.31262448808065774</v>
      </c>
    </row>
    <row r="87" spans="1:4" x14ac:dyDescent="0.35">
      <c r="A87" s="1">
        <v>44078</v>
      </c>
      <c r="B87">
        <v>14</v>
      </c>
      <c r="C87" s="13">
        <v>9316.2137547000002</v>
      </c>
      <c r="D87" s="18">
        <f>SUM('Gx renovable'!C87,'Gx renovable'!E87,'Gx renovable'!G87)/C87</f>
        <v>0.32442669859042195</v>
      </c>
    </row>
    <row r="88" spans="1:4" x14ac:dyDescent="0.35">
      <c r="A88" s="1">
        <v>44078</v>
      </c>
      <c r="B88">
        <v>15</v>
      </c>
      <c r="C88" s="13">
        <v>9135.7961778999997</v>
      </c>
      <c r="D88" s="18">
        <f>SUM('Gx renovable'!C88,'Gx renovable'!E88,'Gx renovable'!G88)/C88</f>
        <v>0.33296172869513596</v>
      </c>
    </row>
    <row r="89" spans="1:4" x14ac:dyDescent="0.35">
      <c r="A89" s="1">
        <v>44078</v>
      </c>
      <c r="B89">
        <v>16</v>
      </c>
      <c r="C89" s="13">
        <v>9067.9498122999994</v>
      </c>
      <c r="D89" s="18">
        <f>SUM('Gx renovable'!C89,'Gx renovable'!E89,'Gx renovable'!G89)/C89</f>
        <v>0.33309571313494951</v>
      </c>
    </row>
    <row r="90" spans="1:4" x14ac:dyDescent="0.35">
      <c r="A90" s="1">
        <v>44078</v>
      </c>
      <c r="B90">
        <v>17</v>
      </c>
      <c r="C90" s="13">
        <v>8932.2738819999995</v>
      </c>
      <c r="D90" s="18">
        <f>SUM('Gx renovable'!C90,'Gx renovable'!E90,'Gx renovable'!G90)/C90</f>
        <v>0.3021640807542807</v>
      </c>
    </row>
    <row r="91" spans="1:4" x14ac:dyDescent="0.35">
      <c r="A91" s="1">
        <v>44078</v>
      </c>
      <c r="B91">
        <v>18</v>
      </c>
      <c r="C91" s="13">
        <v>8887.3417095999994</v>
      </c>
      <c r="D91" s="18">
        <f>SUM('Gx renovable'!C91,'Gx renovable'!E91,'Gx renovable'!G91)/C91</f>
        <v>0.19150458983270061</v>
      </c>
    </row>
    <row r="92" spans="1:4" x14ac:dyDescent="0.35">
      <c r="A92" s="1">
        <v>44078</v>
      </c>
      <c r="B92">
        <v>19</v>
      </c>
      <c r="C92" s="13">
        <v>9345.7424154399996</v>
      </c>
      <c r="D92" s="18">
        <f>SUM('Gx renovable'!C92,'Gx renovable'!E92,'Gx renovable'!G92)/C92</f>
        <v>7.3474399701574836E-2</v>
      </c>
    </row>
    <row r="93" spans="1:4" x14ac:dyDescent="0.35">
      <c r="A93" s="1">
        <v>44078</v>
      </c>
      <c r="B93">
        <v>20</v>
      </c>
      <c r="C93" s="13">
        <v>9913.9872112070007</v>
      </c>
      <c r="D93" s="18">
        <f>SUM('Gx renovable'!C93,'Gx renovable'!E93,'Gx renovable'!G93)/C93</f>
        <v>5.9089108683213584E-2</v>
      </c>
    </row>
    <row r="94" spans="1:4" x14ac:dyDescent="0.35">
      <c r="A94" s="1">
        <v>44078</v>
      </c>
      <c r="B94">
        <v>21</v>
      </c>
      <c r="C94" s="13">
        <v>9857.3629857939995</v>
      </c>
      <c r="D94" s="18">
        <f>SUM('Gx renovable'!C94,'Gx renovable'!E94,'Gx renovable'!G94)/C94</f>
        <v>5.7244674129705672E-2</v>
      </c>
    </row>
    <row r="95" spans="1:4" x14ac:dyDescent="0.35">
      <c r="A95" s="1">
        <v>44078</v>
      </c>
      <c r="B95">
        <v>22</v>
      </c>
      <c r="C95" s="13">
        <v>9760.6360478660008</v>
      </c>
      <c r="D95" s="18">
        <f>SUM('Gx renovable'!C95,'Gx renovable'!E95,'Gx renovable'!G95)/C95</f>
        <v>5.3143239309021019E-2</v>
      </c>
    </row>
    <row r="96" spans="1:4" x14ac:dyDescent="0.35">
      <c r="A96" s="1">
        <v>44078</v>
      </c>
      <c r="B96">
        <v>23</v>
      </c>
      <c r="C96" s="13">
        <v>9496.7546810080003</v>
      </c>
      <c r="D96" s="18">
        <f>SUM('Gx renovable'!C96,'Gx renovable'!E96,'Gx renovable'!G96)/C96</f>
        <v>5.6610445289815216E-2</v>
      </c>
    </row>
    <row r="97" spans="1:4" x14ac:dyDescent="0.35">
      <c r="A97" s="1">
        <v>44078</v>
      </c>
      <c r="B97">
        <v>24</v>
      </c>
      <c r="C97" s="13">
        <v>9165.2250964340001</v>
      </c>
      <c r="D97" s="18">
        <f>SUM('Gx renovable'!C97,'Gx renovable'!E97,'Gx renovable'!G97)/C97</f>
        <v>6.3905828513463159E-2</v>
      </c>
    </row>
    <row r="98" spans="1:4" x14ac:dyDescent="0.35">
      <c r="A98" s="1">
        <v>44079</v>
      </c>
      <c r="B98">
        <v>1</v>
      </c>
      <c r="C98" s="13">
        <v>8716.3373755909997</v>
      </c>
      <c r="D98" s="18">
        <f>SUM('Gx renovable'!C98,'Gx renovable'!E98,'Gx renovable'!G98)/C98</f>
        <v>6.5732672510413467E-2</v>
      </c>
    </row>
    <row r="99" spans="1:4" x14ac:dyDescent="0.35">
      <c r="A99" s="1">
        <v>44079</v>
      </c>
      <c r="B99">
        <v>2</v>
      </c>
      <c r="C99" s="13">
        <v>8255.9182946029996</v>
      </c>
      <c r="D99" s="18">
        <f>SUM('Gx renovable'!C99,'Gx renovable'!E99,'Gx renovable'!G99)/C99</f>
        <v>6.8405153072939512E-2</v>
      </c>
    </row>
    <row r="100" spans="1:4" x14ac:dyDescent="0.35">
      <c r="A100" s="1">
        <v>44079</v>
      </c>
      <c r="B100">
        <v>3</v>
      </c>
      <c r="C100" s="13">
        <v>7946.9387015909997</v>
      </c>
      <c r="D100" s="18">
        <f>SUM('Gx renovable'!C100,'Gx renovable'!E100,'Gx renovable'!G100)/C100</f>
        <v>6.5006158509386153E-2</v>
      </c>
    </row>
    <row r="101" spans="1:4" x14ac:dyDescent="0.35">
      <c r="A101" s="1">
        <v>44079</v>
      </c>
      <c r="B101">
        <v>4</v>
      </c>
      <c r="C101" s="13">
        <v>7760.9073219900001</v>
      </c>
      <c r="D101" s="18">
        <f>SUM('Gx renovable'!C101,'Gx renovable'!E101,'Gx renovable'!G101)/C101</f>
        <v>6.3317164889684419E-2</v>
      </c>
    </row>
    <row r="102" spans="1:4" x14ac:dyDescent="0.35">
      <c r="A102" s="1">
        <v>44079</v>
      </c>
      <c r="B102">
        <v>5</v>
      </c>
      <c r="C102" s="13">
        <v>7710.0312973150012</v>
      </c>
      <c r="D102" s="18">
        <f>SUM('Gx renovable'!C102,'Gx renovable'!E102,'Gx renovable'!G102)/C102</f>
        <v>6.7012534563890627E-2</v>
      </c>
    </row>
    <row r="103" spans="1:4" x14ac:dyDescent="0.35">
      <c r="A103" s="1">
        <v>44079</v>
      </c>
      <c r="B103">
        <v>6</v>
      </c>
      <c r="C103" s="13">
        <v>7675.7516271940003</v>
      </c>
      <c r="D103" s="18">
        <f>SUM('Gx renovable'!C103,'Gx renovable'!E103,'Gx renovable'!G103)/C103</f>
        <v>7.0325769099609872E-2</v>
      </c>
    </row>
    <row r="104" spans="1:4" x14ac:dyDescent="0.35">
      <c r="A104" s="1">
        <v>44079</v>
      </c>
      <c r="B104">
        <v>7</v>
      </c>
      <c r="C104" s="13">
        <v>7743.8054565399998</v>
      </c>
      <c r="D104" s="18">
        <f>SUM('Gx renovable'!C104,'Gx renovable'!E104,'Gx renovable'!G104)/C104</f>
        <v>7.3102081762902824E-2</v>
      </c>
    </row>
    <row r="105" spans="1:4" x14ac:dyDescent="0.35">
      <c r="A105" s="1">
        <v>44079</v>
      </c>
      <c r="B105">
        <v>8</v>
      </c>
      <c r="C105" s="13">
        <v>7536.5807746</v>
      </c>
      <c r="D105" s="18">
        <f>SUM('Gx renovable'!C105,'Gx renovable'!E105,'Gx renovable'!G105)/C105</f>
        <v>0.13445763365467056</v>
      </c>
    </row>
    <row r="106" spans="1:4" x14ac:dyDescent="0.35">
      <c r="A106" s="1">
        <v>44079</v>
      </c>
      <c r="B106">
        <v>9</v>
      </c>
      <c r="C106" s="13">
        <v>7653.7375622999989</v>
      </c>
      <c r="D106" s="18">
        <f>SUM('Gx renovable'!C106,'Gx renovable'!E106,'Gx renovable'!G106)/C106</f>
        <v>0.25713383685820973</v>
      </c>
    </row>
    <row r="107" spans="1:4" x14ac:dyDescent="0.35">
      <c r="A107" s="1">
        <v>44079</v>
      </c>
      <c r="B107">
        <v>10</v>
      </c>
      <c r="C107" s="13">
        <v>8183.0686572000004</v>
      </c>
      <c r="D107" s="18">
        <f>SUM('Gx renovable'!C107,'Gx renovable'!E107,'Gx renovable'!G107)/C107</f>
        <v>0.30967947345404556</v>
      </c>
    </row>
    <row r="108" spans="1:4" x14ac:dyDescent="0.35">
      <c r="A108" s="1">
        <v>44079</v>
      </c>
      <c r="B108">
        <v>11</v>
      </c>
      <c r="C108" s="13">
        <v>8528.9667640999996</v>
      </c>
      <c r="D108" s="18">
        <f>SUM('Gx renovable'!C108,'Gx renovable'!E108,'Gx renovable'!G108)/C108</f>
        <v>0.32658302113737042</v>
      </c>
    </row>
    <row r="109" spans="1:4" x14ac:dyDescent="0.35">
      <c r="A109" s="1">
        <v>44079</v>
      </c>
      <c r="B109">
        <v>12</v>
      </c>
      <c r="C109" s="13">
        <v>8631.9628381999992</v>
      </c>
      <c r="D109" s="18">
        <f>SUM('Gx renovable'!C109,'Gx renovable'!E109,'Gx renovable'!G109)/C109</f>
        <v>0.34335213098739825</v>
      </c>
    </row>
    <row r="110" spans="1:4" x14ac:dyDescent="0.35">
      <c r="A110" s="1">
        <v>44079</v>
      </c>
      <c r="B110">
        <v>13</v>
      </c>
      <c r="C110" s="13">
        <v>8585.5939558999999</v>
      </c>
      <c r="D110" s="18">
        <f>SUM('Gx renovable'!C110,'Gx renovable'!E110,'Gx renovable'!G110)/C110</f>
        <v>0.3681746761419773</v>
      </c>
    </row>
    <row r="111" spans="1:4" x14ac:dyDescent="0.35">
      <c r="A111" s="1">
        <v>44079</v>
      </c>
      <c r="B111">
        <v>14</v>
      </c>
      <c r="C111" s="13">
        <v>8626.8801793999992</v>
      </c>
      <c r="D111" s="18">
        <f>SUM('Gx renovable'!C111,'Gx renovable'!E111,'Gx renovable'!G111)/C111</f>
        <v>0.3732960728016021</v>
      </c>
    </row>
    <row r="112" spans="1:4" x14ac:dyDescent="0.35">
      <c r="A112" s="1">
        <v>44079</v>
      </c>
      <c r="B112">
        <v>15</v>
      </c>
      <c r="C112" s="13">
        <v>8492.6031155000001</v>
      </c>
      <c r="D112" s="18">
        <f>SUM('Gx renovable'!C112,'Gx renovable'!E112,'Gx renovable'!G112)/C112</f>
        <v>0.39076513801088159</v>
      </c>
    </row>
    <row r="113" spans="1:4" x14ac:dyDescent="0.35">
      <c r="A113" s="1">
        <v>44079</v>
      </c>
      <c r="B113">
        <v>16</v>
      </c>
      <c r="C113" s="13">
        <v>8320.7280050000008</v>
      </c>
      <c r="D113" s="18">
        <f>SUM('Gx renovable'!C113,'Gx renovable'!E113,'Gx renovable'!G113)/C113</f>
        <v>0.39703211853756532</v>
      </c>
    </row>
    <row r="114" spans="1:4" x14ac:dyDescent="0.35">
      <c r="A114" s="1">
        <v>44079</v>
      </c>
      <c r="B114">
        <v>17</v>
      </c>
      <c r="C114" s="13">
        <v>8254.8009591999999</v>
      </c>
      <c r="D114" s="18">
        <f>SUM('Gx renovable'!C114,'Gx renovable'!E114,'Gx renovable'!G114)/C114</f>
        <v>0.37925634204551495</v>
      </c>
    </row>
    <row r="115" spans="1:4" x14ac:dyDescent="0.35">
      <c r="A115" s="1">
        <v>44079</v>
      </c>
      <c r="B115">
        <v>18</v>
      </c>
      <c r="C115" s="13">
        <v>8387.1643287000006</v>
      </c>
      <c r="D115" s="18">
        <f>SUM('Gx renovable'!C115,'Gx renovable'!E115,'Gx renovable'!G115)/C115</f>
        <v>0.27006024320392424</v>
      </c>
    </row>
    <row r="116" spans="1:4" x14ac:dyDescent="0.35">
      <c r="A116" s="1">
        <v>44079</v>
      </c>
      <c r="B116">
        <v>19</v>
      </c>
      <c r="C116" s="13">
        <v>8873.1698734000001</v>
      </c>
      <c r="D116" s="18">
        <f>SUM('Gx renovable'!C116,'Gx renovable'!E116,'Gx renovable'!G116)/C116</f>
        <v>0.13594843201596177</v>
      </c>
    </row>
    <row r="117" spans="1:4" x14ac:dyDescent="0.35">
      <c r="A117" s="1">
        <v>44079</v>
      </c>
      <c r="B117">
        <v>20</v>
      </c>
      <c r="C117" s="13">
        <v>9445.0993538639996</v>
      </c>
      <c r="D117" s="18">
        <f>SUM('Gx renovable'!C117,'Gx renovable'!E117,'Gx renovable'!G117)/C117</f>
        <v>9.9378401835445149E-2</v>
      </c>
    </row>
    <row r="118" spans="1:4" x14ac:dyDescent="0.35">
      <c r="A118" s="1">
        <v>44079</v>
      </c>
      <c r="B118">
        <v>21</v>
      </c>
      <c r="C118" s="13">
        <v>9346.6713589449992</v>
      </c>
      <c r="D118" s="18">
        <f>SUM('Gx renovable'!C118,'Gx renovable'!E118,'Gx renovable'!G118)/C118</f>
        <v>0.1004779865616249</v>
      </c>
    </row>
    <row r="119" spans="1:4" x14ac:dyDescent="0.35">
      <c r="A119" s="1">
        <v>44079</v>
      </c>
      <c r="B119">
        <v>22</v>
      </c>
      <c r="C119" s="13">
        <v>9237.8363916010003</v>
      </c>
      <c r="D119" s="18">
        <f>SUM('Gx renovable'!C119,'Gx renovable'!E119,'Gx renovable'!G119)/C119</f>
        <v>0.10726496536579912</v>
      </c>
    </row>
    <row r="120" spans="1:4" x14ac:dyDescent="0.35">
      <c r="A120" s="1">
        <v>44079</v>
      </c>
      <c r="B120">
        <v>23</v>
      </c>
      <c r="C120" s="13">
        <v>8966.5667997100009</v>
      </c>
      <c r="D120" s="18">
        <f>SUM('Gx renovable'!C120,'Gx renovable'!E120,'Gx renovable'!G120)/C120</f>
        <v>0.1180492533367659</v>
      </c>
    </row>
    <row r="121" spans="1:4" x14ac:dyDescent="0.35">
      <c r="A121" s="1">
        <v>44079</v>
      </c>
      <c r="B121">
        <v>24</v>
      </c>
      <c r="C121" s="13">
        <v>8566.5369184200008</v>
      </c>
      <c r="D121" s="18">
        <f>SUM('Gx renovable'!C121,'Gx renovable'!E121,'Gx renovable'!G121)/C121</f>
        <v>0.12434529463236883</v>
      </c>
    </row>
    <row r="122" spans="1:4" x14ac:dyDescent="0.35">
      <c r="A122" s="1">
        <v>44080</v>
      </c>
      <c r="B122">
        <v>1</v>
      </c>
      <c r="C122" s="13">
        <v>8345.6221846640001</v>
      </c>
      <c r="D122" s="18">
        <f>SUM('Gx renovable'!C122,'Gx renovable'!E122,'Gx renovable'!G122)/C122</f>
        <v>0.13250958372907978</v>
      </c>
    </row>
    <row r="123" spans="1:4" x14ac:dyDescent="0.35">
      <c r="A123" s="1">
        <v>44080</v>
      </c>
      <c r="B123">
        <v>2</v>
      </c>
      <c r="C123" s="13">
        <v>8124.7074509080003</v>
      </c>
      <c r="D123" s="18">
        <f>SUM('Gx renovable'!C123,'Gx renovable'!E123,'Gx renovable'!G123)/C123</f>
        <v>0.14111785478157307</v>
      </c>
    </row>
    <row r="124" spans="1:4" x14ac:dyDescent="0.35">
      <c r="A124" s="1">
        <v>44080</v>
      </c>
      <c r="B124">
        <v>3</v>
      </c>
      <c r="C124" s="13">
        <v>7674.7118611369997</v>
      </c>
      <c r="D124" s="18">
        <f>SUM('Gx renovable'!C124,'Gx renovable'!E124,'Gx renovable'!G124)/C124</f>
        <v>0.1543157979125151</v>
      </c>
    </row>
    <row r="125" spans="1:4" x14ac:dyDescent="0.35">
      <c r="A125" s="1">
        <v>44080</v>
      </c>
      <c r="B125">
        <v>4</v>
      </c>
      <c r="C125" s="13">
        <v>7391.1172211770008</v>
      </c>
      <c r="D125" s="18">
        <f>SUM('Gx renovable'!C125,'Gx renovable'!E125,'Gx renovable'!G125)/C125</f>
        <v>0.15954084542474897</v>
      </c>
    </row>
    <row r="126" spans="1:4" x14ac:dyDescent="0.35">
      <c r="A126" s="1">
        <v>44080</v>
      </c>
      <c r="B126">
        <v>5</v>
      </c>
      <c r="C126" s="13">
        <v>7247.7257499799998</v>
      </c>
      <c r="D126" s="18">
        <f>SUM('Gx renovable'!C126,'Gx renovable'!E126,'Gx renovable'!G126)/C126</f>
        <v>0.1636764777286549</v>
      </c>
    </row>
    <row r="127" spans="1:4" x14ac:dyDescent="0.35">
      <c r="A127" s="1">
        <v>44080</v>
      </c>
      <c r="B127">
        <v>6</v>
      </c>
      <c r="C127" s="13">
        <v>7153.8923889970001</v>
      </c>
      <c r="D127" s="18">
        <f>SUM('Gx renovable'!C127,'Gx renovable'!E127,'Gx renovable'!G127)/C127</f>
        <v>0.16008464056034882</v>
      </c>
    </row>
    <row r="128" spans="1:4" x14ac:dyDescent="0.35">
      <c r="A128" s="1">
        <v>44080</v>
      </c>
      <c r="B128">
        <v>7</v>
      </c>
      <c r="C128" s="13">
        <v>7166.0459524870002</v>
      </c>
      <c r="D128" s="18">
        <f>SUM('Gx renovable'!C128,'Gx renovable'!E128,'Gx renovable'!G128)/C128</f>
        <v>0.15097683737452455</v>
      </c>
    </row>
    <row r="129" spans="1:4" x14ac:dyDescent="0.35">
      <c r="A129" s="1">
        <v>44080</v>
      </c>
      <c r="B129">
        <v>8</v>
      </c>
      <c r="C129" s="13">
        <v>7148.7733671799997</v>
      </c>
      <c r="D129" s="18">
        <f>SUM('Gx renovable'!C129,'Gx renovable'!E129,'Gx renovable'!G129)/C129</f>
        <v>0.16107316223877249</v>
      </c>
    </row>
    <row r="130" spans="1:4" x14ac:dyDescent="0.35">
      <c r="A130" s="1">
        <v>44080</v>
      </c>
      <c r="B130">
        <v>9</v>
      </c>
      <c r="C130" s="13">
        <v>7219.6830508000003</v>
      </c>
      <c r="D130" s="18">
        <f>SUM('Gx renovable'!C130,'Gx renovable'!E130,'Gx renovable'!G130)/C130</f>
        <v>0.23863023833284422</v>
      </c>
    </row>
    <row r="131" spans="1:4" x14ac:dyDescent="0.35">
      <c r="A131" s="1">
        <v>44080</v>
      </c>
      <c r="B131">
        <v>10</v>
      </c>
      <c r="C131" s="13">
        <v>7329.8038176999999</v>
      </c>
      <c r="D131" s="18">
        <f>SUM('Gx renovable'!C131,'Gx renovable'!E131,'Gx renovable'!G131)/C131</f>
        <v>0.36235825246594722</v>
      </c>
    </row>
    <row r="132" spans="1:4" x14ac:dyDescent="0.35">
      <c r="A132" s="1">
        <v>44080</v>
      </c>
      <c r="B132">
        <v>11</v>
      </c>
      <c r="C132" s="13">
        <v>7600.1621439</v>
      </c>
      <c r="D132" s="18">
        <f>SUM('Gx renovable'!C132,'Gx renovable'!E132,'Gx renovable'!G132)/C132</f>
        <v>0.38916341205613575</v>
      </c>
    </row>
    <row r="133" spans="1:4" x14ac:dyDescent="0.35">
      <c r="A133" s="1">
        <v>44080</v>
      </c>
      <c r="B133">
        <v>12</v>
      </c>
      <c r="C133" s="13">
        <v>7811.4550168999995</v>
      </c>
      <c r="D133" s="18">
        <f>SUM('Gx renovable'!C133,'Gx renovable'!E133,'Gx renovable'!G133)/C133</f>
        <v>0.3953087183910402</v>
      </c>
    </row>
    <row r="134" spans="1:4" x14ac:dyDescent="0.35">
      <c r="A134" s="1">
        <v>44080</v>
      </c>
      <c r="B134">
        <v>13</v>
      </c>
      <c r="C134" s="13">
        <v>7927.6627797000001</v>
      </c>
      <c r="D134" s="18">
        <f>SUM('Gx renovable'!C134,'Gx renovable'!E134,'Gx renovable'!G134)/C134</f>
        <v>0.3878520271918473</v>
      </c>
    </row>
    <row r="135" spans="1:4" x14ac:dyDescent="0.35">
      <c r="A135" s="1">
        <v>44080</v>
      </c>
      <c r="B135">
        <v>14</v>
      </c>
      <c r="C135" s="13">
        <v>8097.7900227</v>
      </c>
      <c r="D135" s="18">
        <f>SUM('Gx renovable'!C135,'Gx renovable'!E135,'Gx renovable'!G135)/C135</f>
        <v>0.39446387219792933</v>
      </c>
    </row>
    <row r="136" spans="1:4" x14ac:dyDescent="0.35">
      <c r="A136" s="1">
        <v>44080</v>
      </c>
      <c r="B136">
        <v>15</v>
      </c>
      <c r="C136" s="13">
        <v>8000.3611280999994</v>
      </c>
      <c r="D136" s="18">
        <f>SUM('Gx renovable'!C136,'Gx renovable'!E136,'Gx renovable'!G136)/C136</f>
        <v>0.40467666638554428</v>
      </c>
    </row>
    <row r="137" spans="1:4" x14ac:dyDescent="0.35">
      <c r="A137" s="1">
        <v>44080</v>
      </c>
      <c r="B137">
        <v>16</v>
      </c>
      <c r="C137" s="13">
        <v>7963.3848048999989</v>
      </c>
      <c r="D137" s="18">
        <f>SUM('Gx renovable'!C137,'Gx renovable'!E137,'Gx renovable'!G137)/C137</f>
        <v>0.41680755073616976</v>
      </c>
    </row>
    <row r="138" spans="1:4" x14ac:dyDescent="0.35">
      <c r="A138" s="1">
        <v>44080</v>
      </c>
      <c r="B138">
        <v>17</v>
      </c>
      <c r="C138" s="13">
        <v>7823.176728299999</v>
      </c>
      <c r="D138" s="18">
        <f>SUM('Gx renovable'!C138,'Gx renovable'!E138,'Gx renovable'!G138)/C138</f>
        <v>0.38394278144508992</v>
      </c>
    </row>
    <row r="139" spans="1:4" x14ac:dyDescent="0.35">
      <c r="A139" s="1">
        <v>44080</v>
      </c>
      <c r="B139">
        <v>18</v>
      </c>
      <c r="C139" s="13">
        <v>7709.3100654999998</v>
      </c>
      <c r="D139" s="18">
        <f>SUM('Gx renovable'!C139,'Gx renovable'!E139,'Gx renovable'!G139)/C139</f>
        <v>0.38207634369016158</v>
      </c>
    </row>
    <row r="140" spans="1:4" x14ac:dyDescent="0.35">
      <c r="A140" s="1">
        <v>44080</v>
      </c>
      <c r="B140">
        <v>19</v>
      </c>
      <c r="C140" s="13">
        <v>7907.4405970999996</v>
      </c>
      <c r="D140" s="18">
        <f>SUM('Gx renovable'!C140,'Gx renovable'!E140,'Gx renovable'!G140)/C140</f>
        <v>0.26536184648286193</v>
      </c>
    </row>
    <row r="141" spans="1:4" x14ac:dyDescent="0.35">
      <c r="A141" s="1">
        <v>44080</v>
      </c>
      <c r="B141">
        <v>20</v>
      </c>
      <c r="C141" s="13">
        <v>8650.4977502099991</v>
      </c>
      <c r="D141" s="18">
        <f>SUM('Gx renovable'!C141,'Gx renovable'!E141,'Gx renovable'!G141)/C141</f>
        <v>0.12931909730660796</v>
      </c>
    </row>
    <row r="142" spans="1:4" x14ac:dyDescent="0.35">
      <c r="A142" s="1">
        <v>44080</v>
      </c>
      <c r="B142">
        <v>21</v>
      </c>
      <c r="C142" s="13">
        <v>9360.5297940950004</v>
      </c>
      <c r="D142" s="18">
        <f>SUM('Gx renovable'!C142,'Gx renovable'!E142,'Gx renovable'!G142)/C142</f>
        <v>9.5146357758707126E-2</v>
      </c>
    </row>
    <row r="143" spans="1:4" x14ac:dyDescent="0.35">
      <c r="A143" s="1">
        <v>44080</v>
      </c>
      <c r="B143">
        <v>22</v>
      </c>
      <c r="C143" s="13">
        <v>9277.9324233560001</v>
      </c>
      <c r="D143" s="18">
        <f>SUM('Gx renovable'!C143,'Gx renovable'!E143,'Gx renovable'!G143)/C143</f>
        <v>6.765041942102927E-2</v>
      </c>
    </row>
    <row r="144" spans="1:4" x14ac:dyDescent="0.35">
      <c r="A144" s="1">
        <v>44080</v>
      </c>
      <c r="B144">
        <v>23</v>
      </c>
      <c r="C144" s="13">
        <v>9093.1090679230001</v>
      </c>
      <c r="D144" s="18">
        <f>SUM('Gx renovable'!C144,'Gx renovable'!E144,'Gx renovable'!G144)/C144</f>
        <v>5.5616041875489623E-2</v>
      </c>
    </row>
    <row r="145" spans="1:4" x14ac:dyDescent="0.35">
      <c r="A145" s="1">
        <v>44080</v>
      </c>
      <c r="B145">
        <v>24</v>
      </c>
      <c r="C145" s="13">
        <v>8753.0458626180007</v>
      </c>
      <c r="D145" s="18">
        <f>SUM('Gx renovable'!C145,'Gx renovable'!E145,'Gx renovable'!G145)/C145</f>
        <v>5.4272675347083597E-2</v>
      </c>
    </row>
    <row r="146" spans="1:4" x14ac:dyDescent="0.35">
      <c r="A146" s="1">
        <v>44081</v>
      </c>
      <c r="B146">
        <v>1</v>
      </c>
      <c r="C146" s="13">
        <v>8382.3314516070004</v>
      </c>
      <c r="D146" s="18">
        <f>SUM('Gx renovable'!C146,'Gx renovable'!E146,'Gx renovable'!G146)/C146</f>
        <v>5.8424373317534715E-2</v>
      </c>
    </row>
    <row r="147" spans="1:4" x14ac:dyDescent="0.35">
      <c r="A147" s="1">
        <v>44081</v>
      </c>
      <c r="B147">
        <v>2</v>
      </c>
      <c r="C147" s="13">
        <v>8016.3105622359999</v>
      </c>
      <c r="D147" s="18">
        <f>SUM('Gx renovable'!C147,'Gx renovable'!E147,'Gx renovable'!G147)/C147</f>
        <v>6.645376426776177E-2</v>
      </c>
    </row>
    <row r="148" spans="1:4" x14ac:dyDescent="0.35">
      <c r="A148" s="1">
        <v>44081</v>
      </c>
      <c r="B148">
        <v>3</v>
      </c>
      <c r="C148" s="13">
        <v>7663.5176650060002</v>
      </c>
      <c r="D148" s="18">
        <f>SUM('Gx renovable'!C148,'Gx renovable'!E148,'Gx renovable'!G148)/C148</f>
        <v>6.849288623641335E-2</v>
      </c>
    </row>
    <row r="149" spans="1:4" x14ac:dyDescent="0.35">
      <c r="A149" s="1">
        <v>44081</v>
      </c>
      <c r="B149">
        <v>4</v>
      </c>
      <c r="C149" s="13">
        <v>7543.4699020749995</v>
      </c>
      <c r="D149" s="18">
        <f>SUM('Gx renovable'!C149,'Gx renovable'!E149,'Gx renovable'!G149)/C149</f>
        <v>7.1478766800896446E-2</v>
      </c>
    </row>
    <row r="150" spans="1:4" x14ac:dyDescent="0.35">
      <c r="A150" s="1">
        <v>44081</v>
      </c>
      <c r="B150">
        <v>5</v>
      </c>
      <c r="C150" s="13">
        <v>7497.5969768309997</v>
      </c>
      <c r="D150" s="18">
        <f>SUM('Gx renovable'!C150,'Gx renovable'!E150,'Gx renovable'!G150)/C150</f>
        <v>6.9855972962869717E-2</v>
      </c>
    </row>
    <row r="151" spans="1:4" x14ac:dyDescent="0.35">
      <c r="A151" s="1">
        <v>44081</v>
      </c>
      <c r="B151">
        <v>6</v>
      </c>
      <c r="C151" s="13">
        <v>7631.4440005699998</v>
      </c>
      <c r="D151" s="18">
        <f>SUM('Gx renovable'!C151,'Gx renovable'!E151,'Gx renovable'!G151)/C151</f>
        <v>7.7877387392950775E-2</v>
      </c>
    </row>
    <row r="152" spans="1:4" x14ac:dyDescent="0.35">
      <c r="A152" s="1">
        <v>44081</v>
      </c>
      <c r="B152">
        <v>7</v>
      </c>
      <c r="C152" s="13">
        <v>7847.9854310310002</v>
      </c>
      <c r="D152" s="18">
        <f>SUM('Gx renovable'!C152,'Gx renovable'!E152,'Gx renovable'!G152)/C152</f>
        <v>8.8146049043967376E-2</v>
      </c>
    </row>
    <row r="153" spans="1:4" x14ac:dyDescent="0.35">
      <c r="A153" s="1">
        <v>44081</v>
      </c>
      <c r="B153">
        <v>8</v>
      </c>
      <c r="C153" s="13">
        <v>8263.7155559919993</v>
      </c>
      <c r="D153" s="18">
        <f>SUM('Gx renovable'!C153,'Gx renovable'!E153,'Gx renovable'!G153)/C153</f>
        <v>9.6241498936313355E-2</v>
      </c>
    </row>
    <row r="154" spans="1:4" x14ac:dyDescent="0.35">
      <c r="A154" s="1">
        <v>44081</v>
      </c>
      <c r="B154">
        <v>9</v>
      </c>
      <c r="C154" s="13">
        <v>8719.2782117000006</v>
      </c>
      <c r="D154" s="18">
        <f>SUM('Gx renovable'!C154,'Gx renovable'!E154,'Gx renovable'!G154)/C154</f>
        <v>0.16535900822218286</v>
      </c>
    </row>
    <row r="155" spans="1:4" x14ac:dyDescent="0.35">
      <c r="A155" s="1">
        <v>44081</v>
      </c>
      <c r="B155">
        <v>10</v>
      </c>
      <c r="C155" s="13">
        <v>9236.8568226999996</v>
      </c>
      <c r="D155" s="18">
        <f>SUM('Gx renovable'!C155,'Gx renovable'!E155,'Gx renovable'!G155)/C155</f>
        <v>0.23918992888039459</v>
      </c>
    </row>
    <row r="156" spans="1:4" x14ac:dyDescent="0.35">
      <c r="A156" s="1">
        <v>44081</v>
      </c>
      <c r="B156">
        <v>11</v>
      </c>
      <c r="C156" s="13">
        <v>9424.9683624000008</v>
      </c>
      <c r="D156" s="18">
        <f>SUM('Gx renovable'!C156,'Gx renovable'!E156,'Gx renovable'!G156)/C156</f>
        <v>0.2934250497256608</v>
      </c>
    </row>
    <row r="157" spans="1:4" x14ac:dyDescent="0.35">
      <c r="A157" s="1">
        <v>44081</v>
      </c>
      <c r="B157">
        <v>12</v>
      </c>
      <c r="C157" s="13">
        <v>9533.3504776000009</v>
      </c>
      <c r="D157" s="18">
        <f>SUM('Gx renovable'!C157,'Gx renovable'!E157,'Gx renovable'!G157)/C157</f>
        <v>0.29199746095989471</v>
      </c>
    </row>
    <row r="158" spans="1:4" x14ac:dyDescent="0.35">
      <c r="A158" s="1">
        <v>44081</v>
      </c>
      <c r="B158">
        <v>13</v>
      </c>
      <c r="C158" s="13">
        <v>9567.1022544999996</v>
      </c>
      <c r="D158" s="18">
        <f>SUM('Gx renovable'!C158,'Gx renovable'!E158,'Gx renovable'!G158)/C158</f>
        <v>0.32789461250134272</v>
      </c>
    </row>
    <row r="159" spans="1:4" x14ac:dyDescent="0.35">
      <c r="A159" s="1">
        <v>44081</v>
      </c>
      <c r="B159">
        <v>14</v>
      </c>
      <c r="C159" s="13">
        <v>9466.3245311999999</v>
      </c>
      <c r="D159" s="18">
        <f>SUM('Gx renovable'!C159,'Gx renovable'!E159,'Gx renovable'!G159)/C159</f>
        <v>0.36465485290756394</v>
      </c>
    </row>
    <row r="160" spans="1:4" x14ac:dyDescent="0.35">
      <c r="A160" s="1">
        <v>44081</v>
      </c>
      <c r="B160">
        <v>15</v>
      </c>
      <c r="C160" s="13">
        <v>9359.3646788999995</v>
      </c>
      <c r="D160" s="18">
        <f>SUM('Gx renovable'!C160,'Gx renovable'!E160,'Gx renovable'!G160)/C160</f>
        <v>0.39988754758510775</v>
      </c>
    </row>
    <row r="161" spans="1:4" x14ac:dyDescent="0.35">
      <c r="A161" s="1">
        <v>44081</v>
      </c>
      <c r="B161">
        <v>16</v>
      </c>
      <c r="C161" s="13">
        <v>9270.5891950000005</v>
      </c>
      <c r="D161" s="18">
        <f>SUM('Gx renovable'!C161,'Gx renovable'!E161,'Gx renovable'!G161)/C161</f>
        <v>0.38787218181767358</v>
      </c>
    </row>
    <row r="162" spans="1:4" x14ac:dyDescent="0.35">
      <c r="A162" s="1">
        <v>44081</v>
      </c>
      <c r="B162">
        <v>17</v>
      </c>
      <c r="C162" s="13">
        <v>9194.6643463</v>
      </c>
      <c r="D162" s="18">
        <f>SUM('Gx renovable'!C162,'Gx renovable'!E162,'Gx renovable'!G162)/C162</f>
        <v>0.36465515746088373</v>
      </c>
    </row>
    <row r="163" spans="1:4" x14ac:dyDescent="0.35">
      <c r="A163" s="1">
        <v>44081</v>
      </c>
      <c r="B163">
        <v>18</v>
      </c>
      <c r="C163" s="13">
        <v>8980.0605849999993</v>
      </c>
      <c r="D163" s="18">
        <f>SUM('Gx renovable'!C163,'Gx renovable'!E163,'Gx renovable'!G163)/C163</f>
        <v>0.3566037541382579</v>
      </c>
    </row>
    <row r="164" spans="1:4" x14ac:dyDescent="0.35">
      <c r="A164" s="1">
        <v>44081</v>
      </c>
      <c r="B164">
        <v>19</v>
      </c>
      <c r="C164" s="13">
        <v>8880.6799090000004</v>
      </c>
      <c r="D164" s="18">
        <f>SUM('Gx renovable'!C164,'Gx renovable'!E164,'Gx renovable'!G164)/C164</f>
        <v>0.27765392829901619</v>
      </c>
    </row>
    <row r="165" spans="1:4" x14ac:dyDescent="0.35">
      <c r="A165" s="1">
        <v>44081</v>
      </c>
      <c r="B165">
        <v>20</v>
      </c>
      <c r="C165" s="13">
        <v>9344.4685368499995</v>
      </c>
      <c r="D165" s="18">
        <f>SUM('Gx renovable'!C165,'Gx renovable'!E165,'Gx renovable'!G165)/C165</f>
        <v>0.16681621320707785</v>
      </c>
    </row>
    <row r="166" spans="1:4" x14ac:dyDescent="0.35">
      <c r="A166" s="1">
        <v>44081</v>
      </c>
      <c r="B166">
        <v>21</v>
      </c>
      <c r="C166" s="13">
        <v>9846.9560169689994</v>
      </c>
      <c r="D166" s="18">
        <f>SUM('Gx renovable'!C166,'Gx renovable'!E166,'Gx renovable'!G166)/C166</f>
        <v>0.13887778937403425</v>
      </c>
    </row>
    <row r="167" spans="1:4" x14ac:dyDescent="0.35">
      <c r="A167" s="1">
        <v>44081</v>
      </c>
      <c r="B167">
        <v>22</v>
      </c>
      <c r="C167" s="13">
        <v>9789.6575196670001</v>
      </c>
      <c r="D167" s="18">
        <f>SUM('Gx renovable'!C167,'Gx renovable'!E167,'Gx renovable'!G167)/C167</f>
        <v>0.12602734515701086</v>
      </c>
    </row>
    <row r="168" spans="1:4" x14ac:dyDescent="0.35">
      <c r="A168" s="1">
        <v>44081</v>
      </c>
      <c r="B168">
        <v>23</v>
      </c>
      <c r="C168" s="13">
        <v>9468.7680666319993</v>
      </c>
      <c r="D168" s="18">
        <f>SUM('Gx renovable'!C168,'Gx renovable'!E168,'Gx renovable'!G168)/C168</f>
        <v>0.10408281400122529</v>
      </c>
    </row>
    <row r="169" spans="1:4" x14ac:dyDescent="0.35">
      <c r="A169" s="1">
        <v>44081</v>
      </c>
      <c r="B169">
        <v>24</v>
      </c>
      <c r="C169" s="13">
        <v>9073.0325183210007</v>
      </c>
      <c r="D169" s="18">
        <f>SUM('Gx renovable'!C169,'Gx renovable'!E169,'Gx renovable'!G169)/C169</f>
        <v>8.5223868694244559E-2</v>
      </c>
    </row>
    <row r="170" spans="1:4" x14ac:dyDescent="0.35">
      <c r="A170" s="1">
        <v>44082</v>
      </c>
      <c r="B170">
        <v>1</v>
      </c>
      <c r="C170" s="13">
        <v>8668.3734991580004</v>
      </c>
      <c r="D170" s="18">
        <f>SUM('Gx renovable'!C170,'Gx renovable'!E170,'Gx renovable'!G170)/C170</f>
        <v>6.5749275934563839E-2</v>
      </c>
    </row>
    <row r="171" spans="1:4" x14ac:dyDescent="0.35">
      <c r="A171" s="1">
        <v>44082</v>
      </c>
      <c r="B171">
        <v>2</v>
      </c>
      <c r="C171" s="13">
        <v>8262.0306405899992</v>
      </c>
      <c r="D171" s="18">
        <f>SUM('Gx renovable'!C171,'Gx renovable'!E171,'Gx renovable'!G171)/C171</f>
        <v>7.6760295451374833E-2</v>
      </c>
    </row>
    <row r="172" spans="1:4" x14ac:dyDescent="0.35">
      <c r="A172" s="1">
        <v>44082</v>
      </c>
      <c r="B172">
        <v>3</v>
      </c>
      <c r="C172" s="13">
        <v>7963.1274576129999</v>
      </c>
      <c r="D172" s="18">
        <f>SUM('Gx renovable'!C172,'Gx renovable'!E172,'Gx renovable'!G172)/C172</f>
        <v>9.4130359684672066E-2</v>
      </c>
    </row>
    <row r="173" spans="1:4" x14ac:dyDescent="0.35">
      <c r="A173" s="1">
        <v>44082</v>
      </c>
      <c r="B173">
        <v>4</v>
      </c>
      <c r="C173" s="13">
        <v>7839.0511291700004</v>
      </c>
      <c r="D173" s="18">
        <f>SUM('Gx renovable'!C173,'Gx renovable'!E173,'Gx renovable'!G173)/C173</f>
        <v>0.10164854213476322</v>
      </c>
    </row>
    <row r="174" spans="1:4" x14ac:dyDescent="0.35">
      <c r="A174" s="1">
        <v>44082</v>
      </c>
      <c r="B174">
        <v>5</v>
      </c>
      <c r="C174" s="13">
        <v>7774.6072179889998</v>
      </c>
      <c r="D174" s="18">
        <f>SUM('Gx renovable'!C174,'Gx renovable'!E174,'Gx renovable'!G174)/C174</f>
        <v>0.10020520706144596</v>
      </c>
    </row>
    <row r="175" spans="1:4" x14ac:dyDescent="0.35">
      <c r="A175" s="1">
        <v>44082</v>
      </c>
      <c r="B175">
        <v>6</v>
      </c>
      <c r="C175" s="13">
        <v>7794.0054403180002</v>
      </c>
      <c r="D175" s="18">
        <f>SUM('Gx renovable'!C175,'Gx renovable'!E175,'Gx renovable'!G175)/C175</f>
        <v>9.4035888993438607E-2</v>
      </c>
    </row>
    <row r="176" spans="1:4" x14ac:dyDescent="0.35">
      <c r="A176" s="1">
        <v>44082</v>
      </c>
      <c r="B176">
        <v>7</v>
      </c>
      <c r="C176" s="13">
        <v>8039.8056139759992</v>
      </c>
      <c r="D176" s="18">
        <f>SUM('Gx renovable'!C176,'Gx renovable'!E176,'Gx renovable'!G176)/C176</f>
        <v>7.341555042996864E-2</v>
      </c>
    </row>
    <row r="177" spans="1:4" x14ac:dyDescent="0.35">
      <c r="A177" s="1">
        <v>44082</v>
      </c>
      <c r="B177">
        <v>8</v>
      </c>
      <c r="C177" s="13">
        <v>8449.7198435800001</v>
      </c>
      <c r="D177" s="18">
        <f>SUM('Gx renovable'!C177,'Gx renovable'!E177,'Gx renovable'!G177)/C177</f>
        <v>8.0020778143755078E-2</v>
      </c>
    </row>
    <row r="178" spans="1:4" x14ac:dyDescent="0.35">
      <c r="A178" s="1">
        <v>44082</v>
      </c>
      <c r="B178">
        <v>9</v>
      </c>
      <c r="C178" s="13">
        <v>8942.9078752999994</v>
      </c>
      <c r="D178" s="18">
        <f>SUM('Gx renovable'!C178,'Gx renovable'!E178,'Gx renovable'!G178)/C178</f>
        <v>0.12969758872318596</v>
      </c>
    </row>
    <row r="179" spans="1:4" x14ac:dyDescent="0.35">
      <c r="A179" s="1">
        <v>44082</v>
      </c>
      <c r="B179">
        <v>10</v>
      </c>
      <c r="C179" s="13">
        <v>9344.0897359999999</v>
      </c>
      <c r="D179" s="18">
        <f>SUM('Gx renovable'!C179,'Gx renovable'!E179,'Gx renovable'!G179)/C179</f>
        <v>0.21449127407010168</v>
      </c>
    </row>
    <row r="180" spans="1:4" x14ac:dyDescent="0.35">
      <c r="A180" s="1">
        <v>44082</v>
      </c>
      <c r="B180">
        <v>11</v>
      </c>
      <c r="C180" s="13">
        <v>9653.8348162999991</v>
      </c>
      <c r="D180" s="18">
        <f>SUM('Gx renovable'!C180,'Gx renovable'!E180,'Gx renovable'!G180)/C180</f>
        <v>0.24736097847541544</v>
      </c>
    </row>
    <row r="181" spans="1:4" x14ac:dyDescent="0.35">
      <c r="A181" s="1">
        <v>44082</v>
      </c>
      <c r="B181">
        <v>12</v>
      </c>
      <c r="C181" s="13">
        <v>9704.7086055</v>
      </c>
      <c r="D181" s="18">
        <f>SUM('Gx renovable'!C181,'Gx renovable'!E181,'Gx renovable'!G181)/C181</f>
        <v>0.26213849490114915</v>
      </c>
    </row>
    <row r="182" spans="1:4" x14ac:dyDescent="0.35">
      <c r="A182" s="1">
        <v>44082</v>
      </c>
      <c r="B182">
        <v>13</v>
      </c>
      <c r="C182" s="13">
        <v>9769.6063207000007</v>
      </c>
      <c r="D182" s="18">
        <f>SUM('Gx renovable'!C182,'Gx renovable'!E182,'Gx renovable'!G182)/C182</f>
        <v>0.27130309623469939</v>
      </c>
    </row>
    <row r="183" spans="1:4" x14ac:dyDescent="0.35">
      <c r="A183" s="1">
        <v>44082</v>
      </c>
      <c r="B183">
        <v>14</v>
      </c>
      <c r="C183" s="13">
        <v>9834.2656282000007</v>
      </c>
      <c r="D183" s="18">
        <f>SUM('Gx renovable'!C183,'Gx renovable'!E183,'Gx renovable'!G183)/C183</f>
        <v>0.27766473299946814</v>
      </c>
    </row>
    <row r="184" spans="1:4" x14ac:dyDescent="0.35">
      <c r="A184" s="1">
        <v>44082</v>
      </c>
      <c r="B184">
        <v>15</v>
      </c>
      <c r="C184" s="13">
        <v>9864.5154316999997</v>
      </c>
      <c r="D184" s="18">
        <f>SUM('Gx renovable'!C184,'Gx renovable'!E184,'Gx renovable'!G184)/C184</f>
        <v>0.30206629779548</v>
      </c>
    </row>
    <row r="185" spans="1:4" x14ac:dyDescent="0.35">
      <c r="A185" s="1">
        <v>44082</v>
      </c>
      <c r="B185">
        <v>16</v>
      </c>
      <c r="C185" s="13">
        <v>9807.2569258000003</v>
      </c>
      <c r="D185" s="18">
        <f>SUM('Gx renovable'!C185,'Gx renovable'!E185,'Gx renovable'!G185)/C185</f>
        <v>0.30598081629794927</v>
      </c>
    </row>
    <row r="186" spans="1:4" x14ac:dyDescent="0.35">
      <c r="A186" s="1">
        <v>44082</v>
      </c>
      <c r="B186">
        <v>17</v>
      </c>
      <c r="C186" s="13">
        <v>9720.2910162999997</v>
      </c>
      <c r="D186" s="18">
        <f>SUM('Gx renovable'!C186,'Gx renovable'!E186,'Gx renovable'!G186)/C186</f>
        <v>0.31550444498598629</v>
      </c>
    </row>
    <row r="187" spans="1:4" x14ac:dyDescent="0.35">
      <c r="A187" s="1">
        <v>44082</v>
      </c>
      <c r="B187">
        <v>18</v>
      </c>
      <c r="C187" s="13">
        <v>9412.0344953000003</v>
      </c>
      <c r="D187" s="18">
        <f>SUM('Gx renovable'!C187,'Gx renovable'!E187,'Gx renovable'!G187)/C187</f>
        <v>0.29733309149020498</v>
      </c>
    </row>
    <row r="188" spans="1:4" x14ac:dyDescent="0.35">
      <c r="A188" s="1">
        <v>44082</v>
      </c>
      <c r="B188">
        <v>19</v>
      </c>
      <c r="C188" s="13">
        <v>9314.1062624999995</v>
      </c>
      <c r="D188" s="18">
        <f>SUM('Gx renovable'!C188,'Gx renovable'!E188,'Gx renovable'!G188)/C188</f>
        <v>0.20660195906799705</v>
      </c>
    </row>
    <row r="189" spans="1:4" x14ac:dyDescent="0.35">
      <c r="A189" s="1">
        <v>44082</v>
      </c>
      <c r="B189">
        <v>20</v>
      </c>
      <c r="C189" s="13">
        <v>9793.0819311800005</v>
      </c>
      <c r="D189" s="18">
        <f>SUM('Gx renovable'!C189,'Gx renovable'!E189,'Gx renovable'!G189)/C189</f>
        <v>0.11682988812104635</v>
      </c>
    </row>
    <row r="190" spans="1:4" x14ac:dyDescent="0.35">
      <c r="A190" s="1">
        <v>44082</v>
      </c>
      <c r="B190">
        <v>21</v>
      </c>
      <c r="C190" s="13">
        <v>10112.703406572</v>
      </c>
      <c r="D190" s="18">
        <f>SUM('Gx renovable'!C190,'Gx renovable'!E190,'Gx renovable'!G190)/C190</f>
        <v>9.0483089408648645E-2</v>
      </c>
    </row>
    <row r="191" spans="1:4" x14ac:dyDescent="0.35">
      <c r="A191" s="1">
        <v>44082</v>
      </c>
      <c r="B191">
        <v>22</v>
      </c>
      <c r="C191" s="13">
        <v>10019.232700824999</v>
      </c>
      <c r="D191" s="18">
        <f>SUM('Gx renovable'!C191,'Gx renovable'!E191,'Gx renovable'!G191)/C191</f>
        <v>8.1514671930191851E-2</v>
      </c>
    </row>
    <row r="192" spans="1:4" x14ac:dyDescent="0.35">
      <c r="A192" s="1">
        <v>44082</v>
      </c>
      <c r="B192">
        <v>23</v>
      </c>
      <c r="C192" s="13">
        <v>9672.1318607190005</v>
      </c>
      <c r="D192" s="18">
        <f>SUM('Gx renovable'!C192,'Gx renovable'!E192,'Gx renovable'!G192)/C192</f>
        <v>8.3383790834717489E-2</v>
      </c>
    </row>
    <row r="193" spans="1:4" x14ac:dyDescent="0.35">
      <c r="A193" s="1">
        <v>44082</v>
      </c>
      <c r="B193">
        <v>24</v>
      </c>
      <c r="C193" s="13">
        <v>9260.0395517340003</v>
      </c>
      <c r="D193" s="18">
        <f>SUM('Gx renovable'!C193,'Gx renovable'!E193,'Gx renovable'!G193)/C193</f>
        <v>8.8755171725600088E-2</v>
      </c>
    </row>
    <row r="194" spans="1:4" x14ac:dyDescent="0.35">
      <c r="A194" s="1">
        <v>44083</v>
      </c>
      <c r="B194">
        <v>1</v>
      </c>
      <c r="C194" s="13">
        <v>8778.6279439890004</v>
      </c>
      <c r="D194" s="18">
        <f>SUM('Gx renovable'!C194,'Gx renovable'!E194,'Gx renovable'!G194)/C194</f>
        <v>0.10027077249614247</v>
      </c>
    </row>
    <row r="195" spans="1:4" x14ac:dyDescent="0.35">
      <c r="A195" s="1">
        <v>44083</v>
      </c>
      <c r="B195">
        <v>2</v>
      </c>
      <c r="C195" s="13">
        <v>8283.1159249169996</v>
      </c>
      <c r="D195" s="18">
        <f>SUM('Gx renovable'!C195,'Gx renovable'!E195,'Gx renovable'!G195)/C195</f>
        <v>0.10670794015343409</v>
      </c>
    </row>
    <row r="196" spans="1:4" x14ac:dyDescent="0.35">
      <c r="A196" s="1">
        <v>44083</v>
      </c>
      <c r="B196">
        <v>3</v>
      </c>
      <c r="C196" s="13">
        <v>7905.6208318950012</v>
      </c>
      <c r="D196" s="18">
        <f>SUM('Gx renovable'!C196,'Gx renovable'!E196,'Gx renovable'!G196)/C196</f>
        <v>0.10793398235815276</v>
      </c>
    </row>
    <row r="197" spans="1:4" x14ac:dyDescent="0.35">
      <c r="A197" s="1">
        <v>44083</v>
      </c>
      <c r="B197">
        <v>4</v>
      </c>
      <c r="C197" s="13">
        <v>7753.9749653460003</v>
      </c>
      <c r="D197" s="18">
        <f>SUM('Gx renovable'!C197,'Gx renovable'!E197,'Gx renovable'!G197)/C197</f>
        <v>0.1165783826411495</v>
      </c>
    </row>
    <row r="198" spans="1:4" x14ac:dyDescent="0.35">
      <c r="A198" s="1">
        <v>44083</v>
      </c>
      <c r="B198">
        <v>5</v>
      </c>
      <c r="C198" s="13">
        <v>7690.5677465380013</v>
      </c>
      <c r="D198" s="18">
        <f>SUM('Gx renovable'!C198,'Gx renovable'!E198,'Gx renovable'!G198)/C198</f>
        <v>0.12353762256729187</v>
      </c>
    </row>
    <row r="199" spans="1:4" x14ac:dyDescent="0.35">
      <c r="A199" s="1">
        <v>44083</v>
      </c>
      <c r="B199">
        <v>6</v>
      </c>
      <c r="C199" s="13">
        <v>7758.0323364840006</v>
      </c>
      <c r="D199" s="18">
        <f>SUM('Gx renovable'!C199,'Gx renovable'!E199,'Gx renovable'!G199)/C199</f>
        <v>0.11675597976567779</v>
      </c>
    </row>
    <row r="200" spans="1:4" x14ac:dyDescent="0.35">
      <c r="A200" s="1">
        <v>44083</v>
      </c>
      <c r="B200">
        <v>7</v>
      </c>
      <c r="C200" s="13">
        <v>7990.8810296490001</v>
      </c>
      <c r="D200" s="18">
        <f>SUM('Gx renovable'!C200,'Gx renovable'!E200,'Gx renovable'!G200)/C200</f>
        <v>0.11370158914002869</v>
      </c>
    </row>
    <row r="201" spans="1:4" x14ac:dyDescent="0.35">
      <c r="A201" s="1">
        <v>44083</v>
      </c>
      <c r="B201">
        <v>8</v>
      </c>
      <c r="C201" s="13">
        <v>8403.3870711599993</v>
      </c>
      <c r="D201" s="18">
        <f>SUM('Gx renovable'!C201,'Gx renovable'!E201,'Gx renovable'!G201)/C201</f>
        <v>0.11215305603314338</v>
      </c>
    </row>
    <row r="202" spans="1:4" x14ac:dyDescent="0.35">
      <c r="A202" s="1">
        <v>44083</v>
      </c>
      <c r="B202">
        <v>9</v>
      </c>
      <c r="C202" s="13">
        <v>8813.2333111999997</v>
      </c>
      <c r="D202" s="18">
        <f>SUM('Gx renovable'!C202,'Gx renovable'!E202,'Gx renovable'!G202)/C202</f>
        <v>0.17726029600449641</v>
      </c>
    </row>
    <row r="203" spans="1:4" x14ac:dyDescent="0.35">
      <c r="A203" s="1">
        <v>44083</v>
      </c>
      <c r="B203">
        <v>10</v>
      </c>
      <c r="C203" s="13">
        <v>9178.4046276000008</v>
      </c>
      <c r="D203" s="18">
        <f>SUM('Gx renovable'!C203,'Gx renovable'!E203,'Gx renovable'!G203)/C203</f>
        <v>0.29394151601109564</v>
      </c>
    </row>
    <row r="204" spans="1:4" x14ac:dyDescent="0.35">
      <c r="A204" s="1">
        <v>44083</v>
      </c>
      <c r="B204">
        <v>11</v>
      </c>
      <c r="C204" s="13">
        <v>9245.1859700999994</v>
      </c>
      <c r="D204" s="18">
        <f>SUM('Gx renovable'!C204,'Gx renovable'!E204,'Gx renovable'!G204)/C204</f>
        <v>0.34938006268845911</v>
      </c>
    </row>
    <row r="205" spans="1:4" x14ac:dyDescent="0.35">
      <c r="A205" s="1">
        <v>44083</v>
      </c>
      <c r="B205">
        <v>12</v>
      </c>
      <c r="C205" s="13">
        <v>9224.6870359000004</v>
      </c>
      <c r="D205" s="18">
        <f>SUM('Gx renovable'!C205,'Gx renovable'!E205,'Gx renovable'!G205)/C205</f>
        <v>0.37737643269112392</v>
      </c>
    </row>
    <row r="206" spans="1:4" x14ac:dyDescent="0.35">
      <c r="A206" s="1">
        <v>44083</v>
      </c>
      <c r="B206">
        <v>13</v>
      </c>
      <c r="C206" s="13">
        <v>9263.6213301999996</v>
      </c>
      <c r="D206" s="18">
        <f>SUM('Gx renovable'!C206,'Gx renovable'!E206,'Gx renovable'!G206)/C206</f>
        <v>0.38801923789585602</v>
      </c>
    </row>
    <row r="207" spans="1:4" x14ac:dyDescent="0.35">
      <c r="A207" s="1">
        <v>44083</v>
      </c>
      <c r="B207">
        <v>14</v>
      </c>
      <c r="C207" s="13">
        <v>9261.8298937</v>
      </c>
      <c r="D207" s="18">
        <f>SUM('Gx renovable'!C207,'Gx renovable'!E207,'Gx renovable'!G207)/C207</f>
        <v>0.40166354151359229</v>
      </c>
    </row>
    <row r="208" spans="1:4" x14ac:dyDescent="0.35">
      <c r="A208" s="1">
        <v>44083</v>
      </c>
      <c r="B208">
        <v>15</v>
      </c>
      <c r="C208" s="13">
        <v>9200.8626469999999</v>
      </c>
      <c r="D208" s="18">
        <f>SUM('Gx renovable'!C208,'Gx renovable'!E208,'Gx renovable'!G208)/C208</f>
        <v>0.42212695385322169</v>
      </c>
    </row>
    <row r="209" spans="1:4" x14ac:dyDescent="0.35">
      <c r="A209" s="1">
        <v>44083</v>
      </c>
      <c r="B209">
        <v>16</v>
      </c>
      <c r="C209" s="13">
        <v>9101.8084909999998</v>
      </c>
      <c r="D209" s="18">
        <f>SUM('Gx renovable'!C209,'Gx renovable'!E209,'Gx renovable'!G209)/C209</f>
        <v>0.43006584807520315</v>
      </c>
    </row>
    <row r="210" spans="1:4" x14ac:dyDescent="0.35">
      <c r="A210" s="1">
        <v>44083</v>
      </c>
      <c r="B210">
        <v>17</v>
      </c>
      <c r="C210" s="13">
        <v>8988.6267150000003</v>
      </c>
      <c r="D210" s="18">
        <f>SUM('Gx renovable'!C210,'Gx renovable'!E210,'Gx renovable'!G210)/C210</f>
        <v>0.42669926269154224</v>
      </c>
    </row>
    <row r="211" spans="1:4" x14ac:dyDescent="0.35">
      <c r="A211" s="1">
        <v>44083</v>
      </c>
      <c r="B211">
        <v>18</v>
      </c>
      <c r="C211" s="13">
        <v>8660.9934630000007</v>
      </c>
      <c r="D211" s="18">
        <f>SUM('Gx renovable'!C211,'Gx renovable'!E211,'Gx renovable'!G211)/C211</f>
        <v>0.41586134354989057</v>
      </c>
    </row>
    <row r="212" spans="1:4" x14ac:dyDescent="0.35">
      <c r="A212" s="1">
        <v>44083</v>
      </c>
      <c r="B212">
        <v>19</v>
      </c>
      <c r="C212" s="13">
        <v>8521.8436860000002</v>
      </c>
      <c r="D212" s="18">
        <f>SUM('Gx renovable'!C212,'Gx renovable'!E212,'Gx renovable'!G212)/C212</f>
        <v>0.30817903769045968</v>
      </c>
    </row>
    <row r="213" spans="1:4" x14ac:dyDescent="0.35">
      <c r="A213" s="1">
        <v>44083</v>
      </c>
      <c r="B213">
        <v>20</v>
      </c>
      <c r="C213" s="13">
        <v>9033.04025774</v>
      </c>
      <c r="D213" s="18">
        <f>SUM('Gx renovable'!C213,'Gx renovable'!E213,'Gx renovable'!G213)/C213</f>
        <v>0.16894842701850457</v>
      </c>
    </row>
    <row r="214" spans="1:4" x14ac:dyDescent="0.35">
      <c r="A214" s="1">
        <v>44083</v>
      </c>
      <c r="B214">
        <v>21</v>
      </c>
      <c r="C214" s="13">
        <v>9632.1343743590005</v>
      </c>
      <c r="D214" s="18">
        <f>SUM('Gx renovable'!C214,'Gx renovable'!E214,'Gx renovable'!G214)/C214</f>
        <v>0.14206687325113909</v>
      </c>
    </row>
    <row r="215" spans="1:4" x14ac:dyDescent="0.35">
      <c r="A215" s="1">
        <v>44083</v>
      </c>
      <c r="B215">
        <v>22</v>
      </c>
      <c r="C215" s="13">
        <v>9615.1387353339996</v>
      </c>
      <c r="D215" s="18">
        <f>SUM('Gx renovable'!C215,'Gx renovable'!E215,'Gx renovable'!G215)/C215</f>
        <v>0.14232036132471518</v>
      </c>
    </row>
    <row r="216" spans="1:4" x14ac:dyDescent="0.35">
      <c r="A216" s="1">
        <v>44083</v>
      </c>
      <c r="B216">
        <v>23</v>
      </c>
      <c r="C216" s="13">
        <v>9362.0827664810004</v>
      </c>
      <c r="D216" s="18">
        <f>SUM('Gx renovable'!C216,'Gx renovable'!E216,'Gx renovable'!G216)/C216</f>
        <v>0.14921376866069763</v>
      </c>
    </row>
    <row r="217" spans="1:4" x14ac:dyDescent="0.35">
      <c r="A217" s="1">
        <v>44083</v>
      </c>
      <c r="B217">
        <v>24</v>
      </c>
      <c r="C217" s="13">
        <v>8960.9004736770003</v>
      </c>
      <c r="D217" s="18">
        <f>SUM('Gx renovable'!C217,'Gx renovable'!E217,'Gx renovable'!G217)/C217</f>
        <v>0.16005715632186568</v>
      </c>
    </row>
    <row r="218" spans="1:4" x14ac:dyDescent="0.35">
      <c r="A218" s="1">
        <v>44084</v>
      </c>
      <c r="B218">
        <v>1</v>
      </c>
      <c r="C218" s="13">
        <v>8547.3913384070001</v>
      </c>
      <c r="D218" s="18">
        <f>SUM('Gx renovable'!C218,'Gx renovable'!E218,'Gx renovable'!G218)/C218</f>
        <v>0.1607654704922051</v>
      </c>
    </row>
    <row r="219" spans="1:4" x14ac:dyDescent="0.35">
      <c r="A219" s="1">
        <v>44084</v>
      </c>
      <c r="B219">
        <v>2</v>
      </c>
      <c r="C219" s="13">
        <v>8120.7507039779994</v>
      </c>
      <c r="D219" s="18">
        <f>SUM('Gx renovable'!C219,'Gx renovable'!E219,'Gx renovable'!G219)/C219</f>
        <v>0.15512784838757596</v>
      </c>
    </row>
    <row r="220" spans="1:4" x14ac:dyDescent="0.35">
      <c r="A220" s="1">
        <v>44084</v>
      </c>
      <c r="B220">
        <v>3</v>
      </c>
      <c r="C220" s="13">
        <v>7794.7534082519996</v>
      </c>
      <c r="D220" s="18">
        <f>SUM('Gx renovable'!C220,'Gx renovable'!E220,'Gx renovable'!G220)/C220</f>
        <v>0.17538052011405006</v>
      </c>
    </row>
    <row r="221" spans="1:4" x14ac:dyDescent="0.35">
      <c r="A221" s="1">
        <v>44084</v>
      </c>
      <c r="B221">
        <v>4</v>
      </c>
      <c r="C221" s="13">
        <v>7641.430015254</v>
      </c>
      <c r="D221" s="18">
        <f>SUM('Gx renovable'!C221,'Gx renovable'!E221,'Gx renovable'!G221)/C221</f>
        <v>0.18694924779109093</v>
      </c>
    </row>
    <row r="222" spans="1:4" x14ac:dyDescent="0.35">
      <c r="A222" s="1">
        <v>44084</v>
      </c>
      <c r="B222">
        <v>5</v>
      </c>
      <c r="C222" s="13">
        <v>7592.9810266500008</v>
      </c>
      <c r="D222" s="18">
        <f>SUM('Gx renovable'!C222,'Gx renovable'!E222,'Gx renovable'!G222)/C222</f>
        <v>0.19047833150428695</v>
      </c>
    </row>
    <row r="223" spans="1:4" x14ac:dyDescent="0.35">
      <c r="A223" s="1">
        <v>44084</v>
      </c>
      <c r="B223">
        <v>6</v>
      </c>
      <c r="C223" s="13">
        <v>7675.1465118830001</v>
      </c>
      <c r="D223" s="18">
        <f>SUM('Gx renovable'!C223,'Gx renovable'!E223,'Gx renovable'!G223)/C223</f>
        <v>0.20019625354656981</v>
      </c>
    </row>
    <row r="224" spans="1:4" x14ac:dyDescent="0.35">
      <c r="A224" s="1">
        <v>44084</v>
      </c>
      <c r="B224">
        <v>7</v>
      </c>
      <c r="C224" s="13">
        <v>7908.2149942889992</v>
      </c>
      <c r="D224" s="18">
        <f>SUM('Gx renovable'!C224,'Gx renovable'!E224,'Gx renovable'!G224)/C224</f>
        <v>0.19336312955632809</v>
      </c>
    </row>
    <row r="225" spans="1:4" x14ac:dyDescent="0.35">
      <c r="A225" s="1">
        <v>44084</v>
      </c>
      <c r="B225">
        <v>8</v>
      </c>
      <c r="C225" s="13">
        <v>8300.3997002300002</v>
      </c>
      <c r="D225" s="18">
        <f>SUM('Gx renovable'!C225,'Gx renovable'!E225,'Gx renovable'!G225)/C225</f>
        <v>0.20085204601457976</v>
      </c>
    </row>
    <row r="226" spans="1:4" x14ac:dyDescent="0.35">
      <c r="A226" s="1">
        <v>44084</v>
      </c>
      <c r="B226">
        <v>9</v>
      </c>
      <c r="C226" s="13">
        <v>8765.7097639999993</v>
      </c>
      <c r="D226" s="18">
        <f>SUM('Gx renovable'!C226,'Gx renovable'!E226,'Gx renovable'!G226)/C226</f>
        <v>0.26295321800024862</v>
      </c>
    </row>
    <row r="227" spans="1:4" x14ac:dyDescent="0.35">
      <c r="A227" s="1">
        <v>44084</v>
      </c>
      <c r="B227">
        <v>10</v>
      </c>
      <c r="C227" s="13">
        <v>9219.6284360000009</v>
      </c>
      <c r="D227" s="18">
        <f>SUM('Gx renovable'!C227,'Gx renovable'!E227,'Gx renovable'!G227)/C227</f>
        <v>0.35528796314715166</v>
      </c>
    </row>
    <row r="228" spans="1:4" x14ac:dyDescent="0.35">
      <c r="A228" s="1">
        <v>44084</v>
      </c>
      <c r="B228">
        <v>11</v>
      </c>
      <c r="C228" s="13">
        <v>9306.0434139999998</v>
      </c>
      <c r="D228" s="18">
        <f>SUM('Gx renovable'!C228,'Gx renovable'!E228,'Gx renovable'!G228)/C228</f>
        <v>0.38942027857382616</v>
      </c>
    </row>
    <row r="229" spans="1:4" x14ac:dyDescent="0.35">
      <c r="A229" s="1">
        <v>44084</v>
      </c>
      <c r="B229">
        <v>12</v>
      </c>
      <c r="C229" s="13">
        <v>9298.5142589999996</v>
      </c>
      <c r="D229" s="18">
        <f>SUM('Gx renovable'!C229,'Gx renovable'!E229,'Gx renovable'!G229)/C229</f>
        <v>0.41797017704610917</v>
      </c>
    </row>
    <row r="230" spans="1:4" x14ac:dyDescent="0.35">
      <c r="A230" s="1">
        <v>44084</v>
      </c>
      <c r="B230">
        <v>13</v>
      </c>
      <c r="C230" s="13">
        <v>9294.3764429999992</v>
      </c>
      <c r="D230" s="18">
        <f>SUM('Gx renovable'!C230,'Gx renovable'!E230,'Gx renovable'!G230)/C230</f>
        <v>0.41812951118704766</v>
      </c>
    </row>
    <row r="231" spans="1:4" x14ac:dyDescent="0.35">
      <c r="A231" s="1">
        <v>44084</v>
      </c>
      <c r="B231">
        <v>14</v>
      </c>
      <c r="C231" s="13">
        <v>9283.4669529999992</v>
      </c>
      <c r="D231" s="18">
        <f>SUM('Gx renovable'!C231,'Gx renovable'!E231,'Gx renovable'!G231)/C231</f>
        <v>0.40416392849737121</v>
      </c>
    </row>
    <row r="232" spans="1:4" x14ac:dyDescent="0.35">
      <c r="A232" s="1">
        <v>44084</v>
      </c>
      <c r="B232">
        <v>15</v>
      </c>
      <c r="C232" s="13">
        <v>9240.0148819999995</v>
      </c>
      <c r="D232" s="18">
        <f>SUM('Gx renovable'!C232,'Gx renovable'!E232,'Gx renovable'!G232)/C232</f>
        <v>0.41247107678630252</v>
      </c>
    </row>
    <row r="233" spans="1:4" x14ac:dyDescent="0.35">
      <c r="A233" s="1">
        <v>44084</v>
      </c>
      <c r="B233">
        <v>16</v>
      </c>
      <c r="C233" s="13">
        <v>9126.6162629999999</v>
      </c>
      <c r="D233" s="18">
        <f>SUM('Gx renovable'!C233,'Gx renovable'!E233,'Gx renovable'!G233)/C233</f>
        <v>0.4115692503395878</v>
      </c>
    </row>
    <row r="234" spans="1:4" x14ac:dyDescent="0.35">
      <c r="A234" s="1">
        <v>44084</v>
      </c>
      <c r="B234">
        <v>17</v>
      </c>
      <c r="C234" s="13">
        <v>9037.2383659999996</v>
      </c>
      <c r="D234" s="18">
        <f>SUM('Gx renovable'!C234,'Gx renovable'!E234,'Gx renovable'!G234)/C234</f>
        <v>0.37957812457461076</v>
      </c>
    </row>
    <row r="235" spans="1:4" x14ac:dyDescent="0.35">
      <c r="A235" s="1">
        <v>44084</v>
      </c>
      <c r="B235">
        <v>18</v>
      </c>
      <c r="C235" s="13">
        <v>8723.5460779999994</v>
      </c>
      <c r="D235" s="18">
        <f>SUM('Gx renovable'!C235,'Gx renovable'!E235,'Gx renovable'!G235)/C235</f>
        <v>0.39627735941214343</v>
      </c>
    </row>
    <row r="236" spans="1:4" x14ac:dyDescent="0.35">
      <c r="A236" s="1">
        <v>44084</v>
      </c>
      <c r="B236">
        <v>19</v>
      </c>
      <c r="C236" s="13">
        <v>8613.2987721000009</v>
      </c>
      <c r="D236" s="18">
        <f>SUM('Gx renovable'!C236,'Gx renovable'!E236,'Gx renovable'!G236)/C236</f>
        <v>0.29551623110357006</v>
      </c>
    </row>
    <row r="237" spans="1:4" x14ac:dyDescent="0.35">
      <c r="A237" s="1">
        <v>44084</v>
      </c>
      <c r="B237">
        <v>20</v>
      </c>
      <c r="C237" s="13">
        <v>9112.8579372900003</v>
      </c>
      <c r="D237" s="18">
        <f>SUM('Gx renovable'!C237,'Gx renovable'!E237,'Gx renovable'!G237)/C237</f>
        <v>0.18535228366484388</v>
      </c>
    </row>
    <row r="238" spans="1:4" x14ac:dyDescent="0.35">
      <c r="A238" s="1">
        <v>44084</v>
      </c>
      <c r="B238">
        <v>21</v>
      </c>
      <c r="C238" s="13">
        <v>9537.0789897670002</v>
      </c>
      <c r="D238" s="18">
        <f>SUM('Gx renovable'!C238,'Gx renovable'!E238,'Gx renovable'!G238)/C238</f>
        <v>0.17368469015275173</v>
      </c>
    </row>
    <row r="239" spans="1:4" x14ac:dyDescent="0.35">
      <c r="A239" s="1">
        <v>44084</v>
      </c>
      <c r="B239">
        <v>22</v>
      </c>
      <c r="C239" s="13">
        <v>9574.4385189189998</v>
      </c>
      <c r="D239" s="18">
        <f>SUM('Gx renovable'!C239,'Gx renovable'!E239,'Gx renovable'!G239)/C239</f>
        <v>0.16303982800823774</v>
      </c>
    </row>
    <row r="240" spans="1:4" x14ac:dyDescent="0.35">
      <c r="A240" s="1">
        <v>44084</v>
      </c>
      <c r="B240">
        <v>23</v>
      </c>
      <c r="C240" s="13">
        <v>9353.2307222090003</v>
      </c>
      <c r="D240" s="18">
        <f>SUM('Gx renovable'!C240,'Gx renovable'!E240,'Gx renovable'!G240)/C240</f>
        <v>0.16618922200957834</v>
      </c>
    </row>
    <row r="241" spans="1:4" x14ac:dyDescent="0.35">
      <c r="A241" s="1">
        <v>44084</v>
      </c>
      <c r="B241">
        <v>24</v>
      </c>
      <c r="C241" s="13">
        <v>8986.6706763980001</v>
      </c>
      <c r="D241" s="18">
        <f>SUM('Gx renovable'!C241,'Gx renovable'!E241,'Gx renovable'!G241)/C241</f>
        <v>0.16327508390327675</v>
      </c>
    </row>
    <row r="242" spans="1:4" x14ac:dyDescent="0.35">
      <c r="A242" s="1">
        <v>44085</v>
      </c>
      <c r="B242">
        <v>1</v>
      </c>
      <c r="C242" s="13">
        <v>8580.3896584319991</v>
      </c>
      <c r="D242" s="18">
        <f>SUM('Gx renovable'!C242,'Gx renovable'!E242,'Gx renovable'!G242)/C242</f>
        <v>0.148656399333395</v>
      </c>
    </row>
    <row r="243" spans="1:4" x14ac:dyDescent="0.35">
      <c r="A243" s="1">
        <v>44085</v>
      </c>
      <c r="B243">
        <v>2</v>
      </c>
      <c r="C243" s="13">
        <v>8220.6017453599998</v>
      </c>
      <c r="D243" s="18">
        <f>SUM('Gx renovable'!C243,'Gx renovable'!E243,'Gx renovable'!G243)/C243</f>
        <v>0.14729094141842233</v>
      </c>
    </row>
    <row r="244" spans="1:4" x14ac:dyDescent="0.35">
      <c r="A244" s="1">
        <v>44085</v>
      </c>
      <c r="B244">
        <v>3</v>
      </c>
      <c r="C244" s="13">
        <v>7975.71235394</v>
      </c>
      <c r="D244" s="18">
        <f>SUM('Gx renovable'!C244,'Gx renovable'!E244,'Gx renovable'!G244)/C244</f>
        <v>0.15775035912352878</v>
      </c>
    </row>
    <row r="245" spans="1:4" x14ac:dyDescent="0.35">
      <c r="A245" s="1">
        <v>44085</v>
      </c>
      <c r="B245">
        <v>4</v>
      </c>
      <c r="C245" s="13">
        <v>7802.3756696679993</v>
      </c>
      <c r="D245" s="18">
        <f>SUM('Gx renovable'!C245,'Gx renovable'!E245,'Gx renovable'!G245)/C245</f>
        <v>0.1537484263880676</v>
      </c>
    </row>
    <row r="246" spans="1:4" x14ac:dyDescent="0.35">
      <c r="A246" s="1">
        <v>44085</v>
      </c>
      <c r="B246">
        <v>5</v>
      </c>
      <c r="C246" s="13">
        <v>7820.4858162679993</v>
      </c>
      <c r="D246" s="18">
        <f>SUM('Gx renovable'!C246,'Gx renovable'!E246,'Gx renovable'!G246)/C246</f>
        <v>0.13941118448575907</v>
      </c>
    </row>
    <row r="247" spans="1:4" x14ac:dyDescent="0.35">
      <c r="A247" s="1">
        <v>44085</v>
      </c>
      <c r="B247">
        <v>6</v>
      </c>
      <c r="C247" s="13">
        <v>7831.5905357219999</v>
      </c>
      <c r="D247" s="18">
        <f>SUM('Gx renovable'!C247,'Gx renovable'!E247,'Gx renovable'!G247)/C247</f>
        <v>0.13531567287210097</v>
      </c>
    </row>
    <row r="248" spans="1:4" x14ac:dyDescent="0.35">
      <c r="A248" s="1">
        <v>44085</v>
      </c>
      <c r="B248">
        <v>7</v>
      </c>
      <c r="C248" s="13">
        <v>8075.1701895039987</v>
      </c>
      <c r="D248" s="18">
        <f>SUM('Gx renovable'!C248,'Gx renovable'!E248,'Gx renovable'!G248)/C248</f>
        <v>0.13255289763369635</v>
      </c>
    </row>
    <row r="249" spans="1:4" x14ac:dyDescent="0.35">
      <c r="A249" s="1">
        <v>44085</v>
      </c>
      <c r="B249">
        <v>8</v>
      </c>
      <c r="C249" s="13">
        <v>8393.3081613600007</v>
      </c>
      <c r="D249" s="18">
        <f>SUM('Gx renovable'!C249,'Gx renovable'!E249,'Gx renovable'!G249)/C249</f>
        <v>0.1271383612212198</v>
      </c>
    </row>
    <row r="250" spans="1:4" x14ac:dyDescent="0.35">
      <c r="A250" s="1">
        <v>44085</v>
      </c>
      <c r="B250">
        <v>9</v>
      </c>
      <c r="C250" s="13">
        <v>8759.4208579999995</v>
      </c>
      <c r="D250" s="18">
        <f>SUM('Gx renovable'!C250,'Gx renovable'!E250,'Gx renovable'!G250)/C250</f>
        <v>0.17449353696757838</v>
      </c>
    </row>
    <row r="251" spans="1:4" x14ac:dyDescent="0.35">
      <c r="A251" s="1">
        <v>44085</v>
      </c>
      <c r="B251">
        <v>10</v>
      </c>
      <c r="C251" s="13">
        <v>9131.2513890999999</v>
      </c>
      <c r="D251" s="18">
        <f>SUM('Gx renovable'!C251,'Gx renovable'!E251,'Gx renovable'!G251)/C251</f>
        <v>0.26711119044554094</v>
      </c>
    </row>
    <row r="252" spans="1:4" x14ac:dyDescent="0.35">
      <c r="A252" s="1">
        <v>44085</v>
      </c>
      <c r="B252">
        <v>11</v>
      </c>
      <c r="C252" s="13">
        <v>9239.7838257000003</v>
      </c>
      <c r="D252" s="18">
        <f>SUM('Gx renovable'!C252,'Gx renovable'!E252,'Gx renovable'!G252)/C252</f>
        <v>0.32807600910190632</v>
      </c>
    </row>
    <row r="253" spans="1:4" x14ac:dyDescent="0.35">
      <c r="A253" s="1">
        <v>44085</v>
      </c>
      <c r="B253">
        <v>12</v>
      </c>
      <c r="C253" s="13">
        <v>9302.5511181000002</v>
      </c>
      <c r="D253" s="18">
        <f>SUM('Gx renovable'!C253,'Gx renovable'!E253,'Gx renovable'!G253)/C253</f>
        <v>0.36271164865032768</v>
      </c>
    </row>
    <row r="254" spans="1:4" x14ac:dyDescent="0.35">
      <c r="A254" s="1">
        <v>44085</v>
      </c>
      <c r="B254">
        <v>13</v>
      </c>
      <c r="C254" s="13">
        <v>9184.1573554999995</v>
      </c>
      <c r="D254" s="18">
        <f>SUM('Gx renovable'!C254,'Gx renovable'!E254,'Gx renovable'!G254)/C254</f>
        <v>0.39770173651398089</v>
      </c>
    </row>
    <row r="255" spans="1:4" x14ac:dyDescent="0.35">
      <c r="A255" s="1">
        <v>44085</v>
      </c>
      <c r="B255">
        <v>14</v>
      </c>
      <c r="C255" s="13">
        <v>9151.3682434999992</v>
      </c>
      <c r="D255" s="18">
        <f>SUM('Gx renovable'!C255,'Gx renovable'!E255,'Gx renovable'!G255)/C255</f>
        <v>0.41435162966950723</v>
      </c>
    </row>
    <row r="256" spans="1:4" x14ac:dyDescent="0.35">
      <c r="A256" s="1">
        <v>44085</v>
      </c>
      <c r="B256">
        <v>15</v>
      </c>
      <c r="C256" s="13">
        <v>9090.2337939999998</v>
      </c>
      <c r="D256" s="18">
        <f>SUM('Gx renovable'!C256,'Gx renovable'!E256,'Gx renovable'!G256)/C256</f>
        <v>0.42057877951648209</v>
      </c>
    </row>
    <row r="257" spans="1:4" x14ac:dyDescent="0.35">
      <c r="A257" s="1">
        <v>44085</v>
      </c>
      <c r="B257">
        <v>16</v>
      </c>
      <c r="C257" s="13">
        <v>8972.8834970000007</v>
      </c>
      <c r="D257" s="18">
        <f>SUM('Gx renovable'!C257,'Gx renovable'!E257,'Gx renovable'!G257)/C257</f>
        <v>0.417935209016567</v>
      </c>
    </row>
    <row r="258" spans="1:4" x14ac:dyDescent="0.35">
      <c r="A258" s="1">
        <v>44085</v>
      </c>
      <c r="B258">
        <v>17</v>
      </c>
      <c r="C258" s="13">
        <v>8761.1686379999992</v>
      </c>
      <c r="D258" s="18">
        <f>SUM('Gx renovable'!C258,'Gx renovable'!E258,'Gx renovable'!G258)/C258</f>
        <v>0.43063034804923711</v>
      </c>
    </row>
    <row r="259" spans="1:4" x14ac:dyDescent="0.35">
      <c r="A259" s="1">
        <v>44085</v>
      </c>
      <c r="B259">
        <v>18</v>
      </c>
      <c r="C259" s="13">
        <v>8486.9705709999998</v>
      </c>
      <c r="D259" s="18">
        <f>SUM('Gx renovable'!C259,'Gx renovable'!E259,'Gx renovable'!G259)/C259</f>
        <v>0.40115100169351114</v>
      </c>
    </row>
    <row r="260" spans="1:4" x14ac:dyDescent="0.35">
      <c r="A260" s="1">
        <v>44085</v>
      </c>
      <c r="B260">
        <v>19</v>
      </c>
      <c r="C260" s="13">
        <v>8406.8875346000004</v>
      </c>
      <c r="D260" s="18">
        <f>SUM('Gx renovable'!C260,'Gx renovable'!E260,'Gx renovable'!G260)/C260</f>
        <v>0.27666317564347731</v>
      </c>
    </row>
    <row r="261" spans="1:4" x14ac:dyDescent="0.35">
      <c r="A261" s="1">
        <v>44085</v>
      </c>
      <c r="B261">
        <v>20</v>
      </c>
      <c r="C261" s="13">
        <v>8904.5359695999996</v>
      </c>
      <c r="D261" s="18">
        <f>SUM('Gx renovable'!C261,'Gx renovable'!E261,'Gx renovable'!G261)/C261</f>
        <v>0.15076923671074888</v>
      </c>
    </row>
    <row r="262" spans="1:4" x14ac:dyDescent="0.35">
      <c r="A262" s="1">
        <v>44085</v>
      </c>
      <c r="B262">
        <v>21</v>
      </c>
      <c r="C262" s="13">
        <v>9562.701262695</v>
      </c>
      <c r="D262" s="18">
        <f>SUM('Gx renovable'!C262,'Gx renovable'!E262,'Gx renovable'!G262)/C262</f>
        <v>0.13780658112168309</v>
      </c>
    </row>
    <row r="263" spans="1:4" x14ac:dyDescent="0.35">
      <c r="A263" s="1">
        <v>44085</v>
      </c>
      <c r="B263">
        <v>22</v>
      </c>
      <c r="C263" s="13">
        <v>9522.5028656369996</v>
      </c>
      <c r="D263" s="18">
        <f>SUM('Gx renovable'!C263,'Gx renovable'!E263,'Gx renovable'!G263)/C263</f>
        <v>0.13717459821553121</v>
      </c>
    </row>
    <row r="264" spans="1:4" x14ac:dyDescent="0.35">
      <c r="A264" s="1">
        <v>44085</v>
      </c>
      <c r="B264">
        <v>23</v>
      </c>
      <c r="C264" s="13">
        <v>9352.8054493359996</v>
      </c>
      <c r="D264" s="18">
        <f>SUM('Gx renovable'!C264,'Gx renovable'!E264,'Gx renovable'!G264)/C264</f>
        <v>0.14184723704417337</v>
      </c>
    </row>
    <row r="265" spans="1:4" x14ac:dyDescent="0.35">
      <c r="A265" s="1">
        <v>44085</v>
      </c>
      <c r="B265">
        <v>24</v>
      </c>
      <c r="C265" s="13">
        <v>8977.2264383269994</v>
      </c>
      <c r="D265" s="18">
        <f>SUM('Gx renovable'!C265,'Gx renovable'!E265,'Gx renovable'!G265)/C265</f>
        <v>0.13569110305599144</v>
      </c>
    </row>
    <row r="266" spans="1:4" x14ac:dyDescent="0.35">
      <c r="A266" s="1">
        <v>44086</v>
      </c>
      <c r="B266">
        <v>1</v>
      </c>
      <c r="C266" s="13">
        <v>8568.8346274390005</v>
      </c>
      <c r="D266" s="18">
        <f>SUM('Gx renovable'!C266,'Gx renovable'!E266,'Gx renovable'!G266)/C266</f>
        <v>0.13525195101663201</v>
      </c>
    </row>
    <row r="267" spans="1:4" x14ac:dyDescent="0.35">
      <c r="A267" s="1">
        <v>44086</v>
      </c>
      <c r="B267">
        <v>2</v>
      </c>
      <c r="C267" s="13">
        <v>8161.4932836850003</v>
      </c>
      <c r="D267" s="18">
        <f>SUM('Gx renovable'!C267,'Gx renovable'!E267,'Gx renovable'!G267)/C267</f>
        <v>0.12996879464698463</v>
      </c>
    </row>
    <row r="268" spans="1:4" x14ac:dyDescent="0.35">
      <c r="A268" s="1">
        <v>44086</v>
      </c>
      <c r="B268">
        <v>3</v>
      </c>
      <c r="C268" s="13">
        <v>7868.2550042470011</v>
      </c>
      <c r="D268" s="18">
        <f>SUM('Gx renovable'!C268,'Gx renovable'!E268,'Gx renovable'!G268)/C268</f>
        <v>0.13686732350676536</v>
      </c>
    </row>
    <row r="269" spans="1:4" x14ac:dyDescent="0.35">
      <c r="A269" s="1">
        <v>44086</v>
      </c>
      <c r="B269">
        <v>4</v>
      </c>
      <c r="C269" s="13">
        <v>7648.736381957</v>
      </c>
      <c r="D269" s="18">
        <f>SUM('Gx renovable'!C269,'Gx renovable'!E269,'Gx renovable'!G269)/C269</f>
        <v>0.15277414084455881</v>
      </c>
    </row>
    <row r="270" spans="1:4" x14ac:dyDescent="0.35">
      <c r="A270" s="1">
        <v>44086</v>
      </c>
      <c r="B270">
        <v>5</v>
      </c>
      <c r="C270" s="13">
        <v>7571.6568366439988</v>
      </c>
      <c r="D270" s="18">
        <f>SUM('Gx renovable'!C270,'Gx renovable'!E270,'Gx renovable'!G270)/C270</f>
        <v>0.16313215084209651</v>
      </c>
    </row>
    <row r="271" spans="1:4" x14ac:dyDescent="0.35">
      <c r="A271" s="1">
        <v>44086</v>
      </c>
      <c r="B271">
        <v>6</v>
      </c>
      <c r="C271" s="13">
        <v>7571.2574749329997</v>
      </c>
      <c r="D271" s="18">
        <f>SUM('Gx renovable'!C271,'Gx renovable'!E271,'Gx renovable'!G271)/C271</f>
        <v>0.15736303959343864</v>
      </c>
    </row>
    <row r="272" spans="1:4" x14ac:dyDescent="0.35">
      <c r="A272" s="1">
        <v>44086</v>
      </c>
      <c r="B272">
        <v>7</v>
      </c>
      <c r="C272" s="13">
        <v>7609.9074807349989</v>
      </c>
      <c r="D272" s="18">
        <f>SUM('Gx renovable'!C272,'Gx renovable'!E272,'Gx renovable'!G272)/C272</f>
        <v>0.14765058129083547</v>
      </c>
    </row>
    <row r="273" spans="1:4" x14ac:dyDescent="0.35">
      <c r="A273" s="1">
        <v>44086</v>
      </c>
      <c r="B273">
        <v>8</v>
      </c>
      <c r="C273" s="13">
        <v>7691.421100470001</v>
      </c>
      <c r="D273" s="18">
        <f>SUM('Gx renovable'!C273,'Gx renovable'!E273,'Gx renovable'!G273)/C273</f>
        <v>0.13962734930796794</v>
      </c>
    </row>
    <row r="274" spans="1:4" x14ac:dyDescent="0.35">
      <c r="A274" s="1">
        <v>44086</v>
      </c>
      <c r="B274">
        <v>9</v>
      </c>
      <c r="C274" s="13">
        <v>7827.3971462999998</v>
      </c>
      <c r="D274" s="18">
        <f>SUM('Gx renovable'!C274,'Gx renovable'!E274,'Gx renovable'!G274)/C274</f>
        <v>0.21080939155872455</v>
      </c>
    </row>
    <row r="275" spans="1:4" x14ac:dyDescent="0.35">
      <c r="A275" s="1">
        <v>44086</v>
      </c>
      <c r="B275">
        <v>10</v>
      </c>
      <c r="C275" s="13">
        <v>8113.1760574999998</v>
      </c>
      <c r="D275" s="18">
        <f>SUM('Gx renovable'!C275,'Gx renovable'!E275,'Gx renovable'!G275)/C275</f>
        <v>0.33973361186362994</v>
      </c>
    </row>
    <row r="276" spans="1:4" x14ac:dyDescent="0.35">
      <c r="A276" s="1">
        <v>44086</v>
      </c>
      <c r="B276">
        <v>11</v>
      </c>
      <c r="C276" s="13">
        <v>8341.7980599999992</v>
      </c>
      <c r="D276" s="18">
        <f>SUM('Gx renovable'!C276,'Gx renovable'!E276,'Gx renovable'!G276)/C276</f>
        <v>0.38985779855955904</v>
      </c>
    </row>
    <row r="277" spans="1:4" x14ac:dyDescent="0.35">
      <c r="A277" s="1">
        <v>44086</v>
      </c>
      <c r="B277">
        <v>12</v>
      </c>
      <c r="C277" s="13">
        <v>8483.1346625999995</v>
      </c>
      <c r="D277" s="18">
        <f>SUM('Gx renovable'!C277,'Gx renovable'!E277,'Gx renovable'!G277)/C277</f>
        <v>0.41498419136506326</v>
      </c>
    </row>
    <row r="278" spans="1:4" x14ac:dyDescent="0.35">
      <c r="A278" s="1">
        <v>44086</v>
      </c>
      <c r="B278">
        <v>13</v>
      </c>
      <c r="C278" s="13">
        <v>8473.2283965999995</v>
      </c>
      <c r="D278" s="18">
        <f>SUM('Gx renovable'!C278,'Gx renovable'!E278,'Gx renovable'!G278)/C278</f>
        <v>0.43699486051689374</v>
      </c>
    </row>
    <row r="279" spans="1:4" x14ac:dyDescent="0.35">
      <c r="A279" s="1">
        <v>44086</v>
      </c>
      <c r="B279">
        <v>14</v>
      </c>
      <c r="C279" s="13">
        <v>8490.5284656000003</v>
      </c>
      <c r="D279" s="18">
        <f>SUM('Gx renovable'!C279,'Gx renovable'!E279,'Gx renovable'!G279)/C279</f>
        <v>0.41993662343231281</v>
      </c>
    </row>
    <row r="280" spans="1:4" x14ac:dyDescent="0.35">
      <c r="A280" s="1">
        <v>44086</v>
      </c>
      <c r="B280">
        <v>15</v>
      </c>
      <c r="C280" s="13">
        <v>8469.4142044</v>
      </c>
      <c r="D280" s="18">
        <f>SUM('Gx renovable'!C280,'Gx renovable'!E280,'Gx renovable'!G280)/C280</f>
        <v>0.43508713384045111</v>
      </c>
    </row>
    <row r="281" spans="1:4" x14ac:dyDescent="0.35">
      <c r="A281" s="1">
        <v>44086</v>
      </c>
      <c r="B281">
        <v>16</v>
      </c>
      <c r="C281" s="13">
        <v>8354.9231259999997</v>
      </c>
      <c r="D281" s="18">
        <f>SUM('Gx renovable'!C281,'Gx renovable'!E281,'Gx renovable'!G281)/C281</f>
        <v>0.44928221332386198</v>
      </c>
    </row>
    <row r="282" spans="1:4" x14ac:dyDescent="0.35">
      <c r="A282" s="1">
        <v>44086</v>
      </c>
      <c r="B282">
        <v>17</v>
      </c>
      <c r="C282" s="13">
        <v>8203.5701509999999</v>
      </c>
      <c r="D282" s="18">
        <f>SUM('Gx renovable'!C282,'Gx renovable'!E282,'Gx renovable'!G282)/C282</f>
        <v>0.44847257229238513</v>
      </c>
    </row>
    <row r="283" spans="1:4" x14ac:dyDescent="0.35">
      <c r="A283" s="1">
        <v>44086</v>
      </c>
      <c r="B283">
        <v>18</v>
      </c>
      <c r="C283" s="13">
        <v>8051.3886869999988</v>
      </c>
      <c r="D283" s="18">
        <f>SUM('Gx renovable'!C283,'Gx renovable'!E283,'Gx renovable'!G283)/C283</f>
        <v>0.42504071768706564</v>
      </c>
    </row>
    <row r="284" spans="1:4" x14ac:dyDescent="0.35">
      <c r="A284" s="1">
        <v>44086</v>
      </c>
      <c r="B284">
        <v>19</v>
      </c>
      <c r="C284" s="13">
        <v>8147.6852950000002</v>
      </c>
      <c r="D284" s="18">
        <f>SUM('Gx renovable'!C284,'Gx renovable'!E284,'Gx renovable'!G284)/C284</f>
        <v>0.34635152252772422</v>
      </c>
    </row>
    <row r="285" spans="1:4" x14ac:dyDescent="0.35">
      <c r="A285" s="1">
        <v>44086</v>
      </c>
      <c r="B285">
        <v>20</v>
      </c>
      <c r="C285" s="13">
        <v>8605.7234389599998</v>
      </c>
      <c r="D285" s="18">
        <f>SUM('Gx renovable'!C285,'Gx renovable'!E285,'Gx renovable'!G285)/C285</f>
        <v>0.22646199156680319</v>
      </c>
    </row>
    <row r="286" spans="1:4" x14ac:dyDescent="0.35">
      <c r="A286" s="1">
        <v>44086</v>
      </c>
      <c r="B286">
        <v>21</v>
      </c>
      <c r="C286" s="13">
        <v>9155.9650460230005</v>
      </c>
      <c r="D286" s="18">
        <f>SUM('Gx renovable'!C286,'Gx renovable'!E286,'Gx renovable'!G286)/C286</f>
        <v>0.20013120263012818</v>
      </c>
    </row>
    <row r="287" spans="1:4" x14ac:dyDescent="0.35">
      <c r="A287" s="1">
        <v>44086</v>
      </c>
      <c r="B287">
        <v>22</v>
      </c>
      <c r="C287" s="13">
        <v>9034.1954112519998</v>
      </c>
      <c r="D287" s="18">
        <f>SUM('Gx renovable'!C287,'Gx renovable'!E287,'Gx renovable'!G287)/C287</f>
        <v>0.20042537196448215</v>
      </c>
    </row>
    <row r="288" spans="1:4" x14ac:dyDescent="0.35">
      <c r="A288" s="1">
        <v>44086</v>
      </c>
      <c r="B288">
        <v>23</v>
      </c>
      <c r="C288" s="13">
        <v>8781.0432460909997</v>
      </c>
      <c r="D288" s="18">
        <f>SUM('Gx renovable'!C288,'Gx renovable'!E288,'Gx renovable'!G288)/C288</f>
        <v>0.19600446403292474</v>
      </c>
    </row>
    <row r="289" spans="1:4" x14ac:dyDescent="0.35">
      <c r="A289" s="1">
        <v>44086</v>
      </c>
      <c r="B289">
        <v>24</v>
      </c>
      <c r="C289" s="13">
        <v>8558.7525872789993</v>
      </c>
      <c r="D289" s="18">
        <f>SUM('Gx renovable'!C289,'Gx renovable'!E289,'Gx renovable'!G289)/C289</f>
        <v>0.19495582012500667</v>
      </c>
    </row>
    <row r="290" spans="1:4" x14ac:dyDescent="0.35">
      <c r="A290" s="1">
        <v>44087</v>
      </c>
      <c r="B290">
        <v>1</v>
      </c>
      <c r="C290" s="13">
        <v>8203.9610035019996</v>
      </c>
      <c r="D290" s="18">
        <f>SUM('Gx renovable'!C290,'Gx renovable'!E290,'Gx renovable'!G290)/C290</f>
        <v>0.18444658663712174</v>
      </c>
    </row>
    <row r="291" spans="1:4" x14ac:dyDescent="0.35">
      <c r="A291" s="1">
        <v>44087</v>
      </c>
      <c r="B291">
        <v>2</v>
      </c>
      <c r="C291" s="13">
        <v>7798.7793157060005</v>
      </c>
      <c r="D291" s="18">
        <f>SUM('Gx renovable'!C291,'Gx renovable'!E291,'Gx renovable'!G291)/C291</f>
        <v>0.18848306165551895</v>
      </c>
    </row>
    <row r="292" spans="1:4" x14ac:dyDescent="0.35">
      <c r="A292" s="1">
        <v>44087</v>
      </c>
      <c r="B292">
        <v>3</v>
      </c>
      <c r="C292" s="13">
        <v>7536.9850083920001</v>
      </c>
      <c r="D292" s="18">
        <f>SUM('Gx renovable'!C292,'Gx renovable'!E292,'Gx renovable'!G292)/C292</f>
        <v>0.18015990140461977</v>
      </c>
    </row>
    <row r="293" spans="1:4" x14ac:dyDescent="0.35">
      <c r="A293" s="1">
        <v>44087</v>
      </c>
      <c r="B293">
        <v>4</v>
      </c>
      <c r="C293" s="13">
        <v>7338.2640885299988</v>
      </c>
      <c r="D293" s="18">
        <f>SUM('Gx renovable'!C293,'Gx renovable'!E293,'Gx renovable'!G293)/C293</f>
        <v>0.16510169945964695</v>
      </c>
    </row>
    <row r="294" spans="1:4" x14ac:dyDescent="0.35">
      <c r="A294" s="1">
        <v>44087</v>
      </c>
      <c r="B294">
        <v>5</v>
      </c>
      <c r="C294" s="13">
        <v>7244.119576654999</v>
      </c>
      <c r="D294" s="18">
        <f>SUM('Gx renovable'!C294,'Gx renovable'!E294,'Gx renovable'!G294)/C294</f>
        <v>0.15152415846879883</v>
      </c>
    </row>
    <row r="295" spans="1:4" x14ac:dyDescent="0.35">
      <c r="A295" s="1">
        <v>44087</v>
      </c>
      <c r="B295">
        <v>6</v>
      </c>
      <c r="C295" s="13">
        <v>7213.4326804379998</v>
      </c>
      <c r="D295" s="18">
        <f>SUM('Gx renovable'!C295,'Gx renovable'!E295,'Gx renovable'!G295)/C295</f>
        <v>0.15118387117654247</v>
      </c>
    </row>
    <row r="296" spans="1:4" x14ac:dyDescent="0.35">
      <c r="A296" s="1">
        <v>44087</v>
      </c>
      <c r="B296">
        <v>7</v>
      </c>
      <c r="C296" s="13">
        <v>7216.9332800899992</v>
      </c>
      <c r="D296" s="18">
        <f>SUM('Gx renovable'!C296,'Gx renovable'!E296,'Gx renovable'!G296)/C296</f>
        <v>0.16329166307261522</v>
      </c>
    </row>
    <row r="297" spans="1:4" x14ac:dyDescent="0.35">
      <c r="A297" s="1">
        <v>44087</v>
      </c>
      <c r="B297">
        <v>8</v>
      </c>
      <c r="C297" s="13">
        <v>7237.5103603000007</v>
      </c>
      <c r="D297" s="18">
        <f>SUM('Gx renovable'!C297,'Gx renovable'!E297,'Gx renovable'!G297)/C297</f>
        <v>0.15841834063398486</v>
      </c>
    </row>
    <row r="298" spans="1:4" x14ac:dyDescent="0.35">
      <c r="A298" s="1">
        <v>44087</v>
      </c>
      <c r="B298">
        <v>9</v>
      </c>
      <c r="C298" s="13">
        <v>7189.6370774000006</v>
      </c>
      <c r="D298" s="18">
        <f>SUM('Gx renovable'!C298,'Gx renovable'!E298,'Gx renovable'!G298)/C298</f>
        <v>0.23237677366938519</v>
      </c>
    </row>
    <row r="299" spans="1:4" x14ac:dyDescent="0.35">
      <c r="A299" s="1">
        <v>44087</v>
      </c>
      <c r="B299">
        <v>10</v>
      </c>
      <c r="C299" s="13">
        <v>7448.9276105000008</v>
      </c>
      <c r="D299" s="18">
        <f>SUM('Gx renovable'!C299,'Gx renovable'!E299,'Gx renovable'!G299)/C299</f>
        <v>0.37502883190356107</v>
      </c>
    </row>
    <row r="300" spans="1:4" x14ac:dyDescent="0.35">
      <c r="A300" s="1">
        <v>44087</v>
      </c>
      <c r="B300">
        <v>11</v>
      </c>
      <c r="C300" s="13">
        <v>7744.328274200001</v>
      </c>
      <c r="D300" s="18">
        <f>SUM('Gx renovable'!C300,'Gx renovable'!E300,'Gx renovable'!G300)/C300</f>
        <v>0.39503697119761227</v>
      </c>
    </row>
    <row r="301" spans="1:4" x14ac:dyDescent="0.35">
      <c r="A301" s="1">
        <v>44087</v>
      </c>
      <c r="B301">
        <v>12</v>
      </c>
      <c r="C301" s="13">
        <v>7917.5695508999997</v>
      </c>
      <c r="D301" s="18">
        <f>SUM('Gx renovable'!C301,'Gx renovable'!E301,'Gx renovable'!G301)/C301</f>
        <v>0.41708333891738597</v>
      </c>
    </row>
    <row r="302" spans="1:4" x14ac:dyDescent="0.35">
      <c r="A302" s="1">
        <v>44087</v>
      </c>
      <c r="B302">
        <v>13</v>
      </c>
      <c r="C302" s="13">
        <v>8019.6247718000004</v>
      </c>
      <c r="D302" s="18">
        <f>SUM('Gx renovable'!C302,'Gx renovable'!E302,'Gx renovable'!G302)/C302</f>
        <v>0.42326127369898503</v>
      </c>
    </row>
    <row r="303" spans="1:4" x14ac:dyDescent="0.35">
      <c r="A303" s="1">
        <v>44087</v>
      </c>
      <c r="B303">
        <v>14</v>
      </c>
      <c r="C303" s="13">
        <v>8134.6500436999995</v>
      </c>
      <c r="D303" s="18">
        <f>SUM('Gx renovable'!C303,'Gx renovable'!E303,'Gx renovable'!G303)/C303</f>
        <v>0.41686316899720083</v>
      </c>
    </row>
    <row r="304" spans="1:4" x14ac:dyDescent="0.35">
      <c r="A304" s="1">
        <v>44087</v>
      </c>
      <c r="B304">
        <v>15</v>
      </c>
      <c r="C304" s="13">
        <v>8122.7019863999994</v>
      </c>
      <c r="D304" s="18">
        <f>SUM('Gx renovable'!C304,'Gx renovable'!E304,'Gx renovable'!G304)/C304</f>
        <v>0.43238745319974431</v>
      </c>
    </row>
    <row r="305" spans="1:4" x14ac:dyDescent="0.35">
      <c r="A305" s="1">
        <v>44087</v>
      </c>
      <c r="B305">
        <v>16</v>
      </c>
      <c r="C305" s="13">
        <v>7981.4297349999997</v>
      </c>
      <c r="D305" s="18">
        <f>SUM('Gx renovable'!C305,'Gx renovable'!E305,'Gx renovable'!G305)/C305</f>
        <v>0.46187282505720134</v>
      </c>
    </row>
    <row r="306" spans="1:4" x14ac:dyDescent="0.35">
      <c r="A306" s="1">
        <v>44087</v>
      </c>
      <c r="B306">
        <v>17</v>
      </c>
      <c r="C306" s="13">
        <v>7849.6770159999996</v>
      </c>
      <c r="D306" s="18">
        <f>SUM('Gx renovable'!C306,'Gx renovable'!E306,'Gx renovable'!G306)/C306</f>
        <v>0.44708390143271604</v>
      </c>
    </row>
    <row r="307" spans="1:4" x14ac:dyDescent="0.35">
      <c r="A307" s="1">
        <v>44087</v>
      </c>
      <c r="B307">
        <v>18</v>
      </c>
      <c r="C307" s="13">
        <v>7687.4101159999991</v>
      </c>
      <c r="D307" s="18">
        <f>SUM('Gx renovable'!C307,'Gx renovable'!E307,'Gx renovable'!G307)/C307</f>
        <v>0.41646558656166283</v>
      </c>
    </row>
    <row r="308" spans="1:4" x14ac:dyDescent="0.35">
      <c r="A308" s="1">
        <v>44087</v>
      </c>
      <c r="B308">
        <v>19</v>
      </c>
      <c r="C308" s="13">
        <v>7763.6345030000002</v>
      </c>
      <c r="D308" s="18">
        <f>SUM('Gx renovable'!C308,'Gx renovable'!E308,'Gx renovable'!G308)/C308</f>
        <v>0.34484147697389356</v>
      </c>
    </row>
    <row r="309" spans="1:4" x14ac:dyDescent="0.35">
      <c r="A309" s="1">
        <v>44087</v>
      </c>
      <c r="B309">
        <v>20</v>
      </c>
      <c r="C309" s="13">
        <v>8357.7695060900005</v>
      </c>
      <c r="D309" s="18">
        <f>SUM('Gx renovable'!C309,'Gx renovable'!E309,'Gx renovable'!G309)/C309</f>
        <v>0.23970213751769703</v>
      </c>
    </row>
    <row r="310" spans="1:4" x14ac:dyDescent="0.35">
      <c r="A310" s="1">
        <v>44087</v>
      </c>
      <c r="B310">
        <v>21</v>
      </c>
      <c r="C310" s="13">
        <v>9128.3352648590007</v>
      </c>
      <c r="D310" s="18">
        <f>SUM('Gx renovable'!C310,'Gx renovable'!E310,'Gx renovable'!G310)/C310</f>
        <v>0.20054714188110806</v>
      </c>
    </row>
    <row r="311" spans="1:4" x14ac:dyDescent="0.35">
      <c r="A311" s="1">
        <v>44087</v>
      </c>
      <c r="B311">
        <v>22</v>
      </c>
      <c r="C311" s="13">
        <v>9166.7220060840009</v>
      </c>
      <c r="D311" s="18">
        <f>SUM('Gx renovable'!C311,'Gx renovable'!E311,'Gx renovable'!G311)/C311</f>
        <v>0.1901513049750084</v>
      </c>
    </row>
    <row r="312" spans="1:4" x14ac:dyDescent="0.35">
      <c r="A312" s="1">
        <v>44087</v>
      </c>
      <c r="B312">
        <v>23</v>
      </c>
      <c r="C312" s="13">
        <v>8927.6943324120002</v>
      </c>
      <c r="D312" s="18">
        <f>SUM('Gx renovable'!C312,'Gx renovable'!E312,'Gx renovable'!G312)/C312</f>
        <v>0.18222373327610067</v>
      </c>
    </row>
    <row r="313" spans="1:4" x14ac:dyDescent="0.35">
      <c r="A313" s="1">
        <v>44087</v>
      </c>
      <c r="B313">
        <v>24</v>
      </c>
      <c r="C313" s="13">
        <v>8526.1584292259995</v>
      </c>
      <c r="D313" s="18">
        <f>SUM('Gx renovable'!C313,'Gx renovable'!E313,'Gx renovable'!G313)/C313</f>
        <v>0.1765575510818482</v>
      </c>
    </row>
    <row r="314" spans="1:4" x14ac:dyDescent="0.35">
      <c r="A314" s="1">
        <v>44088</v>
      </c>
      <c r="B314">
        <v>1</v>
      </c>
      <c r="C314" s="13">
        <v>8115.2893800499987</v>
      </c>
      <c r="D314" s="18">
        <f>SUM('Gx renovable'!C314,'Gx renovable'!E314,'Gx renovable'!G314)/C314</f>
        <v>0.1772651799375683</v>
      </c>
    </row>
    <row r="315" spans="1:4" x14ac:dyDescent="0.35">
      <c r="A315" s="1">
        <v>44088</v>
      </c>
      <c r="B315">
        <v>2</v>
      </c>
      <c r="C315" s="13">
        <v>7756.8853180149999</v>
      </c>
      <c r="D315" s="18">
        <f>SUM('Gx renovable'!C315,'Gx renovable'!E315,'Gx renovable'!G315)/C315</f>
        <v>0.16630208707663474</v>
      </c>
    </row>
    <row r="316" spans="1:4" x14ac:dyDescent="0.35">
      <c r="A316" s="1">
        <v>44088</v>
      </c>
      <c r="B316">
        <v>3</v>
      </c>
      <c r="C316" s="13">
        <v>7565.1696517460005</v>
      </c>
      <c r="D316" s="18">
        <f>SUM('Gx renovable'!C316,'Gx renovable'!E316,'Gx renovable'!G316)/C316</f>
        <v>0.15623727686360739</v>
      </c>
    </row>
    <row r="317" spans="1:4" x14ac:dyDescent="0.35">
      <c r="A317" s="1">
        <v>44088</v>
      </c>
      <c r="B317">
        <v>4</v>
      </c>
      <c r="C317" s="13">
        <v>7448.9672722819996</v>
      </c>
      <c r="D317" s="18">
        <f>SUM('Gx renovable'!C317,'Gx renovable'!E317,'Gx renovable'!G317)/C317</f>
        <v>0.14741375132443049</v>
      </c>
    </row>
    <row r="318" spans="1:4" x14ac:dyDescent="0.35">
      <c r="A318" s="1">
        <v>44088</v>
      </c>
      <c r="B318">
        <v>5</v>
      </c>
      <c r="C318" s="13">
        <v>7447.7590329030008</v>
      </c>
      <c r="D318" s="18">
        <f>SUM('Gx renovable'!C318,'Gx renovable'!E318,'Gx renovable'!G318)/C318</f>
        <v>0.13931700706427963</v>
      </c>
    </row>
    <row r="319" spans="1:4" x14ac:dyDescent="0.35">
      <c r="A319" s="1">
        <v>44088</v>
      </c>
      <c r="B319">
        <v>6</v>
      </c>
      <c r="C319" s="13">
        <v>7492.9515227049997</v>
      </c>
      <c r="D319" s="18">
        <f>SUM('Gx renovable'!C319,'Gx renovable'!E319,'Gx renovable'!G319)/C319</f>
        <v>0.13561074682265836</v>
      </c>
    </row>
    <row r="320" spans="1:4" x14ac:dyDescent="0.35">
      <c r="A320" s="1">
        <v>44088</v>
      </c>
      <c r="B320">
        <v>7</v>
      </c>
      <c r="C320" s="13">
        <v>7774.3349874779997</v>
      </c>
      <c r="D320" s="18">
        <f>SUM('Gx renovable'!C320,'Gx renovable'!E320,'Gx renovable'!G320)/C320</f>
        <v>0.12784102447075218</v>
      </c>
    </row>
    <row r="321" spans="1:4" x14ac:dyDescent="0.35">
      <c r="A321" s="1">
        <v>44088</v>
      </c>
      <c r="B321">
        <v>8</v>
      </c>
      <c r="C321" s="13">
        <v>8164.6001066999997</v>
      </c>
      <c r="D321" s="18">
        <f>SUM('Gx renovable'!C321,'Gx renovable'!E321,'Gx renovable'!G321)/C321</f>
        <v>0.12613129550030505</v>
      </c>
    </row>
    <row r="322" spans="1:4" x14ac:dyDescent="0.35">
      <c r="A322" s="1">
        <v>44088</v>
      </c>
      <c r="B322">
        <v>9</v>
      </c>
      <c r="C322" s="13">
        <v>8654.1333950999997</v>
      </c>
      <c r="D322" s="18">
        <f>SUM('Gx renovable'!C322,'Gx renovable'!E322,'Gx renovable'!G322)/C322</f>
        <v>0.17279067555703201</v>
      </c>
    </row>
    <row r="323" spans="1:4" x14ac:dyDescent="0.35">
      <c r="A323" s="1">
        <v>44088</v>
      </c>
      <c r="B323">
        <v>10</v>
      </c>
      <c r="C323" s="13">
        <v>9109.6258701000006</v>
      </c>
      <c r="D323" s="18">
        <f>SUM('Gx renovable'!C323,'Gx renovable'!E323,'Gx renovable'!G323)/C323</f>
        <v>0.27298424492516521</v>
      </c>
    </row>
    <row r="324" spans="1:4" x14ac:dyDescent="0.35">
      <c r="A324" s="1">
        <v>44088</v>
      </c>
      <c r="B324">
        <v>11</v>
      </c>
      <c r="C324" s="13">
        <v>9215.6521188999996</v>
      </c>
      <c r="D324" s="18">
        <f>SUM('Gx renovable'!C324,'Gx renovable'!E324,'Gx renovable'!G324)/C324</f>
        <v>0.29171713515384834</v>
      </c>
    </row>
    <row r="325" spans="1:4" x14ac:dyDescent="0.35">
      <c r="A325" s="1">
        <v>44088</v>
      </c>
      <c r="B325">
        <v>12</v>
      </c>
      <c r="C325" s="13">
        <v>9305.0712619999995</v>
      </c>
      <c r="D325" s="18">
        <f>SUM('Gx renovable'!C325,'Gx renovable'!E325,'Gx renovable'!G325)/C325</f>
        <v>0.29980717242786442</v>
      </c>
    </row>
    <row r="326" spans="1:4" x14ac:dyDescent="0.35">
      <c r="A326" s="1">
        <v>44088</v>
      </c>
      <c r="B326">
        <v>13</v>
      </c>
      <c r="C326" s="13">
        <v>9264.1336327999998</v>
      </c>
      <c r="D326" s="18">
        <f>SUM('Gx renovable'!C326,'Gx renovable'!E326,'Gx renovable'!G326)/C326</f>
        <v>0.30804339974071365</v>
      </c>
    </row>
    <row r="327" spans="1:4" x14ac:dyDescent="0.35">
      <c r="A327" s="1">
        <v>44088</v>
      </c>
      <c r="B327">
        <v>14</v>
      </c>
      <c r="C327" s="13">
        <v>9321.6889804999992</v>
      </c>
      <c r="D327" s="18">
        <f>SUM('Gx renovable'!C327,'Gx renovable'!E327,'Gx renovable'!G327)/C327</f>
        <v>0.3065790298065395</v>
      </c>
    </row>
    <row r="328" spans="1:4" x14ac:dyDescent="0.35">
      <c r="A328" s="1">
        <v>44088</v>
      </c>
      <c r="B328">
        <v>15</v>
      </c>
      <c r="C328" s="13">
        <v>9282.5886652999998</v>
      </c>
      <c r="D328" s="18">
        <f>SUM('Gx renovable'!C328,'Gx renovable'!E328,'Gx renovable'!G328)/C328</f>
        <v>0.3082358342663381</v>
      </c>
    </row>
    <row r="329" spans="1:4" x14ac:dyDescent="0.35">
      <c r="A329" s="1">
        <v>44088</v>
      </c>
      <c r="B329">
        <v>16</v>
      </c>
      <c r="C329" s="13">
        <v>9145.9790190000003</v>
      </c>
      <c r="D329" s="18">
        <f>SUM('Gx renovable'!C329,'Gx renovable'!E329,'Gx renovable'!G329)/C329</f>
        <v>0.29151789403421546</v>
      </c>
    </row>
    <row r="330" spans="1:4" x14ac:dyDescent="0.35">
      <c r="A330" s="1">
        <v>44088</v>
      </c>
      <c r="B330">
        <v>17</v>
      </c>
      <c r="C330" s="13">
        <v>9128.6716964000007</v>
      </c>
      <c r="D330" s="18">
        <f>SUM('Gx renovable'!C330,'Gx renovable'!E330,'Gx renovable'!G330)/C330</f>
        <v>0.27070995868704045</v>
      </c>
    </row>
    <row r="331" spans="1:4" x14ac:dyDescent="0.35">
      <c r="A331" s="1">
        <v>44088</v>
      </c>
      <c r="B331">
        <v>18</v>
      </c>
      <c r="C331" s="13">
        <v>8880.0760633999998</v>
      </c>
      <c r="D331" s="18">
        <f>SUM('Gx renovable'!C331,'Gx renovable'!E331,'Gx renovable'!G331)/C331</f>
        <v>0.2426113707268315</v>
      </c>
    </row>
    <row r="332" spans="1:4" x14ac:dyDescent="0.35">
      <c r="A332" s="1">
        <v>44088</v>
      </c>
      <c r="B332">
        <v>19</v>
      </c>
      <c r="C332" s="13">
        <v>8669.9096969999991</v>
      </c>
      <c r="D332" s="18">
        <f>SUM('Gx renovable'!C332,'Gx renovable'!E332,'Gx renovable'!G332)/C332</f>
        <v>0.17311623169724003</v>
      </c>
    </row>
    <row r="333" spans="1:4" x14ac:dyDescent="0.35">
      <c r="A333" s="1">
        <v>44088</v>
      </c>
      <c r="B333">
        <v>20</v>
      </c>
      <c r="C333" s="13">
        <v>9082.3283545300001</v>
      </c>
      <c r="D333" s="18">
        <f>SUM('Gx renovable'!C333,'Gx renovable'!E333,'Gx renovable'!G333)/C333</f>
        <v>9.7016432189496377E-2</v>
      </c>
    </row>
    <row r="334" spans="1:4" x14ac:dyDescent="0.35">
      <c r="A334" s="1">
        <v>44088</v>
      </c>
      <c r="B334">
        <v>21</v>
      </c>
      <c r="C334" s="13">
        <v>9634.6963207040008</v>
      </c>
      <c r="D334" s="18">
        <f>SUM('Gx renovable'!C334,'Gx renovable'!E334,'Gx renovable'!G334)/C334</f>
        <v>8.7777985610469567E-2</v>
      </c>
    </row>
    <row r="335" spans="1:4" x14ac:dyDescent="0.35">
      <c r="A335" s="1">
        <v>44088</v>
      </c>
      <c r="B335">
        <v>22</v>
      </c>
      <c r="C335" s="13">
        <v>9540.1882987820009</v>
      </c>
      <c r="D335" s="18">
        <f>SUM('Gx renovable'!C335,'Gx renovable'!E335,'Gx renovable'!G335)/C335</f>
        <v>8.806708203099782E-2</v>
      </c>
    </row>
    <row r="336" spans="1:4" x14ac:dyDescent="0.35">
      <c r="A336" s="1">
        <v>44088</v>
      </c>
      <c r="B336">
        <v>23</v>
      </c>
      <c r="C336" s="13">
        <v>9354.289880753</v>
      </c>
      <c r="D336" s="18">
        <f>SUM('Gx renovable'!C336,'Gx renovable'!E336,'Gx renovable'!G336)/C336</f>
        <v>8.8757641764803372E-2</v>
      </c>
    </row>
    <row r="337" spans="1:4" x14ac:dyDescent="0.35">
      <c r="A337" s="1">
        <v>44088</v>
      </c>
      <c r="B337">
        <v>24</v>
      </c>
      <c r="C337" s="13">
        <v>8923.6528660099993</v>
      </c>
      <c r="D337" s="18">
        <f>SUM('Gx renovable'!C337,'Gx renovable'!E337,'Gx renovable'!G337)/C337</f>
        <v>9.1251680744064423E-2</v>
      </c>
    </row>
    <row r="338" spans="1:4" x14ac:dyDescent="0.35">
      <c r="A338" s="1">
        <v>44089</v>
      </c>
      <c r="B338">
        <v>1</v>
      </c>
      <c r="C338" s="13">
        <v>8542.0270235700009</v>
      </c>
      <c r="D338" s="18">
        <f>SUM('Gx renovable'!C338,'Gx renovable'!E338,'Gx renovable'!G338)/C338</f>
        <v>9.3738470329183476E-2</v>
      </c>
    </row>
    <row r="339" spans="1:4" x14ac:dyDescent="0.35">
      <c r="A339" s="1">
        <v>44089</v>
      </c>
      <c r="B339">
        <v>2</v>
      </c>
      <c r="C339" s="13">
        <v>8137.7281311719998</v>
      </c>
      <c r="D339" s="18">
        <f>SUM('Gx renovable'!C339,'Gx renovable'!E339,'Gx renovable'!G339)/C339</f>
        <v>8.9056228583496086E-2</v>
      </c>
    </row>
    <row r="340" spans="1:4" x14ac:dyDescent="0.35">
      <c r="A340" s="1">
        <v>44089</v>
      </c>
      <c r="B340">
        <v>3</v>
      </c>
      <c r="C340" s="13">
        <v>7888.1888083519989</v>
      </c>
      <c r="D340" s="18">
        <f>SUM('Gx renovable'!C340,'Gx renovable'!E340,'Gx renovable'!G340)/C340</f>
        <v>8.6652938222811657E-2</v>
      </c>
    </row>
    <row r="341" spans="1:4" x14ac:dyDescent="0.35">
      <c r="A341" s="1">
        <v>44089</v>
      </c>
      <c r="B341">
        <v>4</v>
      </c>
      <c r="C341" s="13">
        <v>7776.5131762130004</v>
      </c>
      <c r="D341" s="18">
        <f>SUM('Gx renovable'!C341,'Gx renovable'!E341,'Gx renovable'!G341)/C341</f>
        <v>7.7138154068186388E-2</v>
      </c>
    </row>
    <row r="342" spans="1:4" x14ac:dyDescent="0.35">
      <c r="A342" s="1">
        <v>44089</v>
      </c>
      <c r="B342">
        <v>5</v>
      </c>
      <c r="C342" s="13">
        <v>7762.2637868769998</v>
      </c>
      <c r="D342" s="18">
        <f>SUM('Gx renovable'!C342,'Gx renovable'!E342,'Gx renovable'!G342)/C342</f>
        <v>6.1464966393773524E-2</v>
      </c>
    </row>
    <row r="343" spans="1:4" x14ac:dyDescent="0.35">
      <c r="A343" s="1">
        <v>44089</v>
      </c>
      <c r="B343">
        <v>6</v>
      </c>
      <c r="C343" s="13">
        <v>7838.8006636819991</v>
      </c>
      <c r="D343" s="18">
        <f>SUM('Gx renovable'!C343,'Gx renovable'!E343,'Gx renovable'!G343)/C343</f>
        <v>5.7335040101516299E-2</v>
      </c>
    </row>
    <row r="344" spans="1:4" x14ac:dyDescent="0.35">
      <c r="A344" s="1">
        <v>44089</v>
      </c>
      <c r="B344">
        <v>7</v>
      </c>
      <c r="C344" s="13">
        <v>8079.4704079769999</v>
      </c>
      <c r="D344" s="18">
        <f>SUM('Gx renovable'!C344,'Gx renovable'!E344,'Gx renovable'!G344)/C344</f>
        <v>6.2742871175875597E-2</v>
      </c>
    </row>
    <row r="345" spans="1:4" x14ac:dyDescent="0.35">
      <c r="A345" s="1">
        <v>44089</v>
      </c>
      <c r="B345">
        <v>8</v>
      </c>
      <c r="C345" s="13">
        <v>8374.1422199299996</v>
      </c>
      <c r="D345" s="18">
        <f>SUM('Gx renovable'!C345,'Gx renovable'!E345,'Gx renovable'!G345)/C345</f>
        <v>7.2489634470893224E-2</v>
      </c>
    </row>
    <row r="346" spans="1:4" x14ac:dyDescent="0.35">
      <c r="A346" s="1">
        <v>44089</v>
      </c>
      <c r="B346">
        <v>9</v>
      </c>
      <c r="C346" s="13">
        <v>8764.8067360000005</v>
      </c>
      <c r="D346" s="18">
        <f>SUM('Gx renovable'!C346,'Gx renovable'!E346,'Gx renovable'!G346)/C346</f>
        <v>0.1296765823861972</v>
      </c>
    </row>
    <row r="347" spans="1:4" x14ac:dyDescent="0.35">
      <c r="A347" s="1">
        <v>44089</v>
      </c>
      <c r="B347">
        <v>10</v>
      </c>
      <c r="C347" s="13">
        <v>9135.9101014000007</v>
      </c>
      <c r="D347" s="18">
        <f>SUM('Gx renovable'!C347,'Gx renovable'!E347,'Gx renovable'!G347)/C347</f>
        <v>0.21718970610228908</v>
      </c>
    </row>
    <row r="348" spans="1:4" x14ac:dyDescent="0.35">
      <c r="A348" s="1">
        <v>44089</v>
      </c>
      <c r="B348">
        <v>11</v>
      </c>
      <c r="C348" s="13">
        <v>9256.7010652999998</v>
      </c>
      <c r="D348" s="18">
        <f>SUM('Gx renovable'!C348,'Gx renovable'!E348,'Gx renovable'!G348)/C348</f>
        <v>0.270175661875384</v>
      </c>
    </row>
    <row r="349" spans="1:4" x14ac:dyDescent="0.35">
      <c r="A349" s="1">
        <v>44089</v>
      </c>
      <c r="B349">
        <v>12</v>
      </c>
      <c r="C349" s="13">
        <v>9395.2077207999992</v>
      </c>
      <c r="D349" s="18">
        <f>SUM('Gx renovable'!C349,'Gx renovable'!E349,'Gx renovable'!G349)/C349</f>
        <v>0.28538298948558999</v>
      </c>
    </row>
    <row r="350" spans="1:4" x14ac:dyDescent="0.35">
      <c r="A350" s="1">
        <v>44089</v>
      </c>
      <c r="B350">
        <v>13</v>
      </c>
      <c r="C350" s="13">
        <v>9354.5705201000001</v>
      </c>
      <c r="D350" s="18">
        <f>SUM('Gx renovable'!C350,'Gx renovable'!E350,'Gx renovable'!G350)/C350</f>
        <v>0.30436222794860751</v>
      </c>
    </row>
    <row r="351" spans="1:4" x14ac:dyDescent="0.35">
      <c r="A351" s="1">
        <v>44089</v>
      </c>
      <c r="B351">
        <v>14</v>
      </c>
      <c r="C351" s="13">
        <v>9319.7887597000008</v>
      </c>
      <c r="D351" s="18">
        <f>SUM('Gx renovable'!C351,'Gx renovable'!E351,'Gx renovable'!G351)/C351</f>
        <v>0.31428996754367278</v>
      </c>
    </row>
    <row r="352" spans="1:4" x14ac:dyDescent="0.35">
      <c r="A352" s="1">
        <v>44089</v>
      </c>
      <c r="B352">
        <v>15</v>
      </c>
      <c r="C352" s="13">
        <v>9347.7466758999999</v>
      </c>
      <c r="D352" s="18">
        <f>SUM('Gx renovable'!C352,'Gx renovable'!E352,'Gx renovable'!G352)/C352</f>
        <v>0.31375663670492215</v>
      </c>
    </row>
    <row r="353" spans="1:4" x14ac:dyDescent="0.35">
      <c r="A353" s="1">
        <v>44089</v>
      </c>
      <c r="B353">
        <v>16</v>
      </c>
      <c r="C353" s="13">
        <v>9191.0576180999997</v>
      </c>
      <c r="D353" s="18">
        <f>SUM('Gx renovable'!C353,'Gx renovable'!E353,'Gx renovable'!G353)/C353</f>
        <v>0.3207053757986712</v>
      </c>
    </row>
    <row r="354" spans="1:4" x14ac:dyDescent="0.35">
      <c r="A354" s="1">
        <v>44089</v>
      </c>
      <c r="B354">
        <v>17</v>
      </c>
      <c r="C354" s="13">
        <v>9051.6161654999996</v>
      </c>
      <c r="D354" s="18">
        <f>SUM('Gx renovable'!C354,'Gx renovable'!E354,'Gx renovable'!G354)/C354</f>
        <v>0.32296338386974877</v>
      </c>
    </row>
    <row r="355" spans="1:4" x14ac:dyDescent="0.35">
      <c r="A355" s="1">
        <v>44089</v>
      </c>
      <c r="B355">
        <v>18</v>
      </c>
      <c r="C355" s="13">
        <v>8798.7582856000008</v>
      </c>
      <c r="D355" s="18">
        <f>SUM('Gx renovable'!C355,'Gx renovable'!E355,'Gx renovable'!G355)/C355</f>
        <v>0.29793239871019372</v>
      </c>
    </row>
    <row r="356" spans="1:4" x14ac:dyDescent="0.35">
      <c r="A356" s="1">
        <v>44089</v>
      </c>
      <c r="B356">
        <v>19</v>
      </c>
      <c r="C356" s="13">
        <v>8808.8078547999994</v>
      </c>
      <c r="D356" s="18">
        <f>SUM('Gx renovable'!C356,'Gx renovable'!E356,'Gx renovable'!G356)/C356</f>
        <v>0.20120798968661824</v>
      </c>
    </row>
    <row r="357" spans="1:4" x14ac:dyDescent="0.35">
      <c r="A357" s="1">
        <v>44089</v>
      </c>
      <c r="B357">
        <v>20</v>
      </c>
      <c r="C357" s="13">
        <v>9353.7790350899995</v>
      </c>
      <c r="D357" s="18">
        <f>SUM('Gx renovable'!C357,'Gx renovable'!E357,'Gx renovable'!G357)/C357</f>
        <v>9.831204700690814E-2</v>
      </c>
    </row>
    <row r="358" spans="1:4" x14ac:dyDescent="0.35">
      <c r="A358" s="1">
        <v>44089</v>
      </c>
      <c r="B358">
        <v>21</v>
      </c>
      <c r="C358" s="13">
        <v>9833.2625070579998</v>
      </c>
      <c r="D358" s="18">
        <f>SUM('Gx renovable'!C358,'Gx renovable'!E358,'Gx renovable'!G358)/C358</f>
        <v>7.9179390252335058E-2</v>
      </c>
    </row>
    <row r="359" spans="1:4" x14ac:dyDescent="0.35">
      <c r="A359" s="1">
        <v>44089</v>
      </c>
      <c r="B359">
        <v>22</v>
      </c>
      <c r="C359" s="13">
        <v>9775.2442070029992</v>
      </c>
      <c r="D359" s="18">
        <f>SUM('Gx renovable'!C359,'Gx renovable'!E359,'Gx renovable'!G359)/C359</f>
        <v>8.1655689054618744E-2</v>
      </c>
    </row>
    <row r="360" spans="1:4" x14ac:dyDescent="0.35">
      <c r="A360" s="1">
        <v>44089</v>
      </c>
      <c r="B360">
        <v>23</v>
      </c>
      <c r="C360" s="13">
        <v>9496.0533336770004</v>
      </c>
      <c r="D360" s="18">
        <f>SUM('Gx renovable'!C360,'Gx renovable'!E360,'Gx renovable'!G360)/C360</f>
        <v>8.6119078807168001E-2</v>
      </c>
    </row>
    <row r="361" spans="1:4" x14ac:dyDescent="0.35">
      <c r="A361" s="1">
        <v>44089</v>
      </c>
      <c r="B361">
        <v>24</v>
      </c>
      <c r="C361" s="13">
        <v>9138.2492510680004</v>
      </c>
      <c r="D361" s="18">
        <f>SUM('Gx renovable'!C361,'Gx renovable'!E361,'Gx renovable'!G361)/C361</f>
        <v>8.8808942731032639E-2</v>
      </c>
    </row>
    <row r="362" spans="1:4" x14ac:dyDescent="0.35">
      <c r="A362" s="1">
        <v>44090</v>
      </c>
      <c r="B362">
        <v>1</v>
      </c>
      <c r="C362" s="13">
        <v>8620.551764672</v>
      </c>
      <c r="D362" s="18">
        <f>SUM('Gx renovable'!C362,'Gx renovable'!E362,'Gx renovable'!G362)/C362</f>
        <v>0.10343979665597754</v>
      </c>
    </row>
    <row r="363" spans="1:4" x14ac:dyDescent="0.35">
      <c r="A363" s="1">
        <v>44090</v>
      </c>
      <c r="B363">
        <v>2</v>
      </c>
      <c r="C363" s="13">
        <v>8177.5971594390012</v>
      </c>
      <c r="D363" s="18">
        <f>SUM('Gx renovable'!C363,'Gx renovable'!E363,'Gx renovable'!G363)/C363</f>
        <v>9.4830060539837058E-2</v>
      </c>
    </row>
    <row r="364" spans="1:4" x14ac:dyDescent="0.35">
      <c r="A364" s="1">
        <v>44090</v>
      </c>
      <c r="B364">
        <v>3</v>
      </c>
      <c r="C364" s="13">
        <v>7892.1309156260004</v>
      </c>
      <c r="D364" s="18">
        <f>SUM('Gx renovable'!C364,'Gx renovable'!E364,'Gx renovable'!G364)/C364</f>
        <v>8.5319352656302208E-2</v>
      </c>
    </row>
    <row r="365" spans="1:4" x14ac:dyDescent="0.35">
      <c r="A365" s="1">
        <v>44090</v>
      </c>
      <c r="B365">
        <v>4</v>
      </c>
      <c r="C365" s="13">
        <v>7756.3227141520001</v>
      </c>
      <c r="D365" s="18">
        <f>SUM('Gx renovable'!C365,'Gx renovable'!E365,'Gx renovable'!G365)/C365</f>
        <v>8.9835424437491374E-2</v>
      </c>
    </row>
    <row r="366" spans="1:4" x14ac:dyDescent="0.35">
      <c r="A366" s="1">
        <v>44090</v>
      </c>
      <c r="B366">
        <v>5</v>
      </c>
      <c r="C366" s="13">
        <v>7674.8425405510006</v>
      </c>
      <c r="D366" s="18">
        <f>SUM('Gx renovable'!C366,'Gx renovable'!E366,'Gx renovable'!G366)/C366</f>
        <v>9.4445276404062958E-2</v>
      </c>
    </row>
    <row r="367" spans="1:4" x14ac:dyDescent="0.35">
      <c r="A367" s="1">
        <v>44090</v>
      </c>
      <c r="B367">
        <v>6</v>
      </c>
      <c r="C367" s="13">
        <v>7711.3526785280001</v>
      </c>
      <c r="D367" s="18">
        <f>SUM('Gx renovable'!C367,'Gx renovable'!E367,'Gx renovable'!G367)/C367</f>
        <v>9.1650391268955606E-2</v>
      </c>
    </row>
    <row r="368" spans="1:4" x14ac:dyDescent="0.35">
      <c r="A368" s="1">
        <v>44090</v>
      </c>
      <c r="B368">
        <v>7</v>
      </c>
      <c r="C368" s="13">
        <v>7888.3512910279997</v>
      </c>
      <c r="D368" s="18">
        <f>SUM('Gx renovable'!C368,'Gx renovable'!E368,'Gx renovable'!G368)/C368</f>
        <v>9.8665728551570575E-2</v>
      </c>
    </row>
    <row r="369" spans="1:4" x14ac:dyDescent="0.35">
      <c r="A369" s="1">
        <v>44090</v>
      </c>
      <c r="B369">
        <v>8</v>
      </c>
      <c r="C369" s="13">
        <v>8214.0208583999993</v>
      </c>
      <c r="D369" s="18">
        <f>SUM('Gx renovable'!C369,'Gx renovable'!E369,'Gx renovable'!G369)/C369</f>
        <v>0.1023455124709475</v>
      </c>
    </row>
    <row r="370" spans="1:4" x14ac:dyDescent="0.35">
      <c r="A370" s="1">
        <v>44090</v>
      </c>
      <c r="B370">
        <v>9</v>
      </c>
      <c r="C370" s="13">
        <v>8655.6896383999992</v>
      </c>
      <c r="D370" s="18">
        <f>SUM('Gx renovable'!C370,'Gx renovable'!E370,'Gx renovable'!G370)/C370</f>
        <v>0.1664452192935042</v>
      </c>
    </row>
    <row r="371" spans="1:4" x14ac:dyDescent="0.35">
      <c r="A371" s="1">
        <v>44090</v>
      </c>
      <c r="B371">
        <v>10</v>
      </c>
      <c r="C371" s="13">
        <v>9008.5984157000003</v>
      </c>
      <c r="D371" s="18">
        <f>SUM('Gx renovable'!C371,'Gx renovable'!E371,'Gx renovable'!G371)/C371</f>
        <v>0.26949337562533082</v>
      </c>
    </row>
    <row r="372" spans="1:4" x14ac:dyDescent="0.35">
      <c r="A372" s="1">
        <v>44090</v>
      </c>
      <c r="B372">
        <v>11</v>
      </c>
      <c r="C372" s="13">
        <v>9177.6971111999992</v>
      </c>
      <c r="D372" s="18">
        <f>SUM('Gx renovable'!C372,'Gx renovable'!E372,'Gx renovable'!G372)/C372</f>
        <v>0.32496454541525427</v>
      </c>
    </row>
    <row r="373" spans="1:4" x14ac:dyDescent="0.35">
      <c r="A373" s="1">
        <v>44090</v>
      </c>
      <c r="B373">
        <v>12</v>
      </c>
      <c r="C373" s="13">
        <v>9159.9324283000005</v>
      </c>
      <c r="D373" s="18">
        <f>SUM('Gx renovable'!C373,'Gx renovable'!E373,'Gx renovable'!G373)/C373</f>
        <v>0.35651041727237587</v>
      </c>
    </row>
    <row r="374" spans="1:4" x14ac:dyDescent="0.35">
      <c r="A374" s="1">
        <v>44090</v>
      </c>
      <c r="B374">
        <v>13</v>
      </c>
      <c r="C374" s="13">
        <v>9145.2213222999999</v>
      </c>
      <c r="D374" s="18">
        <f>SUM('Gx renovable'!C374,'Gx renovable'!E374,'Gx renovable'!G374)/C374</f>
        <v>0.38000113021059145</v>
      </c>
    </row>
    <row r="375" spans="1:4" x14ac:dyDescent="0.35">
      <c r="A375" s="1">
        <v>44090</v>
      </c>
      <c r="B375">
        <v>14</v>
      </c>
      <c r="C375" s="13">
        <v>9116.3604178000005</v>
      </c>
      <c r="D375" s="18">
        <f>SUM('Gx renovable'!C375,'Gx renovable'!E375,'Gx renovable'!G375)/C375</f>
        <v>0.40131873167898524</v>
      </c>
    </row>
    <row r="376" spans="1:4" x14ac:dyDescent="0.35">
      <c r="A376" s="1">
        <v>44090</v>
      </c>
      <c r="B376">
        <v>15</v>
      </c>
      <c r="C376" s="13">
        <v>9064.6326349999999</v>
      </c>
      <c r="D376" s="18">
        <f>SUM('Gx renovable'!C376,'Gx renovable'!E376,'Gx renovable'!G376)/C376</f>
        <v>0.43792071457730947</v>
      </c>
    </row>
    <row r="377" spans="1:4" x14ac:dyDescent="0.35">
      <c r="A377" s="1">
        <v>44090</v>
      </c>
      <c r="B377">
        <v>16</v>
      </c>
      <c r="C377" s="13">
        <v>8949.3110059999999</v>
      </c>
      <c r="D377" s="18">
        <f>SUM('Gx renovable'!C377,'Gx renovable'!E377,'Gx renovable'!G377)/C377</f>
        <v>0.44501573710310277</v>
      </c>
    </row>
    <row r="378" spans="1:4" x14ac:dyDescent="0.35">
      <c r="A378" s="1">
        <v>44090</v>
      </c>
      <c r="B378">
        <v>17</v>
      </c>
      <c r="C378" s="13">
        <v>8845.8256739999997</v>
      </c>
      <c r="D378" s="18">
        <f>SUM('Gx renovable'!C378,'Gx renovable'!E378,'Gx renovable'!G378)/C378</f>
        <v>0.43379970355721487</v>
      </c>
    </row>
    <row r="379" spans="1:4" x14ac:dyDescent="0.35">
      <c r="A379" s="1">
        <v>44090</v>
      </c>
      <c r="B379">
        <v>18</v>
      </c>
      <c r="C379" s="13">
        <v>8614.9770709999993</v>
      </c>
      <c r="D379" s="18">
        <f>SUM('Gx renovable'!C379,'Gx renovable'!E379,'Gx renovable'!G379)/C379</f>
        <v>0.39984002814068553</v>
      </c>
    </row>
    <row r="380" spans="1:4" x14ac:dyDescent="0.35">
      <c r="A380" s="1">
        <v>44090</v>
      </c>
      <c r="B380">
        <v>19</v>
      </c>
      <c r="C380" s="13">
        <v>8577.6595319999997</v>
      </c>
      <c r="D380" s="18">
        <f>SUM('Gx renovable'!C380,'Gx renovable'!E380,'Gx renovable'!G380)/C380</f>
        <v>0.30293287341449587</v>
      </c>
    </row>
    <row r="381" spans="1:4" x14ac:dyDescent="0.35">
      <c r="A381" s="1">
        <v>44090</v>
      </c>
      <c r="B381">
        <v>20</v>
      </c>
      <c r="C381" s="13">
        <v>8998.5353941199992</v>
      </c>
      <c r="D381" s="18">
        <f>SUM('Gx renovable'!C381,'Gx renovable'!E381,'Gx renovable'!G381)/C381</f>
        <v>0.17043108812153307</v>
      </c>
    </row>
    <row r="382" spans="1:4" x14ac:dyDescent="0.35">
      <c r="A382" s="1">
        <v>44090</v>
      </c>
      <c r="B382">
        <v>21</v>
      </c>
      <c r="C382" s="13">
        <v>9628.3654964649995</v>
      </c>
      <c r="D382" s="18">
        <f>SUM('Gx renovable'!C382,'Gx renovable'!E382,'Gx renovable'!G382)/C382</f>
        <v>0.13516965955206259</v>
      </c>
    </row>
    <row r="383" spans="1:4" x14ac:dyDescent="0.35">
      <c r="A383" s="1">
        <v>44090</v>
      </c>
      <c r="B383">
        <v>22</v>
      </c>
      <c r="C383" s="13">
        <v>9604.4050466320004</v>
      </c>
      <c r="D383" s="18">
        <f>SUM('Gx renovable'!C383,'Gx renovable'!E383,'Gx renovable'!G383)/C383</f>
        <v>0.13454261946742235</v>
      </c>
    </row>
    <row r="384" spans="1:4" x14ac:dyDescent="0.35">
      <c r="A384" s="1">
        <v>44090</v>
      </c>
      <c r="B384">
        <v>23</v>
      </c>
      <c r="C384" s="13">
        <v>9394.3025340749991</v>
      </c>
      <c r="D384" s="18">
        <f>SUM('Gx renovable'!C384,'Gx renovable'!E384,'Gx renovable'!G384)/C384</f>
        <v>0.12795530012365719</v>
      </c>
    </row>
    <row r="385" spans="1:4" x14ac:dyDescent="0.35">
      <c r="A385" s="1">
        <v>44090</v>
      </c>
      <c r="B385">
        <v>24</v>
      </c>
      <c r="C385" s="13">
        <v>9110.3877071989991</v>
      </c>
      <c r="D385" s="18">
        <f>SUM('Gx renovable'!C385,'Gx renovable'!E385,'Gx renovable'!G385)/C385</f>
        <v>9.4300329624954604E-2</v>
      </c>
    </row>
    <row r="386" spans="1:4" x14ac:dyDescent="0.35">
      <c r="A386" s="1">
        <v>44091</v>
      </c>
      <c r="B386">
        <v>1</v>
      </c>
      <c r="C386" s="13">
        <v>8705.7200855840001</v>
      </c>
      <c r="D386" s="18">
        <f>SUM('Gx renovable'!C386,'Gx renovable'!E386,'Gx renovable'!G386)/C386</f>
        <v>0.10920716335393443</v>
      </c>
    </row>
    <row r="387" spans="1:4" x14ac:dyDescent="0.35">
      <c r="A387" s="1">
        <v>44091</v>
      </c>
      <c r="B387">
        <v>2</v>
      </c>
      <c r="C387" s="13">
        <v>8197.6571965790008</v>
      </c>
      <c r="D387" s="18">
        <f>SUM('Gx renovable'!C387,'Gx renovable'!E387,'Gx renovable'!G387)/C387</f>
        <v>0.12041149726435593</v>
      </c>
    </row>
    <row r="388" spans="1:4" x14ac:dyDescent="0.35">
      <c r="A388" s="1">
        <v>44091</v>
      </c>
      <c r="B388">
        <v>3</v>
      </c>
      <c r="C388" s="13">
        <v>7964.5094426659998</v>
      </c>
      <c r="D388" s="18">
        <f>SUM('Gx renovable'!C388,'Gx renovable'!E388,'Gx renovable'!G388)/C388</f>
        <v>0.11412422835872046</v>
      </c>
    </row>
    <row r="389" spans="1:4" x14ac:dyDescent="0.35">
      <c r="A389" s="1">
        <v>44091</v>
      </c>
      <c r="B389">
        <v>4</v>
      </c>
      <c r="C389" s="13">
        <v>7801.28143963</v>
      </c>
      <c r="D389" s="18">
        <f>SUM('Gx renovable'!C389,'Gx renovable'!E389,'Gx renovable'!G389)/C389</f>
        <v>0.13044313103877253</v>
      </c>
    </row>
    <row r="390" spans="1:4" x14ac:dyDescent="0.35">
      <c r="A390" s="1">
        <v>44091</v>
      </c>
      <c r="B390">
        <v>5</v>
      </c>
      <c r="C390" s="13">
        <v>7752.9390054129999</v>
      </c>
      <c r="D390" s="18">
        <f>SUM('Gx renovable'!C390,'Gx renovable'!E390,'Gx renovable'!G390)/C390</f>
        <v>0.11989974927585302</v>
      </c>
    </row>
    <row r="391" spans="1:4" x14ac:dyDescent="0.35">
      <c r="A391" s="1">
        <v>44091</v>
      </c>
      <c r="B391">
        <v>6</v>
      </c>
      <c r="C391" s="13">
        <v>7812.5062552440013</v>
      </c>
      <c r="D391" s="18">
        <f>SUM('Gx renovable'!C391,'Gx renovable'!E391,'Gx renovable'!G391)/C391</f>
        <v>0.11308818673994218</v>
      </c>
    </row>
    <row r="392" spans="1:4" x14ac:dyDescent="0.35">
      <c r="A392" s="1">
        <v>44091</v>
      </c>
      <c r="B392">
        <v>7</v>
      </c>
      <c r="C392" s="13">
        <v>8014.6445414729988</v>
      </c>
      <c r="D392" s="18">
        <f>SUM('Gx renovable'!C392,'Gx renovable'!E392,'Gx renovable'!G392)/C392</f>
        <v>0.10067790727306562</v>
      </c>
    </row>
    <row r="393" spans="1:4" x14ac:dyDescent="0.35">
      <c r="A393" s="1">
        <v>44091</v>
      </c>
      <c r="B393">
        <v>8</v>
      </c>
      <c r="C393" s="13">
        <v>8257.76565811</v>
      </c>
      <c r="D393" s="18">
        <f>SUM('Gx renovable'!C393,'Gx renovable'!E393,'Gx renovable'!G393)/C393</f>
        <v>0.10811403714674261</v>
      </c>
    </row>
    <row r="394" spans="1:4" x14ac:dyDescent="0.35">
      <c r="A394" s="1">
        <v>44091</v>
      </c>
      <c r="B394">
        <v>9</v>
      </c>
      <c r="C394" s="13">
        <v>8674.4738895999999</v>
      </c>
      <c r="D394" s="18">
        <f>SUM('Gx renovable'!C394,'Gx renovable'!E394,'Gx renovable'!G394)/C394</f>
        <v>0.2017922212203139</v>
      </c>
    </row>
    <row r="395" spans="1:4" x14ac:dyDescent="0.35">
      <c r="A395" s="1">
        <v>44091</v>
      </c>
      <c r="B395">
        <v>10</v>
      </c>
      <c r="C395" s="13">
        <v>8976.0364914000002</v>
      </c>
      <c r="D395" s="18">
        <f>SUM('Gx renovable'!C395,'Gx renovable'!E395,'Gx renovable'!G395)/C395</f>
        <v>0.31980424061893198</v>
      </c>
    </row>
    <row r="396" spans="1:4" x14ac:dyDescent="0.35">
      <c r="A396" s="1">
        <v>44091</v>
      </c>
      <c r="B396">
        <v>11</v>
      </c>
      <c r="C396" s="13">
        <v>9105.2010644000002</v>
      </c>
      <c r="D396" s="18">
        <f>SUM('Gx renovable'!C396,'Gx renovable'!E396,'Gx renovable'!G396)/C396</f>
        <v>0.35642896278137892</v>
      </c>
    </row>
    <row r="397" spans="1:4" x14ac:dyDescent="0.35">
      <c r="A397" s="1">
        <v>44091</v>
      </c>
      <c r="B397">
        <v>12</v>
      </c>
      <c r="C397" s="13">
        <v>9041.6714209999991</v>
      </c>
      <c r="D397" s="18">
        <f>SUM('Gx renovable'!C397,'Gx renovable'!E397,'Gx renovable'!G397)/C397</f>
        <v>0.36986457653535654</v>
      </c>
    </row>
    <row r="398" spans="1:4" x14ac:dyDescent="0.35">
      <c r="A398" s="1">
        <v>44091</v>
      </c>
      <c r="B398">
        <v>13</v>
      </c>
      <c r="C398" s="13">
        <v>8964.4503069999992</v>
      </c>
      <c r="D398" s="18">
        <f>SUM('Gx renovable'!C398,'Gx renovable'!E398,'Gx renovable'!G398)/C398</f>
        <v>0.39283096440951698</v>
      </c>
    </row>
    <row r="399" spans="1:4" x14ac:dyDescent="0.35">
      <c r="A399" s="1">
        <v>44091</v>
      </c>
      <c r="B399">
        <v>14</v>
      </c>
      <c r="C399" s="13">
        <v>8852.7776231999997</v>
      </c>
      <c r="D399" s="18">
        <f>SUM('Gx renovable'!C399,'Gx renovable'!E399,'Gx renovable'!G399)/C399</f>
        <v>0.41533736526535731</v>
      </c>
    </row>
    <row r="400" spans="1:4" x14ac:dyDescent="0.35">
      <c r="A400" s="1">
        <v>44091</v>
      </c>
      <c r="B400">
        <v>15</v>
      </c>
      <c r="C400" s="13">
        <v>8701.6476724000004</v>
      </c>
      <c r="D400" s="18">
        <f>SUM('Gx renovable'!C400,'Gx renovable'!E400,'Gx renovable'!G400)/C400</f>
        <v>0.43522865204164846</v>
      </c>
    </row>
    <row r="401" spans="1:4" x14ac:dyDescent="0.35">
      <c r="A401" s="1">
        <v>44091</v>
      </c>
      <c r="B401">
        <v>16</v>
      </c>
      <c r="C401" s="13">
        <v>8565.0021680000009</v>
      </c>
      <c r="D401" s="18">
        <f>SUM('Gx renovable'!C401,'Gx renovable'!E401,'Gx renovable'!G401)/C401</f>
        <v>0.46104459460073771</v>
      </c>
    </row>
    <row r="402" spans="1:4" x14ac:dyDescent="0.35">
      <c r="A402" s="1">
        <v>44091</v>
      </c>
      <c r="B402">
        <v>17</v>
      </c>
      <c r="C402" s="13">
        <v>8384.2886999999992</v>
      </c>
      <c r="D402" s="18">
        <f>SUM('Gx renovable'!C402,'Gx renovable'!E402,'Gx renovable'!G402)/C402</f>
        <v>0.45862887527954527</v>
      </c>
    </row>
    <row r="403" spans="1:4" x14ac:dyDescent="0.35">
      <c r="A403" s="1">
        <v>44091</v>
      </c>
      <c r="B403">
        <v>18</v>
      </c>
      <c r="C403" s="13">
        <v>8237.7536459999992</v>
      </c>
      <c r="D403" s="18">
        <f>SUM('Gx renovable'!C403,'Gx renovable'!E403,'Gx renovable'!G403)/C403</f>
        <v>0.43636166696311041</v>
      </c>
    </row>
    <row r="404" spans="1:4" x14ac:dyDescent="0.35">
      <c r="A404" s="1">
        <v>44091</v>
      </c>
      <c r="B404">
        <v>19</v>
      </c>
      <c r="C404" s="13">
        <v>8188.9965949999996</v>
      </c>
      <c r="D404" s="18">
        <f>SUM('Gx renovable'!C404,'Gx renovable'!E404,'Gx renovable'!G404)/C404</f>
        <v>0.33069884877635614</v>
      </c>
    </row>
    <row r="405" spans="1:4" x14ac:dyDescent="0.35">
      <c r="A405" s="1">
        <v>44091</v>
      </c>
      <c r="B405">
        <v>20</v>
      </c>
      <c r="C405" s="13">
        <v>8587.3669429599995</v>
      </c>
      <c r="D405" s="18">
        <f>SUM('Gx renovable'!C405,'Gx renovable'!E405,'Gx renovable'!G405)/C405</f>
        <v>0.19611538429025119</v>
      </c>
    </row>
    <row r="406" spans="1:4" x14ac:dyDescent="0.35">
      <c r="A406" s="1">
        <v>44091</v>
      </c>
      <c r="B406">
        <v>21</v>
      </c>
      <c r="C406" s="13">
        <v>9113.7935626990002</v>
      </c>
      <c r="D406" s="18">
        <f>SUM('Gx renovable'!C406,'Gx renovable'!E406,'Gx renovable'!G406)/C406</f>
        <v>0.18821935523323355</v>
      </c>
    </row>
    <row r="407" spans="1:4" x14ac:dyDescent="0.35">
      <c r="A407" s="1">
        <v>44091</v>
      </c>
      <c r="B407">
        <v>22</v>
      </c>
      <c r="C407" s="13">
        <v>9062.507401031</v>
      </c>
      <c r="D407" s="18">
        <f>SUM('Gx renovable'!C407,'Gx renovable'!E407,'Gx renovable'!G407)/C407</f>
        <v>0.15713748598296223</v>
      </c>
    </row>
    <row r="408" spans="1:4" x14ac:dyDescent="0.35">
      <c r="A408" s="1">
        <v>44091</v>
      </c>
      <c r="B408">
        <v>23</v>
      </c>
      <c r="C408" s="13">
        <v>8845.1890527979995</v>
      </c>
      <c r="D408" s="18">
        <f>SUM('Gx renovable'!C408,'Gx renovable'!E408,'Gx renovable'!G408)/C408</f>
        <v>0.14333305383664516</v>
      </c>
    </row>
    <row r="409" spans="1:4" x14ac:dyDescent="0.35">
      <c r="A409" s="1">
        <v>44091</v>
      </c>
      <c r="B409">
        <v>24</v>
      </c>
      <c r="C409" s="13">
        <v>8572.2666606090006</v>
      </c>
      <c r="D409" s="18">
        <f>SUM('Gx renovable'!C409,'Gx renovable'!E409,'Gx renovable'!G409)/C409</f>
        <v>0.14543324689475198</v>
      </c>
    </row>
    <row r="410" spans="1:4" x14ac:dyDescent="0.35">
      <c r="A410" s="1">
        <v>44092</v>
      </c>
      <c r="B410">
        <v>1</v>
      </c>
      <c r="C410" s="13">
        <v>8178.8895033230001</v>
      </c>
      <c r="D410" s="18">
        <f>SUM('Gx renovable'!C410,'Gx renovable'!E410,'Gx renovable'!G410)/C410</f>
        <v>0.1520919777794526</v>
      </c>
    </row>
    <row r="411" spans="1:4" x14ac:dyDescent="0.35">
      <c r="A411" s="1">
        <v>44092</v>
      </c>
      <c r="B411">
        <v>2</v>
      </c>
      <c r="C411" s="13">
        <v>7811.5679997070001</v>
      </c>
      <c r="D411" s="18">
        <f>SUM('Gx renovable'!C411,'Gx renovable'!E411,'Gx renovable'!G411)/C411</f>
        <v>0.14822083839549613</v>
      </c>
    </row>
    <row r="412" spans="1:4" x14ac:dyDescent="0.35">
      <c r="A412" s="1">
        <v>44092</v>
      </c>
      <c r="B412">
        <v>3</v>
      </c>
      <c r="C412" s="13">
        <v>7608.2445229679997</v>
      </c>
      <c r="D412" s="18">
        <f>SUM('Gx renovable'!C412,'Gx renovable'!E412,'Gx renovable'!G412)/C412</f>
        <v>0.13747086589325164</v>
      </c>
    </row>
    <row r="413" spans="1:4" x14ac:dyDescent="0.35">
      <c r="A413" s="1">
        <v>44092</v>
      </c>
      <c r="B413">
        <v>4</v>
      </c>
      <c r="C413" s="13">
        <v>7394.1031162979998</v>
      </c>
      <c r="D413" s="18">
        <f>SUM('Gx renovable'!C413,'Gx renovable'!E413,'Gx renovable'!G413)/C413</f>
        <v>0.13980423313565518</v>
      </c>
    </row>
    <row r="414" spans="1:4" x14ac:dyDescent="0.35">
      <c r="A414" s="1">
        <v>44092</v>
      </c>
      <c r="B414">
        <v>5</v>
      </c>
      <c r="C414" s="13">
        <v>7310.7645418069997</v>
      </c>
      <c r="D414" s="18">
        <f>SUM('Gx renovable'!C414,'Gx renovable'!E414,'Gx renovable'!G414)/C414</f>
        <v>0.14937799799938214</v>
      </c>
    </row>
    <row r="415" spans="1:4" x14ac:dyDescent="0.35">
      <c r="A415" s="1">
        <v>44092</v>
      </c>
      <c r="B415">
        <v>6</v>
      </c>
      <c r="C415" s="13">
        <v>7267.8798270280004</v>
      </c>
      <c r="D415" s="18">
        <f>SUM('Gx renovable'!C415,'Gx renovable'!E415,'Gx renovable'!G415)/C415</f>
        <v>0.1508058573318754</v>
      </c>
    </row>
    <row r="416" spans="1:4" x14ac:dyDescent="0.35">
      <c r="A416" s="1">
        <v>44092</v>
      </c>
      <c r="B416">
        <v>7</v>
      </c>
      <c r="C416" s="13">
        <v>7299.1119260519999</v>
      </c>
      <c r="D416" s="18">
        <f>SUM('Gx renovable'!C416,'Gx renovable'!E416,'Gx renovable'!G416)/C416</f>
        <v>0.15172031988540721</v>
      </c>
    </row>
    <row r="417" spans="1:4" x14ac:dyDescent="0.35">
      <c r="A417" s="1">
        <v>44092</v>
      </c>
      <c r="B417">
        <v>8</v>
      </c>
      <c r="C417" s="13">
        <v>7257.4977142199996</v>
      </c>
      <c r="D417" s="18">
        <f>SUM('Gx renovable'!C417,'Gx renovable'!E417,'Gx renovable'!G417)/C417</f>
        <v>0.15905752668143486</v>
      </c>
    </row>
    <row r="418" spans="1:4" x14ac:dyDescent="0.35">
      <c r="A418" s="1">
        <v>44092</v>
      </c>
      <c r="B418">
        <v>9</v>
      </c>
      <c r="C418" s="13">
        <v>7178.7565297000001</v>
      </c>
      <c r="D418" s="18">
        <f>SUM('Gx renovable'!C418,'Gx renovable'!E418,'Gx renovable'!G418)/C418</f>
        <v>0.27179177814817707</v>
      </c>
    </row>
    <row r="419" spans="1:4" x14ac:dyDescent="0.35">
      <c r="A419" s="1">
        <v>44092</v>
      </c>
      <c r="B419">
        <v>10</v>
      </c>
      <c r="C419" s="13">
        <v>7480.9138179000001</v>
      </c>
      <c r="D419" s="18">
        <f>SUM('Gx renovable'!C419,'Gx renovable'!E419,'Gx renovable'!G419)/C419</f>
        <v>0.35311942145078085</v>
      </c>
    </row>
    <row r="420" spans="1:4" x14ac:dyDescent="0.35">
      <c r="A420" s="1">
        <v>44092</v>
      </c>
      <c r="B420">
        <v>11</v>
      </c>
      <c r="C420" s="13">
        <v>7691.0057894000001</v>
      </c>
      <c r="D420" s="18">
        <f>SUM('Gx renovable'!C420,'Gx renovable'!E420,'Gx renovable'!G420)/C420</f>
        <v>0.39663491307006032</v>
      </c>
    </row>
    <row r="421" spans="1:4" x14ac:dyDescent="0.35">
      <c r="A421" s="1">
        <v>44092</v>
      </c>
      <c r="B421">
        <v>12</v>
      </c>
      <c r="C421" s="13">
        <v>7832.3251928000009</v>
      </c>
      <c r="D421" s="18">
        <f>SUM('Gx renovable'!C421,'Gx renovable'!E421,'Gx renovable'!G421)/C421</f>
        <v>0.42734205847030748</v>
      </c>
    </row>
    <row r="422" spans="1:4" x14ac:dyDescent="0.35">
      <c r="A422" s="1">
        <v>44092</v>
      </c>
      <c r="B422">
        <v>13</v>
      </c>
      <c r="C422" s="13">
        <v>7953.1309242999996</v>
      </c>
      <c r="D422" s="18">
        <f>SUM('Gx renovable'!C422,'Gx renovable'!E422,'Gx renovable'!G422)/C422</f>
        <v>0.42309227629069424</v>
      </c>
    </row>
    <row r="423" spans="1:4" x14ac:dyDescent="0.35">
      <c r="A423" s="1">
        <v>44092</v>
      </c>
      <c r="B423">
        <v>14</v>
      </c>
      <c r="C423" s="13">
        <v>7975.6643979</v>
      </c>
      <c r="D423" s="18">
        <f>SUM('Gx renovable'!C423,'Gx renovable'!E423,'Gx renovable'!G423)/C423</f>
        <v>0.43717203143829136</v>
      </c>
    </row>
    <row r="424" spans="1:4" x14ac:dyDescent="0.35">
      <c r="A424" s="1">
        <v>44092</v>
      </c>
      <c r="B424">
        <v>15</v>
      </c>
      <c r="C424" s="13">
        <v>7851.0344569999997</v>
      </c>
      <c r="D424" s="18">
        <f>SUM('Gx renovable'!C424,'Gx renovable'!E424,'Gx renovable'!G424)/C424</f>
        <v>0.440874418697001</v>
      </c>
    </row>
    <row r="425" spans="1:4" x14ac:dyDescent="0.35">
      <c r="A425" s="1">
        <v>44092</v>
      </c>
      <c r="B425">
        <v>16</v>
      </c>
      <c r="C425" s="13">
        <v>7674.1198088000001</v>
      </c>
      <c r="D425" s="18">
        <f>SUM('Gx renovable'!C425,'Gx renovable'!E425,'Gx renovable'!G425)/C425</f>
        <v>0.42946221818438807</v>
      </c>
    </row>
    <row r="426" spans="1:4" x14ac:dyDescent="0.35">
      <c r="A426" s="1">
        <v>44092</v>
      </c>
      <c r="B426">
        <v>17</v>
      </c>
      <c r="C426" s="13">
        <v>7549.6786187999996</v>
      </c>
      <c r="D426" s="18">
        <f>SUM('Gx renovable'!C426,'Gx renovable'!E426,'Gx renovable'!G426)/C426</f>
        <v>0.41600741373004424</v>
      </c>
    </row>
    <row r="427" spans="1:4" x14ac:dyDescent="0.35">
      <c r="A427" s="1">
        <v>44092</v>
      </c>
      <c r="B427">
        <v>18</v>
      </c>
      <c r="C427" s="13">
        <v>7453.4654118999997</v>
      </c>
      <c r="D427" s="18">
        <f>SUM('Gx renovable'!C427,'Gx renovable'!E427,'Gx renovable'!G427)/C427</f>
        <v>0.38958219691527279</v>
      </c>
    </row>
    <row r="428" spans="1:4" x14ac:dyDescent="0.35">
      <c r="A428" s="1">
        <v>44092</v>
      </c>
      <c r="B428">
        <v>19</v>
      </c>
      <c r="C428" s="13">
        <v>7613.6557121000005</v>
      </c>
      <c r="D428" s="18">
        <f>SUM('Gx renovable'!C428,'Gx renovable'!E428,'Gx renovable'!G428)/C428</f>
        <v>0.29973134746206748</v>
      </c>
    </row>
    <row r="429" spans="1:4" x14ac:dyDescent="0.35">
      <c r="A429" s="1">
        <v>44092</v>
      </c>
      <c r="B429">
        <v>20</v>
      </c>
      <c r="C429" s="13">
        <v>7908.8351329400002</v>
      </c>
      <c r="D429" s="18">
        <f>SUM('Gx renovable'!C429,'Gx renovable'!E429,'Gx renovable'!G429)/C429</f>
        <v>0.16571654642050851</v>
      </c>
    </row>
    <row r="430" spans="1:4" x14ac:dyDescent="0.35">
      <c r="A430" s="1">
        <v>44092</v>
      </c>
      <c r="B430">
        <v>21</v>
      </c>
      <c r="C430" s="13">
        <v>8538.7394281029992</v>
      </c>
      <c r="D430" s="18">
        <f>SUM('Gx renovable'!C430,'Gx renovable'!E430,'Gx renovable'!G430)/C430</f>
        <v>0.13206830367588973</v>
      </c>
    </row>
    <row r="431" spans="1:4" x14ac:dyDescent="0.35">
      <c r="A431" s="1">
        <v>44092</v>
      </c>
      <c r="B431">
        <v>22</v>
      </c>
      <c r="C431" s="13">
        <v>8675.6909981440003</v>
      </c>
      <c r="D431" s="18">
        <f>SUM('Gx renovable'!C431,'Gx renovable'!E431,'Gx renovable'!G431)/C431</f>
        <v>0.11850545768860904</v>
      </c>
    </row>
    <row r="432" spans="1:4" x14ac:dyDescent="0.35">
      <c r="A432" s="1">
        <v>44092</v>
      </c>
      <c r="B432">
        <v>23</v>
      </c>
      <c r="C432" s="13">
        <v>8473.7117510009994</v>
      </c>
      <c r="D432" s="18">
        <f>SUM('Gx renovable'!C432,'Gx renovable'!E432,'Gx renovable'!G432)/C432</f>
        <v>0.11379263016423631</v>
      </c>
    </row>
    <row r="433" spans="1:4" x14ac:dyDescent="0.35">
      <c r="A433" s="1">
        <v>44092</v>
      </c>
      <c r="B433">
        <v>24</v>
      </c>
      <c r="C433" s="13">
        <v>8216.9973231889999</v>
      </c>
      <c r="D433" s="18">
        <f>SUM('Gx renovable'!C433,'Gx renovable'!E433,'Gx renovable'!G433)/C433</f>
        <v>0.11511480616290368</v>
      </c>
    </row>
    <row r="434" spans="1:4" x14ac:dyDescent="0.35">
      <c r="A434" s="1">
        <v>44093</v>
      </c>
      <c r="B434">
        <v>1</v>
      </c>
      <c r="C434" s="13">
        <v>7918.85449677</v>
      </c>
      <c r="D434" s="18">
        <f>SUM('Gx renovable'!C434,'Gx renovable'!E434,'Gx renovable'!G434)/C434</f>
        <v>0.11416723905821988</v>
      </c>
    </row>
    <row r="435" spans="1:4" x14ac:dyDescent="0.35">
      <c r="A435" s="1">
        <v>44093</v>
      </c>
      <c r="B435">
        <v>2</v>
      </c>
      <c r="C435" s="13">
        <v>7627.3367586709992</v>
      </c>
      <c r="D435" s="18">
        <f>SUM('Gx renovable'!C435,'Gx renovable'!E435,'Gx renovable'!G435)/C435</f>
        <v>0.11742183438823983</v>
      </c>
    </row>
    <row r="436" spans="1:4" x14ac:dyDescent="0.35">
      <c r="A436" s="1">
        <v>44093</v>
      </c>
      <c r="B436">
        <v>3</v>
      </c>
      <c r="C436" s="13">
        <v>7365.2389134669993</v>
      </c>
      <c r="D436" s="18">
        <f>SUM('Gx renovable'!C436,'Gx renovable'!E436,'Gx renovable'!G436)/C436</f>
        <v>0.12201783927969885</v>
      </c>
    </row>
    <row r="437" spans="1:4" x14ac:dyDescent="0.35">
      <c r="A437" s="1">
        <v>44093</v>
      </c>
      <c r="B437">
        <v>4</v>
      </c>
      <c r="C437" s="13">
        <v>7255.8616277069996</v>
      </c>
      <c r="D437" s="18">
        <f>SUM('Gx renovable'!C437,'Gx renovable'!E437,'Gx renovable'!G437)/C437</f>
        <v>0.12166800990649332</v>
      </c>
    </row>
    <row r="438" spans="1:4" x14ac:dyDescent="0.35">
      <c r="A438" s="1">
        <v>44093</v>
      </c>
      <c r="B438">
        <v>5</v>
      </c>
      <c r="C438" s="13">
        <v>7196.3501663330007</v>
      </c>
      <c r="D438" s="18">
        <f>SUM('Gx renovable'!C438,'Gx renovable'!E438,'Gx renovable'!G438)/C438</f>
        <v>0.12338870383963907</v>
      </c>
    </row>
    <row r="439" spans="1:4" x14ac:dyDescent="0.35">
      <c r="A439" s="1">
        <v>44093</v>
      </c>
      <c r="B439">
        <v>6</v>
      </c>
      <c r="C439" s="13">
        <v>7144.8421069309989</v>
      </c>
      <c r="D439" s="18">
        <f>SUM('Gx renovable'!C439,'Gx renovable'!E439,'Gx renovable'!G439)/C439</f>
        <v>0.13073657442952658</v>
      </c>
    </row>
    <row r="440" spans="1:4" x14ac:dyDescent="0.35">
      <c r="A440" s="1">
        <v>44093</v>
      </c>
      <c r="B440">
        <v>7</v>
      </c>
      <c r="C440" s="13">
        <v>7129.6484657270012</v>
      </c>
      <c r="D440" s="18">
        <f>SUM('Gx renovable'!C440,'Gx renovable'!E440,'Gx renovable'!G440)/C440</f>
        <v>0.14139169582426364</v>
      </c>
    </row>
    <row r="441" spans="1:4" x14ac:dyDescent="0.35">
      <c r="A441" s="1">
        <v>44093</v>
      </c>
      <c r="B441">
        <v>8</v>
      </c>
      <c r="C441" s="13">
        <v>6994.0364729600005</v>
      </c>
      <c r="D441" s="18">
        <f>SUM('Gx renovable'!C441,'Gx renovable'!E441,'Gx renovable'!G441)/C441</f>
        <v>0.16136276508183067</v>
      </c>
    </row>
    <row r="442" spans="1:4" x14ac:dyDescent="0.35">
      <c r="A442" s="1">
        <v>44093</v>
      </c>
      <c r="B442">
        <v>9</v>
      </c>
      <c r="C442" s="13">
        <v>6837.0788379999995</v>
      </c>
      <c r="D442" s="18">
        <f>SUM('Gx renovable'!C442,'Gx renovable'!E442,'Gx renovable'!G442)/C442</f>
        <v>0.291731889957768</v>
      </c>
    </row>
    <row r="443" spans="1:4" x14ac:dyDescent="0.35">
      <c r="A443" s="1">
        <v>44093</v>
      </c>
      <c r="B443">
        <v>10</v>
      </c>
      <c r="C443" s="13">
        <v>7134.9379964999989</v>
      </c>
      <c r="D443" s="18">
        <f>SUM('Gx renovable'!C443,'Gx renovable'!E443,'Gx renovable'!G443)/C443</f>
        <v>0.37433011226028251</v>
      </c>
    </row>
    <row r="444" spans="1:4" x14ac:dyDescent="0.35">
      <c r="A444" s="1">
        <v>44093</v>
      </c>
      <c r="B444">
        <v>11</v>
      </c>
      <c r="C444" s="13">
        <v>7570.5271212999996</v>
      </c>
      <c r="D444" s="18">
        <f>SUM('Gx renovable'!C444,'Gx renovable'!E444,'Gx renovable'!G444)/C444</f>
        <v>0.42228956444858806</v>
      </c>
    </row>
    <row r="445" spans="1:4" x14ac:dyDescent="0.35">
      <c r="A445" s="1">
        <v>44093</v>
      </c>
      <c r="B445">
        <v>12</v>
      </c>
      <c r="C445" s="13">
        <v>7787.1700701000009</v>
      </c>
      <c r="D445" s="18">
        <f>SUM('Gx renovable'!C445,'Gx renovable'!E445,'Gx renovable'!G445)/C445</f>
        <v>0.45484034316904487</v>
      </c>
    </row>
    <row r="446" spans="1:4" x14ac:dyDescent="0.35">
      <c r="A446" s="1">
        <v>44093</v>
      </c>
      <c r="B446">
        <v>13</v>
      </c>
      <c r="C446" s="13">
        <v>7899.2963190999999</v>
      </c>
      <c r="D446" s="18">
        <f>SUM('Gx renovable'!C446,'Gx renovable'!E446,'Gx renovable'!G446)/C446</f>
        <v>0.45306503853342706</v>
      </c>
    </row>
    <row r="447" spans="1:4" x14ac:dyDescent="0.35">
      <c r="A447" s="1">
        <v>44093</v>
      </c>
      <c r="B447">
        <v>14</v>
      </c>
      <c r="C447" s="13">
        <v>8001.3017109000002</v>
      </c>
      <c r="D447" s="18">
        <f>SUM('Gx renovable'!C447,'Gx renovable'!E447,'Gx renovable'!G447)/C447</f>
        <v>0.43579102917090073</v>
      </c>
    </row>
    <row r="448" spans="1:4" x14ac:dyDescent="0.35">
      <c r="A448" s="1">
        <v>44093</v>
      </c>
      <c r="B448">
        <v>15</v>
      </c>
      <c r="C448" s="13">
        <v>7914.7382841999988</v>
      </c>
      <c r="D448" s="18">
        <f>SUM('Gx renovable'!C448,'Gx renovable'!E448,'Gx renovable'!G448)/C448</f>
        <v>0.44601491510427277</v>
      </c>
    </row>
    <row r="449" spans="1:4" x14ac:dyDescent="0.35">
      <c r="A449" s="1">
        <v>44093</v>
      </c>
      <c r="B449">
        <v>16</v>
      </c>
      <c r="C449" s="13">
        <v>7723.0645235000011</v>
      </c>
      <c r="D449" s="18">
        <f>SUM('Gx renovable'!C449,'Gx renovable'!E449,'Gx renovable'!G449)/C449</f>
        <v>0.44447212508129447</v>
      </c>
    </row>
    <row r="450" spans="1:4" x14ac:dyDescent="0.35">
      <c r="A450" s="1">
        <v>44093</v>
      </c>
      <c r="B450">
        <v>17</v>
      </c>
      <c r="C450" s="13">
        <v>7635.7075768000004</v>
      </c>
      <c r="D450" s="18">
        <f>SUM('Gx renovable'!C450,'Gx renovable'!E450,'Gx renovable'!G450)/C450</f>
        <v>0.43060767008549383</v>
      </c>
    </row>
    <row r="451" spans="1:4" x14ac:dyDescent="0.35">
      <c r="A451" s="1">
        <v>44093</v>
      </c>
      <c r="B451">
        <v>18</v>
      </c>
      <c r="C451" s="13">
        <v>7572.0639548999989</v>
      </c>
      <c r="D451" s="18">
        <f>SUM('Gx renovable'!C451,'Gx renovable'!E451,'Gx renovable'!G451)/C451</f>
        <v>0.41097621997582534</v>
      </c>
    </row>
    <row r="452" spans="1:4" x14ac:dyDescent="0.35">
      <c r="A452" s="1">
        <v>44093</v>
      </c>
      <c r="B452">
        <v>19</v>
      </c>
      <c r="C452" s="13">
        <v>7657.8947950000002</v>
      </c>
      <c r="D452" s="18">
        <f>SUM('Gx renovable'!C452,'Gx renovable'!E452,'Gx renovable'!G452)/C452</f>
        <v>0.27630694251395754</v>
      </c>
    </row>
    <row r="453" spans="1:4" x14ac:dyDescent="0.35">
      <c r="A453" s="1">
        <v>44093</v>
      </c>
      <c r="B453">
        <v>20</v>
      </c>
      <c r="C453" s="13">
        <v>8058.7897600599999</v>
      </c>
      <c r="D453" s="18">
        <f>SUM('Gx renovable'!C453,'Gx renovable'!E453,'Gx renovable'!G453)/C453</f>
        <v>0.12921610318225338</v>
      </c>
    </row>
    <row r="454" spans="1:4" x14ac:dyDescent="0.35">
      <c r="A454" s="1">
        <v>44093</v>
      </c>
      <c r="B454">
        <v>21</v>
      </c>
      <c r="C454" s="13">
        <v>8775.0683549349997</v>
      </c>
      <c r="D454" s="18">
        <f>SUM('Gx renovable'!C454,'Gx renovable'!E454,'Gx renovable'!G454)/C454</f>
        <v>0.10371212893038953</v>
      </c>
    </row>
    <row r="455" spans="1:4" x14ac:dyDescent="0.35">
      <c r="A455" s="1">
        <v>44093</v>
      </c>
      <c r="B455">
        <v>22</v>
      </c>
      <c r="C455" s="13">
        <v>8808.4614479409993</v>
      </c>
      <c r="D455" s="18">
        <f>SUM('Gx renovable'!C455,'Gx renovable'!E455,'Gx renovable'!G455)/C455</f>
        <v>9.6775785980111356E-2</v>
      </c>
    </row>
    <row r="456" spans="1:4" x14ac:dyDescent="0.35">
      <c r="A456" s="1">
        <v>44093</v>
      </c>
      <c r="B456">
        <v>23</v>
      </c>
      <c r="C456" s="13">
        <v>8559.6196823530008</v>
      </c>
      <c r="D456" s="18">
        <f>SUM('Gx renovable'!C456,'Gx renovable'!E456,'Gx renovable'!G456)/C456</f>
        <v>9.7436859516021282E-2</v>
      </c>
    </row>
    <row r="457" spans="1:4" x14ac:dyDescent="0.35">
      <c r="A457" s="1">
        <v>44093</v>
      </c>
      <c r="B457">
        <v>24</v>
      </c>
      <c r="C457" s="13">
        <v>8257.6207882599992</v>
      </c>
      <c r="D457" s="18">
        <f>SUM('Gx renovable'!C457,'Gx renovable'!E457,'Gx renovable'!G457)/C457</f>
        <v>0.10087103356504648</v>
      </c>
    </row>
    <row r="458" spans="1:4" x14ac:dyDescent="0.35">
      <c r="A458" s="1">
        <v>44094</v>
      </c>
      <c r="B458">
        <v>1</v>
      </c>
      <c r="C458" s="13">
        <v>7840.9529474640003</v>
      </c>
      <c r="D458" s="18">
        <f>SUM('Gx renovable'!C458,'Gx renovable'!E458,'Gx renovable'!G458)/C458</f>
        <v>0.10789631012562384</v>
      </c>
    </row>
    <row r="459" spans="1:4" x14ac:dyDescent="0.35">
      <c r="A459" s="1">
        <v>44094</v>
      </c>
      <c r="B459">
        <v>2</v>
      </c>
      <c r="C459" s="13">
        <v>7621.5300898699998</v>
      </c>
      <c r="D459" s="18">
        <f>SUM('Gx renovable'!C459,'Gx renovable'!E459,'Gx renovable'!G459)/C459</f>
        <v>0.11432651071707078</v>
      </c>
    </row>
    <row r="460" spans="1:4" x14ac:dyDescent="0.35">
      <c r="A460" s="1">
        <v>44094</v>
      </c>
      <c r="B460">
        <v>3</v>
      </c>
      <c r="C460" s="13">
        <v>7360.880223266</v>
      </c>
      <c r="D460" s="18">
        <f>SUM('Gx renovable'!C460,'Gx renovable'!E460,'Gx renovable'!G460)/C460</f>
        <v>0.11991253902082455</v>
      </c>
    </row>
    <row r="461" spans="1:4" x14ac:dyDescent="0.35">
      <c r="A461" s="1">
        <v>44094</v>
      </c>
      <c r="B461">
        <v>4</v>
      </c>
      <c r="C461" s="13">
        <v>7248.9088629420003</v>
      </c>
      <c r="D461" s="18">
        <f>SUM('Gx renovable'!C461,'Gx renovable'!E461,'Gx renovable'!G461)/C461</f>
        <v>0.1185039630711209</v>
      </c>
    </row>
    <row r="462" spans="1:4" x14ac:dyDescent="0.35">
      <c r="A462" s="1">
        <v>44094</v>
      </c>
      <c r="B462">
        <v>5</v>
      </c>
      <c r="C462" s="13">
        <v>7188.0072713650006</v>
      </c>
      <c r="D462" s="18">
        <f>SUM('Gx renovable'!C462,'Gx renovable'!E462,'Gx renovable'!G462)/C462</f>
        <v>0.11809826332281878</v>
      </c>
    </row>
    <row r="463" spans="1:4" x14ac:dyDescent="0.35">
      <c r="A463" s="1">
        <v>44094</v>
      </c>
      <c r="B463">
        <v>6</v>
      </c>
      <c r="C463" s="13">
        <v>7126.8515552629997</v>
      </c>
      <c r="D463" s="18">
        <f>SUM('Gx renovable'!C463,'Gx renovable'!E463,'Gx renovable'!G463)/C463</f>
        <v>0.11376064678957395</v>
      </c>
    </row>
    <row r="464" spans="1:4" x14ac:dyDescent="0.35">
      <c r="A464" s="1">
        <v>44094</v>
      </c>
      <c r="B464">
        <v>7</v>
      </c>
      <c r="C464" s="13">
        <v>7140.2697219539996</v>
      </c>
      <c r="D464" s="18">
        <f>SUM('Gx renovable'!C464,'Gx renovable'!E464,'Gx renovable'!G464)/C464</f>
        <v>0.11025755891733412</v>
      </c>
    </row>
    <row r="465" spans="1:4" x14ac:dyDescent="0.35">
      <c r="A465" s="1">
        <v>44094</v>
      </c>
      <c r="B465">
        <v>8</v>
      </c>
      <c r="C465" s="13">
        <v>7140.0998637900011</v>
      </c>
      <c r="D465" s="18">
        <f>SUM('Gx renovable'!C465,'Gx renovable'!E465,'Gx renovable'!G465)/C465</f>
        <v>0.11702238796790232</v>
      </c>
    </row>
    <row r="466" spans="1:4" x14ac:dyDescent="0.35">
      <c r="A466" s="1">
        <v>44094</v>
      </c>
      <c r="B466">
        <v>9</v>
      </c>
      <c r="C466" s="13">
        <v>7121.0403796999999</v>
      </c>
      <c r="D466" s="18">
        <f>SUM('Gx renovable'!C466,'Gx renovable'!E466,'Gx renovable'!G466)/C466</f>
        <v>0.24023772593353437</v>
      </c>
    </row>
    <row r="467" spans="1:4" x14ac:dyDescent="0.35">
      <c r="A467" s="1">
        <v>44094</v>
      </c>
      <c r="B467">
        <v>10</v>
      </c>
      <c r="C467" s="13">
        <v>7385.6863776</v>
      </c>
      <c r="D467" s="18">
        <f>SUM('Gx renovable'!C467,'Gx renovable'!E467,'Gx renovable'!G467)/C467</f>
        <v>0.38237749911304869</v>
      </c>
    </row>
    <row r="468" spans="1:4" x14ac:dyDescent="0.35">
      <c r="A468" s="1">
        <v>44094</v>
      </c>
      <c r="B468">
        <v>11</v>
      </c>
      <c r="C468" s="13">
        <v>7656.1060755999997</v>
      </c>
      <c r="D468" s="18">
        <f>SUM('Gx renovable'!C468,'Gx renovable'!E468,'Gx renovable'!G468)/C468</f>
        <v>0.41327985767909203</v>
      </c>
    </row>
    <row r="469" spans="1:4" x14ac:dyDescent="0.35">
      <c r="A469" s="1">
        <v>44094</v>
      </c>
      <c r="B469">
        <v>12</v>
      </c>
      <c r="C469" s="13">
        <v>7873.9953882000009</v>
      </c>
      <c r="D469" s="18">
        <f>SUM('Gx renovable'!C469,'Gx renovable'!E469,'Gx renovable'!G469)/C469</f>
        <v>0.40811825996441331</v>
      </c>
    </row>
    <row r="470" spans="1:4" x14ac:dyDescent="0.35">
      <c r="A470" s="1">
        <v>44094</v>
      </c>
      <c r="B470">
        <v>13</v>
      </c>
      <c r="C470" s="13">
        <v>8037.4121691</v>
      </c>
      <c r="D470" s="18">
        <f>SUM('Gx renovable'!C470,'Gx renovable'!E470,'Gx renovable'!G470)/C470</f>
        <v>0.40077828685755962</v>
      </c>
    </row>
    <row r="471" spans="1:4" x14ac:dyDescent="0.35">
      <c r="A471" s="1">
        <v>44094</v>
      </c>
      <c r="B471">
        <v>14</v>
      </c>
      <c r="C471" s="13">
        <v>8170.1694281999989</v>
      </c>
      <c r="D471" s="18">
        <f>SUM('Gx renovable'!C471,'Gx renovable'!E471,'Gx renovable'!G471)/C471</f>
        <v>0.39159684746034384</v>
      </c>
    </row>
    <row r="472" spans="1:4" x14ac:dyDescent="0.35">
      <c r="A472" s="1">
        <v>44094</v>
      </c>
      <c r="B472">
        <v>15</v>
      </c>
      <c r="C472" s="13">
        <v>8163.4020554999997</v>
      </c>
      <c r="D472" s="18">
        <f>SUM('Gx renovable'!C472,'Gx renovable'!E472,'Gx renovable'!G472)/C472</f>
        <v>0.39242561208187204</v>
      </c>
    </row>
    <row r="473" spans="1:4" x14ac:dyDescent="0.35">
      <c r="A473" s="1">
        <v>44094</v>
      </c>
      <c r="B473">
        <v>16</v>
      </c>
      <c r="C473" s="13">
        <v>7991.4193051999991</v>
      </c>
      <c r="D473" s="18">
        <f>SUM('Gx renovable'!C473,'Gx renovable'!E473,'Gx renovable'!G473)/C473</f>
        <v>0.39389747446385814</v>
      </c>
    </row>
    <row r="474" spans="1:4" x14ac:dyDescent="0.35">
      <c r="A474" s="1">
        <v>44094</v>
      </c>
      <c r="B474">
        <v>17</v>
      </c>
      <c r="C474" s="13">
        <v>7804.4961655999996</v>
      </c>
      <c r="D474" s="18">
        <f>SUM('Gx renovable'!C474,'Gx renovable'!E474,'Gx renovable'!G474)/C474</f>
        <v>0.39314764625348642</v>
      </c>
    </row>
    <row r="475" spans="1:4" x14ac:dyDescent="0.35">
      <c r="A475" s="1">
        <v>44094</v>
      </c>
      <c r="B475">
        <v>18</v>
      </c>
      <c r="C475" s="13">
        <v>7739.9824052000004</v>
      </c>
      <c r="D475" s="18">
        <f>SUM('Gx renovable'!C475,'Gx renovable'!E475,'Gx renovable'!G475)/C475</f>
        <v>0.35699246515646321</v>
      </c>
    </row>
    <row r="476" spans="1:4" x14ac:dyDescent="0.35">
      <c r="A476" s="1">
        <v>44094</v>
      </c>
      <c r="B476">
        <v>19</v>
      </c>
      <c r="C476" s="13">
        <v>7916.0144954999996</v>
      </c>
      <c r="D476" s="18">
        <f>SUM('Gx renovable'!C476,'Gx renovable'!E476,'Gx renovable'!G476)/C476</f>
        <v>0.2145132694824283</v>
      </c>
    </row>
    <row r="477" spans="1:4" x14ac:dyDescent="0.35">
      <c r="A477" s="1">
        <v>44094</v>
      </c>
      <c r="B477">
        <v>20</v>
      </c>
      <c r="C477" s="13">
        <v>8308.8047559299994</v>
      </c>
      <c r="D477" s="18">
        <f>SUM('Gx renovable'!C477,'Gx renovable'!E477,'Gx renovable'!G477)/C477</f>
        <v>8.3730129430888409E-2</v>
      </c>
    </row>
    <row r="478" spans="1:4" x14ac:dyDescent="0.35">
      <c r="A478" s="1">
        <v>44094</v>
      </c>
      <c r="B478">
        <v>21</v>
      </c>
      <c r="C478" s="13">
        <v>9039.8211640900008</v>
      </c>
      <c r="D478" s="18">
        <f>SUM('Gx renovable'!C478,'Gx renovable'!E478,'Gx renovable'!G478)/C478</f>
        <v>7.3635767314099126E-2</v>
      </c>
    </row>
    <row r="479" spans="1:4" x14ac:dyDescent="0.35">
      <c r="A479" s="1">
        <v>44094</v>
      </c>
      <c r="B479">
        <v>22</v>
      </c>
      <c r="C479" s="13">
        <v>9099.2053760819999</v>
      </c>
      <c r="D479" s="18">
        <f>SUM('Gx renovable'!C479,'Gx renovable'!E479,'Gx renovable'!G479)/C479</f>
        <v>6.8072843165862193E-2</v>
      </c>
    </row>
    <row r="480" spans="1:4" x14ac:dyDescent="0.35">
      <c r="A480" s="1">
        <v>44094</v>
      </c>
      <c r="B480">
        <v>23</v>
      </c>
      <c r="C480" s="13">
        <v>8828.5723279899994</v>
      </c>
      <c r="D480" s="18">
        <f>SUM('Gx renovable'!C480,'Gx renovable'!E480,'Gx renovable'!G480)/C480</f>
        <v>6.2762763447411565E-2</v>
      </c>
    </row>
    <row r="481" spans="1:4" x14ac:dyDescent="0.35">
      <c r="A481" s="1">
        <v>44094</v>
      </c>
      <c r="B481">
        <v>24</v>
      </c>
      <c r="C481" s="13">
        <v>8471.7592560379999</v>
      </c>
      <c r="D481" s="18">
        <f>SUM('Gx renovable'!C481,'Gx renovable'!E481,'Gx renovable'!G481)/C481</f>
        <v>5.6320440616857377E-2</v>
      </c>
    </row>
    <row r="482" spans="1:4" x14ac:dyDescent="0.35">
      <c r="A482" s="1">
        <v>44095</v>
      </c>
      <c r="B482">
        <v>1</v>
      </c>
      <c r="C482" s="13">
        <v>8097.5138728880002</v>
      </c>
      <c r="D482" s="18">
        <f>SUM('Gx renovable'!C482,'Gx renovable'!E482,'Gx renovable'!G482)/C482</f>
        <v>5.3667004937777235E-2</v>
      </c>
    </row>
    <row r="483" spans="1:4" x14ac:dyDescent="0.35">
      <c r="A483" s="1">
        <v>44095</v>
      </c>
      <c r="B483">
        <v>2</v>
      </c>
      <c r="C483" s="13">
        <v>7772.6665428770011</v>
      </c>
      <c r="D483" s="18">
        <f>SUM('Gx renovable'!C483,'Gx renovable'!E483,'Gx renovable'!G483)/C483</f>
        <v>5.4057979019446666E-2</v>
      </c>
    </row>
    <row r="484" spans="1:4" x14ac:dyDescent="0.35">
      <c r="A484" s="1">
        <v>44095</v>
      </c>
      <c r="B484">
        <v>3</v>
      </c>
      <c r="C484" s="13">
        <v>7561.2447655310007</v>
      </c>
      <c r="D484" s="18">
        <f>SUM('Gx renovable'!C484,'Gx renovable'!E484,'Gx renovable'!G484)/C484</f>
        <v>5.9748812504983533E-2</v>
      </c>
    </row>
    <row r="485" spans="1:4" x14ac:dyDescent="0.35">
      <c r="A485" s="1">
        <v>44095</v>
      </c>
      <c r="B485">
        <v>4</v>
      </c>
      <c r="C485" s="13">
        <v>7422.6152681050007</v>
      </c>
      <c r="D485" s="18">
        <f>SUM('Gx renovable'!C485,'Gx renovable'!E485,'Gx renovable'!G485)/C485</f>
        <v>6.9794416036365617E-2</v>
      </c>
    </row>
    <row r="486" spans="1:4" x14ac:dyDescent="0.35">
      <c r="A486" s="1">
        <v>44095</v>
      </c>
      <c r="B486">
        <v>5</v>
      </c>
      <c r="C486" s="13">
        <v>7402.9167991550003</v>
      </c>
      <c r="D486" s="18">
        <f>SUM('Gx renovable'!C486,'Gx renovable'!E486,'Gx renovable'!G486)/C486</f>
        <v>7.3053344981768534E-2</v>
      </c>
    </row>
    <row r="487" spans="1:4" x14ac:dyDescent="0.35">
      <c r="A487" s="1">
        <v>44095</v>
      </c>
      <c r="B487">
        <v>6</v>
      </c>
      <c r="C487" s="13">
        <v>7490.5532617970002</v>
      </c>
      <c r="D487" s="18">
        <f>SUM('Gx renovable'!C487,'Gx renovable'!E487,'Gx renovable'!G487)/C487</f>
        <v>7.3000553282070654E-2</v>
      </c>
    </row>
    <row r="488" spans="1:4" x14ac:dyDescent="0.35">
      <c r="A488" s="1">
        <v>44095</v>
      </c>
      <c r="B488">
        <v>7</v>
      </c>
      <c r="C488" s="13">
        <v>7748.3910584400001</v>
      </c>
      <c r="D488" s="18">
        <f>SUM('Gx renovable'!C488,'Gx renovable'!E488,'Gx renovable'!G488)/C488</f>
        <v>7.4991301078831507E-2</v>
      </c>
    </row>
    <row r="489" spans="1:4" x14ac:dyDescent="0.35">
      <c r="A489" s="1">
        <v>44095</v>
      </c>
      <c r="B489">
        <v>8</v>
      </c>
      <c r="C489" s="13">
        <v>8135.3052336600012</v>
      </c>
      <c r="D489" s="18">
        <f>SUM('Gx renovable'!C489,'Gx renovable'!E489,'Gx renovable'!G489)/C489</f>
        <v>6.6157833529481749E-2</v>
      </c>
    </row>
    <row r="490" spans="1:4" x14ac:dyDescent="0.35">
      <c r="A490" s="1">
        <v>44095</v>
      </c>
      <c r="B490">
        <v>9</v>
      </c>
      <c r="C490" s="13">
        <v>8593.0237596000006</v>
      </c>
      <c r="D490" s="18">
        <f>SUM('Gx renovable'!C490,'Gx renovable'!E490,'Gx renovable'!G490)/C490</f>
        <v>0.1586284692367069</v>
      </c>
    </row>
    <row r="491" spans="1:4" x14ac:dyDescent="0.35">
      <c r="A491" s="1">
        <v>44095</v>
      </c>
      <c r="B491">
        <v>10</v>
      </c>
      <c r="C491" s="13">
        <v>9083.9032870400006</v>
      </c>
      <c r="D491" s="18">
        <f>SUM('Gx renovable'!C491,'Gx renovable'!E491,'Gx renovable'!G491)/C491</f>
        <v>0.26368591676414804</v>
      </c>
    </row>
    <row r="492" spans="1:4" x14ac:dyDescent="0.35">
      <c r="A492" s="1">
        <v>44095</v>
      </c>
      <c r="B492">
        <v>11</v>
      </c>
      <c r="C492" s="13">
        <v>9304.7143907999998</v>
      </c>
      <c r="D492" s="18">
        <f>SUM('Gx renovable'!C492,'Gx renovable'!E492,'Gx renovable'!G492)/C492</f>
        <v>0.29980894583483858</v>
      </c>
    </row>
    <row r="493" spans="1:4" x14ac:dyDescent="0.35">
      <c r="A493" s="1">
        <v>44095</v>
      </c>
      <c r="B493">
        <v>12</v>
      </c>
      <c r="C493" s="13">
        <v>9371.8527909000004</v>
      </c>
      <c r="D493" s="18">
        <f>SUM('Gx renovable'!C493,'Gx renovable'!E493,'Gx renovable'!G493)/C493</f>
        <v>0.32497931932491642</v>
      </c>
    </row>
    <row r="494" spans="1:4" x14ac:dyDescent="0.35">
      <c r="A494" s="1">
        <v>44095</v>
      </c>
      <c r="B494">
        <v>13</v>
      </c>
      <c r="C494" s="13">
        <v>9367.2955136</v>
      </c>
      <c r="D494" s="18">
        <f>SUM('Gx renovable'!C494,'Gx renovable'!E494,'Gx renovable'!G494)/C494</f>
        <v>0.34408801153122615</v>
      </c>
    </row>
    <row r="495" spans="1:4" x14ac:dyDescent="0.35">
      <c r="A495" s="1">
        <v>44095</v>
      </c>
      <c r="B495">
        <v>14</v>
      </c>
      <c r="C495" s="13">
        <v>9453.7444235999992</v>
      </c>
      <c r="D495" s="18">
        <f>SUM('Gx renovable'!C495,'Gx renovable'!E495,'Gx renovable'!G495)/C495</f>
        <v>0.36048446449351507</v>
      </c>
    </row>
    <row r="496" spans="1:4" x14ac:dyDescent="0.35">
      <c r="A496" s="1">
        <v>44095</v>
      </c>
      <c r="B496">
        <v>15</v>
      </c>
      <c r="C496" s="13">
        <v>9437.1587701000008</v>
      </c>
      <c r="D496" s="18">
        <f>SUM('Gx renovable'!C496,'Gx renovable'!E496,'Gx renovable'!G496)/C496</f>
        <v>0.36634866493438945</v>
      </c>
    </row>
    <row r="497" spans="1:4" x14ac:dyDescent="0.35">
      <c r="A497" s="1">
        <v>44095</v>
      </c>
      <c r="B497">
        <v>16</v>
      </c>
      <c r="C497" s="13">
        <v>9342.2063572000006</v>
      </c>
      <c r="D497" s="18">
        <f>SUM('Gx renovable'!C497,'Gx renovable'!E497,'Gx renovable'!G497)/C497</f>
        <v>0.36772150482978844</v>
      </c>
    </row>
    <row r="498" spans="1:4" x14ac:dyDescent="0.35">
      <c r="A498" s="1">
        <v>44095</v>
      </c>
      <c r="B498">
        <v>17</v>
      </c>
      <c r="C498" s="13">
        <v>9294.0835896000008</v>
      </c>
      <c r="D498" s="18">
        <f>SUM('Gx renovable'!C498,'Gx renovable'!E498,'Gx renovable'!G498)/C498</f>
        <v>0.37602525567024842</v>
      </c>
    </row>
    <row r="499" spans="1:4" x14ac:dyDescent="0.35">
      <c r="A499" s="1">
        <v>44095</v>
      </c>
      <c r="B499">
        <v>18</v>
      </c>
      <c r="C499" s="13">
        <v>9007.1047070999994</v>
      </c>
      <c r="D499" s="18">
        <f>SUM('Gx renovable'!C499,'Gx renovable'!E499,'Gx renovable'!G499)/C499</f>
        <v>0.34100081472117161</v>
      </c>
    </row>
    <row r="500" spans="1:4" x14ac:dyDescent="0.35">
      <c r="A500" s="1">
        <v>44095</v>
      </c>
      <c r="B500">
        <v>19</v>
      </c>
      <c r="C500" s="13">
        <v>8868.1047627999997</v>
      </c>
      <c r="D500" s="18">
        <f>SUM('Gx renovable'!C500,'Gx renovable'!E500,'Gx renovable'!G500)/C500</f>
        <v>0.25997586186296556</v>
      </c>
    </row>
    <row r="501" spans="1:4" x14ac:dyDescent="0.35">
      <c r="A501" s="1">
        <v>44095</v>
      </c>
      <c r="B501">
        <v>20</v>
      </c>
      <c r="C501" s="13">
        <v>9196.7474521999993</v>
      </c>
      <c r="D501" s="18">
        <f>SUM('Gx renovable'!C501,'Gx renovable'!E501,'Gx renovable'!G501)/C501</f>
        <v>0.14405760004675061</v>
      </c>
    </row>
    <row r="502" spans="1:4" x14ac:dyDescent="0.35">
      <c r="A502" s="1">
        <v>44095</v>
      </c>
      <c r="B502">
        <v>21</v>
      </c>
      <c r="C502" s="13">
        <v>9733.3544131170001</v>
      </c>
      <c r="D502" s="18">
        <f>SUM('Gx renovable'!C502,'Gx renovable'!E502,'Gx renovable'!G502)/C502</f>
        <v>0.11789981054768829</v>
      </c>
    </row>
    <row r="503" spans="1:4" x14ac:dyDescent="0.35">
      <c r="A503" s="1">
        <v>44095</v>
      </c>
      <c r="B503">
        <v>22</v>
      </c>
      <c r="C503" s="13">
        <v>9653.1355118470001</v>
      </c>
      <c r="D503" s="18">
        <f>SUM('Gx renovable'!C503,'Gx renovable'!E503,'Gx renovable'!G503)/C503</f>
        <v>0.10193955423005531</v>
      </c>
    </row>
    <row r="504" spans="1:4" x14ac:dyDescent="0.35">
      <c r="A504" s="1">
        <v>44095</v>
      </c>
      <c r="B504">
        <v>23</v>
      </c>
      <c r="C504" s="13">
        <v>9384.4300979079999</v>
      </c>
      <c r="D504" s="18">
        <f>SUM('Gx renovable'!C504,'Gx renovable'!E504,'Gx renovable'!G504)/C504</f>
        <v>0.10727882131323321</v>
      </c>
    </row>
    <row r="505" spans="1:4" x14ac:dyDescent="0.35">
      <c r="A505" s="1">
        <v>44095</v>
      </c>
      <c r="B505">
        <v>24</v>
      </c>
      <c r="C505" s="13">
        <v>8943.2728561910008</v>
      </c>
      <c r="D505" s="18">
        <f>SUM('Gx renovable'!C505,'Gx renovable'!E505,'Gx renovable'!G505)/C505</f>
        <v>0.10199980360305334</v>
      </c>
    </row>
    <row r="506" spans="1:4" x14ac:dyDescent="0.35">
      <c r="A506" s="1">
        <v>44096</v>
      </c>
      <c r="B506">
        <v>1</v>
      </c>
      <c r="C506" s="13">
        <v>8495.6343749909993</v>
      </c>
      <c r="D506" s="18">
        <f>SUM('Gx renovable'!C506,'Gx renovable'!E506,'Gx renovable'!G506)/C506</f>
        <v>9.1548881833891774E-2</v>
      </c>
    </row>
    <row r="507" spans="1:4" x14ac:dyDescent="0.35">
      <c r="A507" s="1">
        <v>44096</v>
      </c>
      <c r="B507">
        <v>2</v>
      </c>
      <c r="C507" s="13">
        <v>8159.0976223670004</v>
      </c>
      <c r="D507" s="18">
        <f>SUM('Gx renovable'!C507,'Gx renovable'!E507,'Gx renovable'!G507)/C507</f>
        <v>0.10277367036291628</v>
      </c>
    </row>
    <row r="508" spans="1:4" x14ac:dyDescent="0.35">
      <c r="A508" s="1">
        <v>44096</v>
      </c>
      <c r="B508">
        <v>3</v>
      </c>
      <c r="C508" s="13">
        <v>7920.9925034039998</v>
      </c>
      <c r="D508" s="18">
        <f>SUM('Gx renovable'!C508,'Gx renovable'!E508,'Gx renovable'!G508)/C508</f>
        <v>0.11920802774326776</v>
      </c>
    </row>
    <row r="509" spans="1:4" x14ac:dyDescent="0.35">
      <c r="A509" s="1">
        <v>44096</v>
      </c>
      <c r="B509">
        <v>4</v>
      </c>
      <c r="C509" s="13">
        <v>7837.4995488189998</v>
      </c>
      <c r="D509" s="18">
        <f>SUM('Gx renovable'!C509,'Gx renovable'!E509,'Gx renovable'!G509)/C509</f>
        <v>0.11479071268789648</v>
      </c>
    </row>
    <row r="510" spans="1:4" x14ac:dyDescent="0.35">
      <c r="A510" s="1">
        <v>44096</v>
      </c>
      <c r="B510">
        <v>5</v>
      </c>
      <c r="C510" s="13">
        <v>7795.9729245219996</v>
      </c>
      <c r="D510" s="18">
        <f>SUM('Gx renovable'!C510,'Gx renovable'!E510,'Gx renovable'!G510)/C510</f>
        <v>0.11577704169044963</v>
      </c>
    </row>
    <row r="511" spans="1:4" x14ac:dyDescent="0.35">
      <c r="A511" s="1">
        <v>44096</v>
      </c>
      <c r="B511">
        <v>6</v>
      </c>
      <c r="C511" s="13">
        <v>7814.0785945520001</v>
      </c>
      <c r="D511" s="18">
        <f>SUM('Gx renovable'!C511,'Gx renovable'!E511,'Gx renovable'!G511)/C511</f>
        <v>0.11839100414794831</v>
      </c>
    </row>
    <row r="512" spans="1:4" x14ac:dyDescent="0.35">
      <c r="A512" s="1">
        <v>44096</v>
      </c>
      <c r="B512">
        <v>7</v>
      </c>
      <c r="C512" s="13">
        <v>8013.9384696019997</v>
      </c>
      <c r="D512" s="18">
        <f>SUM('Gx renovable'!C512,'Gx renovable'!E512,'Gx renovable'!G512)/C512</f>
        <v>0.11408394282885047</v>
      </c>
    </row>
    <row r="513" spans="1:4" x14ac:dyDescent="0.35">
      <c r="A513" s="1">
        <v>44096</v>
      </c>
      <c r="B513">
        <v>8</v>
      </c>
      <c r="C513" s="13">
        <v>8273.5931572900008</v>
      </c>
      <c r="D513" s="18">
        <f>SUM('Gx renovable'!C513,'Gx renovable'!E513,'Gx renovable'!G513)/C513</f>
        <v>0.11493957573343938</v>
      </c>
    </row>
    <row r="514" spans="1:4" x14ac:dyDescent="0.35">
      <c r="A514" s="1">
        <v>44096</v>
      </c>
      <c r="B514">
        <v>9</v>
      </c>
      <c r="C514" s="13">
        <v>8697.2446172</v>
      </c>
      <c r="D514" s="18">
        <f>SUM('Gx renovable'!C514,'Gx renovable'!E514,'Gx renovable'!G514)/C514</f>
        <v>0.21988480584045908</v>
      </c>
    </row>
    <row r="515" spans="1:4" x14ac:dyDescent="0.35">
      <c r="A515" s="1">
        <v>44096</v>
      </c>
      <c r="B515">
        <v>10</v>
      </c>
      <c r="C515" s="13">
        <v>9117.6601114000005</v>
      </c>
      <c r="D515" s="18">
        <f>SUM('Gx renovable'!C515,'Gx renovable'!E515,'Gx renovable'!G515)/C515</f>
        <v>0.32755373880036254</v>
      </c>
    </row>
    <row r="516" spans="1:4" x14ac:dyDescent="0.35">
      <c r="A516" s="1">
        <v>44096</v>
      </c>
      <c r="B516">
        <v>11</v>
      </c>
      <c r="C516" s="13">
        <v>9235.8492590999995</v>
      </c>
      <c r="D516" s="18">
        <f>SUM('Gx renovable'!C516,'Gx renovable'!E516,'Gx renovable'!G516)/C516</f>
        <v>0.35730674852109656</v>
      </c>
    </row>
    <row r="517" spans="1:4" x14ac:dyDescent="0.35">
      <c r="A517" s="1">
        <v>44096</v>
      </c>
      <c r="B517">
        <v>12</v>
      </c>
      <c r="C517" s="13">
        <v>9273.9447505000007</v>
      </c>
      <c r="D517" s="18">
        <f>SUM('Gx renovable'!C517,'Gx renovable'!E517,'Gx renovable'!G517)/C517</f>
        <v>0.36479072982590327</v>
      </c>
    </row>
    <row r="518" spans="1:4" x14ac:dyDescent="0.35">
      <c r="A518" s="1">
        <v>44096</v>
      </c>
      <c r="B518">
        <v>13</v>
      </c>
      <c r="C518" s="13">
        <v>9330.2563972999997</v>
      </c>
      <c r="D518" s="18">
        <f>SUM('Gx renovable'!C518,'Gx renovable'!E518,'Gx renovable'!G518)/C518</f>
        <v>0.36535348573984039</v>
      </c>
    </row>
    <row r="519" spans="1:4" x14ac:dyDescent="0.35">
      <c r="A519" s="1">
        <v>44096</v>
      </c>
      <c r="B519">
        <v>14</v>
      </c>
      <c r="C519" s="13">
        <v>9415.3435922000008</v>
      </c>
      <c r="D519" s="18">
        <f>SUM('Gx renovable'!C519,'Gx renovable'!E519,'Gx renovable'!G519)/C519</f>
        <v>0.37207386967823203</v>
      </c>
    </row>
    <row r="520" spans="1:4" x14ac:dyDescent="0.35">
      <c r="A520" s="1">
        <v>44096</v>
      </c>
      <c r="B520">
        <v>15</v>
      </c>
      <c r="C520" s="13">
        <v>9373.1778818000003</v>
      </c>
      <c r="D520" s="18">
        <f>SUM('Gx renovable'!C520,'Gx renovable'!E520,'Gx renovable'!G520)/C520</f>
        <v>0.38043901744615238</v>
      </c>
    </row>
    <row r="521" spans="1:4" x14ac:dyDescent="0.35">
      <c r="A521" s="1">
        <v>44096</v>
      </c>
      <c r="B521">
        <v>16</v>
      </c>
      <c r="C521" s="13">
        <v>9220.6777705999993</v>
      </c>
      <c r="D521" s="18">
        <f>SUM('Gx renovable'!C521,'Gx renovable'!E521,'Gx renovable'!G521)/C521</f>
        <v>0.38498920743317622</v>
      </c>
    </row>
    <row r="522" spans="1:4" x14ac:dyDescent="0.35">
      <c r="A522" s="1">
        <v>44096</v>
      </c>
      <c r="B522">
        <v>17</v>
      </c>
      <c r="C522" s="13">
        <v>9059.4529302999999</v>
      </c>
      <c r="D522" s="18">
        <f>SUM('Gx renovable'!C522,'Gx renovable'!E522,'Gx renovable'!G522)/C522</f>
        <v>0.39283627644855473</v>
      </c>
    </row>
    <row r="523" spans="1:4" x14ac:dyDescent="0.35">
      <c r="A523" s="1">
        <v>44096</v>
      </c>
      <c r="B523">
        <v>18</v>
      </c>
      <c r="C523" s="13">
        <v>8792.4969294999992</v>
      </c>
      <c r="D523" s="18">
        <f>SUM('Gx renovable'!C523,'Gx renovable'!E523,'Gx renovable'!G523)/C523</f>
        <v>0.3845372623738032</v>
      </c>
    </row>
    <row r="524" spans="1:4" x14ac:dyDescent="0.35">
      <c r="A524" s="1">
        <v>44096</v>
      </c>
      <c r="B524">
        <v>19</v>
      </c>
      <c r="C524" s="13">
        <v>8649.2888760999995</v>
      </c>
      <c r="D524" s="18">
        <f>SUM('Gx renovable'!C524,'Gx renovable'!E524,'Gx renovable'!G524)/C524</f>
        <v>0.28473428982180837</v>
      </c>
    </row>
    <row r="525" spans="1:4" x14ac:dyDescent="0.35">
      <c r="A525" s="1">
        <v>44096</v>
      </c>
      <c r="B525">
        <v>20</v>
      </c>
      <c r="C525" s="13">
        <v>8945.6320109099997</v>
      </c>
      <c r="D525" s="18">
        <f>SUM('Gx renovable'!C525,'Gx renovable'!E525,'Gx renovable'!G525)/C525</f>
        <v>0.15109020628856698</v>
      </c>
    </row>
    <row r="526" spans="1:4" x14ac:dyDescent="0.35">
      <c r="A526" s="1">
        <v>44096</v>
      </c>
      <c r="B526">
        <v>21</v>
      </c>
      <c r="C526" s="13">
        <v>9601.6136899880003</v>
      </c>
      <c r="D526" s="18">
        <f>SUM('Gx renovable'!C526,'Gx renovable'!E526,'Gx renovable'!G526)/C526</f>
        <v>0.12239210432152565</v>
      </c>
    </row>
    <row r="527" spans="1:4" x14ac:dyDescent="0.35">
      <c r="A527" s="1">
        <v>44096</v>
      </c>
      <c r="B527">
        <v>22</v>
      </c>
      <c r="C527" s="13">
        <v>9477.8684532530006</v>
      </c>
      <c r="D527" s="18">
        <f>SUM('Gx renovable'!C527,'Gx renovable'!E527,'Gx renovable'!G527)/C527</f>
        <v>0.11650701000402709</v>
      </c>
    </row>
    <row r="528" spans="1:4" x14ac:dyDescent="0.35">
      <c r="A528" s="1">
        <v>44096</v>
      </c>
      <c r="B528">
        <v>23</v>
      </c>
      <c r="C528" s="13">
        <v>9239.8635966870006</v>
      </c>
      <c r="D528" s="18">
        <f>SUM('Gx renovable'!C528,'Gx renovable'!E528,'Gx renovable'!G528)/C528</f>
        <v>0.11089116078157067</v>
      </c>
    </row>
    <row r="529" spans="1:4" x14ac:dyDescent="0.35">
      <c r="A529" s="1">
        <v>44096</v>
      </c>
      <c r="B529">
        <v>24</v>
      </c>
      <c r="C529" s="13">
        <v>8859.4209703640008</v>
      </c>
      <c r="D529" s="18">
        <f>SUM('Gx renovable'!C529,'Gx renovable'!E529,'Gx renovable'!G529)/C529</f>
        <v>0.1095792865185537</v>
      </c>
    </row>
    <row r="530" spans="1:4" x14ac:dyDescent="0.35">
      <c r="A530" s="1">
        <v>44097</v>
      </c>
      <c r="B530">
        <v>1</v>
      </c>
      <c r="C530" s="13">
        <v>8501.9611898719995</v>
      </c>
      <c r="D530" s="18">
        <f>SUM('Gx renovable'!C530,'Gx renovable'!E530,'Gx renovable'!G530)/C530</f>
        <v>0.10666226426442355</v>
      </c>
    </row>
    <row r="531" spans="1:4" x14ac:dyDescent="0.35">
      <c r="A531" s="1">
        <v>44097</v>
      </c>
      <c r="B531">
        <v>2</v>
      </c>
      <c r="C531" s="13">
        <v>8099.0162485420005</v>
      </c>
      <c r="D531" s="18">
        <f>SUM('Gx renovable'!C531,'Gx renovable'!E531,'Gx renovable'!G531)/C531</f>
        <v>0.10826363217358013</v>
      </c>
    </row>
    <row r="532" spans="1:4" x14ac:dyDescent="0.35">
      <c r="A532" s="1">
        <v>44097</v>
      </c>
      <c r="B532">
        <v>3</v>
      </c>
      <c r="C532" s="13">
        <v>7868.1342322640003</v>
      </c>
      <c r="D532" s="18">
        <f>SUM('Gx renovable'!C532,'Gx renovable'!E532,'Gx renovable'!G532)/C532</f>
        <v>0.11559452107088594</v>
      </c>
    </row>
    <row r="533" spans="1:4" x14ac:dyDescent="0.35">
      <c r="A533" s="1">
        <v>44097</v>
      </c>
      <c r="B533">
        <v>4</v>
      </c>
      <c r="C533" s="13">
        <v>7770.9285941649996</v>
      </c>
      <c r="D533" s="18">
        <f>SUM('Gx renovable'!C533,'Gx renovable'!E533,'Gx renovable'!G533)/C533</f>
        <v>0.12150867639023259</v>
      </c>
    </row>
    <row r="534" spans="1:4" x14ac:dyDescent="0.35">
      <c r="A534" s="1">
        <v>44097</v>
      </c>
      <c r="B534">
        <v>5</v>
      </c>
      <c r="C534" s="13">
        <v>7684.7030825660004</v>
      </c>
      <c r="D534" s="18">
        <f>SUM('Gx renovable'!C534,'Gx renovable'!E534,'Gx renovable'!G534)/C534</f>
        <v>0.12498313594951457</v>
      </c>
    </row>
    <row r="535" spans="1:4" x14ac:dyDescent="0.35">
      <c r="A535" s="1">
        <v>44097</v>
      </c>
      <c r="B535">
        <v>6</v>
      </c>
      <c r="C535" s="13">
        <v>7770.5596937350001</v>
      </c>
      <c r="D535" s="18">
        <f>SUM('Gx renovable'!C535,'Gx renovable'!E535,'Gx renovable'!G535)/C535</f>
        <v>0.12274757641576496</v>
      </c>
    </row>
    <row r="536" spans="1:4" x14ac:dyDescent="0.35">
      <c r="A536" s="1">
        <v>44097</v>
      </c>
      <c r="B536">
        <v>7</v>
      </c>
      <c r="C536" s="13">
        <v>7897.431552131</v>
      </c>
      <c r="D536" s="18">
        <f>SUM('Gx renovable'!C536,'Gx renovable'!E536,'Gx renovable'!G536)/C536</f>
        <v>0.1230481580899279</v>
      </c>
    </row>
    <row r="537" spans="1:4" x14ac:dyDescent="0.35">
      <c r="A537" s="1">
        <v>44097</v>
      </c>
      <c r="B537">
        <v>8</v>
      </c>
      <c r="C537" s="13">
        <v>8026.01211564</v>
      </c>
      <c r="D537" s="18">
        <f>SUM('Gx renovable'!C537,'Gx renovable'!E537,'Gx renovable'!G537)/C537</f>
        <v>0.12702560533808807</v>
      </c>
    </row>
    <row r="538" spans="1:4" x14ac:dyDescent="0.35">
      <c r="A538" s="1">
        <v>44097</v>
      </c>
      <c r="B538">
        <v>9</v>
      </c>
      <c r="C538" s="13">
        <v>8436.7422561000003</v>
      </c>
      <c r="D538" s="18">
        <f>SUM('Gx renovable'!C538,'Gx renovable'!E538,'Gx renovable'!G538)/C538</f>
        <v>0.22134148553013067</v>
      </c>
    </row>
    <row r="539" spans="1:4" x14ac:dyDescent="0.35">
      <c r="A539" s="1">
        <v>44097</v>
      </c>
      <c r="B539">
        <v>10</v>
      </c>
      <c r="C539" s="13">
        <v>8856.1155115000001</v>
      </c>
      <c r="D539" s="18">
        <f>SUM('Gx renovable'!C539,'Gx renovable'!E539,'Gx renovable'!G539)/C539</f>
        <v>0.31812646630924651</v>
      </c>
    </row>
    <row r="540" spans="1:4" x14ac:dyDescent="0.35">
      <c r="A540" s="1">
        <v>44097</v>
      </c>
      <c r="B540">
        <v>11</v>
      </c>
      <c r="C540" s="13">
        <v>8996.0286035000008</v>
      </c>
      <c r="D540" s="18">
        <f>SUM('Gx renovable'!C540,'Gx renovable'!E540,'Gx renovable'!G540)/C540</f>
        <v>0.34488257810706724</v>
      </c>
    </row>
    <row r="541" spans="1:4" x14ac:dyDescent="0.35">
      <c r="A541" s="1">
        <v>44097</v>
      </c>
      <c r="B541">
        <v>12</v>
      </c>
      <c r="C541" s="13">
        <v>9094.1866664000008</v>
      </c>
      <c r="D541" s="18">
        <f>SUM('Gx renovable'!C541,'Gx renovable'!E541,'Gx renovable'!G541)/C541</f>
        <v>0.35615771100970456</v>
      </c>
    </row>
    <row r="542" spans="1:4" x14ac:dyDescent="0.35">
      <c r="A542" s="1">
        <v>44097</v>
      </c>
      <c r="B542">
        <v>13</v>
      </c>
      <c r="C542" s="13">
        <v>9191.6235772</v>
      </c>
      <c r="D542" s="18">
        <f>SUM('Gx renovable'!C542,'Gx renovable'!E542,'Gx renovable'!G542)/C542</f>
        <v>0.3688386925797878</v>
      </c>
    </row>
    <row r="543" spans="1:4" x14ac:dyDescent="0.35">
      <c r="A543" s="1">
        <v>44097</v>
      </c>
      <c r="B543">
        <v>14</v>
      </c>
      <c r="C543" s="13">
        <v>9221.4300604</v>
      </c>
      <c r="D543" s="18">
        <f>SUM('Gx renovable'!C543,'Gx renovable'!E543,'Gx renovable'!G543)/C543</f>
        <v>0.38176699004831938</v>
      </c>
    </row>
    <row r="544" spans="1:4" x14ac:dyDescent="0.35">
      <c r="A544" s="1">
        <v>44097</v>
      </c>
      <c r="B544">
        <v>15</v>
      </c>
      <c r="C544" s="13">
        <v>9193.3751419</v>
      </c>
      <c r="D544" s="18">
        <f>SUM('Gx renovable'!C544,'Gx renovable'!E544,'Gx renovable'!G544)/C544</f>
        <v>0.38343173137080094</v>
      </c>
    </row>
    <row r="545" spans="1:4" x14ac:dyDescent="0.35">
      <c r="A545" s="1">
        <v>44097</v>
      </c>
      <c r="B545">
        <v>16</v>
      </c>
      <c r="C545" s="13">
        <v>9116.4527823000008</v>
      </c>
      <c r="D545" s="18">
        <f>SUM('Gx renovable'!C545,'Gx renovable'!E545,'Gx renovable'!G545)/C545</f>
        <v>0.3866571406308198</v>
      </c>
    </row>
    <row r="546" spans="1:4" x14ac:dyDescent="0.35">
      <c r="A546" s="1">
        <v>44097</v>
      </c>
      <c r="B546">
        <v>17</v>
      </c>
      <c r="C546" s="13">
        <v>8991.0300408999992</v>
      </c>
      <c r="D546" s="18">
        <f>SUM('Gx renovable'!C546,'Gx renovable'!E546,'Gx renovable'!G546)/C546</f>
        <v>0.37521804167637995</v>
      </c>
    </row>
    <row r="547" spans="1:4" x14ac:dyDescent="0.35">
      <c r="A547" s="1">
        <v>44097</v>
      </c>
      <c r="B547">
        <v>18</v>
      </c>
      <c r="C547" s="13">
        <v>8784.6565635000006</v>
      </c>
      <c r="D547" s="18">
        <f>SUM('Gx renovable'!C547,'Gx renovable'!E547,'Gx renovable'!G547)/C547</f>
        <v>0.33167421263867147</v>
      </c>
    </row>
    <row r="548" spans="1:4" x14ac:dyDescent="0.35">
      <c r="A548" s="1">
        <v>44097</v>
      </c>
      <c r="B548">
        <v>19</v>
      </c>
      <c r="C548" s="13">
        <v>8652.1638573</v>
      </c>
      <c r="D548" s="18">
        <f>SUM('Gx renovable'!C548,'Gx renovable'!E548,'Gx renovable'!G548)/C548</f>
        <v>0.22696018313883301</v>
      </c>
    </row>
    <row r="549" spans="1:4" x14ac:dyDescent="0.35">
      <c r="A549" s="1">
        <v>44097</v>
      </c>
      <c r="B549">
        <v>20</v>
      </c>
      <c r="C549" s="13">
        <v>8973.6657681100005</v>
      </c>
      <c r="D549" s="18">
        <f>SUM('Gx renovable'!C549,'Gx renovable'!E549,'Gx renovable'!G549)/C549</f>
        <v>0.11451945554536087</v>
      </c>
    </row>
    <row r="550" spans="1:4" x14ac:dyDescent="0.35">
      <c r="A550" s="1">
        <v>44097</v>
      </c>
      <c r="B550">
        <v>21</v>
      </c>
      <c r="C550" s="13">
        <v>9459.5889634249997</v>
      </c>
      <c r="D550" s="18">
        <f>SUM('Gx renovable'!C550,'Gx renovable'!E550,'Gx renovable'!G550)/C550</f>
        <v>9.0028405260819358E-2</v>
      </c>
    </row>
    <row r="551" spans="1:4" x14ac:dyDescent="0.35">
      <c r="A551" s="1">
        <v>44097</v>
      </c>
      <c r="B551">
        <v>22</v>
      </c>
      <c r="C551" s="13">
        <v>9395.1460421880001</v>
      </c>
      <c r="D551" s="18">
        <f>SUM('Gx renovable'!C551,'Gx renovable'!E551,'Gx renovable'!G551)/C551</f>
        <v>8.1727628666129801E-2</v>
      </c>
    </row>
    <row r="552" spans="1:4" x14ac:dyDescent="0.35">
      <c r="A552" s="1">
        <v>44097</v>
      </c>
      <c r="B552">
        <v>23</v>
      </c>
      <c r="C552" s="13">
        <v>8981.8301260799999</v>
      </c>
      <c r="D552" s="18">
        <f>SUM('Gx renovable'!C552,'Gx renovable'!E552,'Gx renovable'!G552)/C552</f>
        <v>7.9075133300252537E-2</v>
      </c>
    </row>
    <row r="553" spans="1:4" x14ac:dyDescent="0.35">
      <c r="A553" s="1">
        <v>44097</v>
      </c>
      <c r="B553">
        <v>24</v>
      </c>
      <c r="C553" s="13">
        <v>8642.9978886610006</v>
      </c>
      <c r="D553" s="18">
        <f>SUM('Gx renovable'!C553,'Gx renovable'!E553,'Gx renovable'!G553)/C553</f>
        <v>8.0329292097925178E-2</v>
      </c>
    </row>
    <row r="554" spans="1:4" x14ac:dyDescent="0.35">
      <c r="A554" s="1">
        <v>44098</v>
      </c>
      <c r="B554">
        <v>1</v>
      </c>
      <c r="C554" s="13">
        <v>8334.4723934449994</v>
      </c>
      <c r="D554" s="18">
        <f>SUM('Gx renovable'!C554,'Gx renovable'!E554,'Gx renovable'!G554)/C554</f>
        <v>7.570989089798634E-2</v>
      </c>
    </row>
    <row r="555" spans="1:4" x14ac:dyDescent="0.35">
      <c r="A555" s="1">
        <v>44098</v>
      </c>
      <c r="B555">
        <v>2</v>
      </c>
      <c r="C555" s="13">
        <v>7997.1026716750002</v>
      </c>
      <c r="D555" s="18">
        <f>SUM('Gx renovable'!C555,'Gx renovable'!E555,'Gx renovable'!G555)/C555</f>
        <v>6.5348982444730877E-2</v>
      </c>
    </row>
    <row r="556" spans="1:4" x14ac:dyDescent="0.35">
      <c r="A556" s="1">
        <v>44098</v>
      </c>
      <c r="B556">
        <v>3</v>
      </c>
      <c r="C556" s="13">
        <v>7716.5334748549994</v>
      </c>
      <c r="D556" s="18">
        <f>SUM('Gx renovable'!C556,'Gx renovable'!E556,'Gx renovable'!G556)/C556</f>
        <v>6.5935591682191305E-2</v>
      </c>
    </row>
    <row r="557" spans="1:4" x14ac:dyDescent="0.35">
      <c r="A557" s="1">
        <v>44098</v>
      </c>
      <c r="B557">
        <v>4</v>
      </c>
      <c r="C557" s="13">
        <v>7619.7967617989998</v>
      </c>
      <c r="D557" s="18">
        <f>SUM('Gx renovable'!C557,'Gx renovable'!E557,'Gx renovable'!G557)/C557</f>
        <v>6.5041676673668919E-2</v>
      </c>
    </row>
    <row r="558" spans="1:4" x14ac:dyDescent="0.35">
      <c r="A558" s="1">
        <v>44098</v>
      </c>
      <c r="B558">
        <v>5</v>
      </c>
      <c r="C558" s="13">
        <v>7559.806694629</v>
      </c>
      <c r="D558" s="18">
        <f>SUM('Gx renovable'!C558,'Gx renovable'!E558,'Gx renovable'!G558)/C558</f>
        <v>7.1155321416111778E-2</v>
      </c>
    </row>
    <row r="559" spans="1:4" x14ac:dyDescent="0.35">
      <c r="A559" s="1">
        <v>44098</v>
      </c>
      <c r="B559">
        <v>6</v>
      </c>
      <c r="C559" s="13">
        <v>7579.0879833649997</v>
      </c>
      <c r="D559" s="18">
        <f>SUM('Gx renovable'!C559,'Gx renovable'!E559,'Gx renovable'!G559)/C559</f>
        <v>7.532906087818203E-2</v>
      </c>
    </row>
    <row r="560" spans="1:4" x14ac:dyDescent="0.35">
      <c r="A560" s="1">
        <v>44098</v>
      </c>
      <c r="B560">
        <v>7</v>
      </c>
      <c r="C560" s="13">
        <v>7803.815816933</v>
      </c>
      <c r="D560" s="18">
        <f>SUM('Gx renovable'!C560,'Gx renovable'!E560,'Gx renovable'!G560)/C560</f>
        <v>8.1439867398456364E-2</v>
      </c>
    </row>
    <row r="561" spans="1:4" x14ac:dyDescent="0.35">
      <c r="A561" s="1">
        <v>44098</v>
      </c>
      <c r="B561">
        <v>8</v>
      </c>
      <c r="C561" s="13">
        <v>8105.8099367000004</v>
      </c>
      <c r="D561" s="18">
        <f>SUM('Gx renovable'!C561,'Gx renovable'!E561,'Gx renovable'!G561)/C561</f>
        <v>8.9700072624205929E-2</v>
      </c>
    </row>
    <row r="562" spans="1:4" x14ac:dyDescent="0.35">
      <c r="A562" s="1">
        <v>44098</v>
      </c>
      <c r="B562">
        <v>9</v>
      </c>
      <c r="C562" s="13">
        <v>8634.4204611000005</v>
      </c>
      <c r="D562" s="18">
        <f>SUM('Gx renovable'!C562,'Gx renovable'!E562,'Gx renovable'!G562)/C562</f>
        <v>0.17039345217531451</v>
      </c>
    </row>
    <row r="563" spans="1:4" x14ac:dyDescent="0.35">
      <c r="A563" s="1">
        <v>44098</v>
      </c>
      <c r="B563">
        <v>10</v>
      </c>
      <c r="C563" s="13">
        <v>9058.7093779999996</v>
      </c>
      <c r="D563" s="18">
        <f>SUM('Gx renovable'!C563,'Gx renovable'!E563,'Gx renovable'!G563)/C563</f>
        <v>0.26826710126079067</v>
      </c>
    </row>
    <row r="564" spans="1:4" x14ac:dyDescent="0.35">
      <c r="A564" s="1">
        <v>44098</v>
      </c>
      <c r="B564">
        <v>11</v>
      </c>
      <c r="C564" s="13">
        <v>9234.0167719000001</v>
      </c>
      <c r="D564" s="18">
        <f>SUM('Gx renovable'!C564,'Gx renovable'!E564,'Gx renovable'!G564)/C564</f>
        <v>0.30266132105204563</v>
      </c>
    </row>
    <row r="565" spans="1:4" x14ac:dyDescent="0.35">
      <c r="A565" s="1">
        <v>44098</v>
      </c>
      <c r="B565">
        <v>12</v>
      </c>
      <c r="C565" s="13">
        <v>9343.5512830000007</v>
      </c>
      <c r="D565" s="18">
        <f>SUM('Gx renovable'!C565,'Gx renovable'!E565,'Gx renovable'!G565)/C565</f>
        <v>0.31674743178053788</v>
      </c>
    </row>
    <row r="566" spans="1:4" x14ac:dyDescent="0.35">
      <c r="A566" s="1">
        <v>44098</v>
      </c>
      <c r="B566">
        <v>13</v>
      </c>
      <c r="C566" s="13">
        <v>9404.7731089999997</v>
      </c>
      <c r="D566" s="18">
        <f>SUM('Gx renovable'!C566,'Gx renovable'!E566,'Gx renovable'!G566)/C566</f>
        <v>0.32519462808446148</v>
      </c>
    </row>
    <row r="567" spans="1:4" x14ac:dyDescent="0.35">
      <c r="A567" s="1">
        <v>44098</v>
      </c>
      <c r="B567">
        <v>14</v>
      </c>
      <c r="C567" s="13">
        <v>9485.3147970000009</v>
      </c>
      <c r="D567" s="18">
        <f>SUM('Gx renovable'!C567,'Gx renovable'!E567,'Gx renovable'!G567)/C567</f>
        <v>0.32344504039764022</v>
      </c>
    </row>
    <row r="568" spans="1:4" x14ac:dyDescent="0.35">
      <c r="A568" s="1">
        <v>44098</v>
      </c>
      <c r="B568">
        <v>15</v>
      </c>
      <c r="C568" s="13">
        <v>9487.8233586000006</v>
      </c>
      <c r="D568" s="18">
        <f>SUM('Gx renovable'!C568,'Gx renovable'!E568,'Gx renovable'!G568)/C568</f>
        <v>0.31951156299217992</v>
      </c>
    </row>
    <row r="569" spans="1:4" x14ac:dyDescent="0.35">
      <c r="A569" s="1">
        <v>44098</v>
      </c>
      <c r="B569">
        <v>16</v>
      </c>
      <c r="C569" s="13">
        <v>9376.5307945000004</v>
      </c>
      <c r="D569" s="18">
        <f>SUM('Gx renovable'!C569,'Gx renovable'!E569,'Gx renovable'!G569)/C569</f>
        <v>0.32140351962238733</v>
      </c>
    </row>
    <row r="570" spans="1:4" x14ac:dyDescent="0.35">
      <c r="A570" s="1">
        <v>44098</v>
      </c>
      <c r="B570">
        <v>17</v>
      </c>
      <c r="C570" s="13">
        <v>9247.2807513999996</v>
      </c>
      <c r="D570" s="18">
        <f>SUM('Gx renovable'!C570,'Gx renovable'!E570,'Gx renovable'!G570)/C570</f>
        <v>0.31479998622938749</v>
      </c>
    </row>
    <row r="571" spans="1:4" x14ac:dyDescent="0.35">
      <c r="A571" s="1">
        <v>44098</v>
      </c>
      <c r="B571">
        <v>18</v>
      </c>
      <c r="C571" s="13">
        <v>8886.2209793999991</v>
      </c>
      <c r="D571" s="18">
        <f>SUM('Gx renovable'!C571,'Gx renovable'!E571,'Gx renovable'!G571)/C571</f>
        <v>0.28856432077757521</v>
      </c>
    </row>
    <row r="572" spans="1:4" x14ac:dyDescent="0.35">
      <c r="A572" s="1">
        <v>44098</v>
      </c>
      <c r="B572">
        <v>19</v>
      </c>
      <c r="C572" s="13">
        <v>8647.8843233000007</v>
      </c>
      <c r="D572" s="18">
        <f>SUM('Gx renovable'!C572,'Gx renovable'!E572,'Gx renovable'!G572)/C572</f>
        <v>0.191876981856622</v>
      </c>
    </row>
    <row r="573" spans="1:4" x14ac:dyDescent="0.35">
      <c r="A573" s="1">
        <v>44098</v>
      </c>
      <c r="B573">
        <v>20</v>
      </c>
      <c r="C573" s="13">
        <v>9016.2099942200002</v>
      </c>
      <c r="D573" s="18">
        <f>SUM('Gx renovable'!C573,'Gx renovable'!E573,'Gx renovable'!G573)/C573</f>
        <v>7.2777300688499136E-2</v>
      </c>
    </row>
    <row r="574" spans="1:4" x14ac:dyDescent="0.35">
      <c r="A574" s="1">
        <v>44098</v>
      </c>
      <c r="B574">
        <v>21</v>
      </c>
      <c r="C574" s="13">
        <v>9686.1522171430006</v>
      </c>
      <c r="D574" s="18">
        <f>SUM('Gx renovable'!C574,'Gx renovable'!E574,'Gx renovable'!G574)/C574</f>
        <v>5.2532855636878109E-2</v>
      </c>
    </row>
    <row r="575" spans="1:4" x14ac:dyDescent="0.35">
      <c r="A575" s="1">
        <v>44098</v>
      </c>
      <c r="B575">
        <v>22</v>
      </c>
      <c r="C575" s="13">
        <v>9620.2147357800004</v>
      </c>
      <c r="D575" s="18">
        <f>SUM('Gx renovable'!C575,'Gx renovable'!E575,'Gx renovable'!G575)/C575</f>
        <v>4.9053115295324905E-2</v>
      </c>
    </row>
    <row r="576" spans="1:4" x14ac:dyDescent="0.35">
      <c r="A576" s="1">
        <v>44098</v>
      </c>
      <c r="B576">
        <v>23</v>
      </c>
      <c r="C576" s="13">
        <v>9360.0537285200007</v>
      </c>
      <c r="D576" s="18">
        <f>SUM('Gx renovable'!C576,'Gx renovable'!E576,'Gx renovable'!G576)/C576</f>
        <v>5.0187822252413278E-2</v>
      </c>
    </row>
    <row r="577" spans="1:4" x14ac:dyDescent="0.35">
      <c r="A577" s="1">
        <v>44098</v>
      </c>
      <c r="B577">
        <v>24</v>
      </c>
      <c r="C577" s="13">
        <v>8941.8134433439991</v>
      </c>
      <c r="D577" s="18">
        <f>SUM('Gx renovable'!C577,'Gx renovable'!E577,'Gx renovable'!G577)/C577</f>
        <v>5.7907222162572686E-2</v>
      </c>
    </row>
    <row r="578" spans="1:4" x14ac:dyDescent="0.35">
      <c r="A578" s="1">
        <v>44099</v>
      </c>
      <c r="B578">
        <v>1</v>
      </c>
      <c r="C578" s="13">
        <v>8605.6088469869992</v>
      </c>
      <c r="D578" s="18">
        <f>SUM('Gx renovable'!C578,'Gx renovable'!E578,'Gx renovable'!G578)/C578</f>
        <v>5.657585772916731E-2</v>
      </c>
    </row>
    <row r="579" spans="1:4" x14ac:dyDescent="0.35">
      <c r="A579" s="1">
        <v>44099</v>
      </c>
      <c r="B579">
        <v>2</v>
      </c>
      <c r="C579" s="13">
        <v>8245.057400963</v>
      </c>
      <c r="D579" s="18">
        <f>SUM('Gx renovable'!C579,'Gx renovable'!E579,'Gx renovable'!G579)/C579</f>
        <v>5.9266572752171051E-2</v>
      </c>
    </row>
    <row r="580" spans="1:4" x14ac:dyDescent="0.35">
      <c r="A580" s="1">
        <v>44099</v>
      </c>
      <c r="B580">
        <v>3</v>
      </c>
      <c r="C580" s="13">
        <v>8010.6384992109997</v>
      </c>
      <c r="D580" s="18">
        <f>SUM('Gx renovable'!C580,'Gx renovable'!E580,'Gx renovable'!G580)/C580</f>
        <v>6.3256212192062997E-2</v>
      </c>
    </row>
    <row r="581" spans="1:4" x14ac:dyDescent="0.35">
      <c r="A581" s="1">
        <v>44099</v>
      </c>
      <c r="B581">
        <v>4</v>
      </c>
      <c r="C581" s="13">
        <v>7820.8285801530001</v>
      </c>
      <c r="D581" s="18">
        <f>SUM('Gx renovable'!C581,'Gx renovable'!E581,'Gx renovable'!G581)/C581</f>
        <v>6.4148101682364886E-2</v>
      </c>
    </row>
    <row r="582" spans="1:4" x14ac:dyDescent="0.35">
      <c r="A582" s="1">
        <v>44099</v>
      </c>
      <c r="B582">
        <v>5</v>
      </c>
      <c r="C582" s="13">
        <v>7819.4303510669997</v>
      </c>
      <c r="D582" s="18">
        <f>SUM('Gx renovable'!C582,'Gx renovable'!E582,'Gx renovable'!G582)/C582</f>
        <v>7.0009757069490308E-2</v>
      </c>
    </row>
    <row r="583" spans="1:4" x14ac:dyDescent="0.35">
      <c r="A583" s="1">
        <v>44099</v>
      </c>
      <c r="B583">
        <v>6</v>
      </c>
      <c r="C583" s="13">
        <v>7878.405093202</v>
      </c>
      <c r="D583" s="18">
        <f>SUM('Gx renovable'!C583,'Gx renovable'!E583,'Gx renovable'!G583)/C583</f>
        <v>6.7811332126216955E-2</v>
      </c>
    </row>
    <row r="584" spans="1:4" x14ac:dyDescent="0.35">
      <c r="A584" s="1">
        <v>44099</v>
      </c>
      <c r="B584">
        <v>7</v>
      </c>
      <c r="C584" s="13">
        <v>8095.1384124469996</v>
      </c>
      <c r="D584" s="18">
        <f>SUM('Gx renovable'!C584,'Gx renovable'!E584,'Gx renovable'!G584)/C584</f>
        <v>6.8076334383567055E-2</v>
      </c>
    </row>
    <row r="585" spans="1:4" x14ac:dyDescent="0.35">
      <c r="A585" s="1">
        <v>44099</v>
      </c>
      <c r="B585">
        <v>8</v>
      </c>
      <c r="C585" s="13">
        <v>8416.5809703499999</v>
      </c>
      <c r="D585" s="18">
        <f>SUM('Gx renovable'!C585,'Gx renovable'!E585,'Gx renovable'!G585)/C585</f>
        <v>7.6395461674416895E-2</v>
      </c>
    </row>
    <row r="586" spans="1:4" x14ac:dyDescent="0.35">
      <c r="A586" s="1">
        <v>44099</v>
      </c>
      <c r="B586">
        <v>9</v>
      </c>
      <c r="C586" s="13">
        <v>8932.5135382999997</v>
      </c>
      <c r="D586" s="18">
        <f>SUM('Gx renovable'!C586,'Gx renovable'!E586,'Gx renovable'!G586)/C586</f>
        <v>0.14244002031953798</v>
      </c>
    </row>
    <row r="587" spans="1:4" x14ac:dyDescent="0.35">
      <c r="A587" s="1">
        <v>44099</v>
      </c>
      <c r="B587">
        <v>10</v>
      </c>
      <c r="C587" s="13">
        <v>9398.4186298999994</v>
      </c>
      <c r="D587" s="18">
        <f>SUM('Gx renovable'!C587,'Gx renovable'!E587,'Gx renovable'!G587)/C587</f>
        <v>0.2147728679459214</v>
      </c>
    </row>
    <row r="588" spans="1:4" x14ac:dyDescent="0.35">
      <c r="A588" s="1">
        <v>44099</v>
      </c>
      <c r="B588">
        <v>11</v>
      </c>
      <c r="C588" s="13">
        <v>9675.6602879000002</v>
      </c>
      <c r="D588" s="18">
        <f>SUM('Gx renovable'!C588,'Gx renovable'!E588,'Gx renovable'!G588)/C588</f>
        <v>0.24283807576815616</v>
      </c>
    </row>
    <row r="589" spans="1:4" x14ac:dyDescent="0.35">
      <c r="A589" s="1">
        <v>44099</v>
      </c>
      <c r="B589">
        <v>12</v>
      </c>
      <c r="C589" s="13">
        <v>9877.0041863999995</v>
      </c>
      <c r="D589" s="18">
        <f>SUM('Gx renovable'!C589,'Gx renovable'!E589,'Gx renovable'!G589)/C589</f>
        <v>0.25571564894927679</v>
      </c>
    </row>
    <row r="590" spans="1:4" x14ac:dyDescent="0.35">
      <c r="A590" s="1">
        <v>44099</v>
      </c>
      <c r="B590">
        <v>13</v>
      </c>
      <c r="C590" s="13">
        <v>9926.8726829999996</v>
      </c>
      <c r="D590" s="18">
        <f>SUM('Gx renovable'!C590,'Gx renovable'!E590,'Gx renovable'!G590)/C590</f>
        <v>0.26825755041266702</v>
      </c>
    </row>
    <row r="591" spans="1:4" x14ac:dyDescent="0.35">
      <c r="A591" s="1">
        <v>44099</v>
      </c>
      <c r="B591">
        <v>14</v>
      </c>
      <c r="C591" s="13">
        <v>9949.4268305999994</v>
      </c>
      <c r="D591" s="18">
        <f>SUM('Gx renovable'!C591,'Gx renovable'!E591,'Gx renovable'!G591)/C591</f>
        <v>0.27629082189393073</v>
      </c>
    </row>
    <row r="592" spans="1:4" x14ac:dyDescent="0.35">
      <c r="A592" s="1">
        <v>44099</v>
      </c>
      <c r="B592">
        <v>15</v>
      </c>
      <c r="C592" s="13">
        <v>9918.6777402999996</v>
      </c>
      <c r="D592" s="18">
        <f>SUM('Gx renovable'!C592,'Gx renovable'!E592,'Gx renovable'!G592)/C592</f>
        <v>0.27644455822566799</v>
      </c>
    </row>
    <row r="593" spans="1:4" x14ac:dyDescent="0.35">
      <c r="A593" s="1">
        <v>44099</v>
      </c>
      <c r="B593">
        <v>16</v>
      </c>
      <c r="C593" s="13">
        <v>9778.4978074999999</v>
      </c>
      <c r="D593" s="18">
        <f>SUM('Gx renovable'!C593,'Gx renovable'!E593,'Gx renovable'!G593)/C593</f>
        <v>0.28812363639730759</v>
      </c>
    </row>
    <row r="594" spans="1:4" x14ac:dyDescent="0.35">
      <c r="A594" s="1">
        <v>44099</v>
      </c>
      <c r="B594">
        <v>17</v>
      </c>
      <c r="C594" s="13">
        <v>9666.7524768000003</v>
      </c>
      <c r="D594" s="18">
        <f>SUM('Gx renovable'!C594,'Gx renovable'!E594,'Gx renovable'!G594)/C594</f>
        <v>0.28628497699116756</v>
      </c>
    </row>
    <row r="595" spans="1:4" x14ac:dyDescent="0.35">
      <c r="A595" s="1">
        <v>44099</v>
      </c>
      <c r="B595">
        <v>18</v>
      </c>
      <c r="C595" s="13">
        <v>9380.4236289</v>
      </c>
      <c r="D595" s="18">
        <f>SUM('Gx renovable'!C595,'Gx renovable'!E595,'Gx renovable'!G595)/C595</f>
        <v>0.26658475422108874</v>
      </c>
    </row>
    <row r="596" spans="1:4" x14ac:dyDescent="0.35">
      <c r="A596" s="1">
        <v>44099</v>
      </c>
      <c r="B596">
        <v>19</v>
      </c>
      <c r="C596" s="13">
        <v>9073.2584072999998</v>
      </c>
      <c r="D596" s="18">
        <f>SUM('Gx renovable'!C596,'Gx renovable'!E596,'Gx renovable'!G596)/C596</f>
        <v>0.17623488516688618</v>
      </c>
    </row>
    <row r="597" spans="1:4" x14ac:dyDescent="0.35">
      <c r="A597" s="1">
        <v>44099</v>
      </c>
      <c r="B597">
        <v>20</v>
      </c>
      <c r="C597" s="13">
        <v>9358.2998211300001</v>
      </c>
      <c r="D597" s="18">
        <f>SUM('Gx renovable'!C597,'Gx renovable'!E597,'Gx renovable'!G597)/C597</f>
        <v>7.2482994485647309E-2</v>
      </c>
    </row>
    <row r="598" spans="1:4" x14ac:dyDescent="0.35">
      <c r="A598" s="1">
        <v>44099</v>
      </c>
      <c r="B598">
        <v>21</v>
      </c>
      <c r="C598" s="13">
        <v>9821.7616436299995</v>
      </c>
      <c r="D598" s="18">
        <f>SUM('Gx renovable'!C598,'Gx renovable'!E598,'Gx renovable'!G598)/C598</f>
        <v>6.8171586014231261E-2</v>
      </c>
    </row>
    <row r="599" spans="1:4" x14ac:dyDescent="0.35">
      <c r="A599" s="1">
        <v>44099</v>
      </c>
      <c r="B599">
        <v>22</v>
      </c>
      <c r="C599" s="13">
        <v>9644.3131041449997</v>
      </c>
      <c r="D599" s="18">
        <f>SUM('Gx renovable'!C599,'Gx renovable'!E599,'Gx renovable'!G599)/C599</f>
        <v>7.752982923984901E-2</v>
      </c>
    </row>
    <row r="600" spans="1:4" x14ac:dyDescent="0.35">
      <c r="A600" s="1">
        <v>44099</v>
      </c>
      <c r="B600">
        <v>23</v>
      </c>
      <c r="C600" s="13">
        <v>9217.6514650499994</v>
      </c>
      <c r="D600" s="18">
        <f>SUM('Gx renovable'!C600,'Gx renovable'!E600,'Gx renovable'!G600)/C600</f>
        <v>9.7807215495005664E-2</v>
      </c>
    </row>
    <row r="601" spans="1:4" x14ac:dyDescent="0.35">
      <c r="A601" s="1">
        <v>44099</v>
      </c>
      <c r="B601">
        <v>24</v>
      </c>
      <c r="C601" s="13">
        <v>8868.3402743620009</v>
      </c>
      <c r="D601" s="18">
        <f>SUM('Gx renovable'!C601,'Gx renovable'!E601,'Gx renovable'!G601)/C601</f>
        <v>0.11029861424328019</v>
      </c>
    </row>
    <row r="602" spans="1:4" x14ac:dyDescent="0.35">
      <c r="A602" s="1">
        <v>44100</v>
      </c>
      <c r="B602">
        <v>1</v>
      </c>
      <c r="C602" s="13">
        <v>8662.8361703669998</v>
      </c>
      <c r="D602" s="18">
        <f>SUM('Gx renovable'!C602,'Gx renovable'!E602,'Gx renovable'!G602)/C602</f>
        <v>0.11445010261090934</v>
      </c>
    </row>
    <row r="603" spans="1:4" x14ac:dyDescent="0.35">
      <c r="A603" s="1">
        <v>44100</v>
      </c>
      <c r="B603">
        <v>2</v>
      </c>
      <c r="C603" s="13">
        <v>8251.0776172940004</v>
      </c>
      <c r="D603" s="18">
        <f>SUM('Gx renovable'!C603,'Gx renovable'!E603,'Gx renovable'!G603)/C603</f>
        <v>0.12073052941740436</v>
      </c>
    </row>
    <row r="604" spans="1:4" x14ac:dyDescent="0.35">
      <c r="A604" s="1">
        <v>44100</v>
      </c>
      <c r="B604">
        <v>3</v>
      </c>
      <c r="C604" s="13">
        <v>7995.263511911</v>
      </c>
      <c r="D604" s="18">
        <f>SUM('Gx renovable'!C604,'Gx renovable'!E604,'Gx renovable'!G604)/C604</f>
        <v>0.12877730259498432</v>
      </c>
    </row>
    <row r="605" spans="1:4" x14ac:dyDescent="0.35">
      <c r="A605" s="1">
        <v>44100</v>
      </c>
      <c r="B605">
        <v>4</v>
      </c>
      <c r="C605" s="13">
        <v>7808.7377041100008</v>
      </c>
      <c r="D605" s="18">
        <f>SUM('Gx renovable'!C605,'Gx renovable'!E605,'Gx renovable'!G605)/C605</f>
        <v>0.13581364959176509</v>
      </c>
    </row>
    <row r="606" spans="1:4" x14ac:dyDescent="0.35">
      <c r="A606" s="1">
        <v>44100</v>
      </c>
      <c r="B606">
        <v>5</v>
      </c>
      <c r="C606" s="13">
        <v>7760.8436535170003</v>
      </c>
      <c r="D606" s="18">
        <f>SUM('Gx renovable'!C606,'Gx renovable'!E606,'Gx renovable'!G606)/C606</f>
        <v>0.13199067322220681</v>
      </c>
    </row>
    <row r="607" spans="1:4" x14ac:dyDescent="0.35">
      <c r="A607" s="1">
        <v>44100</v>
      </c>
      <c r="B607">
        <v>6</v>
      </c>
      <c r="C607" s="13">
        <v>7694.4138291090003</v>
      </c>
      <c r="D607" s="18">
        <f>SUM('Gx renovable'!C607,'Gx renovable'!E607,'Gx renovable'!G607)/C607</f>
        <v>0.12286886493203812</v>
      </c>
    </row>
    <row r="608" spans="1:4" x14ac:dyDescent="0.35">
      <c r="A608" s="1">
        <v>44100</v>
      </c>
      <c r="B608">
        <v>7</v>
      </c>
      <c r="C608" s="13">
        <v>7841.3560324500004</v>
      </c>
      <c r="D608" s="18">
        <f>SUM('Gx renovable'!C608,'Gx renovable'!E608,'Gx renovable'!G608)/C608</f>
        <v>0.1150541977454526</v>
      </c>
    </row>
    <row r="609" spans="1:4" x14ac:dyDescent="0.35">
      <c r="A609" s="1">
        <v>44100</v>
      </c>
      <c r="B609">
        <v>8</v>
      </c>
      <c r="C609" s="13">
        <v>7891.1731799200006</v>
      </c>
      <c r="D609" s="18">
        <f>SUM('Gx renovable'!C609,'Gx renovable'!E609,'Gx renovable'!G609)/C609</f>
        <v>0.12550093777438046</v>
      </c>
    </row>
    <row r="610" spans="1:4" x14ac:dyDescent="0.35">
      <c r="A610" s="1">
        <v>44100</v>
      </c>
      <c r="B610">
        <v>9</v>
      </c>
      <c r="C610" s="13">
        <v>8068.0844537000012</v>
      </c>
      <c r="D610" s="18">
        <f>SUM('Gx renovable'!C610,'Gx renovable'!E610,'Gx renovable'!G610)/C610</f>
        <v>0.19594672345986622</v>
      </c>
    </row>
    <row r="611" spans="1:4" x14ac:dyDescent="0.35">
      <c r="A611" s="1">
        <v>44100</v>
      </c>
      <c r="B611">
        <v>10</v>
      </c>
      <c r="C611" s="13">
        <v>8449.6639030000006</v>
      </c>
      <c r="D611" s="18">
        <f>SUM('Gx renovable'!C611,'Gx renovable'!E611,'Gx renovable'!G611)/C611</f>
        <v>0.29825552617604506</v>
      </c>
    </row>
    <row r="612" spans="1:4" x14ac:dyDescent="0.35">
      <c r="A612" s="1">
        <v>44100</v>
      </c>
      <c r="B612">
        <v>11</v>
      </c>
      <c r="C612" s="13">
        <v>8659.8229783000006</v>
      </c>
      <c r="D612" s="18">
        <f>SUM('Gx renovable'!C612,'Gx renovable'!E612,'Gx renovable'!G612)/C612</f>
        <v>0.3546488955947345</v>
      </c>
    </row>
    <row r="613" spans="1:4" x14ac:dyDescent="0.35">
      <c r="A613" s="1">
        <v>44100</v>
      </c>
      <c r="B613">
        <v>12</v>
      </c>
      <c r="C613" s="13">
        <v>8789.1769027999999</v>
      </c>
      <c r="D613" s="18">
        <f>SUM('Gx renovable'!C613,'Gx renovable'!E613,'Gx renovable'!G613)/C613</f>
        <v>0.40133180813282654</v>
      </c>
    </row>
    <row r="614" spans="1:4" x14ac:dyDescent="0.35">
      <c r="A614" s="1">
        <v>44100</v>
      </c>
      <c r="B614">
        <v>13</v>
      </c>
      <c r="C614" s="13">
        <v>8812.3186136000004</v>
      </c>
      <c r="D614" s="18">
        <f>SUM('Gx renovable'!C614,'Gx renovable'!E614,'Gx renovable'!G614)/C614</f>
        <v>0.44512471062341114</v>
      </c>
    </row>
    <row r="615" spans="1:4" x14ac:dyDescent="0.35">
      <c r="A615" s="1">
        <v>44100</v>
      </c>
      <c r="B615">
        <v>14</v>
      </c>
      <c r="C615" s="13">
        <v>8792.4776010000005</v>
      </c>
      <c r="D615" s="18">
        <f>SUM('Gx renovable'!C615,'Gx renovable'!E615,'Gx renovable'!G615)/C615</f>
        <v>0.46953249264240005</v>
      </c>
    </row>
    <row r="616" spans="1:4" x14ac:dyDescent="0.35">
      <c r="A616" s="1">
        <v>44100</v>
      </c>
      <c r="B616">
        <v>15</v>
      </c>
      <c r="C616" s="13">
        <v>8709.5119350000004</v>
      </c>
      <c r="D616" s="18">
        <f>SUM('Gx renovable'!C616,'Gx renovable'!E616,'Gx renovable'!G616)/C616</f>
        <v>0.46787283315204498</v>
      </c>
    </row>
    <row r="617" spans="1:4" x14ac:dyDescent="0.35">
      <c r="A617" s="1">
        <v>44100</v>
      </c>
      <c r="B617">
        <v>16</v>
      </c>
      <c r="C617" s="13">
        <v>8569.8739659999992</v>
      </c>
      <c r="D617" s="18">
        <f>SUM('Gx renovable'!C617,'Gx renovable'!E617,'Gx renovable'!G617)/C617</f>
        <v>0.46653213499546115</v>
      </c>
    </row>
    <row r="618" spans="1:4" x14ac:dyDescent="0.35">
      <c r="A618" s="1">
        <v>44100</v>
      </c>
      <c r="B618">
        <v>17</v>
      </c>
      <c r="C618" s="13">
        <v>8467.8205789999993</v>
      </c>
      <c r="D618" s="18">
        <f>SUM('Gx renovable'!C618,'Gx renovable'!E618,'Gx renovable'!G618)/C618</f>
        <v>0.46511863933058423</v>
      </c>
    </row>
    <row r="619" spans="1:4" x14ac:dyDescent="0.35">
      <c r="A619" s="1">
        <v>44100</v>
      </c>
      <c r="B619">
        <v>18</v>
      </c>
      <c r="C619" s="13">
        <v>8297.9453350000003</v>
      </c>
      <c r="D619" s="18">
        <f>SUM('Gx renovable'!C619,'Gx renovable'!E619,'Gx renovable'!G619)/C619</f>
        <v>0.44406827296844315</v>
      </c>
    </row>
    <row r="620" spans="1:4" x14ac:dyDescent="0.35">
      <c r="A620" s="1">
        <v>44100</v>
      </c>
      <c r="B620">
        <v>19</v>
      </c>
      <c r="C620" s="13">
        <v>8222.1798319999998</v>
      </c>
      <c r="D620" s="18">
        <f>SUM('Gx renovable'!C620,'Gx renovable'!E620,'Gx renovable'!G620)/C620</f>
        <v>0.34937418131138731</v>
      </c>
    </row>
    <row r="621" spans="1:4" x14ac:dyDescent="0.35">
      <c r="A621" s="1">
        <v>44100</v>
      </c>
      <c r="B621">
        <v>20</v>
      </c>
      <c r="C621" s="13">
        <v>8552.7351379699994</v>
      </c>
      <c r="D621" s="18">
        <f>SUM('Gx renovable'!C621,'Gx renovable'!E621,'Gx renovable'!G621)/C621</f>
        <v>0.19590274278827752</v>
      </c>
    </row>
    <row r="622" spans="1:4" x14ac:dyDescent="0.35">
      <c r="A622" s="1">
        <v>44100</v>
      </c>
      <c r="B622">
        <v>21</v>
      </c>
      <c r="C622" s="13">
        <v>9227.5218853539991</v>
      </c>
      <c r="D622" s="18">
        <f>SUM('Gx renovable'!C622,'Gx renovable'!E622,'Gx renovable'!G622)/C622</f>
        <v>0.16367997660317196</v>
      </c>
    </row>
    <row r="623" spans="1:4" x14ac:dyDescent="0.35">
      <c r="A623" s="1">
        <v>44100</v>
      </c>
      <c r="B623">
        <v>22</v>
      </c>
      <c r="C623" s="13">
        <v>9164.4167374389999</v>
      </c>
      <c r="D623" s="18">
        <f>SUM('Gx renovable'!C623,'Gx renovable'!E623,'Gx renovable'!G623)/C623</f>
        <v>0.16793032560521354</v>
      </c>
    </row>
    <row r="624" spans="1:4" x14ac:dyDescent="0.35">
      <c r="A624" s="1">
        <v>44100</v>
      </c>
      <c r="B624">
        <v>23</v>
      </c>
      <c r="C624" s="13">
        <v>8913.2149054000001</v>
      </c>
      <c r="D624" s="18">
        <f>SUM('Gx renovable'!C624,'Gx renovable'!E624,'Gx renovable'!G624)/C624</f>
        <v>0.16836409680763265</v>
      </c>
    </row>
    <row r="625" spans="1:4" x14ac:dyDescent="0.35">
      <c r="A625" s="1">
        <v>44100</v>
      </c>
      <c r="B625">
        <v>24</v>
      </c>
      <c r="C625" s="13">
        <v>8536.6161705279992</v>
      </c>
      <c r="D625" s="18">
        <f>SUM('Gx renovable'!C625,'Gx renovable'!E625,'Gx renovable'!G625)/C625</f>
        <v>0.16134617188894992</v>
      </c>
    </row>
    <row r="626" spans="1:4" x14ac:dyDescent="0.35">
      <c r="A626" s="1">
        <v>44101</v>
      </c>
      <c r="B626">
        <v>1</v>
      </c>
      <c r="C626" s="13">
        <v>8050.4444482190002</v>
      </c>
      <c r="D626" s="18">
        <f>SUM('Gx renovable'!C626,'Gx renovable'!E626,'Gx renovable'!G626)/C626</f>
        <v>0.16681249256953673</v>
      </c>
    </row>
    <row r="627" spans="1:4" x14ac:dyDescent="0.35">
      <c r="A627" s="1">
        <v>44101</v>
      </c>
      <c r="B627">
        <v>2</v>
      </c>
      <c r="C627" s="13">
        <v>7603.4285003920004</v>
      </c>
      <c r="D627" s="18">
        <f>SUM('Gx renovable'!C627,'Gx renovable'!E627,'Gx renovable'!G627)/C627</f>
        <v>0.16800295610514951</v>
      </c>
    </row>
    <row r="628" spans="1:4" x14ac:dyDescent="0.35">
      <c r="A628" s="1">
        <v>44101</v>
      </c>
      <c r="B628">
        <v>3</v>
      </c>
      <c r="C628" s="13">
        <v>7368.5339338510003</v>
      </c>
      <c r="D628" s="18">
        <f>SUM('Gx renovable'!C628,'Gx renovable'!E628,'Gx renovable'!G628)/C628</f>
        <v>0.16542504595116223</v>
      </c>
    </row>
    <row r="629" spans="1:4" x14ac:dyDescent="0.35">
      <c r="A629" s="1">
        <v>44101</v>
      </c>
      <c r="B629">
        <v>4</v>
      </c>
      <c r="C629" s="13">
        <v>7200.6055005759999</v>
      </c>
      <c r="D629" s="18">
        <f>SUM('Gx renovable'!C629,'Gx renovable'!E629,'Gx renovable'!G629)/C629</f>
        <v>0.16341101782424758</v>
      </c>
    </row>
    <row r="630" spans="1:4" x14ac:dyDescent="0.35">
      <c r="A630" s="1">
        <v>44101</v>
      </c>
      <c r="B630">
        <v>5</v>
      </c>
      <c r="C630" s="13">
        <v>7215.650453579</v>
      </c>
      <c r="D630" s="18">
        <f>SUM('Gx renovable'!C630,'Gx renovable'!E630,'Gx renovable'!G630)/C630</f>
        <v>0.15800136151752098</v>
      </c>
    </row>
    <row r="631" spans="1:4" x14ac:dyDescent="0.35">
      <c r="A631" s="1">
        <v>44101</v>
      </c>
      <c r="B631">
        <v>6</v>
      </c>
      <c r="C631" s="13">
        <v>7210.2022827700002</v>
      </c>
      <c r="D631" s="18">
        <f>SUM('Gx renovable'!C631,'Gx renovable'!E631,'Gx renovable'!G631)/C631</f>
        <v>0.15124074316276506</v>
      </c>
    </row>
    <row r="632" spans="1:4" x14ac:dyDescent="0.35">
      <c r="A632" s="1">
        <v>44101</v>
      </c>
      <c r="B632">
        <v>7</v>
      </c>
      <c r="C632" s="13">
        <v>7202.5944145209996</v>
      </c>
      <c r="D632" s="18">
        <f>SUM('Gx renovable'!C632,'Gx renovable'!E632,'Gx renovable'!G632)/C632</f>
        <v>0.15266697799950013</v>
      </c>
    </row>
    <row r="633" spans="1:4" x14ac:dyDescent="0.35">
      <c r="A633" s="1">
        <v>44101</v>
      </c>
      <c r="B633">
        <v>8</v>
      </c>
      <c r="C633" s="13">
        <v>7179.1570846100003</v>
      </c>
      <c r="D633" s="18">
        <f>SUM('Gx renovable'!C633,'Gx renovable'!E633,'Gx renovable'!G633)/C633</f>
        <v>0.15652473813658649</v>
      </c>
    </row>
    <row r="634" spans="1:4" x14ac:dyDescent="0.35">
      <c r="A634" s="1">
        <v>44101</v>
      </c>
      <c r="B634">
        <v>9</v>
      </c>
      <c r="C634" s="13">
        <v>7185.6682963000003</v>
      </c>
      <c r="D634" s="18">
        <f>SUM('Gx renovable'!C634,'Gx renovable'!E634,'Gx renovable'!G634)/C634</f>
        <v>0.26752174828190028</v>
      </c>
    </row>
    <row r="635" spans="1:4" x14ac:dyDescent="0.35">
      <c r="A635" s="1">
        <v>44101</v>
      </c>
      <c r="B635">
        <v>10</v>
      </c>
      <c r="C635" s="13">
        <v>7468.0108879999989</v>
      </c>
      <c r="D635" s="18">
        <f>SUM('Gx renovable'!C635,'Gx renovable'!E635,'Gx renovable'!G635)/C635</f>
        <v>0.4005820174294315</v>
      </c>
    </row>
    <row r="636" spans="1:4" x14ac:dyDescent="0.35">
      <c r="A636" s="1">
        <v>44101</v>
      </c>
      <c r="B636">
        <v>11</v>
      </c>
      <c r="C636" s="13">
        <v>7731.6184100999999</v>
      </c>
      <c r="D636" s="18">
        <f>SUM('Gx renovable'!C636,'Gx renovable'!E636,'Gx renovable'!G636)/C636</f>
        <v>0.4292395609779035</v>
      </c>
    </row>
    <row r="637" spans="1:4" x14ac:dyDescent="0.35">
      <c r="A637" s="1">
        <v>44101</v>
      </c>
      <c r="B637">
        <v>12</v>
      </c>
      <c r="C637" s="13">
        <v>7949.3940493999999</v>
      </c>
      <c r="D637" s="18">
        <f>SUM('Gx renovable'!C637,'Gx renovable'!E637,'Gx renovable'!G637)/C637</f>
        <v>0.4445705522758357</v>
      </c>
    </row>
    <row r="638" spans="1:4" x14ac:dyDescent="0.35">
      <c r="A638" s="1">
        <v>44101</v>
      </c>
      <c r="B638">
        <v>13</v>
      </c>
      <c r="C638" s="13">
        <v>8072.5135065000013</v>
      </c>
      <c r="D638" s="18">
        <f>SUM('Gx renovable'!C638,'Gx renovable'!E638,'Gx renovable'!G638)/C638</f>
        <v>0.45677097540078299</v>
      </c>
    </row>
    <row r="639" spans="1:4" x14ac:dyDescent="0.35">
      <c r="A639" s="1">
        <v>44101</v>
      </c>
      <c r="B639">
        <v>14</v>
      </c>
      <c r="C639" s="13">
        <v>8223.0938745999993</v>
      </c>
      <c r="D639" s="18">
        <f>SUM('Gx renovable'!C639,'Gx renovable'!E639,'Gx renovable'!G639)/C639</f>
        <v>0.45809787169470195</v>
      </c>
    </row>
    <row r="640" spans="1:4" x14ac:dyDescent="0.35">
      <c r="A640" s="1">
        <v>44101</v>
      </c>
      <c r="B640">
        <v>15</v>
      </c>
      <c r="C640" s="13">
        <v>8191.6842625000008</v>
      </c>
      <c r="D640" s="18">
        <f>SUM('Gx renovable'!C640,'Gx renovable'!E640,'Gx renovable'!G640)/C640</f>
        <v>0.48540500281519483</v>
      </c>
    </row>
    <row r="641" spans="1:4" x14ac:dyDescent="0.35">
      <c r="A641" s="1">
        <v>44101</v>
      </c>
      <c r="B641">
        <v>16</v>
      </c>
      <c r="C641" s="13">
        <v>8001.569128000001</v>
      </c>
      <c r="D641" s="18">
        <f>SUM('Gx renovable'!C641,'Gx renovable'!E641,'Gx renovable'!G641)/C641</f>
        <v>0.47952145208286695</v>
      </c>
    </row>
    <row r="642" spans="1:4" x14ac:dyDescent="0.35">
      <c r="A642" s="1">
        <v>44101</v>
      </c>
      <c r="B642">
        <v>17</v>
      </c>
      <c r="C642" s="13">
        <v>7934.282983000001</v>
      </c>
      <c r="D642" s="18">
        <f>SUM('Gx renovable'!C642,'Gx renovable'!E642,'Gx renovable'!G642)/C642</f>
        <v>0.47914530407416395</v>
      </c>
    </row>
    <row r="643" spans="1:4" x14ac:dyDescent="0.35">
      <c r="A643" s="1">
        <v>44101</v>
      </c>
      <c r="B643">
        <v>18</v>
      </c>
      <c r="C643" s="13">
        <v>7890.4046889999991</v>
      </c>
      <c r="D643" s="18">
        <f>SUM('Gx renovable'!C643,'Gx renovable'!E643,'Gx renovable'!G643)/C643</f>
        <v>0.45755513663742836</v>
      </c>
    </row>
    <row r="644" spans="1:4" x14ac:dyDescent="0.35">
      <c r="A644" s="1">
        <v>44101</v>
      </c>
      <c r="B644">
        <v>19</v>
      </c>
      <c r="C644" s="13">
        <v>7984.2237640000003</v>
      </c>
      <c r="D644" s="18">
        <f>SUM('Gx renovable'!C644,'Gx renovable'!E644,'Gx renovable'!G644)/C644</f>
        <v>0.35361001505618628</v>
      </c>
    </row>
    <row r="645" spans="1:4" x14ac:dyDescent="0.35">
      <c r="A645" s="1">
        <v>44101</v>
      </c>
      <c r="B645">
        <v>20</v>
      </c>
      <c r="C645" s="13">
        <v>8369.9021802999996</v>
      </c>
      <c r="D645" s="18">
        <f>SUM('Gx renovable'!C645,'Gx renovable'!E645,'Gx renovable'!G645)/C645</f>
        <v>0.18466556284706789</v>
      </c>
    </row>
    <row r="646" spans="1:4" x14ac:dyDescent="0.35">
      <c r="A646" s="1">
        <v>44101</v>
      </c>
      <c r="B646">
        <v>21</v>
      </c>
      <c r="C646" s="13">
        <v>9084.7029807510007</v>
      </c>
      <c r="D646" s="18">
        <f>SUM('Gx renovable'!C646,'Gx renovable'!E646,'Gx renovable'!G646)/C646</f>
        <v>0.15743991003674648</v>
      </c>
    </row>
    <row r="647" spans="1:4" x14ac:dyDescent="0.35">
      <c r="A647" s="1">
        <v>44101</v>
      </c>
      <c r="B647">
        <v>22</v>
      </c>
      <c r="C647" s="13">
        <v>9130.0799898980003</v>
      </c>
      <c r="D647" s="18">
        <f>SUM('Gx renovable'!C647,'Gx renovable'!E647,'Gx renovable'!G647)/C647</f>
        <v>0.15953165814665249</v>
      </c>
    </row>
    <row r="648" spans="1:4" x14ac:dyDescent="0.35">
      <c r="A648" s="1">
        <v>44101</v>
      </c>
      <c r="B648">
        <v>23</v>
      </c>
      <c r="C648" s="13">
        <v>8952.2999463569995</v>
      </c>
      <c r="D648" s="18">
        <f>SUM('Gx renovable'!C648,'Gx renovable'!E648,'Gx renovable'!G648)/C648</f>
        <v>0.1743796545641062</v>
      </c>
    </row>
    <row r="649" spans="1:4" x14ac:dyDescent="0.35">
      <c r="A649" s="1">
        <v>44101</v>
      </c>
      <c r="B649">
        <v>24</v>
      </c>
      <c r="C649" s="13">
        <v>8691.4181143360001</v>
      </c>
      <c r="D649" s="18">
        <f>SUM('Gx renovable'!C649,'Gx renovable'!E649,'Gx renovable'!G649)/C649</f>
        <v>0.17923330266789392</v>
      </c>
    </row>
    <row r="650" spans="1:4" x14ac:dyDescent="0.35">
      <c r="A650" s="1">
        <v>44102</v>
      </c>
      <c r="B650">
        <v>1</v>
      </c>
      <c r="C650" s="13">
        <v>8257.6030018389993</v>
      </c>
      <c r="D650" s="18">
        <f>SUM('Gx renovable'!C650,'Gx renovable'!E650,'Gx renovable'!G650)/C650</f>
        <v>0.17178833067950605</v>
      </c>
    </row>
    <row r="651" spans="1:4" x14ac:dyDescent="0.35">
      <c r="A651" s="1">
        <v>44102</v>
      </c>
      <c r="B651">
        <v>2</v>
      </c>
      <c r="C651" s="13">
        <v>7887.0705219329993</v>
      </c>
      <c r="D651" s="18">
        <f>SUM('Gx renovable'!C651,'Gx renovable'!E651,'Gx renovable'!G651)/C651</f>
        <v>0.15459543061130981</v>
      </c>
    </row>
    <row r="652" spans="1:4" x14ac:dyDescent="0.35">
      <c r="A652" s="1">
        <v>44102</v>
      </c>
      <c r="B652">
        <v>3</v>
      </c>
      <c r="C652" s="13">
        <v>7654.2225920399997</v>
      </c>
      <c r="D652" s="18">
        <f>SUM('Gx renovable'!C652,'Gx renovable'!E652,'Gx renovable'!G652)/C652</f>
        <v>0.14879144431785665</v>
      </c>
    </row>
    <row r="653" spans="1:4" x14ac:dyDescent="0.35">
      <c r="A653" s="1">
        <v>44102</v>
      </c>
      <c r="B653">
        <v>4</v>
      </c>
      <c r="C653" s="13">
        <v>7554.4527312629998</v>
      </c>
      <c r="D653" s="18">
        <f>SUM('Gx renovable'!C653,'Gx renovable'!E653,'Gx renovable'!G653)/C653</f>
        <v>0.14663995920122644</v>
      </c>
    </row>
    <row r="654" spans="1:4" x14ac:dyDescent="0.35">
      <c r="A654" s="1">
        <v>44102</v>
      </c>
      <c r="B654">
        <v>5</v>
      </c>
      <c r="C654" s="13">
        <v>7488.7936523159997</v>
      </c>
      <c r="D654" s="18">
        <f>SUM('Gx renovable'!C654,'Gx renovable'!E654,'Gx renovable'!G654)/C654</f>
        <v>0.1381238257486378</v>
      </c>
    </row>
    <row r="655" spans="1:4" x14ac:dyDescent="0.35">
      <c r="A655" s="1">
        <v>44102</v>
      </c>
      <c r="B655">
        <v>6</v>
      </c>
      <c r="C655" s="13">
        <v>7507.3109945639999</v>
      </c>
      <c r="D655" s="18">
        <f>SUM('Gx renovable'!C655,'Gx renovable'!E655,'Gx renovable'!G655)/C655</f>
        <v>0.13093711367649138</v>
      </c>
    </row>
    <row r="656" spans="1:4" x14ac:dyDescent="0.35">
      <c r="A656" s="1">
        <v>44102</v>
      </c>
      <c r="B656">
        <v>7</v>
      </c>
      <c r="C656" s="13">
        <v>7768.4003790580009</v>
      </c>
      <c r="D656" s="18">
        <f>SUM('Gx renovable'!C656,'Gx renovable'!E656,'Gx renovable'!G656)/C656</f>
        <v>0.12874872535589896</v>
      </c>
    </row>
    <row r="657" spans="1:4" x14ac:dyDescent="0.35">
      <c r="A657" s="1">
        <v>44102</v>
      </c>
      <c r="B657">
        <v>8</v>
      </c>
      <c r="C657" s="13">
        <v>8177.2642245999996</v>
      </c>
      <c r="D657" s="18">
        <f>SUM('Gx renovable'!C657,'Gx renovable'!E657,'Gx renovable'!G657)/C657</f>
        <v>0.13917628417536804</v>
      </c>
    </row>
    <row r="658" spans="1:4" x14ac:dyDescent="0.35">
      <c r="A658" s="1">
        <v>44102</v>
      </c>
      <c r="B658">
        <v>9</v>
      </c>
      <c r="C658" s="13">
        <v>8712.7609231999995</v>
      </c>
      <c r="D658" s="18">
        <f>SUM('Gx renovable'!C658,'Gx renovable'!E658,'Gx renovable'!G658)/C658</f>
        <v>0.24245106947387193</v>
      </c>
    </row>
    <row r="659" spans="1:4" x14ac:dyDescent="0.35">
      <c r="A659" s="1">
        <v>44102</v>
      </c>
      <c r="B659">
        <v>10</v>
      </c>
      <c r="C659" s="13">
        <v>9261.7491198999996</v>
      </c>
      <c r="D659" s="18">
        <f>SUM('Gx renovable'!C659,'Gx renovable'!E659,'Gx renovable'!G659)/C659</f>
        <v>0.33309591349990159</v>
      </c>
    </row>
    <row r="660" spans="1:4" x14ac:dyDescent="0.35">
      <c r="A660" s="1">
        <v>44102</v>
      </c>
      <c r="B660">
        <v>11</v>
      </c>
      <c r="C660" s="13">
        <v>9447.5213755000004</v>
      </c>
      <c r="D660" s="18">
        <f>SUM('Gx renovable'!C660,'Gx renovable'!E660,'Gx renovable'!G660)/C660</f>
        <v>0.35644009435456608</v>
      </c>
    </row>
    <row r="661" spans="1:4" x14ac:dyDescent="0.35">
      <c r="A661" s="1">
        <v>44102</v>
      </c>
      <c r="B661">
        <v>12</v>
      </c>
      <c r="C661" s="13">
        <v>9518.5566075999996</v>
      </c>
      <c r="D661" s="18">
        <f>SUM('Gx renovable'!C661,'Gx renovable'!E661,'Gx renovable'!G661)/C661</f>
        <v>0.34484371584019236</v>
      </c>
    </row>
    <row r="662" spans="1:4" x14ac:dyDescent="0.35">
      <c r="A662" s="1">
        <v>44102</v>
      </c>
      <c r="B662">
        <v>13</v>
      </c>
      <c r="C662" s="13">
        <v>9474.0154043000002</v>
      </c>
      <c r="D662" s="18">
        <f>SUM('Gx renovable'!C662,'Gx renovable'!E662,'Gx renovable'!G662)/C662</f>
        <v>0.35275191802867101</v>
      </c>
    </row>
    <row r="663" spans="1:4" x14ac:dyDescent="0.35">
      <c r="A663" s="1">
        <v>44102</v>
      </c>
      <c r="B663">
        <v>14</v>
      </c>
      <c r="C663" s="13">
        <v>9438.3040249999995</v>
      </c>
      <c r="D663" s="18">
        <f>SUM('Gx renovable'!C663,'Gx renovable'!E663,'Gx renovable'!G663)/C663</f>
        <v>0.35314573574567604</v>
      </c>
    </row>
    <row r="664" spans="1:4" x14ac:dyDescent="0.35">
      <c r="A664" s="1">
        <v>44102</v>
      </c>
      <c r="B664">
        <v>15</v>
      </c>
      <c r="C664" s="13">
        <v>9433.2007054000005</v>
      </c>
      <c r="D664" s="18">
        <f>SUM('Gx renovable'!C664,'Gx renovable'!E664,'Gx renovable'!G664)/C664</f>
        <v>0.35908829988753688</v>
      </c>
    </row>
    <row r="665" spans="1:4" x14ac:dyDescent="0.35">
      <c r="A665" s="1">
        <v>44102</v>
      </c>
      <c r="B665">
        <v>16</v>
      </c>
      <c r="C665" s="13">
        <v>9351.7461798999993</v>
      </c>
      <c r="D665" s="18">
        <f>SUM('Gx renovable'!C665,'Gx renovable'!E665,'Gx renovable'!G665)/C665</f>
        <v>0.35484188605677963</v>
      </c>
    </row>
    <row r="666" spans="1:4" x14ac:dyDescent="0.35">
      <c r="A666" s="1">
        <v>44102</v>
      </c>
      <c r="B666">
        <v>17</v>
      </c>
      <c r="C666" s="13">
        <v>9265.7640819000007</v>
      </c>
      <c r="D666" s="18">
        <f>SUM('Gx renovable'!C666,'Gx renovable'!E666,'Gx renovable'!G666)/C666</f>
        <v>0.33621829265926928</v>
      </c>
    </row>
    <row r="667" spans="1:4" x14ac:dyDescent="0.35">
      <c r="A667" s="1">
        <v>44102</v>
      </c>
      <c r="B667">
        <v>18</v>
      </c>
      <c r="C667" s="13">
        <v>9097.3082304</v>
      </c>
      <c r="D667" s="18">
        <f>SUM('Gx renovable'!C667,'Gx renovable'!E667,'Gx renovable'!G667)/C667</f>
        <v>0.3039389686896895</v>
      </c>
    </row>
    <row r="668" spans="1:4" x14ac:dyDescent="0.35">
      <c r="A668" s="1">
        <v>44102</v>
      </c>
      <c r="B668">
        <v>19</v>
      </c>
      <c r="C668" s="13">
        <v>8825.3543759999993</v>
      </c>
      <c r="D668" s="18">
        <f>SUM('Gx renovable'!C668,'Gx renovable'!E668,'Gx renovable'!G668)/C668</f>
        <v>0.19978465910613541</v>
      </c>
    </row>
    <row r="669" spans="1:4" x14ac:dyDescent="0.35">
      <c r="A669" s="1">
        <v>44102</v>
      </c>
      <c r="B669">
        <v>20</v>
      </c>
      <c r="C669" s="13">
        <v>9118.3913827899996</v>
      </c>
      <c r="D669" s="18">
        <f>SUM('Gx renovable'!C669,'Gx renovable'!E669,'Gx renovable'!G669)/C669</f>
        <v>7.0087170122594231E-2</v>
      </c>
    </row>
    <row r="670" spans="1:4" x14ac:dyDescent="0.35">
      <c r="A670" s="1">
        <v>44102</v>
      </c>
      <c r="B670">
        <v>21</v>
      </c>
      <c r="C670" s="13">
        <v>9629.610998098</v>
      </c>
      <c r="D670" s="18">
        <f>SUM('Gx renovable'!C670,'Gx renovable'!E670,'Gx renovable'!G670)/C670</f>
        <v>5.6143707508723391E-2</v>
      </c>
    </row>
    <row r="671" spans="1:4" x14ac:dyDescent="0.35">
      <c r="A671" s="1">
        <v>44102</v>
      </c>
      <c r="B671">
        <v>22</v>
      </c>
      <c r="C671" s="13">
        <v>9553.0884411049992</v>
      </c>
      <c r="D671" s="18">
        <f>SUM('Gx renovable'!C671,'Gx renovable'!E671,'Gx renovable'!G671)/C671</f>
        <v>6.1838864796657123E-2</v>
      </c>
    </row>
    <row r="672" spans="1:4" x14ac:dyDescent="0.35">
      <c r="A672" s="1">
        <v>44102</v>
      </c>
      <c r="B672">
        <v>23</v>
      </c>
      <c r="C672" s="13">
        <v>9190.4229161629992</v>
      </c>
      <c r="D672" s="18">
        <f>SUM('Gx renovable'!C672,'Gx renovable'!E672,'Gx renovable'!G672)/C672</f>
        <v>5.9599884335756435E-2</v>
      </c>
    </row>
    <row r="673" spans="1:4" x14ac:dyDescent="0.35">
      <c r="A673" s="1">
        <v>44102</v>
      </c>
      <c r="B673">
        <v>24</v>
      </c>
      <c r="C673" s="13">
        <v>8905.8197288890005</v>
      </c>
      <c r="D673" s="18">
        <f>SUM('Gx renovable'!C673,'Gx renovable'!E673,'Gx renovable'!G673)/C673</f>
        <v>6.3781424977357032E-2</v>
      </c>
    </row>
    <row r="674" spans="1:4" x14ac:dyDescent="0.35">
      <c r="A674" s="1">
        <v>44103</v>
      </c>
      <c r="B674">
        <v>1</v>
      </c>
      <c r="C674" s="13">
        <v>8522.4708176309996</v>
      </c>
      <c r="D674" s="18">
        <f>SUM('Gx renovable'!C674,'Gx renovable'!E674,'Gx renovable'!G674)/C674</f>
        <v>7.063035679215425E-2</v>
      </c>
    </row>
    <row r="675" spans="1:4" x14ac:dyDescent="0.35">
      <c r="A675" s="1">
        <v>44103</v>
      </c>
      <c r="B675">
        <v>2</v>
      </c>
      <c r="C675" s="13">
        <v>8108.6573972750002</v>
      </c>
      <c r="D675" s="18">
        <f>SUM('Gx renovable'!C675,'Gx renovable'!E675,'Gx renovable'!G675)/C675</f>
        <v>7.4818681635739209E-2</v>
      </c>
    </row>
    <row r="676" spans="1:4" x14ac:dyDescent="0.35">
      <c r="A676" s="1">
        <v>44103</v>
      </c>
      <c r="B676">
        <v>3</v>
      </c>
      <c r="C676" s="13">
        <v>7852.4215460070009</v>
      </c>
      <c r="D676" s="18">
        <f>SUM('Gx renovable'!C676,'Gx renovable'!E676,'Gx renovable'!G676)/C676</f>
        <v>7.9014009215476064E-2</v>
      </c>
    </row>
    <row r="677" spans="1:4" x14ac:dyDescent="0.35">
      <c r="A677" s="1">
        <v>44103</v>
      </c>
      <c r="B677">
        <v>4</v>
      </c>
      <c r="C677" s="13">
        <v>7758.7933317629995</v>
      </c>
      <c r="D677" s="18">
        <f>SUM('Gx renovable'!C677,'Gx renovable'!E677,'Gx renovable'!G677)/C677</f>
        <v>8.4498070056343411E-2</v>
      </c>
    </row>
    <row r="678" spans="1:4" x14ac:dyDescent="0.35">
      <c r="A678" s="1">
        <v>44103</v>
      </c>
      <c r="B678">
        <v>5</v>
      </c>
      <c r="C678" s="13">
        <v>7760.6187774919999</v>
      </c>
      <c r="D678" s="18">
        <f>SUM('Gx renovable'!C678,'Gx renovable'!E678,'Gx renovable'!G678)/C678</f>
        <v>9.2189187023977284E-2</v>
      </c>
    </row>
    <row r="679" spans="1:4" x14ac:dyDescent="0.35">
      <c r="A679" s="1">
        <v>44103</v>
      </c>
      <c r="B679">
        <v>6</v>
      </c>
      <c r="C679" s="13">
        <v>7814.6088356890004</v>
      </c>
      <c r="D679" s="18">
        <f>SUM('Gx renovable'!C679,'Gx renovable'!E679,'Gx renovable'!G679)/C679</f>
        <v>9.9147499854570442E-2</v>
      </c>
    </row>
    <row r="680" spans="1:4" x14ac:dyDescent="0.35">
      <c r="A680" s="1">
        <v>44103</v>
      </c>
      <c r="B680">
        <v>7</v>
      </c>
      <c r="C680" s="13">
        <v>8054.4365420829999</v>
      </c>
      <c r="D680" s="18">
        <f>SUM('Gx renovable'!C680,'Gx renovable'!E680,'Gx renovable'!G680)/C680</f>
        <v>9.9296228445567472E-2</v>
      </c>
    </row>
    <row r="681" spans="1:4" x14ac:dyDescent="0.35">
      <c r="A681" s="1">
        <v>44103</v>
      </c>
      <c r="B681">
        <v>8</v>
      </c>
      <c r="C681" s="13">
        <v>8369.3835407200004</v>
      </c>
      <c r="D681" s="18">
        <f>SUM('Gx renovable'!C681,'Gx renovable'!E681,'Gx renovable'!G681)/C681</f>
        <v>0.10393834287646522</v>
      </c>
    </row>
    <row r="682" spans="1:4" x14ac:dyDescent="0.35">
      <c r="A682" s="1">
        <v>44103</v>
      </c>
      <c r="B682">
        <v>9</v>
      </c>
      <c r="C682" s="13">
        <v>8875.9322737000002</v>
      </c>
      <c r="D682" s="18">
        <f>SUM('Gx renovable'!C682,'Gx renovable'!E682,'Gx renovable'!G682)/C682</f>
        <v>0.18516528682511998</v>
      </c>
    </row>
    <row r="683" spans="1:4" x14ac:dyDescent="0.35">
      <c r="A683" s="1">
        <v>44103</v>
      </c>
      <c r="B683">
        <v>10</v>
      </c>
      <c r="C683" s="13">
        <v>9454.6902210000007</v>
      </c>
      <c r="D683" s="18">
        <f>SUM('Gx renovable'!C683,'Gx renovable'!E683,'Gx renovable'!G683)/C683</f>
        <v>0.24481768750697178</v>
      </c>
    </row>
    <row r="684" spans="1:4" x14ac:dyDescent="0.35">
      <c r="A684" s="1">
        <v>44103</v>
      </c>
      <c r="B684">
        <v>11</v>
      </c>
      <c r="C684" s="13">
        <v>9710.2211033999993</v>
      </c>
      <c r="D684" s="18">
        <f>SUM('Gx renovable'!C684,'Gx renovable'!E684,'Gx renovable'!G684)/C684</f>
        <v>0.27631963851580199</v>
      </c>
    </row>
    <row r="685" spans="1:4" x14ac:dyDescent="0.35">
      <c r="A685" s="1">
        <v>44103</v>
      </c>
      <c r="B685">
        <v>12</v>
      </c>
      <c r="C685" s="13">
        <v>9796.6547544999994</v>
      </c>
      <c r="D685" s="18">
        <f>SUM('Gx renovable'!C685,'Gx renovable'!E685,'Gx renovable'!G685)/C685</f>
        <v>0.32085039118645814</v>
      </c>
    </row>
    <row r="686" spans="1:4" x14ac:dyDescent="0.35">
      <c r="A686" s="1">
        <v>44103</v>
      </c>
      <c r="B686">
        <v>13</v>
      </c>
      <c r="C686" s="13">
        <v>9759.4688604000003</v>
      </c>
      <c r="D686" s="18">
        <f>SUM('Gx renovable'!C686,'Gx renovable'!E686,'Gx renovable'!G686)/C686</f>
        <v>0.3436055680249957</v>
      </c>
    </row>
    <row r="687" spans="1:4" x14ac:dyDescent="0.35">
      <c r="A687" s="1">
        <v>44103</v>
      </c>
      <c r="B687">
        <v>14</v>
      </c>
      <c r="C687" s="13">
        <v>9687.5546156</v>
      </c>
      <c r="D687" s="18">
        <f>SUM('Gx renovable'!C687,'Gx renovable'!E687,'Gx renovable'!G687)/C687</f>
        <v>0.36827470816576502</v>
      </c>
    </row>
    <row r="688" spans="1:4" x14ac:dyDescent="0.35">
      <c r="A688" s="1">
        <v>44103</v>
      </c>
      <c r="B688">
        <v>15</v>
      </c>
      <c r="C688" s="13">
        <v>9635.7830756000003</v>
      </c>
      <c r="D688" s="18">
        <f>SUM('Gx renovable'!C688,'Gx renovable'!E688,'Gx renovable'!G688)/C688</f>
        <v>0.38939583515544868</v>
      </c>
    </row>
    <row r="689" spans="1:4" x14ac:dyDescent="0.35">
      <c r="A689" s="1">
        <v>44103</v>
      </c>
      <c r="B689">
        <v>16</v>
      </c>
      <c r="C689" s="13">
        <v>9529.9498760000006</v>
      </c>
      <c r="D689" s="18">
        <f>SUM('Gx renovable'!C689,'Gx renovable'!E689,'Gx renovable'!G689)/C689</f>
        <v>0.41097725823967385</v>
      </c>
    </row>
    <row r="690" spans="1:4" x14ac:dyDescent="0.35">
      <c r="A690" s="1">
        <v>44103</v>
      </c>
      <c r="B690">
        <v>17</v>
      </c>
      <c r="C690" s="13">
        <v>9401.346861</v>
      </c>
      <c r="D690" s="18">
        <f>SUM('Gx renovable'!C690,'Gx renovable'!E690,'Gx renovable'!G690)/C690</f>
        <v>0.4230809040989813</v>
      </c>
    </row>
    <row r="691" spans="1:4" x14ac:dyDescent="0.35">
      <c r="A691" s="1">
        <v>44103</v>
      </c>
      <c r="B691">
        <v>18</v>
      </c>
      <c r="C691" s="13">
        <v>9138.1451980000002</v>
      </c>
      <c r="D691" s="18">
        <f>SUM('Gx renovable'!C691,'Gx renovable'!E691,'Gx renovable'!G691)/C691</f>
        <v>0.41486605137656729</v>
      </c>
    </row>
    <row r="692" spans="1:4" x14ac:dyDescent="0.35">
      <c r="A692" s="1">
        <v>44103</v>
      </c>
      <c r="B692">
        <v>19</v>
      </c>
      <c r="C692" s="13">
        <v>8901.9424799999997</v>
      </c>
      <c r="D692" s="18">
        <f>SUM('Gx renovable'!C692,'Gx renovable'!E692,'Gx renovable'!G692)/C692</f>
        <v>0.32448616176634743</v>
      </c>
    </row>
    <row r="693" spans="1:4" x14ac:dyDescent="0.35">
      <c r="A693" s="1">
        <v>44103</v>
      </c>
      <c r="B693">
        <v>20</v>
      </c>
      <c r="C693" s="13">
        <v>9218.1180920999996</v>
      </c>
      <c r="D693" s="18">
        <f>SUM('Gx renovable'!C693,'Gx renovable'!E693,'Gx renovable'!G693)/C693</f>
        <v>0.18736097184306544</v>
      </c>
    </row>
    <row r="694" spans="1:4" x14ac:dyDescent="0.35">
      <c r="A694" s="1">
        <v>44103</v>
      </c>
      <c r="B694">
        <v>21</v>
      </c>
      <c r="C694" s="13">
        <v>9824.2468608300005</v>
      </c>
      <c r="D694" s="18">
        <f>SUM('Gx renovable'!C694,'Gx renovable'!E694,'Gx renovable'!G694)/C694</f>
        <v>0.15647384806962461</v>
      </c>
    </row>
    <row r="695" spans="1:4" x14ac:dyDescent="0.35">
      <c r="A695" s="1">
        <v>44103</v>
      </c>
      <c r="B695">
        <v>22</v>
      </c>
      <c r="C695" s="13">
        <v>9723.0278111709995</v>
      </c>
      <c r="D695" s="18">
        <f>SUM('Gx renovable'!C695,'Gx renovable'!E695,'Gx renovable'!G695)/C695</f>
        <v>0.16179664795287013</v>
      </c>
    </row>
    <row r="696" spans="1:4" x14ac:dyDescent="0.35">
      <c r="A696" s="1">
        <v>44103</v>
      </c>
      <c r="B696">
        <v>23</v>
      </c>
      <c r="C696" s="13">
        <v>9358.5341451309996</v>
      </c>
      <c r="D696" s="18">
        <f>SUM('Gx renovable'!C696,'Gx renovable'!E696,'Gx renovable'!G696)/C696</f>
        <v>0.17027192976894293</v>
      </c>
    </row>
    <row r="697" spans="1:4" x14ac:dyDescent="0.35">
      <c r="A697" s="1">
        <v>44103</v>
      </c>
      <c r="B697">
        <v>24</v>
      </c>
      <c r="C697" s="13">
        <v>8968.4067120750005</v>
      </c>
      <c r="D697" s="18">
        <f>SUM('Gx renovable'!C697,'Gx renovable'!E697,'Gx renovable'!G697)/C697</f>
        <v>0.17540594905023354</v>
      </c>
    </row>
    <row r="698" spans="1:4" x14ac:dyDescent="0.35">
      <c r="A698" s="1">
        <v>44104</v>
      </c>
      <c r="B698">
        <v>1</v>
      </c>
      <c r="C698" s="13">
        <v>8564.1257400289996</v>
      </c>
      <c r="D698" s="18">
        <f>SUM('Gx renovable'!C698,'Gx renovable'!E698,'Gx renovable'!G698)/C698</f>
        <v>0.17891752358773885</v>
      </c>
    </row>
    <row r="699" spans="1:4" x14ac:dyDescent="0.35">
      <c r="A699" s="1">
        <v>44104</v>
      </c>
      <c r="B699">
        <v>2</v>
      </c>
      <c r="C699" s="13">
        <v>8132.2052713020003</v>
      </c>
      <c r="D699" s="18">
        <f>SUM('Gx renovable'!C699,'Gx renovable'!E699,'Gx renovable'!G699)/C699</f>
        <v>0.18086779221997062</v>
      </c>
    </row>
    <row r="700" spans="1:4" x14ac:dyDescent="0.35">
      <c r="A700" s="1">
        <v>44104</v>
      </c>
      <c r="B700">
        <v>3</v>
      </c>
      <c r="C700" s="13">
        <v>7884.4398494369998</v>
      </c>
      <c r="D700" s="18">
        <f>SUM('Gx renovable'!C700,'Gx renovable'!E700,'Gx renovable'!G700)/C700</f>
        <v>0.18561432542408207</v>
      </c>
    </row>
    <row r="701" spans="1:4" x14ac:dyDescent="0.35">
      <c r="A701" s="1">
        <v>44104</v>
      </c>
      <c r="B701">
        <v>4</v>
      </c>
      <c r="C701" s="13">
        <v>7695.1648608960004</v>
      </c>
      <c r="D701" s="18">
        <f>SUM('Gx renovable'!C701,'Gx renovable'!E701,'Gx renovable'!G701)/C701</f>
        <v>0.18060992691171185</v>
      </c>
    </row>
    <row r="702" spans="1:4" x14ac:dyDescent="0.35">
      <c r="A702" s="1">
        <v>44104</v>
      </c>
      <c r="B702">
        <v>5</v>
      </c>
      <c r="C702" s="13">
        <v>7667.6256266180008</v>
      </c>
      <c r="D702" s="18">
        <f>SUM('Gx renovable'!C702,'Gx renovable'!E702,'Gx renovable'!G702)/C702</f>
        <v>0.17252747961607093</v>
      </c>
    </row>
    <row r="703" spans="1:4" x14ac:dyDescent="0.35">
      <c r="A703" s="1">
        <v>44104</v>
      </c>
      <c r="B703">
        <v>6</v>
      </c>
      <c r="C703" s="13">
        <v>7764.8346458280002</v>
      </c>
      <c r="D703" s="18">
        <f>SUM('Gx renovable'!C703,'Gx renovable'!E703,'Gx renovable'!G703)/C703</f>
        <v>0.15838057869793321</v>
      </c>
    </row>
    <row r="704" spans="1:4" x14ac:dyDescent="0.35">
      <c r="A704" s="1">
        <v>44104</v>
      </c>
      <c r="B704">
        <v>7</v>
      </c>
      <c r="C704" s="13">
        <v>7944.9559168899996</v>
      </c>
      <c r="D704" s="18">
        <f>SUM('Gx renovable'!C704,'Gx renovable'!E704,'Gx renovable'!G704)/C704</f>
        <v>0.13719055648664477</v>
      </c>
    </row>
    <row r="705" spans="1:4" x14ac:dyDescent="0.35">
      <c r="A705" s="1">
        <v>44104</v>
      </c>
      <c r="B705">
        <v>8</v>
      </c>
      <c r="C705" s="13">
        <v>8216.3526086599995</v>
      </c>
      <c r="D705" s="18">
        <f>SUM('Gx renovable'!C705,'Gx renovable'!E705,'Gx renovable'!G705)/C705</f>
        <v>0.12862222038111309</v>
      </c>
    </row>
    <row r="706" spans="1:4" x14ac:dyDescent="0.35">
      <c r="A706" s="1">
        <v>44104</v>
      </c>
      <c r="B706">
        <v>9</v>
      </c>
      <c r="C706" s="13">
        <v>8749.7658498000001</v>
      </c>
      <c r="D706" s="18">
        <f>SUM('Gx renovable'!C706,'Gx renovable'!E706,'Gx renovable'!G706)/C706</f>
        <v>0.21699688576733733</v>
      </c>
    </row>
    <row r="707" spans="1:4" x14ac:dyDescent="0.35">
      <c r="A707" s="1">
        <v>44104</v>
      </c>
      <c r="B707">
        <v>10</v>
      </c>
      <c r="C707" s="13">
        <v>9239.1673527999992</v>
      </c>
      <c r="D707" s="18">
        <f>SUM('Gx renovable'!C707,'Gx renovable'!E707,'Gx renovable'!G707)/C707</f>
        <v>0.30883142368183991</v>
      </c>
    </row>
    <row r="708" spans="1:4" x14ac:dyDescent="0.35">
      <c r="A708" s="1">
        <v>44104</v>
      </c>
      <c r="B708">
        <v>11</v>
      </c>
      <c r="C708" s="13">
        <v>9374.4793840999992</v>
      </c>
      <c r="D708" s="18">
        <f>SUM('Gx renovable'!C708,'Gx renovable'!E708,'Gx renovable'!G708)/C708</f>
        <v>0.34908878896789852</v>
      </c>
    </row>
    <row r="709" spans="1:4" x14ac:dyDescent="0.35">
      <c r="A709" s="1">
        <v>44104</v>
      </c>
      <c r="B709">
        <v>12</v>
      </c>
      <c r="C709" s="13">
        <v>9327.6400924000009</v>
      </c>
      <c r="D709" s="18">
        <f>SUM('Gx renovable'!C709,'Gx renovable'!E709,'Gx renovable'!G709)/C709</f>
        <v>0.37829161956784929</v>
      </c>
    </row>
    <row r="710" spans="1:4" x14ac:dyDescent="0.35">
      <c r="A710" s="1">
        <v>44104</v>
      </c>
      <c r="B710">
        <v>13</v>
      </c>
      <c r="C710" s="13">
        <v>9179.7193726999994</v>
      </c>
      <c r="D710" s="18">
        <f>SUM('Gx renovable'!C710,'Gx renovable'!E710,'Gx renovable'!G710)/C710</f>
        <v>0.40787033426477726</v>
      </c>
    </row>
    <row r="711" spans="1:4" x14ac:dyDescent="0.35">
      <c r="A711" s="1">
        <v>44104</v>
      </c>
      <c r="B711">
        <v>14</v>
      </c>
      <c r="C711" s="13">
        <v>9124.8862002999995</v>
      </c>
      <c r="D711" s="18">
        <f>SUM('Gx renovable'!C711,'Gx renovable'!E711,'Gx renovable'!G711)/C711</f>
        <v>0.42518920689360962</v>
      </c>
    </row>
    <row r="712" spans="1:4" x14ac:dyDescent="0.35">
      <c r="A712" s="1">
        <v>44104</v>
      </c>
      <c r="B712">
        <v>15</v>
      </c>
      <c r="C712" s="13">
        <v>9084.1979599999995</v>
      </c>
      <c r="D712" s="18">
        <f>SUM('Gx renovable'!C712,'Gx renovable'!E712,'Gx renovable'!G712)/C712</f>
        <v>0.43893282407068995</v>
      </c>
    </row>
    <row r="713" spans="1:4" x14ac:dyDescent="0.35">
      <c r="A713" s="1">
        <v>44104</v>
      </c>
      <c r="B713">
        <v>16</v>
      </c>
      <c r="C713" s="13">
        <v>9017.2788409999994</v>
      </c>
      <c r="D713" s="18">
        <f>SUM('Gx renovable'!C713,'Gx renovable'!E713,'Gx renovable'!G713)/C713</f>
        <v>0.4403428073939496</v>
      </c>
    </row>
    <row r="714" spans="1:4" x14ac:dyDescent="0.35">
      <c r="A714" s="1">
        <v>44104</v>
      </c>
      <c r="B714">
        <v>17</v>
      </c>
      <c r="C714" s="13">
        <v>8894.3446380000005</v>
      </c>
      <c r="D714" s="18">
        <f>SUM('Gx renovable'!C714,'Gx renovable'!E714,'Gx renovable'!G714)/C714</f>
        <v>0.42832469650699856</v>
      </c>
    </row>
    <row r="715" spans="1:4" x14ac:dyDescent="0.35">
      <c r="A715" s="1">
        <v>44104</v>
      </c>
      <c r="B715">
        <v>18</v>
      </c>
      <c r="C715" s="13">
        <v>8710.3857200000002</v>
      </c>
      <c r="D715" s="18">
        <f>SUM('Gx renovable'!C715,'Gx renovable'!E715,'Gx renovable'!G715)/C715</f>
        <v>0.41406998039347448</v>
      </c>
    </row>
    <row r="716" spans="1:4" x14ac:dyDescent="0.35">
      <c r="A716" s="1">
        <v>44104</v>
      </c>
      <c r="B716">
        <v>19</v>
      </c>
      <c r="C716" s="13">
        <v>8512.8102980000003</v>
      </c>
      <c r="D716" s="18">
        <f>SUM('Gx renovable'!C716,'Gx renovable'!E716,'Gx renovable'!G716)/C716</f>
        <v>0.32480423167066325</v>
      </c>
    </row>
    <row r="717" spans="1:4" x14ac:dyDescent="0.35">
      <c r="A717" s="1">
        <v>44104</v>
      </c>
      <c r="B717">
        <v>20</v>
      </c>
      <c r="C717" s="13">
        <v>8842.4542019300006</v>
      </c>
      <c r="D717" s="18">
        <f>SUM('Gx renovable'!C717,'Gx renovable'!E717,'Gx renovable'!G717)/C717</f>
        <v>0.19756608877303511</v>
      </c>
    </row>
    <row r="718" spans="1:4" x14ac:dyDescent="0.35">
      <c r="A718" s="1">
        <v>44104</v>
      </c>
      <c r="B718">
        <v>21</v>
      </c>
      <c r="C718" s="13">
        <v>9355.1172000299994</v>
      </c>
      <c r="D718" s="18">
        <f>SUM('Gx renovable'!C718,'Gx renovable'!E718,'Gx renovable'!G718)/C718</f>
        <v>0.17300370495570166</v>
      </c>
    </row>
    <row r="719" spans="1:4" x14ac:dyDescent="0.35">
      <c r="A719" s="1">
        <v>44104</v>
      </c>
      <c r="B719">
        <v>22</v>
      </c>
      <c r="C719" s="13">
        <v>9353.1903585510008</v>
      </c>
      <c r="D719" s="18">
        <f>SUM('Gx renovable'!C719,'Gx renovable'!E719,'Gx renovable'!G719)/C719</f>
        <v>0.16673408162534151</v>
      </c>
    </row>
    <row r="720" spans="1:4" x14ac:dyDescent="0.35">
      <c r="A720" s="1">
        <v>44104</v>
      </c>
      <c r="B720">
        <v>23</v>
      </c>
      <c r="C720" s="13">
        <v>8973.8927399389995</v>
      </c>
      <c r="D720" s="18">
        <f>SUM('Gx renovable'!C720,'Gx renovable'!E720,'Gx renovable'!G720)/C720</f>
        <v>0.16934720445637177</v>
      </c>
    </row>
    <row r="721" spans="1:4" x14ac:dyDescent="0.35">
      <c r="A721" s="1">
        <v>44104</v>
      </c>
      <c r="B721">
        <v>24</v>
      </c>
      <c r="C721" s="13">
        <v>8705.530056562</v>
      </c>
      <c r="D721" s="18">
        <f>SUM('Gx renovable'!C721,'Gx renovable'!E721,'Gx renovable'!G721)/C721</f>
        <v>0.1678838854503002</v>
      </c>
    </row>
    <row r="722" spans="1:4" x14ac:dyDescent="0.35">
      <c r="A722" s="1">
        <v>44105</v>
      </c>
      <c r="B722">
        <v>1</v>
      </c>
      <c r="C722" s="13">
        <v>8346.7435590610003</v>
      </c>
      <c r="D722" s="18">
        <f>SUM('Gx renovable'!C722,'Gx renovable'!E722,'Gx renovable'!G722)/C722</f>
        <v>0.16980719007011746</v>
      </c>
    </row>
    <row r="723" spans="1:4" x14ac:dyDescent="0.35">
      <c r="A723" s="1">
        <v>44105</v>
      </c>
      <c r="B723">
        <v>2</v>
      </c>
      <c r="C723" s="13">
        <v>7937.5172600550013</v>
      </c>
      <c r="D723" s="18">
        <f>SUM('Gx renovable'!C723,'Gx renovable'!E723,'Gx renovable'!G723)/C723</f>
        <v>0.1752293339504955</v>
      </c>
    </row>
    <row r="724" spans="1:4" x14ac:dyDescent="0.35">
      <c r="A724" s="1">
        <v>44105</v>
      </c>
      <c r="B724">
        <v>3</v>
      </c>
      <c r="C724" s="13">
        <v>7633.8119863669999</v>
      </c>
      <c r="D724" s="18">
        <f>SUM('Gx renovable'!C724,'Gx renovable'!E724,'Gx renovable'!G724)/C724</f>
        <v>0.1738506141191459</v>
      </c>
    </row>
    <row r="725" spans="1:4" x14ac:dyDescent="0.35">
      <c r="A725" s="1">
        <v>44105</v>
      </c>
      <c r="B725">
        <v>4</v>
      </c>
      <c r="C725" s="13">
        <v>7588.7159082470007</v>
      </c>
      <c r="D725" s="18">
        <f>SUM('Gx renovable'!C725,'Gx renovable'!E725,'Gx renovable'!G725)/C725</f>
        <v>0.18110032511646215</v>
      </c>
    </row>
    <row r="726" spans="1:4" x14ac:dyDescent="0.35">
      <c r="A726" s="1">
        <v>44105</v>
      </c>
      <c r="B726">
        <v>5</v>
      </c>
      <c r="C726" s="13">
        <v>7531.9591081050003</v>
      </c>
      <c r="D726" s="18">
        <f>SUM('Gx renovable'!C726,'Gx renovable'!E726,'Gx renovable'!G726)/C726</f>
        <v>0.18424385214820188</v>
      </c>
    </row>
    <row r="727" spans="1:4" x14ac:dyDescent="0.35">
      <c r="A727" s="1">
        <v>44105</v>
      </c>
      <c r="B727">
        <v>6</v>
      </c>
      <c r="C727" s="13">
        <v>7643.0880090150004</v>
      </c>
      <c r="D727" s="18">
        <f>SUM('Gx renovable'!C727,'Gx renovable'!E727,'Gx renovable'!G727)/C727</f>
        <v>0.18236203630731532</v>
      </c>
    </row>
    <row r="728" spans="1:4" x14ac:dyDescent="0.35">
      <c r="A728" s="1">
        <v>44105</v>
      </c>
      <c r="B728">
        <v>7</v>
      </c>
      <c r="C728" s="13">
        <v>7874.068770666001</v>
      </c>
      <c r="D728" s="18">
        <f>SUM('Gx renovable'!C728,'Gx renovable'!E728,'Gx renovable'!G728)/C728</f>
        <v>0.17006500453167067</v>
      </c>
    </row>
    <row r="729" spans="1:4" x14ac:dyDescent="0.35">
      <c r="A729" s="1">
        <v>44105</v>
      </c>
      <c r="B729">
        <v>8</v>
      </c>
      <c r="C729" s="13">
        <v>8223.0167849299996</v>
      </c>
      <c r="D729" s="18">
        <f>SUM('Gx renovable'!C729,'Gx renovable'!E729,'Gx renovable'!G729)/C729</f>
        <v>0.16358562695569778</v>
      </c>
    </row>
    <row r="730" spans="1:4" x14ac:dyDescent="0.35">
      <c r="A730" s="1">
        <v>44105</v>
      </c>
      <c r="B730">
        <v>9</v>
      </c>
      <c r="C730" s="13">
        <v>8761.2895377999994</v>
      </c>
      <c r="D730" s="18">
        <f>SUM('Gx renovable'!C730,'Gx renovable'!E730,'Gx renovable'!G730)/C730</f>
        <v>0.2504291751954752</v>
      </c>
    </row>
    <row r="731" spans="1:4" x14ac:dyDescent="0.35">
      <c r="A731" s="1">
        <v>44105</v>
      </c>
      <c r="B731">
        <v>10</v>
      </c>
      <c r="C731" s="13">
        <v>9223.8835197999997</v>
      </c>
      <c r="D731" s="18">
        <f>SUM('Gx renovable'!C731,'Gx renovable'!E731,'Gx renovable'!G731)/C731</f>
        <v>0.33436148078839489</v>
      </c>
    </row>
    <row r="732" spans="1:4" x14ac:dyDescent="0.35">
      <c r="A732" s="1">
        <v>44105</v>
      </c>
      <c r="B732">
        <v>11</v>
      </c>
      <c r="C732" s="13">
        <v>9369.2742269999999</v>
      </c>
      <c r="D732" s="18">
        <f>SUM('Gx renovable'!C732,'Gx renovable'!E732,'Gx renovable'!G732)/C732</f>
        <v>0.36356562499619538</v>
      </c>
    </row>
    <row r="733" spans="1:4" x14ac:dyDescent="0.35">
      <c r="A733" s="1">
        <v>44105</v>
      </c>
      <c r="B733">
        <v>12</v>
      </c>
      <c r="C733" s="13">
        <v>9392.5110547000004</v>
      </c>
      <c r="D733" s="18">
        <f>SUM('Gx renovable'!C733,'Gx renovable'!E733,'Gx renovable'!G733)/C733</f>
        <v>0.39562804147465419</v>
      </c>
    </row>
    <row r="734" spans="1:4" x14ac:dyDescent="0.35">
      <c r="A734" s="1">
        <v>44105</v>
      </c>
      <c r="B734">
        <v>13</v>
      </c>
      <c r="C734" s="13">
        <v>9322.4652007999994</v>
      </c>
      <c r="D734" s="18">
        <f>SUM('Gx renovable'!C734,'Gx renovable'!E734,'Gx renovable'!G734)/C734</f>
        <v>0.41583012720362167</v>
      </c>
    </row>
    <row r="735" spans="1:4" x14ac:dyDescent="0.35">
      <c r="A735" s="1">
        <v>44105</v>
      </c>
      <c r="B735">
        <v>14</v>
      </c>
      <c r="C735" s="13">
        <v>9306.1692089999997</v>
      </c>
      <c r="D735" s="18">
        <f>SUM('Gx renovable'!C735,'Gx renovable'!E735,'Gx renovable'!G735)/C735</f>
        <v>0.43336896544925052</v>
      </c>
    </row>
    <row r="736" spans="1:4" x14ac:dyDescent="0.35">
      <c r="A736" s="1">
        <v>44105</v>
      </c>
      <c r="B736">
        <v>15</v>
      </c>
      <c r="C736" s="13">
        <v>9311.6622520000001</v>
      </c>
      <c r="D736" s="18">
        <f>SUM('Gx renovable'!C736,'Gx renovable'!E736,'Gx renovable'!G736)/C736</f>
        <v>0.4427635478847477</v>
      </c>
    </row>
    <row r="737" spans="1:4" x14ac:dyDescent="0.35">
      <c r="A737" s="1">
        <v>44105</v>
      </c>
      <c r="B737">
        <v>16</v>
      </c>
      <c r="C737" s="13">
        <v>9213.9194700000007</v>
      </c>
      <c r="D737" s="18">
        <f>SUM('Gx renovable'!C737,'Gx renovable'!E737,'Gx renovable'!G737)/C737</f>
        <v>0.44680529537990415</v>
      </c>
    </row>
    <row r="738" spans="1:4" x14ac:dyDescent="0.35">
      <c r="A738" s="1">
        <v>44105</v>
      </c>
      <c r="B738">
        <v>17</v>
      </c>
      <c r="C738" s="13">
        <v>9074.1315080000004</v>
      </c>
      <c r="D738" s="18">
        <f>SUM('Gx renovable'!C738,'Gx renovable'!E738,'Gx renovable'!G738)/C738</f>
        <v>0.44524836405974638</v>
      </c>
    </row>
    <row r="739" spans="1:4" x14ac:dyDescent="0.35">
      <c r="A739" s="1">
        <v>44105</v>
      </c>
      <c r="B739">
        <v>18</v>
      </c>
      <c r="C739" s="13">
        <v>8869.3277039999994</v>
      </c>
      <c r="D739" s="18">
        <f>SUM('Gx renovable'!C739,'Gx renovable'!E739,'Gx renovable'!G739)/C739</f>
        <v>0.43040564842117374</v>
      </c>
    </row>
    <row r="740" spans="1:4" x14ac:dyDescent="0.35">
      <c r="A740" s="1">
        <v>44105</v>
      </c>
      <c r="B740">
        <v>19</v>
      </c>
      <c r="C740" s="13">
        <v>8802.4130850000001</v>
      </c>
      <c r="D740" s="18">
        <f>SUM('Gx renovable'!C740,'Gx renovable'!E740,'Gx renovable'!G740)/C740</f>
        <v>0.34241270328885048</v>
      </c>
    </row>
    <row r="741" spans="1:4" x14ac:dyDescent="0.35">
      <c r="A741" s="1">
        <v>44105</v>
      </c>
      <c r="B741">
        <v>20</v>
      </c>
      <c r="C741" s="13">
        <v>9015.2771833000006</v>
      </c>
      <c r="D741" s="18">
        <f>SUM('Gx renovable'!C741,'Gx renovable'!E741,'Gx renovable'!G741)/C741</f>
        <v>0.19867385841645036</v>
      </c>
    </row>
    <row r="742" spans="1:4" x14ac:dyDescent="0.35">
      <c r="A742" s="1">
        <v>44105</v>
      </c>
      <c r="B742">
        <v>21</v>
      </c>
      <c r="C742" s="13">
        <v>9632.7230702790002</v>
      </c>
      <c r="D742" s="18">
        <f>SUM('Gx renovable'!C742,'Gx renovable'!E742,'Gx renovable'!G742)/C742</f>
        <v>0.15729068642851746</v>
      </c>
    </row>
    <row r="743" spans="1:4" x14ac:dyDescent="0.35">
      <c r="A743" s="1">
        <v>44105</v>
      </c>
      <c r="B743">
        <v>22</v>
      </c>
      <c r="C743" s="13">
        <v>9680.6011938009997</v>
      </c>
      <c r="D743" s="18">
        <f>SUM('Gx renovable'!C743,'Gx renovable'!E743,'Gx renovable'!G743)/C743</f>
        <v>0.15250991440959358</v>
      </c>
    </row>
    <row r="744" spans="1:4" x14ac:dyDescent="0.35">
      <c r="A744" s="1">
        <v>44105</v>
      </c>
      <c r="B744">
        <v>23</v>
      </c>
      <c r="C744" s="13">
        <v>9247.4073135050003</v>
      </c>
      <c r="D744" s="18">
        <f>SUM('Gx renovable'!C744,'Gx renovable'!E744,'Gx renovable'!G744)/C744</f>
        <v>0.15718754960400436</v>
      </c>
    </row>
    <row r="745" spans="1:4" x14ac:dyDescent="0.35">
      <c r="A745" s="1">
        <v>44105</v>
      </c>
      <c r="B745">
        <v>24</v>
      </c>
      <c r="C745" s="13">
        <v>8970.8728460000002</v>
      </c>
      <c r="D745" s="18">
        <f>SUM('Gx renovable'!C745,'Gx renovable'!E745,'Gx renovable'!G745)/C745</f>
        <v>0.16356199209246933</v>
      </c>
    </row>
    <row r="746" spans="1:4" x14ac:dyDescent="0.35">
      <c r="A746" s="1">
        <v>44106</v>
      </c>
      <c r="B746">
        <v>1</v>
      </c>
      <c r="C746" s="13">
        <v>8560.2375189920003</v>
      </c>
      <c r="D746" s="18">
        <f>SUM('Gx renovable'!C746,'Gx renovable'!E746,'Gx renovable'!G746)/C746</f>
        <v>0.16519301568007363</v>
      </c>
    </row>
    <row r="747" spans="1:4" x14ac:dyDescent="0.35">
      <c r="A747" s="1">
        <v>44106</v>
      </c>
      <c r="B747">
        <v>2</v>
      </c>
      <c r="C747" s="13">
        <v>8139.8735961989996</v>
      </c>
      <c r="D747" s="18">
        <f>SUM('Gx renovable'!C747,'Gx renovable'!E747,'Gx renovable'!G747)/C747</f>
        <v>0.15639903583938611</v>
      </c>
    </row>
    <row r="748" spans="1:4" x14ac:dyDescent="0.35">
      <c r="A748" s="1">
        <v>44106</v>
      </c>
      <c r="B748">
        <v>3</v>
      </c>
      <c r="C748" s="13">
        <v>7834.8121462899999</v>
      </c>
      <c r="D748" s="18">
        <f>SUM('Gx renovable'!C748,'Gx renovable'!E748,'Gx renovable'!G748)/C748</f>
        <v>0.16100688542958055</v>
      </c>
    </row>
    <row r="749" spans="1:4" x14ac:dyDescent="0.35">
      <c r="A749" s="1">
        <v>44106</v>
      </c>
      <c r="B749">
        <v>4</v>
      </c>
      <c r="C749" s="13">
        <v>7666.486666152</v>
      </c>
      <c r="D749" s="18">
        <f>SUM('Gx renovable'!C749,'Gx renovable'!E749,'Gx renovable'!G749)/C749</f>
        <v>0.16741596814701262</v>
      </c>
    </row>
    <row r="750" spans="1:4" x14ac:dyDescent="0.35">
      <c r="A750" s="1">
        <v>44106</v>
      </c>
      <c r="B750">
        <v>5</v>
      </c>
      <c r="C750" s="13">
        <v>7674.4963559740008</v>
      </c>
      <c r="D750" s="18">
        <f>SUM('Gx renovable'!C750,'Gx renovable'!E750,'Gx renovable'!G750)/C750</f>
        <v>0.16770948201677147</v>
      </c>
    </row>
    <row r="751" spans="1:4" x14ac:dyDescent="0.35">
      <c r="A751" s="1">
        <v>44106</v>
      </c>
      <c r="B751">
        <v>6</v>
      </c>
      <c r="C751" s="13">
        <v>7727.8789200399997</v>
      </c>
      <c r="D751" s="18">
        <f>SUM('Gx renovable'!C751,'Gx renovable'!E751,'Gx renovable'!G751)/C751</f>
        <v>0.15377640556949218</v>
      </c>
    </row>
    <row r="752" spans="1:4" x14ac:dyDescent="0.35">
      <c r="A752" s="1">
        <v>44106</v>
      </c>
      <c r="B752">
        <v>7</v>
      </c>
      <c r="C752" s="13">
        <v>7958.9634793080004</v>
      </c>
      <c r="D752" s="18">
        <f>SUM('Gx renovable'!C752,'Gx renovable'!E752,'Gx renovable'!G752)/C752</f>
        <v>0.14105128072601833</v>
      </c>
    </row>
    <row r="753" spans="1:4" x14ac:dyDescent="0.35">
      <c r="A753" s="1">
        <v>44106</v>
      </c>
      <c r="B753">
        <v>8</v>
      </c>
      <c r="C753" s="13">
        <v>8243.9115368999992</v>
      </c>
      <c r="D753" s="18">
        <f>SUM('Gx renovable'!C753,'Gx renovable'!E753,'Gx renovable'!G753)/C753</f>
        <v>0.1442120867355956</v>
      </c>
    </row>
    <row r="754" spans="1:4" x14ac:dyDescent="0.35">
      <c r="A754" s="1">
        <v>44106</v>
      </c>
      <c r="B754">
        <v>9</v>
      </c>
      <c r="C754" s="13">
        <v>8764.0182316999999</v>
      </c>
      <c r="D754" s="18">
        <f>SUM('Gx renovable'!C754,'Gx renovable'!E754,'Gx renovable'!G754)/C754</f>
        <v>0.23848115172103904</v>
      </c>
    </row>
    <row r="755" spans="1:4" x14ac:dyDescent="0.35">
      <c r="A755" s="1">
        <v>44106</v>
      </c>
      <c r="B755">
        <v>10</v>
      </c>
      <c r="C755" s="13">
        <v>9234.7503462999994</v>
      </c>
      <c r="D755" s="18">
        <f>SUM('Gx renovable'!C755,'Gx renovable'!E755,'Gx renovable'!G755)/C755</f>
        <v>0.32594307700001762</v>
      </c>
    </row>
    <row r="756" spans="1:4" x14ac:dyDescent="0.35">
      <c r="A756" s="1">
        <v>44106</v>
      </c>
      <c r="B756">
        <v>11</v>
      </c>
      <c r="C756" s="13">
        <v>9341.2925637000008</v>
      </c>
      <c r="D756" s="18">
        <f>SUM('Gx renovable'!C756,'Gx renovable'!E756,'Gx renovable'!G756)/C756</f>
        <v>0.35992100329510418</v>
      </c>
    </row>
    <row r="757" spans="1:4" x14ac:dyDescent="0.35">
      <c r="A757" s="1">
        <v>44106</v>
      </c>
      <c r="B757">
        <v>12</v>
      </c>
      <c r="C757" s="13">
        <v>9443.0466457999992</v>
      </c>
      <c r="D757" s="18">
        <f>SUM('Gx renovable'!C757,'Gx renovable'!E757,'Gx renovable'!G757)/C757</f>
        <v>0.37745809973154421</v>
      </c>
    </row>
    <row r="758" spans="1:4" x14ac:dyDescent="0.35">
      <c r="A758" s="1">
        <v>44106</v>
      </c>
      <c r="B758">
        <v>13</v>
      </c>
      <c r="C758" s="13">
        <v>9453.4254261000005</v>
      </c>
      <c r="D758" s="18">
        <f>SUM('Gx renovable'!C758,'Gx renovable'!E758,'Gx renovable'!G758)/C758</f>
        <v>0.39854581375317716</v>
      </c>
    </row>
    <row r="759" spans="1:4" x14ac:dyDescent="0.35">
      <c r="A759" s="1">
        <v>44106</v>
      </c>
      <c r="B759">
        <v>14</v>
      </c>
      <c r="C759" s="13">
        <v>9444.7502304000009</v>
      </c>
      <c r="D759" s="18">
        <f>SUM('Gx renovable'!C759,'Gx renovable'!E759,'Gx renovable'!G759)/C759</f>
        <v>0.41153785803559406</v>
      </c>
    </row>
    <row r="760" spans="1:4" x14ac:dyDescent="0.35">
      <c r="A760" s="1">
        <v>44106</v>
      </c>
      <c r="B760">
        <v>15</v>
      </c>
      <c r="C760" s="13">
        <v>9446.3189676999991</v>
      </c>
      <c r="D760" s="18">
        <f>SUM('Gx renovable'!C760,'Gx renovable'!E760,'Gx renovable'!G760)/C760</f>
        <v>0.42392971959690651</v>
      </c>
    </row>
    <row r="761" spans="1:4" x14ac:dyDescent="0.35">
      <c r="A761" s="1">
        <v>44106</v>
      </c>
      <c r="B761">
        <v>16</v>
      </c>
      <c r="C761" s="13">
        <v>9312.7242779999997</v>
      </c>
      <c r="D761" s="18">
        <f>SUM('Gx renovable'!C761,'Gx renovable'!E761,'Gx renovable'!G761)/C761</f>
        <v>0.42822044357319261</v>
      </c>
    </row>
    <row r="762" spans="1:4" x14ac:dyDescent="0.35">
      <c r="A762" s="1">
        <v>44106</v>
      </c>
      <c r="B762">
        <v>17</v>
      </c>
      <c r="C762" s="13">
        <v>9105.2515089999997</v>
      </c>
      <c r="D762" s="18">
        <f>SUM('Gx renovable'!C762,'Gx renovable'!E762,'Gx renovable'!G762)/C762</f>
        <v>0.43182847011019349</v>
      </c>
    </row>
    <row r="763" spans="1:4" x14ac:dyDescent="0.35">
      <c r="A763" s="1">
        <v>44106</v>
      </c>
      <c r="B763">
        <v>18</v>
      </c>
      <c r="C763" s="13">
        <v>8833.7379830000009</v>
      </c>
      <c r="D763" s="18">
        <f>SUM('Gx renovable'!C763,'Gx renovable'!E763,'Gx renovable'!G763)/C763</f>
        <v>0.41252886773560526</v>
      </c>
    </row>
    <row r="764" spans="1:4" x14ac:dyDescent="0.35">
      <c r="A764" s="1">
        <v>44106</v>
      </c>
      <c r="B764">
        <v>19</v>
      </c>
      <c r="C764" s="13">
        <v>8691.3683770000007</v>
      </c>
      <c r="D764" s="18">
        <f>SUM('Gx renovable'!C764,'Gx renovable'!E764,'Gx renovable'!G764)/C764</f>
        <v>0.30567970951854179</v>
      </c>
    </row>
    <row r="765" spans="1:4" x14ac:dyDescent="0.35">
      <c r="A765" s="1">
        <v>44106</v>
      </c>
      <c r="B765">
        <v>20</v>
      </c>
      <c r="C765" s="13">
        <v>9021.5944667999993</v>
      </c>
      <c r="D765" s="18">
        <f>SUM('Gx renovable'!C765,'Gx renovable'!E765,'Gx renovable'!G765)/C765</f>
        <v>0.1748860664715331</v>
      </c>
    </row>
    <row r="766" spans="1:4" x14ac:dyDescent="0.35">
      <c r="A766" s="1">
        <v>44106</v>
      </c>
      <c r="B766">
        <v>21</v>
      </c>
      <c r="C766" s="13">
        <v>9617.9603482269995</v>
      </c>
      <c r="D766" s="18">
        <f>SUM('Gx renovable'!C766,'Gx renovable'!E766,'Gx renovable'!G766)/C766</f>
        <v>0.1440774305183582</v>
      </c>
    </row>
    <row r="767" spans="1:4" x14ac:dyDescent="0.35">
      <c r="A767" s="1">
        <v>44106</v>
      </c>
      <c r="B767">
        <v>22</v>
      </c>
      <c r="C767" s="13">
        <v>9641.7693985530004</v>
      </c>
      <c r="D767" s="18">
        <f>SUM('Gx renovable'!C767,'Gx renovable'!E767,'Gx renovable'!G767)/C767</f>
        <v>0.13267381147821053</v>
      </c>
    </row>
    <row r="768" spans="1:4" x14ac:dyDescent="0.35">
      <c r="A768" s="1">
        <v>44106</v>
      </c>
      <c r="B768">
        <v>23</v>
      </c>
      <c r="C768" s="13">
        <v>9401.5375515300002</v>
      </c>
      <c r="D768" s="18">
        <f>SUM('Gx renovable'!C768,'Gx renovable'!E768,'Gx renovable'!G768)/C768</f>
        <v>0.13406731329758684</v>
      </c>
    </row>
    <row r="769" spans="1:4" x14ac:dyDescent="0.35">
      <c r="A769" s="1">
        <v>44106</v>
      </c>
      <c r="B769">
        <v>24</v>
      </c>
      <c r="C769" s="13">
        <v>8999.6043381960008</v>
      </c>
      <c r="D769" s="18">
        <f>SUM('Gx renovable'!C769,'Gx renovable'!E769,'Gx renovable'!G769)/C769</f>
        <v>0.13741566882571393</v>
      </c>
    </row>
    <row r="770" spans="1:4" x14ac:dyDescent="0.35">
      <c r="A770" s="1">
        <v>44107</v>
      </c>
      <c r="B770">
        <v>1</v>
      </c>
      <c r="C770" s="13">
        <v>8752.9204998179994</v>
      </c>
      <c r="D770" s="18">
        <f>SUM('Gx renovable'!C770,'Gx renovable'!E770,'Gx renovable'!G770)/C770</f>
        <v>0.1446483735144545</v>
      </c>
    </row>
    <row r="771" spans="1:4" x14ac:dyDescent="0.35">
      <c r="A771" s="1">
        <v>44107</v>
      </c>
      <c r="B771">
        <v>2</v>
      </c>
      <c r="C771" s="13">
        <v>8308.3725352420006</v>
      </c>
      <c r="D771" s="18">
        <f>SUM('Gx renovable'!C771,'Gx renovable'!E771,'Gx renovable'!G771)/C771</f>
        <v>0.15191746823413665</v>
      </c>
    </row>
    <row r="772" spans="1:4" x14ac:dyDescent="0.35">
      <c r="A772" s="1">
        <v>44107</v>
      </c>
      <c r="B772">
        <v>3</v>
      </c>
      <c r="C772" s="13">
        <v>7983.3780393819998</v>
      </c>
      <c r="D772" s="18">
        <f>SUM('Gx renovable'!C772,'Gx renovable'!E772,'Gx renovable'!G772)/C772</f>
        <v>0.15710805685422519</v>
      </c>
    </row>
    <row r="773" spans="1:4" x14ac:dyDescent="0.35">
      <c r="A773" s="1">
        <v>44107</v>
      </c>
      <c r="B773">
        <v>4</v>
      </c>
      <c r="C773" s="13">
        <v>7817.2354701490003</v>
      </c>
      <c r="D773" s="18">
        <f>SUM('Gx renovable'!C773,'Gx renovable'!E773,'Gx renovable'!G773)/C773</f>
        <v>0.15293574395517248</v>
      </c>
    </row>
    <row r="774" spans="1:4" x14ac:dyDescent="0.35">
      <c r="A774" s="1">
        <v>44107</v>
      </c>
      <c r="B774">
        <v>5</v>
      </c>
      <c r="C774" s="13">
        <v>7793.7817192080001</v>
      </c>
      <c r="D774" s="18">
        <f>SUM('Gx renovable'!C774,'Gx renovable'!E774,'Gx renovable'!G774)/C774</f>
        <v>0.14645897701841148</v>
      </c>
    </row>
    <row r="775" spans="1:4" x14ac:dyDescent="0.35">
      <c r="A775" s="1">
        <v>44107</v>
      </c>
      <c r="B775">
        <v>6</v>
      </c>
      <c r="C775" s="13">
        <v>7793.5412866469997</v>
      </c>
      <c r="D775" s="18">
        <f>SUM('Gx renovable'!C775,'Gx renovable'!E775,'Gx renovable'!G775)/C775</f>
        <v>0.14460108596984769</v>
      </c>
    </row>
    <row r="776" spans="1:4" x14ac:dyDescent="0.35">
      <c r="A776" s="1">
        <v>44107</v>
      </c>
      <c r="B776">
        <v>7</v>
      </c>
      <c r="C776" s="13">
        <v>7852.4979713690009</v>
      </c>
      <c r="D776" s="18">
        <f>SUM('Gx renovable'!C776,'Gx renovable'!E776,'Gx renovable'!G776)/C776</f>
        <v>0.13732613283464501</v>
      </c>
    </row>
    <row r="777" spans="1:4" x14ac:dyDescent="0.35">
      <c r="A777" s="1">
        <v>44107</v>
      </c>
      <c r="B777">
        <v>8</v>
      </c>
      <c r="C777" s="13">
        <v>7850.1531836599997</v>
      </c>
      <c r="D777" s="18">
        <f>SUM('Gx renovable'!C777,'Gx renovable'!E777,'Gx renovable'!G777)/C777</f>
        <v>0.13748898675080251</v>
      </c>
    </row>
    <row r="778" spans="1:4" x14ac:dyDescent="0.35">
      <c r="A778" s="1">
        <v>44107</v>
      </c>
      <c r="B778">
        <v>9</v>
      </c>
      <c r="C778" s="13">
        <v>8054.7990193999995</v>
      </c>
      <c r="D778" s="18">
        <f>SUM('Gx renovable'!C778,'Gx renovable'!E778,'Gx renovable'!G778)/C778</f>
        <v>0.24276908224404853</v>
      </c>
    </row>
    <row r="779" spans="1:4" x14ac:dyDescent="0.35">
      <c r="A779" s="1">
        <v>44107</v>
      </c>
      <c r="B779">
        <v>10</v>
      </c>
      <c r="C779" s="13">
        <v>8428.0604230999998</v>
      </c>
      <c r="D779" s="18">
        <f>SUM('Gx renovable'!C779,'Gx renovable'!E779,'Gx renovable'!G779)/C779</f>
        <v>0.35006409102306857</v>
      </c>
    </row>
    <row r="780" spans="1:4" x14ac:dyDescent="0.35">
      <c r="A780" s="1">
        <v>44107</v>
      </c>
      <c r="B780">
        <v>11</v>
      </c>
      <c r="C780" s="13">
        <v>8703.0246294000008</v>
      </c>
      <c r="D780" s="18">
        <f>SUM('Gx renovable'!C780,'Gx renovable'!E780,'Gx renovable'!G780)/C780</f>
        <v>0.39300977056246778</v>
      </c>
    </row>
    <row r="781" spans="1:4" x14ac:dyDescent="0.35">
      <c r="A781" s="1">
        <v>44107</v>
      </c>
      <c r="B781">
        <v>12</v>
      </c>
      <c r="C781" s="13">
        <v>8806.9893905999998</v>
      </c>
      <c r="D781" s="18">
        <f>SUM('Gx renovable'!C781,'Gx renovable'!E781,'Gx renovable'!G781)/C781</f>
        <v>0.42286408067834425</v>
      </c>
    </row>
    <row r="782" spans="1:4" x14ac:dyDescent="0.35">
      <c r="A782" s="1">
        <v>44107</v>
      </c>
      <c r="B782">
        <v>13</v>
      </c>
      <c r="C782" s="13">
        <v>8889.5607591999997</v>
      </c>
      <c r="D782" s="18">
        <f>SUM('Gx renovable'!C782,'Gx renovable'!E782,'Gx renovable'!G782)/C782</f>
        <v>0.4449257588690963</v>
      </c>
    </row>
    <row r="783" spans="1:4" x14ac:dyDescent="0.35">
      <c r="A783" s="1">
        <v>44107</v>
      </c>
      <c r="B783">
        <v>14</v>
      </c>
      <c r="C783" s="13">
        <v>8881.9938249999996</v>
      </c>
      <c r="D783" s="18">
        <f>SUM('Gx renovable'!C783,'Gx renovable'!E783,'Gx renovable'!G783)/C783</f>
        <v>0.46859195939600878</v>
      </c>
    </row>
    <row r="784" spans="1:4" x14ac:dyDescent="0.35">
      <c r="A784" s="1">
        <v>44107</v>
      </c>
      <c r="B784">
        <v>15</v>
      </c>
      <c r="C784" s="13">
        <v>8802.3130590000001</v>
      </c>
      <c r="D784" s="18">
        <f>SUM('Gx renovable'!C784,'Gx renovable'!E784,'Gx renovable'!G784)/C784</f>
        <v>0.47525056323948223</v>
      </c>
    </row>
    <row r="785" spans="1:4" x14ac:dyDescent="0.35">
      <c r="A785" s="1">
        <v>44107</v>
      </c>
      <c r="B785">
        <v>16</v>
      </c>
      <c r="C785" s="13">
        <v>8639.7787439999993</v>
      </c>
      <c r="D785" s="18">
        <f>SUM('Gx renovable'!C785,'Gx renovable'!E785,'Gx renovable'!G785)/C785</f>
        <v>0.48379251400422213</v>
      </c>
    </row>
    <row r="786" spans="1:4" x14ac:dyDescent="0.35">
      <c r="A786" s="1">
        <v>44107</v>
      </c>
      <c r="B786">
        <v>17</v>
      </c>
      <c r="C786" s="13">
        <v>8526.4262639999997</v>
      </c>
      <c r="D786" s="18">
        <f>SUM('Gx renovable'!C786,'Gx renovable'!E786,'Gx renovable'!G786)/C786</f>
        <v>0.47315258764782775</v>
      </c>
    </row>
    <row r="787" spans="1:4" x14ac:dyDescent="0.35">
      <c r="A787" s="1">
        <v>44107</v>
      </c>
      <c r="B787">
        <v>18</v>
      </c>
      <c r="C787" s="13">
        <v>8469.6618429999999</v>
      </c>
      <c r="D787" s="18">
        <f>SUM('Gx renovable'!C787,'Gx renovable'!E787,'Gx renovable'!G787)/C787</f>
        <v>0.46924255534295012</v>
      </c>
    </row>
    <row r="788" spans="1:4" x14ac:dyDescent="0.35">
      <c r="A788" s="1">
        <v>44107</v>
      </c>
      <c r="B788">
        <v>19</v>
      </c>
      <c r="C788" s="13">
        <v>8386.6923910000005</v>
      </c>
      <c r="D788" s="18">
        <f>SUM('Gx renovable'!C788,'Gx renovable'!E788,'Gx renovable'!G788)/C788</f>
        <v>0.34992898898370955</v>
      </c>
    </row>
    <row r="789" spans="1:4" x14ac:dyDescent="0.35">
      <c r="A789" s="1">
        <v>44107</v>
      </c>
      <c r="B789">
        <v>20</v>
      </c>
      <c r="C789" s="13">
        <v>8727.1395792999992</v>
      </c>
      <c r="D789" s="18">
        <f>SUM('Gx renovable'!C789,'Gx renovable'!E789,'Gx renovable'!G789)/C789</f>
        <v>0.19721717711292205</v>
      </c>
    </row>
    <row r="790" spans="1:4" x14ac:dyDescent="0.35">
      <c r="A790" s="1">
        <v>44107</v>
      </c>
      <c r="B790">
        <v>21</v>
      </c>
      <c r="C790" s="13">
        <v>9411.1427902129999</v>
      </c>
      <c r="D790" s="18">
        <f>SUM('Gx renovable'!C790,'Gx renovable'!E790,'Gx renovable'!G790)/C790</f>
        <v>0.16043486376279151</v>
      </c>
    </row>
    <row r="791" spans="1:4" x14ac:dyDescent="0.35">
      <c r="A791" s="1">
        <v>44107</v>
      </c>
      <c r="B791">
        <v>22</v>
      </c>
      <c r="C791" s="13">
        <v>9441.4527483319998</v>
      </c>
      <c r="D791" s="18">
        <f>SUM('Gx renovable'!C791,'Gx renovable'!E791,'Gx renovable'!G791)/C791</f>
        <v>0.1547647664453066</v>
      </c>
    </row>
    <row r="792" spans="1:4" x14ac:dyDescent="0.35">
      <c r="A792" s="1">
        <v>44107</v>
      </c>
      <c r="B792">
        <v>23</v>
      </c>
      <c r="C792" s="13">
        <v>9149.0003868269996</v>
      </c>
      <c r="D792" s="18">
        <f>SUM('Gx renovable'!C792,'Gx renovable'!E792,'Gx renovable'!G792)/C792</f>
        <v>0.16429840457371747</v>
      </c>
    </row>
    <row r="793" spans="1:4" x14ac:dyDescent="0.35">
      <c r="A793" s="1">
        <v>44107</v>
      </c>
      <c r="B793">
        <v>24</v>
      </c>
      <c r="C793" s="13">
        <v>8834.2348414850003</v>
      </c>
      <c r="D793" s="18">
        <f>SUM('Gx renovable'!C793,'Gx renovable'!E793,'Gx renovable'!G793)/C793</f>
        <v>0.16541523014961626</v>
      </c>
    </row>
    <row r="794" spans="1:4" x14ac:dyDescent="0.35">
      <c r="A794" s="1">
        <v>44108</v>
      </c>
      <c r="B794">
        <v>1</v>
      </c>
      <c r="C794" s="13">
        <v>8373.2203053800004</v>
      </c>
      <c r="D794" s="18">
        <f>SUM('Gx renovable'!C794,'Gx renovable'!E794,'Gx renovable'!G794)/C794</f>
        <v>0.17374851996492113</v>
      </c>
    </row>
    <row r="795" spans="1:4" x14ac:dyDescent="0.35">
      <c r="A795" s="1">
        <v>44108</v>
      </c>
      <c r="B795">
        <v>2</v>
      </c>
      <c r="C795" s="13">
        <v>7940.1675797600001</v>
      </c>
      <c r="D795" s="18">
        <f>SUM('Gx renovable'!C795,'Gx renovable'!E795,'Gx renovable'!G795)/C795</f>
        <v>0.17749800932319865</v>
      </c>
    </row>
    <row r="796" spans="1:4" x14ac:dyDescent="0.35">
      <c r="A796" s="1">
        <v>44108</v>
      </c>
      <c r="B796">
        <v>3</v>
      </c>
      <c r="C796" s="13">
        <v>7642.005086231</v>
      </c>
      <c r="D796" s="18">
        <f>SUM('Gx renovable'!C796,'Gx renovable'!E796,'Gx renovable'!G796)/C796</f>
        <v>0.18430845632879034</v>
      </c>
    </row>
    <row r="797" spans="1:4" x14ac:dyDescent="0.35">
      <c r="A797" s="1">
        <v>44108</v>
      </c>
      <c r="B797">
        <v>4</v>
      </c>
      <c r="C797" s="13">
        <v>7447.8879500479998</v>
      </c>
      <c r="D797" s="18">
        <f>SUM('Gx renovable'!C797,'Gx renovable'!E797,'Gx renovable'!G797)/C797</f>
        <v>0.19027905975557363</v>
      </c>
    </row>
    <row r="798" spans="1:4" x14ac:dyDescent="0.35">
      <c r="A798" s="1">
        <v>44108</v>
      </c>
      <c r="B798">
        <v>5</v>
      </c>
      <c r="C798" s="13">
        <v>7352.7556271519998</v>
      </c>
      <c r="D798" s="18">
        <f>SUM('Gx renovable'!C798,'Gx renovable'!E798,'Gx renovable'!G798)/C798</f>
        <v>0.18847013577911645</v>
      </c>
    </row>
    <row r="799" spans="1:4" x14ac:dyDescent="0.35">
      <c r="A799" s="1">
        <v>44108</v>
      </c>
      <c r="B799">
        <v>6</v>
      </c>
      <c r="C799" s="13">
        <v>7346.966657723</v>
      </c>
      <c r="D799" s="18">
        <f>SUM('Gx renovable'!C799,'Gx renovable'!E799,'Gx renovable'!G799)/C799</f>
        <v>0.18201830054506546</v>
      </c>
    </row>
    <row r="800" spans="1:4" x14ac:dyDescent="0.35">
      <c r="A800" s="1">
        <v>44108</v>
      </c>
      <c r="B800">
        <v>7</v>
      </c>
      <c r="C800" s="13">
        <v>7387.9891816380004</v>
      </c>
      <c r="D800" s="18">
        <f>SUM('Gx renovable'!C800,'Gx renovable'!E800,'Gx renovable'!G800)/C800</f>
        <v>0.18254574987601566</v>
      </c>
    </row>
    <row r="801" spans="1:4" x14ac:dyDescent="0.35">
      <c r="A801" s="1">
        <v>44108</v>
      </c>
      <c r="B801">
        <v>8</v>
      </c>
      <c r="C801" s="13">
        <v>7292.2333515999999</v>
      </c>
      <c r="D801" s="18">
        <f>SUM('Gx renovable'!C801,'Gx renovable'!E801,'Gx renovable'!G801)/C801</f>
        <v>0.19988944209803394</v>
      </c>
    </row>
    <row r="802" spans="1:4" x14ac:dyDescent="0.35">
      <c r="A802" s="1">
        <v>44108</v>
      </c>
      <c r="B802">
        <v>9</v>
      </c>
      <c r="C802" s="13">
        <v>7318.533152</v>
      </c>
      <c r="D802" s="18">
        <f>SUM('Gx renovable'!C802,'Gx renovable'!E802,'Gx renovable'!G802)/C802</f>
        <v>0.35358234784969655</v>
      </c>
    </row>
    <row r="803" spans="1:4" x14ac:dyDescent="0.35">
      <c r="A803" s="1">
        <v>44108</v>
      </c>
      <c r="B803">
        <v>10</v>
      </c>
      <c r="C803" s="13">
        <v>7630.7124809999987</v>
      </c>
      <c r="D803" s="18">
        <f>SUM('Gx renovable'!C803,'Gx renovable'!E803,'Gx renovable'!G803)/C803</f>
        <v>0.44367957287473653</v>
      </c>
    </row>
    <row r="804" spans="1:4" x14ac:dyDescent="0.35">
      <c r="A804" s="1">
        <v>44108</v>
      </c>
      <c r="B804">
        <v>11</v>
      </c>
      <c r="C804" s="13">
        <v>7935.0178901999998</v>
      </c>
      <c r="D804" s="18">
        <f>SUM('Gx renovable'!C804,'Gx renovable'!E804,'Gx renovable'!G804)/C804</f>
        <v>0.46485816286004977</v>
      </c>
    </row>
    <row r="805" spans="1:4" x14ac:dyDescent="0.35">
      <c r="A805" s="1">
        <v>44108</v>
      </c>
      <c r="B805">
        <v>12</v>
      </c>
      <c r="C805" s="13">
        <v>8126.0461349999987</v>
      </c>
      <c r="D805" s="18">
        <f>SUM('Gx renovable'!C805,'Gx renovable'!E805,'Gx renovable'!G805)/C805</f>
        <v>0.49087609772720059</v>
      </c>
    </row>
    <row r="806" spans="1:4" x14ac:dyDescent="0.35">
      <c r="A806" s="1">
        <v>44108</v>
      </c>
      <c r="B806">
        <v>13</v>
      </c>
      <c r="C806" s="13">
        <v>8210.8933070000003</v>
      </c>
      <c r="D806" s="18">
        <f>SUM('Gx renovable'!C806,'Gx renovable'!E806,'Gx renovable'!G806)/C806</f>
        <v>0.49953244975224226</v>
      </c>
    </row>
    <row r="807" spans="1:4" x14ac:dyDescent="0.35">
      <c r="A807" s="1">
        <v>44108</v>
      </c>
      <c r="B807">
        <v>14</v>
      </c>
      <c r="C807" s="13">
        <v>8310.1172719999995</v>
      </c>
      <c r="D807" s="18">
        <f>SUM('Gx renovable'!C807,'Gx renovable'!E807,'Gx renovable'!G807)/C807</f>
        <v>0.50924008643761531</v>
      </c>
    </row>
    <row r="808" spans="1:4" x14ac:dyDescent="0.35">
      <c r="A808" s="1">
        <v>44108</v>
      </c>
      <c r="B808">
        <v>15</v>
      </c>
      <c r="C808" s="13">
        <v>8242.3885109999992</v>
      </c>
      <c r="D808" s="18">
        <f>SUM('Gx renovable'!C808,'Gx renovable'!E808,'Gx renovable'!G808)/C808</f>
        <v>0.50566907129379313</v>
      </c>
    </row>
    <row r="809" spans="1:4" x14ac:dyDescent="0.35">
      <c r="A809" s="1">
        <v>44108</v>
      </c>
      <c r="B809">
        <v>16</v>
      </c>
      <c r="C809" s="13">
        <v>8079.8218370000004</v>
      </c>
      <c r="D809" s="18">
        <f>SUM('Gx renovable'!C809,'Gx renovable'!E809,'Gx renovable'!G809)/C809</f>
        <v>0.50152448964203566</v>
      </c>
    </row>
    <row r="810" spans="1:4" x14ac:dyDescent="0.35">
      <c r="A810" s="1">
        <v>44108</v>
      </c>
      <c r="B810">
        <v>17</v>
      </c>
      <c r="C810" s="13">
        <v>7955.5865309999999</v>
      </c>
      <c r="D810" s="18">
        <f>SUM('Gx renovable'!C810,'Gx renovable'!E810,'Gx renovable'!G810)/C810</f>
        <v>0.48787779763010408</v>
      </c>
    </row>
    <row r="811" spans="1:4" x14ac:dyDescent="0.35">
      <c r="A811" s="1">
        <v>44108</v>
      </c>
      <c r="B811">
        <v>18</v>
      </c>
      <c r="C811" s="13">
        <v>7875.8616030000003</v>
      </c>
      <c r="D811" s="18">
        <f>SUM('Gx renovable'!C811,'Gx renovable'!E811,'Gx renovable'!G811)/C811</f>
        <v>0.46920406609130705</v>
      </c>
    </row>
    <row r="812" spans="1:4" x14ac:dyDescent="0.35">
      <c r="A812" s="1">
        <v>44108</v>
      </c>
      <c r="B812">
        <v>19</v>
      </c>
      <c r="C812" s="13">
        <v>8108.7329009999994</v>
      </c>
      <c r="D812" s="18">
        <f>SUM('Gx renovable'!C812,'Gx renovable'!E812,'Gx renovable'!G812)/C812</f>
        <v>0.36169611864244589</v>
      </c>
    </row>
    <row r="813" spans="1:4" x14ac:dyDescent="0.35">
      <c r="A813" s="1">
        <v>44108</v>
      </c>
      <c r="B813">
        <v>20</v>
      </c>
      <c r="C813" s="13">
        <v>8471.3524226999998</v>
      </c>
      <c r="D813" s="18">
        <f>SUM('Gx renovable'!C813,'Gx renovable'!E813,'Gx renovable'!G813)/C813</f>
        <v>0.20390294101935877</v>
      </c>
    </row>
    <row r="814" spans="1:4" x14ac:dyDescent="0.35">
      <c r="A814" s="1">
        <v>44108</v>
      </c>
      <c r="B814">
        <v>21</v>
      </c>
      <c r="C814" s="13">
        <v>9209.1296133809992</v>
      </c>
      <c r="D814" s="18">
        <f>SUM('Gx renovable'!C814,'Gx renovable'!E814,'Gx renovable'!G814)/C814</f>
        <v>0.1673593840573776</v>
      </c>
    </row>
    <row r="815" spans="1:4" x14ac:dyDescent="0.35">
      <c r="A815" s="1">
        <v>44108</v>
      </c>
      <c r="B815">
        <v>22</v>
      </c>
      <c r="C815" s="13">
        <v>9195.9676258840009</v>
      </c>
      <c r="D815" s="18">
        <f>SUM('Gx renovable'!C815,'Gx renovable'!E815,'Gx renovable'!G815)/C815</f>
        <v>0.15335830335357789</v>
      </c>
    </row>
    <row r="816" spans="1:4" x14ac:dyDescent="0.35">
      <c r="A816" s="1">
        <v>44108</v>
      </c>
      <c r="B816">
        <v>23</v>
      </c>
      <c r="C816" s="13">
        <v>8953.3650526729998</v>
      </c>
      <c r="D816" s="18">
        <f>SUM('Gx renovable'!C816,'Gx renovable'!E816,'Gx renovable'!G816)/C816</f>
        <v>0.14677162259877694</v>
      </c>
    </row>
    <row r="817" spans="1:4" x14ac:dyDescent="0.35">
      <c r="A817" s="1">
        <v>44108</v>
      </c>
      <c r="B817">
        <v>24</v>
      </c>
      <c r="C817" s="13">
        <v>8545.3774888930002</v>
      </c>
      <c r="D817" s="18">
        <f>SUM('Gx renovable'!C817,'Gx renovable'!E817,'Gx renovable'!G817)/C817</f>
        <v>0.14744011428841117</v>
      </c>
    </row>
    <row r="818" spans="1:4" x14ac:dyDescent="0.35">
      <c r="A818" s="1">
        <v>44109</v>
      </c>
      <c r="B818">
        <v>1</v>
      </c>
      <c r="C818" s="13">
        <v>8195.4385527720005</v>
      </c>
      <c r="D818" s="18">
        <f>SUM('Gx renovable'!C818,'Gx renovable'!E818,'Gx renovable'!G818)/C818</f>
        <v>0.14984137007343429</v>
      </c>
    </row>
    <row r="819" spans="1:4" x14ac:dyDescent="0.35">
      <c r="A819" s="1">
        <v>44109</v>
      </c>
      <c r="B819">
        <v>2</v>
      </c>
      <c r="C819" s="13">
        <v>7806.2020361020004</v>
      </c>
      <c r="D819" s="18">
        <f>SUM('Gx renovable'!C819,'Gx renovable'!E819,'Gx renovable'!G819)/C819</f>
        <v>0.15103782794081325</v>
      </c>
    </row>
    <row r="820" spans="1:4" x14ac:dyDescent="0.35">
      <c r="A820" s="1">
        <v>44109</v>
      </c>
      <c r="B820">
        <v>3</v>
      </c>
      <c r="C820" s="13">
        <v>7589.5194014160006</v>
      </c>
      <c r="D820" s="18">
        <f>SUM('Gx renovable'!C820,'Gx renovable'!E820,'Gx renovable'!G820)/C820</f>
        <v>0.15832274093347923</v>
      </c>
    </row>
    <row r="821" spans="1:4" x14ac:dyDescent="0.35">
      <c r="A821" s="1">
        <v>44109</v>
      </c>
      <c r="B821">
        <v>4</v>
      </c>
      <c r="C821" s="13">
        <v>7475.4474207530002</v>
      </c>
      <c r="D821" s="18">
        <f>SUM('Gx renovable'!C821,'Gx renovable'!E821,'Gx renovable'!G821)/C821</f>
        <v>0.14400624769447759</v>
      </c>
    </row>
    <row r="822" spans="1:4" x14ac:dyDescent="0.35">
      <c r="A822" s="1">
        <v>44109</v>
      </c>
      <c r="B822">
        <v>5</v>
      </c>
      <c r="C822" s="13">
        <v>7462.6031323539992</v>
      </c>
      <c r="D822" s="18">
        <f>SUM('Gx renovable'!C822,'Gx renovable'!E822,'Gx renovable'!G822)/C822</f>
        <v>0.15019053188568149</v>
      </c>
    </row>
    <row r="823" spans="1:4" x14ac:dyDescent="0.35">
      <c r="A823" s="1">
        <v>44109</v>
      </c>
      <c r="B823">
        <v>6</v>
      </c>
      <c r="C823" s="13">
        <v>7553.3983081349998</v>
      </c>
      <c r="D823" s="18">
        <f>SUM('Gx renovable'!C823,'Gx renovable'!E823,'Gx renovable'!G823)/C823</f>
        <v>0.14267932394605798</v>
      </c>
    </row>
    <row r="824" spans="1:4" x14ac:dyDescent="0.35">
      <c r="A824" s="1">
        <v>44109</v>
      </c>
      <c r="B824">
        <v>7</v>
      </c>
      <c r="C824" s="13">
        <v>7815.3463601370004</v>
      </c>
      <c r="D824" s="18">
        <f>SUM('Gx renovable'!C824,'Gx renovable'!E824,'Gx renovable'!G824)/C824</f>
        <v>0.1564132749217747</v>
      </c>
    </row>
    <row r="825" spans="1:4" x14ac:dyDescent="0.35">
      <c r="A825" s="1">
        <v>44109</v>
      </c>
      <c r="B825">
        <v>8</v>
      </c>
      <c r="C825" s="13">
        <v>8080.2621030999999</v>
      </c>
      <c r="D825" s="18">
        <f>SUM('Gx renovable'!C825,'Gx renovable'!E825,'Gx renovable'!G825)/C825</f>
        <v>0.18143952251716408</v>
      </c>
    </row>
    <row r="826" spans="1:4" x14ac:dyDescent="0.35">
      <c r="A826" s="1">
        <v>44109</v>
      </c>
      <c r="B826">
        <v>9</v>
      </c>
      <c r="C826" s="13">
        <v>8734.9326027999996</v>
      </c>
      <c r="D826" s="18">
        <f>SUM('Gx renovable'!C826,'Gx renovable'!E826,'Gx renovable'!G826)/C826</f>
        <v>0.26316613140931794</v>
      </c>
    </row>
    <row r="827" spans="1:4" x14ac:dyDescent="0.35">
      <c r="A827" s="1">
        <v>44109</v>
      </c>
      <c r="B827">
        <v>10</v>
      </c>
      <c r="C827" s="13">
        <v>9284.8845564000003</v>
      </c>
      <c r="D827" s="18">
        <f>SUM('Gx renovable'!C827,'Gx renovable'!E827,'Gx renovable'!G827)/C827</f>
        <v>0.34333489891402652</v>
      </c>
    </row>
    <row r="828" spans="1:4" x14ac:dyDescent="0.35">
      <c r="A828" s="1">
        <v>44109</v>
      </c>
      <c r="B828">
        <v>11</v>
      </c>
      <c r="C828" s="13">
        <v>9446.0859770000006</v>
      </c>
      <c r="D828" s="18">
        <f>SUM('Gx renovable'!C828,'Gx renovable'!E828,'Gx renovable'!G828)/C828</f>
        <v>0.38055297140558725</v>
      </c>
    </row>
    <row r="829" spans="1:4" x14ac:dyDescent="0.35">
      <c r="A829" s="1">
        <v>44109</v>
      </c>
      <c r="B829">
        <v>12</v>
      </c>
      <c r="C829" s="13">
        <v>9497.4211651000005</v>
      </c>
      <c r="D829" s="18">
        <f>SUM('Gx renovable'!C829,'Gx renovable'!E829,'Gx renovable'!G829)/C829</f>
        <v>0.40319386522222112</v>
      </c>
    </row>
    <row r="830" spans="1:4" x14ac:dyDescent="0.35">
      <c r="A830" s="1">
        <v>44109</v>
      </c>
      <c r="B830">
        <v>13</v>
      </c>
      <c r="C830" s="13">
        <v>9546.1155149999995</v>
      </c>
      <c r="D830" s="18">
        <f>SUM('Gx renovable'!C830,'Gx renovable'!E830,'Gx renovable'!G830)/C830</f>
        <v>0.42143985279440654</v>
      </c>
    </row>
    <row r="831" spans="1:4" x14ac:dyDescent="0.35">
      <c r="A831" s="1">
        <v>44109</v>
      </c>
      <c r="B831">
        <v>14</v>
      </c>
      <c r="C831" s="13">
        <v>9538.1263249999993</v>
      </c>
      <c r="D831" s="18">
        <f>SUM('Gx renovable'!C831,'Gx renovable'!E831,'Gx renovable'!G831)/C831</f>
        <v>0.42886918065640117</v>
      </c>
    </row>
    <row r="832" spans="1:4" x14ac:dyDescent="0.35">
      <c r="A832" s="1">
        <v>44109</v>
      </c>
      <c r="B832">
        <v>15</v>
      </c>
      <c r="C832" s="13">
        <v>9455.1152459999994</v>
      </c>
      <c r="D832" s="18">
        <f>SUM('Gx renovable'!C832,'Gx renovable'!E832,'Gx renovable'!G832)/C832</f>
        <v>0.44163867324267203</v>
      </c>
    </row>
    <row r="833" spans="1:4" x14ac:dyDescent="0.35">
      <c r="A833" s="1">
        <v>44109</v>
      </c>
      <c r="B833">
        <v>16</v>
      </c>
      <c r="C833" s="13">
        <v>9344.6672120000003</v>
      </c>
      <c r="D833" s="18">
        <f>SUM('Gx renovable'!C833,'Gx renovable'!E833,'Gx renovable'!G833)/C833</f>
        <v>0.44088282035441623</v>
      </c>
    </row>
    <row r="834" spans="1:4" x14ac:dyDescent="0.35">
      <c r="A834" s="1">
        <v>44109</v>
      </c>
      <c r="B834">
        <v>17</v>
      </c>
      <c r="C834" s="13">
        <v>9192.488464</v>
      </c>
      <c r="D834" s="18">
        <f>SUM('Gx renovable'!C834,'Gx renovable'!E834,'Gx renovable'!G834)/C834</f>
        <v>0.43923323320038926</v>
      </c>
    </row>
    <row r="835" spans="1:4" x14ac:dyDescent="0.35">
      <c r="A835" s="1">
        <v>44109</v>
      </c>
      <c r="B835">
        <v>18</v>
      </c>
      <c r="C835" s="13">
        <v>8970.4884739999998</v>
      </c>
      <c r="D835" s="18">
        <f>SUM('Gx renovable'!C835,'Gx renovable'!E835,'Gx renovable'!G835)/C835</f>
        <v>0.40418921227187565</v>
      </c>
    </row>
    <row r="836" spans="1:4" x14ac:dyDescent="0.35">
      <c r="A836" s="1">
        <v>44109</v>
      </c>
      <c r="B836">
        <v>19</v>
      </c>
      <c r="C836" s="13">
        <v>8799.6512289999991</v>
      </c>
      <c r="D836" s="18">
        <f>SUM('Gx renovable'!C836,'Gx renovable'!E836,'Gx renovable'!G836)/C836</f>
        <v>0.32955989976543199</v>
      </c>
    </row>
    <row r="837" spans="1:4" x14ac:dyDescent="0.35">
      <c r="A837" s="1">
        <v>44109</v>
      </c>
      <c r="B837">
        <v>20</v>
      </c>
      <c r="C837" s="13">
        <v>9051.0120932000009</v>
      </c>
      <c r="D837" s="18">
        <f>SUM('Gx renovable'!C837,'Gx renovable'!E837,'Gx renovable'!G837)/C837</f>
        <v>0.22524014504760553</v>
      </c>
    </row>
    <row r="838" spans="1:4" x14ac:dyDescent="0.35">
      <c r="A838" s="1">
        <v>44109</v>
      </c>
      <c r="B838">
        <v>21</v>
      </c>
      <c r="C838" s="13">
        <v>9650.5336328939993</v>
      </c>
      <c r="D838" s="18">
        <f>SUM('Gx renovable'!C838,'Gx renovable'!E838,'Gx renovable'!G838)/C838</f>
        <v>0.19168142100399829</v>
      </c>
    </row>
    <row r="839" spans="1:4" x14ac:dyDescent="0.35">
      <c r="A839" s="1">
        <v>44109</v>
      </c>
      <c r="B839">
        <v>22</v>
      </c>
      <c r="C839" s="13">
        <v>9622.2395636649999</v>
      </c>
      <c r="D839" s="18">
        <f>SUM('Gx renovable'!C839,'Gx renovable'!E839,'Gx renovable'!G839)/C839</f>
        <v>0.17837858617461427</v>
      </c>
    </row>
    <row r="840" spans="1:4" x14ac:dyDescent="0.35">
      <c r="A840" s="1">
        <v>44109</v>
      </c>
      <c r="B840">
        <v>23</v>
      </c>
      <c r="C840" s="13">
        <v>9218.9730931640006</v>
      </c>
      <c r="D840" s="18">
        <f>SUM('Gx renovable'!C840,'Gx renovable'!E840,'Gx renovable'!G840)/C840</f>
        <v>0.16858030016948578</v>
      </c>
    </row>
    <row r="841" spans="1:4" x14ac:dyDescent="0.35">
      <c r="A841" s="1">
        <v>44109</v>
      </c>
      <c r="B841">
        <v>24</v>
      </c>
      <c r="C841" s="13">
        <v>8887.0188331730005</v>
      </c>
      <c r="D841" s="18">
        <f>SUM('Gx renovable'!C841,'Gx renovable'!E841,'Gx renovable'!G841)/C841</f>
        <v>0.1699879711811782</v>
      </c>
    </row>
    <row r="842" spans="1:4" x14ac:dyDescent="0.35">
      <c r="A842" s="1">
        <v>44110</v>
      </c>
      <c r="B842">
        <v>1</v>
      </c>
      <c r="C842" s="13">
        <v>8363.0692854099998</v>
      </c>
      <c r="D842" s="18">
        <f>SUM('Gx renovable'!C842,'Gx renovable'!E842,'Gx renovable'!G842)/C842</f>
        <v>0.18080632124356116</v>
      </c>
    </row>
    <row r="843" spans="1:4" x14ac:dyDescent="0.35">
      <c r="A843" s="1">
        <v>44110</v>
      </c>
      <c r="B843">
        <v>2</v>
      </c>
      <c r="C843" s="13">
        <v>8005.4086773210001</v>
      </c>
      <c r="D843" s="18">
        <f>SUM('Gx renovable'!C843,'Gx renovable'!E843,'Gx renovable'!G843)/C843</f>
        <v>0.19640098585524782</v>
      </c>
    </row>
    <row r="844" spans="1:4" x14ac:dyDescent="0.35">
      <c r="A844" s="1">
        <v>44110</v>
      </c>
      <c r="B844">
        <v>3</v>
      </c>
      <c r="C844" s="13">
        <v>7719.0117071779996</v>
      </c>
      <c r="D844" s="18">
        <f>SUM('Gx renovable'!C844,'Gx renovable'!E844,'Gx renovable'!G844)/C844</f>
        <v>0.22287628167478929</v>
      </c>
    </row>
    <row r="845" spans="1:4" x14ac:dyDescent="0.35">
      <c r="A845" s="1">
        <v>44110</v>
      </c>
      <c r="B845">
        <v>4</v>
      </c>
      <c r="C845" s="13">
        <v>7589.996039789</v>
      </c>
      <c r="D845" s="18">
        <f>SUM('Gx renovable'!C845,'Gx renovable'!E845,'Gx renovable'!G845)/C845</f>
        <v>0.21934527123235259</v>
      </c>
    </row>
    <row r="846" spans="1:4" x14ac:dyDescent="0.35">
      <c r="A846" s="1">
        <v>44110</v>
      </c>
      <c r="B846">
        <v>5</v>
      </c>
      <c r="C846" s="13">
        <v>7573.8361924450001</v>
      </c>
      <c r="D846" s="18">
        <f>SUM('Gx renovable'!C846,'Gx renovable'!E846,'Gx renovable'!G846)/C846</f>
        <v>0.20089180933405154</v>
      </c>
    </row>
    <row r="847" spans="1:4" x14ac:dyDescent="0.35">
      <c r="A847" s="1">
        <v>44110</v>
      </c>
      <c r="B847">
        <v>6</v>
      </c>
      <c r="C847" s="13">
        <v>7674.3876413970011</v>
      </c>
      <c r="D847" s="18">
        <f>SUM('Gx renovable'!C847,'Gx renovable'!E847,'Gx renovable'!G847)/C847</f>
        <v>0.17184547998150529</v>
      </c>
    </row>
    <row r="848" spans="1:4" x14ac:dyDescent="0.35">
      <c r="A848" s="1">
        <v>44110</v>
      </c>
      <c r="B848">
        <v>7</v>
      </c>
      <c r="C848" s="13">
        <v>7898.6217044420009</v>
      </c>
      <c r="D848" s="18">
        <f>SUM('Gx renovable'!C848,'Gx renovable'!E848,'Gx renovable'!G848)/C848</f>
        <v>0.13963180676468595</v>
      </c>
    </row>
    <row r="849" spans="1:4" x14ac:dyDescent="0.35">
      <c r="A849" s="1">
        <v>44110</v>
      </c>
      <c r="B849">
        <v>8</v>
      </c>
      <c r="C849" s="13">
        <v>8202.3535105999999</v>
      </c>
      <c r="D849" s="18">
        <f>SUM('Gx renovable'!C849,'Gx renovable'!E849,'Gx renovable'!G849)/C849</f>
        <v>0.14172209307947359</v>
      </c>
    </row>
    <row r="850" spans="1:4" x14ac:dyDescent="0.35">
      <c r="A850" s="1">
        <v>44110</v>
      </c>
      <c r="B850">
        <v>9</v>
      </c>
      <c r="C850" s="13">
        <v>8768.9337025999994</v>
      </c>
      <c r="D850" s="18">
        <f>SUM('Gx renovable'!C850,'Gx renovable'!E850,'Gx renovable'!G850)/C850</f>
        <v>0.21261667850758145</v>
      </c>
    </row>
    <row r="851" spans="1:4" x14ac:dyDescent="0.35">
      <c r="A851" s="1">
        <v>44110</v>
      </c>
      <c r="B851">
        <v>10</v>
      </c>
      <c r="C851" s="13">
        <v>9306.6855847000006</v>
      </c>
      <c r="D851" s="18">
        <f>SUM('Gx renovable'!C851,'Gx renovable'!E851,'Gx renovable'!G851)/C851</f>
        <v>0.29213965693326271</v>
      </c>
    </row>
    <row r="852" spans="1:4" x14ac:dyDescent="0.35">
      <c r="A852" s="1">
        <v>44110</v>
      </c>
      <c r="B852">
        <v>11</v>
      </c>
      <c r="C852" s="13">
        <v>9476.8450219999995</v>
      </c>
      <c r="D852" s="18">
        <f>SUM('Gx renovable'!C852,'Gx renovable'!E852,'Gx renovable'!G852)/C852</f>
        <v>0.33377952859383586</v>
      </c>
    </row>
    <row r="853" spans="1:4" x14ac:dyDescent="0.35">
      <c r="A853" s="1">
        <v>44110</v>
      </c>
      <c r="B853">
        <v>12</v>
      </c>
      <c r="C853" s="13">
        <v>9438.7315830000007</v>
      </c>
      <c r="D853" s="18">
        <f>SUM('Gx renovable'!C853,'Gx renovable'!E853,'Gx renovable'!G853)/C853</f>
        <v>0.39608023603863934</v>
      </c>
    </row>
    <row r="854" spans="1:4" x14ac:dyDescent="0.35">
      <c r="A854" s="1">
        <v>44110</v>
      </c>
      <c r="B854">
        <v>13</v>
      </c>
      <c r="C854" s="13">
        <v>9408.172971</v>
      </c>
      <c r="D854" s="18">
        <f>SUM('Gx renovable'!C854,'Gx renovable'!E854,'Gx renovable'!G854)/C854</f>
        <v>0.42388613070706688</v>
      </c>
    </row>
    <row r="855" spans="1:4" x14ac:dyDescent="0.35">
      <c r="A855" s="1">
        <v>44110</v>
      </c>
      <c r="B855">
        <v>14</v>
      </c>
      <c r="C855" s="13">
        <v>9361.9012779999994</v>
      </c>
      <c r="D855" s="18">
        <f>SUM('Gx renovable'!C855,'Gx renovable'!E855,'Gx renovable'!G855)/C855</f>
        <v>0.42477138499045813</v>
      </c>
    </row>
    <row r="856" spans="1:4" x14ac:dyDescent="0.35">
      <c r="A856" s="1">
        <v>44110</v>
      </c>
      <c r="B856">
        <v>15</v>
      </c>
      <c r="C856" s="13">
        <v>9327.1538770000006</v>
      </c>
      <c r="D856" s="18">
        <f>SUM('Gx renovable'!C856,'Gx renovable'!E856,'Gx renovable'!G856)/C856</f>
        <v>0.42700912640899058</v>
      </c>
    </row>
    <row r="857" spans="1:4" x14ac:dyDescent="0.35">
      <c r="A857" s="1">
        <v>44110</v>
      </c>
      <c r="B857">
        <v>16</v>
      </c>
      <c r="C857" s="13">
        <v>9227.0095079999992</v>
      </c>
      <c r="D857" s="18">
        <f>SUM('Gx renovable'!C857,'Gx renovable'!E857,'Gx renovable'!G857)/C857</f>
        <v>0.4200570336835075</v>
      </c>
    </row>
    <row r="858" spans="1:4" x14ac:dyDescent="0.35">
      <c r="A858" s="1">
        <v>44110</v>
      </c>
      <c r="B858">
        <v>17</v>
      </c>
      <c r="C858" s="13">
        <v>9063.6902539999992</v>
      </c>
      <c r="D858" s="18">
        <f>SUM('Gx renovable'!C858,'Gx renovable'!E858,'Gx renovable'!G858)/C858</f>
        <v>0.40939213080041337</v>
      </c>
    </row>
    <row r="859" spans="1:4" x14ac:dyDescent="0.35">
      <c r="A859" s="1">
        <v>44110</v>
      </c>
      <c r="B859">
        <v>18</v>
      </c>
      <c r="C859" s="13">
        <v>8880.8330750000005</v>
      </c>
      <c r="D859" s="18">
        <f>SUM('Gx renovable'!C859,'Gx renovable'!E859,'Gx renovable'!G859)/C859</f>
        <v>0.38468770292701393</v>
      </c>
    </row>
    <row r="860" spans="1:4" x14ac:dyDescent="0.35">
      <c r="A860" s="1">
        <v>44110</v>
      </c>
      <c r="B860">
        <v>19</v>
      </c>
      <c r="C860" s="13">
        <v>8752.7222927999992</v>
      </c>
      <c r="D860" s="18">
        <f>SUM('Gx renovable'!C860,'Gx renovable'!E860,'Gx renovable'!G860)/C860</f>
        <v>0.31792487818207821</v>
      </c>
    </row>
    <row r="861" spans="1:4" x14ac:dyDescent="0.35">
      <c r="A861" s="1">
        <v>44110</v>
      </c>
      <c r="B861">
        <v>20</v>
      </c>
      <c r="C861" s="13">
        <v>8973.5697414999995</v>
      </c>
      <c r="D861" s="18">
        <f>SUM('Gx renovable'!C861,'Gx renovable'!E861,'Gx renovable'!G861)/C861</f>
        <v>0.20847350761072816</v>
      </c>
    </row>
    <row r="862" spans="1:4" x14ac:dyDescent="0.35">
      <c r="A862" s="1">
        <v>44110</v>
      </c>
      <c r="B862">
        <v>21</v>
      </c>
      <c r="C862" s="13">
        <v>9640.1591150050008</v>
      </c>
      <c r="D862" s="18">
        <f>SUM('Gx renovable'!C862,'Gx renovable'!E862,'Gx renovable'!G862)/C862</f>
        <v>0.16962744316686015</v>
      </c>
    </row>
    <row r="863" spans="1:4" x14ac:dyDescent="0.35">
      <c r="A863" s="1">
        <v>44110</v>
      </c>
      <c r="B863">
        <v>22</v>
      </c>
      <c r="C863" s="13">
        <v>9661.0919081749998</v>
      </c>
      <c r="D863" s="18">
        <f>SUM('Gx renovable'!C863,'Gx renovable'!E863,'Gx renovable'!G863)/C863</f>
        <v>0.15427039033122533</v>
      </c>
    </row>
    <row r="864" spans="1:4" x14ac:dyDescent="0.35">
      <c r="A864" s="1">
        <v>44110</v>
      </c>
      <c r="B864">
        <v>23</v>
      </c>
      <c r="C864" s="13">
        <v>9224.1136275360004</v>
      </c>
      <c r="D864" s="18">
        <f>SUM('Gx renovable'!C864,'Gx renovable'!E864,'Gx renovable'!G864)/C864</f>
        <v>0.15572190704720307</v>
      </c>
    </row>
    <row r="865" spans="1:4" x14ac:dyDescent="0.35">
      <c r="A865" s="1">
        <v>44110</v>
      </c>
      <c r="B865">
        <v>24</v>
      </c>
      <c r="C865" s="13">
        <v>8878.3813947979997</v>
      </c>
      <c r="D865" s="18">
        <f>SUM('Gx renovable'!C865,'Gx renovable'!E865,'Gx renovable'!G865)/C865</f>
        <v>0.16644086157031115</v>
      </c>
    </row>
    <row r="866" spans="1:4" x14ac:dyDescent="0.35">
      <c r="A866" s="1">
        <v>44111</v>
      </c>
      <c r="B866">
        <v>1</v>
      </c>
      <c r="C866" s="13">
        <v>8512.6190165700009</v>
      </c>
      <c r="D866" s="18">
        <f>SUM('Gx renovable'!C866,'Gx renovable'!E866,'Gx renovable'!G866)/C866</f>
        <v>0.16822749638066387</v>
      </c>
    </row>
    <row r="867" spans="1:4" x14ac:dyDescent="0.35">
      <c r="A867" s="1">
        <v>44111</v>
      </c>
      <c r="B867">
        <v>2</v>
      </c>
      <c r="C867" s="13">
        <v>8095.4529435229997</v>
      </c>
      <c r="D867" s="18">
        <f>SUM('Gx renovable'!C867,'Gx renovable'!E867,'Gx renovable'!G867)/C867</f>
        <v>0.14759968490163397</v>
      </c>
    </row>
    <row r="868" spans="1:4" x14ac:dyDescent="0.35">
      <c r="A868" s="1">
        <v>44111</v>
      </c>
      <c r="B868">
        <v>3</v>
      </c>
      <c r="C868" s="13">
        <v>7863.6617153440002</v>
      </c>
      <c r="D868" s="18">
        <f>SUM('Gx renovable'!C868,'Gx renovable'!E868,'Gx renovable'!G868)/C868</f>
        <v>0.12815711582983755</v>
      </c>
    </row>
    <row r="869" spans="1:4" x14ac:dyDescent="0.35">
      <c r="A869" s="1">
        <v>44111</v>
      </c>
      <c r="B869">
        <v>4</v>
      </c>
      <c r="C869" s="13">
        <v>7680.3942151970004</v>
      </c>
      <c r="D869" s="18">
        <f>SUM('Gx renovable'!C869,'Gx renovable'!E869,'Gx renovable'!G869)/C869</f>
        <v>0.12260216198757283</v>
      </c>
    </row>
    <row r="870" spans="1:4" x14ac:dyDescent="0.35">
      <c r="A870" s="1">
        <v>44111</v>
      </c>
      <c r="B870">
        <v>5</v>
      </c>
      <c r="C870" s="13">
        <v>7664.0338993579999</v>
      </c>
      <c r="D870" s="18">
        <f>SUM('Gx renovable'!C870,'Gx renovable'!E870,'Gx renovable'!G870)/C870</f>
        <v>0.12514016538736081</v>
      </c>
    </row>
    <row r="871" spans="1:4" x14ac:dyDescent="0.35">
      <c r="A871" s="1">
        <v>44111</v>
      </c>
      <c r="B871">
        <v>6</v>
      </c>
      <c r="C871" s="13">
        <v>7682.6231076570002</v>
      </c>
      <c r="D871" s="18">
        <f>SUM('Gx renovable'!C871,'Gx renovable'!E871,'Gx renovable'!G871)/C871</f>
        <v>0.14140804527001186</v>
      </c>
    </row>
    <row r="872" spans="1:4" x14ac:dyDescent="0.35">
      <c r="A872" s="1">
        <v>44111</v>
      </c>
      <c r="B872">
        <v>7</v>
      </c>
      <c r="C872" s="13">
        <v>7889.1764768949997</v>
      </c>
      <c r="D872" s="18">
        <f>SUM('Gx renovable'!C872,'Gx renovable'!E872,'Gx renovable'!G872)/C872</f>
        <v>0.13370486640579671</v>
      </c>
    </row>
    <row r="873" spans="1:4" x14ac:dyDescent="0.35">
      <c r="A873" s="1">
        <v>44111</v>
      </c>
      <c r="B873">
        <v>8</v>
      </c>
      <c r="C873" s="13">
        <v>8073.0680312999993</v>
      </c>
      <c r="D873" s="18">
        <f>SUM('Gx renovable'!C873,'Gx renovable'!E873,'Gx renovable'!G873)/C873</f>
        <v>0.13186696643364876</v>
      </c>
    </row>
    <row r="874" spans="1:4" x14ac:dyDescent="0.35">
      <c r="A874" s="1">
        <v>44111</v>
      </c>
      <c r="B874">
        <v>9</v>
      </c>
      <c r="C874" s="13">
        <v>8585.2343629999996</v>
      </c>
      <c r="D874" s="18">
        <f>SUM('Gx renovable'!C874,'Gx renovable'!E874,'Gx renovable'!G874)/C874</f>
        <v>0.21679549295956713</v>
      </c>
    </row>
    <row r="875" spans="1:4" x14ac:dyDescent="0.35">
      <c r="A875" s="1">
        <v>44111</v>
      </c>
      <c r="B875">
        <v>10</v>
      </c>
      <c r="C875" s="13">
        <v>8991.4409895000008</v>
      </c>
      <c r="D875" s="18">
        <f>SUM('Gx renovable'!C875,'Gx renovable'!E875,'Gx renovable'!G875)/C875</f>
        <v>0.28683049113170184</v>
      </c>
    </row>
    <row r="876" spans="1:4" x14ac:dyDescent="0.35">
      <c r="A876" s="1">
        <v>44111</v>
      </c>
      <c r="B876">
        <v>11</v>
      </c>
      <c r="C876" s="13">
        <v>9191.5929183000007</v>
      </c>
      <c r="D876" s="18">
        <f>SUM('Gx renovable'!C876,'Gx renovable'!E876,'Gx renovable'!G876)/C876</f>
        <v>0.34596587706455362</v>
      </c>
    </row>
    <row r="877" spans="1:4" x14ac:dyDescent="0.35">
      <c r="A877" s="1">
        <v>44111</v>
      </c>
      <c r="B877">
        <v>12</v>
      </c>
      <c r="C877" s="13">
        <v>9217.7293319</v>
      </c>
      <c r="D877" s="18">
        <f>SUM('Gx renovable'!C877,'Gx renovable'!E877,'Gx renovable'!G877)/C877</f>
        <v>0.38599187655541795</v>
      </c>
    </row>
    <row r="878" spans="1:4" x14ac:dyDescent="0.35">
      <c r="A878" s="1">
        <v>44111</v>
      </c>
      <c r="B878">
        <v>13</v>
      </c>
      <c r="C878" s="13">
        <v>9264.2264636</v>
      </c>
      <c r="D878" s="18">
        <f>SUM('Gx renovable'!C878,'Gx renovable'!E878,'Gx renovable'!G878)/C878</f>
        <v>0.39873465817291298</v>
      </c>
    </row>
    <row r="879" spans="1:4" x14ac:dyDescent="0.35">
      <c r="A879" s="1">
        <v>44111</v>
      </c>
      <c r="B879">
        <v>14</v>
      </c>
      <c r="C879" s="13">
        <v>9259.7234286000003</v>
      </c>
      <c r="D879" s="18">
        <f>SUM('Gx renovable'!C879,'Gx renovable'!E879,'Gx renovable'!G879)/C879</f>
        <v>0.42644764668711344</v>
      </c>
    </row>
    <row r="880" spans="1:4" x14ac:dyDescent="0.35">
      <c r="A880" s="1">
        <v>44111</v>
      </c>
      <c r="B880">
        <v>15</v>
      </c>
      <c r="C880" s="13">
        <v>9193.8478599999999</v>
      </c>
      <c r="D880" s="18">
        <f>SUM('Gx renovable'!C880,'Gx renovable'!E880,'Gx renovable'!G880)/C880</f>
        <v>0.4438884825531581</v>
      </c>
    </row>
    <row r="881" spans="1:4" x14ac:dyDescent="0.35">
      <c r="A881" s="1">
        <v>44111</v>
      </c>
      <c r="B881">
        <v>16</v>
      </c>
      <c r="C881" s="13">
        <v>9130.6609339999995</v>
      </c>
      <c r="D881" s="18">
        <f>SUM('Gx renovable'!C881,'Gx renovable'!E881,'Gx renovable'!G881)/C881</f>
        <v>0.45312003108054522</v>
      </c>
    </row>
    <row r="882" spans="1:4" x14ac:dyDescent="0.35">
      <c r="A882" s="1">
        <v>44111</v>
      </c>
      <c r="B882">
        <v>17</v>
      </c>
      <c r="C882" s="13">
        <v>9048.1516499999998</v>
      </c>
      <c r="D882" s="18">
        <f>SUM('Gx renovable'!C882,'Gx renovable'!E882,'Gx renovable'!G882)/C882</f>
        <v>0.45511051268686464</v>
      </c>
    </row>
    <row r="883" spans="1:4" x14ac:dyDescent="0.35">
      <c r="A883" s="1">
        <v>44111</v>
      </c>
      <c r="B883">
        <v>18</v>
      </c>
      <c r="C883" s="13">
        <v>8896.1604069999994</v>
      </c>
      <c r="D883" s="18">
        <f>SUM('Gx renovable'!C883,'Gx renovable'!E883,'Gx renovable'!G883)/C883</f>
        <v>0.43304138425479721</v>
      </c>
    </row>
    <row r="884" spans="1:4" x14ac:dyDescent="0.35">
      <c r="A884" s="1">
        <v>44111</v>
      </c>
      <c r="B884">
        <v>19</v>
      </c>
      <c r="C884" s="13">
        <v>8713.1265189999995</v>
      </c>
      <c r="D884" s="18">
        <f>SUM('Gx renovable'!C884,'Gx renovable'!E884,'Gx renovable'!G884)/C884</f>
        <v>0.3418250309696898</v>
      </c>
    </row>
    <row r="885" spans="1:4" x14ac:dyDescent="0.35">
      <c r="A885" s="1">
        <v>44111</v>
      </c>
      <c r="B885">
        <v>20</v>
      </c>
      <c r="C885" s="13">
        <v>8873.7057010000008</v>
      </c>
      <c r="D885" s="18">
        <f>SUM('Gx renovable'!C885,'Gx renovable'!E885,'Gx renovable'!G885)/C885</f>
        <v>0.20814547666279426</v>
      </c>
    </row>
    <row r="886" spans="1:4" x14ac:dyDescent="0.35">
      <c r="A886" s="1">
        <v>44111</v>
      </c>
      <c r="B886">
        <v>21</v>
      </c>
      <c r="C886" s="13">
        <v>9483.5943422929995</v>
      </c>
      <c r="D886" s="18">
        <f>SUM('Gx renovable'!C886,'Gx renovable'!E886,'Gx renovable'!G886)/C886</f>
        <v>0.1705880294652968</v>
      </c>
    </row>
    <row r="887" spans="1:4" x14ac:dyDescent="0.35">
      <c r="A887" s="1">
        <v>44111</v>
      </c>
      <c r="B887">
        <v>22</v>
      </c>
      <c r="C887" s="13">
        <v>9528.1654488130007</v>
      </c>
      <c r="D887" s="18">
        <f>SUM('Gx renovable'!C887,'Gx renovable'!E887,'Gx renovable'!G887)/C887</f>
        <v>0.16659238909393048</v>
      </c>
    </row>
    <row r="888" spans="1:4" x14ac:dyDescent="0.35">
      <c r="A888" s="1">
        <v>44111</v>
      </c>
      <c r="B888">
        <v>23</v>
      </c>
      <c r="C888" s="13">
        <v>9126.2435746760002</v>
      </c>
      <c r="D888" s="18">
        <f>SUM('Gx renovable'!C888,'Gx renovable'!E888,'Gx renovable'!G888)/C888</f>
        <v>0.16849439974043123</v>
      </c>
    </row>
    <row r="889" spans="1:4" x14ac:dyDescent="0.35">
      <c r="A889" s="1">
        <v>44111</v>
      </c>
      <c r="B889">
        <v>24</v>
      </c>
      <c r="C889" s="13">
        <v>8563.1782064180006</v>
      </c>
      <c r="D889" s="18">
        <f>SUM('Gx renovable'!C889,'Gx renovable'!E889,'Gx renovable'!G889)/C889</f>
        <v>0.17759832470380843</v>
      </c>
    </row>
    <row r="890" spans="1:4" x14ac:dyDescent="0.35">
      <c r="A890" s="1">
        <v>44112</v>
      </c>
      <c r="B890">
        <v>1</v>
      </c>
      <c r="C890" s="13">
        <v>8443.2690334939998</v>
      </c>
      <c r="D890" s="18">
        <f>SUM('Gx renovable'!C890,'Gx renovable'!E890,'Gx renovable'!G890)/C890</f>
        <v>0.18033600282779405</v>
      </c>
    </row>
    <row r="891" spans="1:4" x14ac:dyDescent="0.35">
      <c r="A891" s="1">
        <v>44112</v>
      </c>
      <c r="B891">
        <v>2</v>
      </c>
      <c r="C891" s="13">
        <v>8065.9344809499999</v>
      </c>
      <c r="D891" s="18">
        <f>SUM('Gx renovable'!C891,'Gx renovable'!E891,'Gx renovable'!G891)/C891</f>
        <v>0.17848492925402976</v>
      </c>
    </row>
    <row r="892" spans="1:4" x14ac:dyDescent="0.35">
      <c r="A892" s="1">
        <v>44112</v>
      </c>
      <c r="B892">
        <v>3</v>
      </c>
      <c r="C892" s="13">
        <v>7784.9896712709997</v>
      </c>
      <c r="D892" s="18">
        <f>SUM('Gx renovable'!C892,'Gx renovable'!E892,'Gx renovable'!G892)/C892</f>
        <v>0.18140814363719385</v>
      </c>
    </row>
    <row r="893" spans="1:4" x14ac:dyDescent="0.35">
      <c r="A893" s="1">
        <v>44112</v>
      </c>
      <c r="B893">
        <v>4</v>
      </c>
      <c r="C893" s="13">
        <v>7664.3561085349993</v>
      </c>
      <c r="D893" s="18">
        <f>SUM('Gx renovable'!C893,'Gx renovable'!E893,'Gx renovable'!G893)/C893</f>
        <v>0.1795748123273303</v>
      </c>
    </row>
    <row r="894" spans="1:4" x14ac:dyDescent="0.35">
      <c r="A894" s="1">
        <v>44112</v>
      </c>
      <c r="B894">
        <v>5</v>
      </c>
      <c r="C894" s="13">
        <v>7674.8966901950007</v>
      </c>
      <c r="D894" s="18">
        <f>SUM('Gx renovable'!C894,'Gx renovable'!E894,'Gx renovable'!G894)/C894</f>
        <v>0.18711104575969389</v>
      </c>
    </row>
    <row r="895" spans="1:4" x14ac:dyDescent="0.35">
      <c r="A895" s="1">
        <v>44112</v>
      </c>
      <c r="B895">
        <v>6</v>
      </c>
      <c r="C895" s="13">
        <v>7702.916078283999</v>
      </c>
      <c r="D895" s="18">
        <f>SUM('Gx renovable'!C895,'Gx renovable'!E895,'Gx renovable'!G895)/C895</f>
        <v>0.16861870307294716</v>
      </c>
    </row>
    <row r="896" spans="1:4" x14ac:dyDescent="0.35">
      <c r="A896" s="1">
        <v>44112</v>
      </c>
      <c r="B896">
        <v>7</v>
      </c>
      <c r="C896" s="13">
        <v>7925.3301040980004</v>
      </c>
      <c r="D896" s="18">
        <f>SUM('Gx renovable'!C896,'Gx renovable'!E896,'Gx renovable'!G896)/C896</f>
        <v>0.1637899748714301</v>
      </c>
    </row>
    <row r="897" spans="1:4" x14ac:dyDescent="0.35">
      <c r="A897" s="1">
        <v>44112</v>
      </c>
      <c r="B897">
        <v>8</v>
      </c>
      <c r="C897" s="13">
        <v>8130.9965091000004</v>
      </c>
      <c r="D897" s="18">
        <f>SUM('Gx renovable'!C897,'Gx renovable'!E897,'Gx renovable'!G897)/C897</f>
        <v>0.18171206353937305</v>
      </c>
    </row>
    <row r="898" spans="1:4" x14ac:dyDescent="0.35">
      <c r="A898" s="1">
        <v>44112</v>
      </c>
      <c r="B898">
        <v>9</v>
      </c>
      <c r="C898" s="13">
        <v>8654.0089411999998</v>
      </c>
      <c r="D898" s="18">
        <f>SUM('Gx renovable'!C898,'Gx renovable'!E898,'Gx renovable'!G898)/C898</f>
        <v>0.2955431006806134</v>
      </c>
    </row>
    <row r="899" spans="1:4" x14ac:dyDescent="0.35">
      <c r="A899" s="1">
        <v>44112</v>
      </c>
      <c r="B899">
        <v>10</v>
      </c>
      <c r="C899" s="13">
        <v>9051.8474717999998</v>
      </c>
      <c r="D899" s="18">
        <f>SUM('Gx renovable'!C899,'Gx renovable'!E899,'Gx renovable'!G899)/C899</f>
        <v>0.38288606725835667</v>
      </c>
    </row>
    <row r="900" spans="1:4" x14ac:dyDescent="0.35">
      <c r="A900" s="1">
        <v>44112</v>
      </c>
      <c r="B900">
        <v>11</v>
      </c>
      <c r="C900" s="13">
        <v>9308.3126250000005</v>
      </c>
      <c r="D900" s="18">
        <f>SUM('Gx renovable'!C900,'Gx renovable'!E900,'Gx renovable'!G900)/C900</f>
        <v>0.40642412093459312</v>
      </c>
    </row>
    <row r="901" spans="1:4" x14ac:dyDescent="0.35">
      <c r="A901" s="1">
        <v>44112</v>
      </c>
      <c r="B901">
        <v>12</v>
      </c>
      <c r="C901" s="13">
        <v>9317.1544013000002</v>
      </c>
      <c r="D901" s="18">
        <f>SUM('Gx renovable'!C901,'Gx renovable'!E901,'Gx renovable'!G901)/C901</f>
        <v>0.42807601183935529</v>
      </c>
    </row>
    <row r="902" spans="1:4" x14ac:dyDescent="0.35">
      <c r="A902" s="1">
        <v>44112</v>
      </c>
      <c r="B902">
        <v>13</v>
      </c>
      <c r="C902" s="13">
        <v>9297.0943970000008</v>
      </c>
      <c r="D902" s="18">
        <f>SUM('Gx renovable'!C902,'Gx renovable'!E902,'Gx renovable'!G902)/C902</f>
        <v>0.45449116257908212</v>
      </c>
    </row>
    <row r="903" spans="1:4" x14ac:dyDescent="0.35">
      <c r="A903" s="1">
        <v>44112</v>
      </c>
      <c r="B903">
        <v>14</v>
      </c>
      <c r="C903" s="13">
        <v>9293.338565</v>
      </c>
      <c r="D903" s="18">
        <f>SUM('Gx renovable'!C903,'Gx renovable'!E903,'Gx renovable'!G903)/C903</f>
        <v>0.4524505934321354</v>
      </c>
    </row>
    <row r="904" spans="1:4" x14ac:dyDescent="0.35">
      <c r="A904" s="1">
        <v>44112</v>
      </c>
      <c r="B904">
        <v>15</v>
      </c>
      <c r="C904" s="13">
        <v>9289.1436379999996</v>
      </c>
      <c r="D904" s="18">
        <f>SUM('Gx renovable'!C904,'Gx renovable'!E904,'Gx renovable'!G904)/C904</f>
        <v>0.44162252343890396</v>
      </c>
    </row>
    <row r="905" spans="1:4" x14ac:dyDescent="0.35">
      <c r="A905" s="1">
        <v>44112</v>
      </c>
      <c r="B905">
        <v>16</v>
      </c>
      <c r="C905" s="13">
        <v>9181.3090580000007</v>
      </c>
      <c r="D905" s="18">
        <f>SUM('Gx renovable'!C905,'Gx renovable'!E905,'Gx renovable'!G905)/C905</f>
        <v>0.43901329586415488</v>
      </c>
    </row>
    <row r="906" spans="1:4" x14ac:dyDescent="0.35">
      <c r="A906" s="1">
        <v>44112</v>
      </c>
      <c r="B906">
        <v>17</v>
      </c>
      <c r="C906" s="13">
        <v>9067.6371870000003</v>
      </c>
      <c r="D906" s="18">
        <f>SUM('Gx renovable'!C906,'Gx renovable'!E906,'Gx renovable'!G906)/C906</f>
        <v>0.43063758454057782</v>
      </c>
    </row>
    <row r="907" spans="1:4" x14ac:dyDescent="0.35">
      <c r="A907" s="1">
        <v>44112</v>
      </c>
      <c r="B907">
        <v>18</v>
      </c>
      <c r="C907" s="13">
        <v>8867.1374749999995</v>
      </c>
      <c r="D907" s="18">
        <f>SUM('Gx renovable'!C907,'Gx renovable'!E907,'Gx renovable'!G907)/C907</f>
        <v>0.40357712665326639</v>
      </c>
    </row>
    <row r="908" spans="1:4" x14ac:dyDescent="0.35">
      <c r="A908" s="1">
        <v>44112</v>
      </c>
      <c r="B908">
        <v>19</v>
      </c>
      <c r="C908" s="13">
        <v>8733.6345930000007</v>
      </c>
      <c r="D908" s="18">
        <f>SUM('Gx renovable'!C908,'Gx renovable'!E908,'Gx renovable'!G908)/C908</f>
        <v>0.33068262210269</v>
      </c>
    </row>
    <row r="909" spans="1:4" x14ac:dyDescent="0.35">
      <c r="A909" s="1">
        <v>44112</v>
      </c>
      <c r="B909">
        <v>20</v>
      </c>
      <c r="C909" s="13">
        <v>8947.9286929999998</v>
      </c>
      <c r="D909" s="18">
        <f>SUM('Gx renovable'!C909,'Gx renovable'!E909,'Gx renovable'!G909)/C909</f>
        <v>0.20799255020393131</v>
      </c>
    </row>
    <row r="910" spans="1:4" x14ac:dyDescent="0.35">
      <c r="A910" s="1">
        <v>44112</v>
      </c>
      <c r="B910">
        <v>21</v>
      </c>
      <c r="C910" s="13">
        <v>9531.8042704010004</v>
      </c>
      <c r="D910" s="18">
        <f>SUM('Gx renovable'!C910,'Gx renovable'!E910,'Gx renovable'!G910)/C910</f>
        <v>0.17573775535883188</v>
      </c>
    </row>
    <row r="911" spans="1:4" x14ac:dyDescent="0.35">
      <c r="A911" s="1">
        <v>44112</v>
      </c>
      <c r="B911">
        <v>22</v>
      </c>
      <c r="C911" s="13">
        <v>9456.2894235490003</v>
      </c>
      <c r="D911" s="18">
        <f>SUM('Gx renovable'!C911,'Gx renovable'!E911,'Gx renovable'!G911)/C911</f>
        <v>0.16588112995924864</v>
      </c>
    </row>
    <row r="912" spans="1:4" x14ac:dyDescent="0.35">
      <c r="A912" s="1">
        <v>44112</v>
      </c>
      <c r="B912">
        <v>23</v>
      </c>
      <c r="C912" s="13">
        <v>9247.6934604790004</v>
      </c>
      <c r="D912" s="18">
        <f>SUM('Gx renovable'!C912,'Gx renovable'!E912,'Gx renovable'!G912)/C912</f>
        <v>0.16668395179700932</v>
      </c>
    </row>
    <row r="913" spans="1:4" x14ac:dyDescent="0.35">
      <c r="A913" s="1">
        <v>44112</v>
      </c>
      <c r="B913">
        <v>24</v>
      </c>
      <c r="C913" s="13">
        <v>8908.2304504679996</v>
      </c>
      <c r="D913" s="18">
        <f>SUM('Gx renovable'!C913,'Gx renovable'!E913,'Gx renovable'!G913)/C913</f>
        <v>0.1675246019619529</v>
      </c>
    </row>
    <row r="914" spans="1:4" x14ac:dyDescent="0.35">
      <c r="A914" s="1">
        <v>44113</v>
      </c>
      <c r="B914">
        <v>1</v>
      </c>
      <c r="C914" s="13">
        <v>8484.0274499709994</v>
      </c>
      <c r="D914" s="18">
        <f>SUM('Gx renovable'!C914,'Gx renovable'!E914,'Gx renovable'!G914)/C914</f>
        <v>0.17142428173131044</v>
      </c>
    </row>
    <row r="915" spans="1:4" x14ac:dyDescent="0.35">
      <c r="A915" s="1">
        <v>44113</v>
      </c>
      <c r="B915">
        <v>2</v>
      </c>
      <c r="C915" s="13">
        <v>8158.1788166509996</v>
      </c>
      <c r="D915" s="18">
        <f>SUM('Gx renovable'!C915,'Gx renovable'!E915,'Gx renovable'!G915)/C915</f>
        <v>0.18148375586939991</v>
      </c>
    </row>
    <row r="916" spans="1:4" x14ac:dyDescent="0.35">
      <c r="A916" s="1">
        <v>44113</v>
      </c>
      <c r="B916">
        <v>3</v>
      </c>
      <c r="C916" s="13">
        <v>7921.7057702879993</v>
      </c>
      <c r="D916" s="18">
        <f>SUM('Gx renovable'!C916,'Gx renovable'!E916,'Gx renovable'!G916)/C916</f>
        <v>0.18460537701172836</v>
      </c>
    </row>
    <row r="917" spans="1:4" x14ac:dyDescent="0.35">
      <c r="A917" s="1">
        <v>44113</v>
      </c>
      <c r="B917">
        <v>4</v>
      </c>
      <c r="C917" s="13">
        <v>7806.8177142229997</v>
      </c>
      <c r="D917" s="18">
        <f>SUM('Gx renovable'!C917,'Gx renovable'!E917,'Gx renovable'!G917)/C917</f>
        <v>0.18343364301833556</v>
      </c>
    </row>
    <row r="918" spans="1:4" x14ac:dyDescent="0.35">
      <c r="A918" s="1">
        <v>44113</v>
      </c>
      <c r="B918">
        <v>5</v>
      </c>
      <c r="C918" s="13">
        <v>7770.9509690639998</v>
      </c>
      <c r="D918" s="18">
        <f>SUM('Gx renovable'!C918,'Gx renovable'!E918,'Gx renovable'!G918)/C918</f>
        <v>0.1820088663704901</v>
      </c>
    </row>
    <row r="919" spans="1:4" x14ac:dyDescent="0.35">
      <c r="A919" s="1">
        <v>44113</v>
      </c>
      <c r="B919">
        <v>6</v>
      </c>
      <c r="C919" s="13">
        <v>7848.9901397860003</v>
      </c>
      <c r="D919" s="18">
        <f>SUM('Gx renovable'!C919,'Gx renovable'!E919,'Gx renovable'!G919)/C919</f>
        <v>0.16741315720850508</v>
      </c>
    </row>
    <row r="920" spans="1:4" x14ac:dyDescent="0.35">
      <c r="A920" s="1">
        <v>44113</v>
      </c>
      <c r="B920">
        <v>7</v>
      </c>
      <c r="C920" s="13">
        <v>8027.6088973349997</v>
      </c>
      <c r="D920" s="18">
        <f>SUM('Gx renovable'!C920,'Gx renovable'!E920,'Gx renovable'!G920)/C920</f>
        <v>0.16251605364931337</v>
      </c>
    </row>
    <row r="921" spans="1:4" x14ac:dyDescent="0.35">
      <c r="A921" s="1">
        <v>44113</v>
      </c>
      <c r="B921">
        <v>8</v>
      </c>
      <c r="C921" s="13">
        <v>8208.3765461000003</v>
      </c>
      <c r="D921" s="18">
        <f>SUM('Gx renovable'!C921,'Gx renovable'!E921,'Gx renovable'!G921)/C921</f>
        <v>0.18916177403407872</v>
      </c>
    </row>
    <row r="922" spans="1:4" x14ac:dyDescent="0.35">
      <c r="A922" s="1">
        <v>44113</v>
      </c>
      <c r="B922">
        <v>9</v>
      </c>
      <c r="C922" s="13">
        <v>8702.3451750000004</v>
      </c>
      <c r="D922" s="18">
        <f>SUM('Gx renovable'!C922,'Gx renovable'!E922,'Gx renovable'!G922)/C922</f>
        <v>0.31613776364599327</v>
      </c>
    </row>
    <row r="923" spans="1:4" x14ac:dyDescent="0.35">
      <c r="A923" s="1">
        <v>44113</v>
      </c>
      <c r="B923">
        <v>10</v>
      </c>
      <c r="C923" s="13">
        <v>9168.2516591000003</v>
      </c>
      <c r="D923" s="18">
        <f>SUM('Gx renovable'!C923,'Gx renovable'!E923,'Gx renovable'!G923)/C923</f>
        <v>0.4017736281424889</v>
      </c>
    </row>
    <row r="924" spans="1:4" x14ac:dyDescent="0.35">
      <c r="A924" s="1">
        <v>44113</v>
      </c>
      <c r="B924">
        <v>11</v>
      </c>
      <c r="C924" s="13">
        <v>9292.1838669000008</v>
      </c>
      <c r="D924" s="18">
        <f>SUM('Gx renovable'!C924,'Gx renovable'!E924,'Gx renovable'!G924)/C924</f>
        <v>0.42332781704978423</v>
      </c>
    </row>
    <row r="925" spans="1:4" x14ac:dyDescent="0.35">
      <c r="A925" s="1">
        <v>44113</v>
      </c>
      <c r="B925">
        <v>12</v>
      </c>
      <c r="C925" s="13">
        <v>9401.3197982000002</v>
      </c>
      <c r="D925" s="18">
        <f>SUM('Gx renovable'!C925,'Gx renovable'!E925,'Gx renovable'!G925)/C925</f>
        <v>0.42562228776284367</v>
      </c>
    </row>
    <row r="926" spans="1:4" x14ac:dyDescent="0.35">
      <c r="A926" s="1">
        <v>44113</v>
      </c>
      <c r="B926">
        <v>13</v>
      </c>
      <c r="C926" s="13">
        <v>9445.0239459999993</v>
      </c>
      <c r="D926" s="18">
        <f>SUM('Gx renovable'!C926,'Gx renovable'!E926,'Gx renovable'!G926)/C926</f>
        <v>0.43720382152644682</v>
      </c>
    </row>
    <row r="927" spans="1:4" x14ac:dyDescent="0.35">
      <c r="A927" s="1">
        <v>44113</v>
      </c>
      <c r="B927">
        <v>14</v>
      </c>
      <c r="C927" s="13">
        <v>9501.1715999999997</v>
      </c>
      <c r="D927" s="18">
        <f>SUM('Gx renovable'!C927,'Gx renovable'!E927,'Gx renovable'!G927)/C927</f>
        <v>0.45295260853935115</v>
      </c>
    </row>
    <row r="928" spans="1:4" x14ac:dyDescent="0.35">
      <c r="A928" s="1">
        <v>44113</v>
      </c>
      <c r="B928">
        <v>15</v>
      </c>
      <c r="C928" s="13">
        <v>9498.9773509999995</v>
      </c>
      <c r="D928" s="18">
        <f>SUM('Gx renovable'!C928,'Gx renovable'!E928,'Gx renovable'!G928)/C928</f>
        <v>0.46674985907122418</v>
      </c>
    </row>
    <row r="929" spans="1:4" x14ac:dyDescent="0.35">
      <c r="A929" s="1">
        <v>44113</v>
      </c>
      <c r="B929">
        <v>16</v>
      </c>
      <c r="C929" s="13">
        <v>9366.3706540000003</v>
      </c>
      <c r="D929" s="18">
        <f>SUM('Gx renovable'!C929,'Gx renovable'!E929,'Gx renovable'!G929)/C929</f>
        <v>0.4635466837996437</v>
      </c>
    </row>
    <row r="930" spans="1:4" x14ac:dyDescent="0.35">
      <c r="A930" s="1">
        <v>44113</v>
      </c>
      <c r="B930">
        <v>17</v>
      </c>
      <c r="C930" s="13">
        <v>9213.6382950000007</v>
      </c>
      <c r="D930" s="18">
        <f>SUM('Gx renovable'!C930,'Gx renovable'!E930,'Gx renovable'!G930)/C930</f>
        <v>0.45649122527226366</v>
      </c>
    </row>
    <row r="931" spans="1:4" x14ac:dyDescent="0.35">
      <c r="A931" s="1">
        <v>44113</v>
      </c>
      <c r="B931">
        <v>18</v>
      </c>
      <c r="C931" s="13">
        <v>8890.7692239999997</v>
      </c>
      <c r="D931" s="18">
        <f>SUM('Gx renovable'!C931,'Gx renovable'!E931,'Gx renovable'!G931)/C931</f>
        <v>0.43267991569454778</v>
      </c>
    </row>
    <row r="932" spans="1:4" x14ac:dyDescent="0.35">
      <c r="A932" s="1">
        <v>44113</v>
      </c>
      <c r="B932">
        <v>19</v>
      </c>
      <c r="C932" s="13">
        <v>8778.4558799999995</v>
      </c>
      <c r="D932" s="18">
        <f>SUM('Gx renovable'!C932,'Gx renovable'!E932,'Gx renovable'!G932)/C932</f>
        <v>0.34568409843167086</v>
      </c>
    </row>
    <row r="933" spans="1:4" x14ac:dyDescent="0.35">
      <c r="A933" s="1">
        <v>44113</v>
      </c>
      <c r="B933">
        <v>20</v>
      </c>
      <c r="C933" s="13">
        <v>8992.7571728000003</v>
      </c>
      <c r="D933" s="18">
        <f>SUM('Gx renovable'!C933,'Gx renovable'!E933,'Gx renovable'!G933)/C933</f>
        <v>0.22146753449808662</v>
      </c>
    </row>
    <row r="934" spans="1:4" x14ac:dyDescent="0.35">
      <c r="A934" s="1">
        <v>44113</v>
      </c>
      <c r="B934">
        <v>21</v>
      </c>
      <c r="C934" s="13">
        <v>9561.2002042849999</v>
      </c>
      <c r="D934" s="18">
        <f>SUM('Gx renovable'!C934,'Gx renovable'!E934,'Gx renovable'!G934)/C934</f>
        <v>0.18130670426952264</v>
      </c>
    </row>
    <row r="935" spans="1:4" x14ac:dyDescent="0.35">
      <c r="A935" s="1">
        <v>44113</v>
      </c>
      <c r="B935">
        <v>22</v>
      </c>
      <c r="C935" s="13">
        <v>9525.4663282639995</v>
      </c>
      <c r="D935" s="18">
        <f>SUM('Gx renovable'!C935,'Gx renovable'!E935,'Gx renovable'!G935)/C935</f>
        <v>0.17815619678005615</v>
      </c>
    </row>
    <row r="936" spans="1:4" x14ac:dyDescent="0.35">
      <c r="A936" s="1">
        <v>44113</v>
      </c>
      <c r="B936">
        <v>23</v>
      </c>
      <c r="C936" s="13">
        <v>9266.103708396</v>
      </c>
      <c r="D936" s="18">
        <f>SUM('Gx renovable'!C936,'Gx renovable'!E936,'Gx renovable'!G936)/C936</f>
        <v>0.18900509312378116</v>
      </c>
    </row>
    <row r="937" spans="1:4" x14ac:dyDescent="0.35">
      <c r="A937" s="1">
        <v>44113</v>
      </c>
      <c r="B937">
        <v>24</v>
      </c>
      <c r="C937" s="13">
        <v>8876.8993161849994</v>
      </c>
      <c r="D937" s="18">
        <f>SUM('Gx renovable'!C937,'Gx renovable'!E937,'Gx renovable'!G937)/C937</f>
        <v>0.19761711639576299</v>
      </c>
    </row>
    <row r="938" spans="1:4" x14ac:dyDescent="0.35">
      <c r="A938" s="1">
        <v>44114</v>
      </c>
      <c r="B938">
        <v>1</v>
      </c>
      <c r="C938" s="13">
        <v>8540.8137422710006</v>
      </c>
      <c r="D938" s="18">
        <f>SUM('Gx renovable'!C938,'Gx renovable'!E938,'Gx renovable'!G938)/C938</f>
        <v>0.20176806206076855</v>
      </c>
    </row>
    <row r="939" spans="1:4" x14ac:dyDescent="0.35">
      <c r="A939" s="1">
        <v>44114</v>
      </c>
      <c r="B939">
        <v>2</v>
      </c>
      <c r="C939" s="13">
        <v>8188.536580213</v>
      </c>
      <c r="D939" s="18">
        <f>SUM('Gx renovable'!C939,'Gx renovable'!E939,'Gx renovable'!G939)/C939</f>
        <v>0.17709032635991229</v>
      </c>
    </row>
    <row r="940" spans="1:4" x14ac:dyDescent="0.35">
      <c r="A940" s="1">
        <v>44114</v>
      </c>
      <c r="B940">
        <v>3</v>
      </c>
      <c r="C940" s="13">
        <v>7904.3010148220001</v>
      </c>
      <c r="D940" s="18">
        <f>SUM('Gx renovable'!C940,'Gx renovable'!E940,'Gx renovable'!G940)/C940</f>
        <v>0.1564650913826377</v>
      </c>
    </row>
    <row r="941" spans="1:4" x14ac:dyDescent="0.35">
      <c r="A941" s="1">
        <v>44114</v>
      </c>
      <c r="B941">
        <v>4</v>
      </c>
      <c r="C941" s="13">
        <v>7721.3113864970001</v>
      </c>
      <c r="D941" s="18">
        <f>SUM('Gx renovable'!C941,'Gx renovable'!E941,'Gx renovable'!G941)/C941</f>
        <v>0.12507471137466153</v>
      </c>
    </row>
    <row r="942" spans="1:4" x14ac:dyDescent="0.35">
      <c r="A942" s="1">
        <v>44114</v>
      </c>
      <c r="B942">
        <v>5</v>
      </c>
      <c r="C942" s="13">
        <v>7671.9163818689995</v>
      </c>
      <c r="D942" s="18">
        <f>SUM('Gx renovable'!C942,'Gx renovable'!E942,'Gx renovable'!G942)/C942</f>
        <v>0.11803957670083261</v>
      </c>
    </row>
    <row r="943" spans="1:4" x14ac:dyDescent="0.35">
      <c r="A943" s="1">
        <v>44114</v>
      </c>
      <c r="B943">
        <v>6</v>
      </c>
      <c r="C943" s="13">
        <v>7689.9836854559999</v>
      </c>
      <c r="D943" s="18">
        <f>SUM('Gx renovable'!C943,'Gx renovable'!E943,'Gx renovable'!G943)/C943</f>
        <v>0.15721600494244867</v>
      </c>
    </row>
    <row r="944" spans="1:4" x14ac:dyDescent="0.35">
      <c r="A944" s="1">
        <v>44114</v>
      </c>
      <c r="B944">
        <v>7</v>
      </c>
      <c r="C944" s="13">
        <v>7760.2995006640003</v>
      </c>
      <c r="D944" s="18">
        <f>SUM('Gx renovable'!C944,'Gx renovable'!E944,'Gx renovable'!G944)/C944</f>
        <v>0.1673476740624355</v>
      </c>
    </row>
    <row r="945" spans="1:4" x14ac:dyDescent="0.35">
      <c r="A945" s="1">
        <v>44114</v>
      </c>
      <c r="B945">
        <v>8</v>
      </c>
      <c r="C945" s="13">
        <v>7692.5951760000007</v>
      </c>
      <c r="D945" s="18">
        <f>SUM('Gx renovable'!C945,'Gx renovable'!E945,'Gx renovable'!G945)/C945</f>
        <v>0.19763721524607103</v>
      </c>
    </row>
    <row r="946" spans="1:4" x14ac:dyDescent="0.35">
      <c r="A946" s="1">
        <v>44114</v>
      </c>
      <c r="B946">
        <v>9</v>
      </c>
      <c r="C946" s="13">
        <v>7915.3054193999997</v>
      </c>
      <c r="D946" s="18">
        <f>SUM('Gx renovable'!C946,'Gx renovable'!E946,'Gx renovable'!G946)/C946</f>
        <v>0.31677536551584712</v>
      </c>
    </row>
    <row r="947" spans="1:4" x14ac:dyDescent="0.35">
      <c r="A947" s="1">
        <v>44114</v>
      </c>
      <c r="B947">
        <v>10</v>
      </c>
      <c r="C947" s="13">
        <v>8234.5541231999996</v>
      </c>
      <c r="D947" s="18">
        <f>SUM('Gx renovable'!C947,'Gx renovable'!E947,'Gx renovable'!G947)/C947</f>
        <v>0.38951898723492018</v>
      </c>
    </row>
    <row r="948" spans="1:4" x14ac:dyDescent="0.35">
      <c r="A948" s="1">
        <v>44114</v>
      </c>
      <c r="B948">
        <v>11</v>
      </c>
      <c r="C948" s="13">
        <v>8529.4667750000008</v>
      </c>
      <c r="D948" s="18">
        <f>SUM('Gx renovable'!C948,'Gx renovable'!E948,'Gx renovable'!G948)/C948</f>
        <v>0.40972969618021632</v>
      </c>
    </row>
    <row r="949" spans="1:4" x14ac:dyDescent="0.35">
      <c r="A949" s="1">
        <v>44114</v>
      </c>
      <c r="B949">
        <v>12</v>
      </c>
      <c r="C949" s="13">
        <v>8716.9606156000009</v>
      </c>
      <c r="D949" s="18">
        <f>SUM('Gx renovable'!C949,'Gx renovable'!E949,'Gx renovable'!G949)/C949</f>
        <v>0.42547907969923893</v>
      </c>
    </row>
    <row r="950" spans="1:4" x14ac:dyDescent="0.35">
      <c r="A950" s="1">
        <v>44114</v>
      </c>
      <c r="B950">
        <v>13</v>
      </c>
      <c r="C950" s="13">
        <v>8736.8741312000002</v>
      </c>
      <c r="D950" s="18">
        <f>SUM('Gx renovable'!C950,'Gx renovable'!E950,'Gx renovable'!G950)/C950</f>
        <v>0.43243833182944968</v>
      </c>
    </row>
    <row r="951" spans="1:4" x14ac:dyDescent="0.35">
      <c r="A951" s="1">
        <v>44114</v>
      </c>
      <c r="B951">
        <v>14</v>
      </c>
      <c r="C951" s="13">
        <v>8812.9993248999999</v>
      </c>
      <c r="D951" s="18">
        <f>SUM('Gx renovable'!C951,'Gx renovable'!E951,'Gx renovable'!G951)/C951</f>
        <v>0.44800049046239998</v>
      </c>
    </row>
    <row r="952" spans="1:4" x14ac:dyDescent="0.35">
      <c r="A952" s="1">
        <v>44114</v>
      </c>
      <c r="B952">
        <v>15</v>
      </c>
      <c r="C952" s="13">
        <v>8745.2595762000001</v>
      </c>
      <c r="D952" s="18">
        <f>SUM('Gx renovable'!C952,'Gx renovable'!E952,'Gx renovable'!G952)/C952</f>
        <v>0.46572128609929048</v>
      </c>
    </row>
    <row r="953" spans="1:4" x14ac:dyDescent="0.35">
      <c r="A953" s="1">
        <v>44114</v>
      </c>
      <c r="B953">
        <v>16</v>
      </c>
      <c r="C953" s="13">
        <v>8668.7857309999999</v>
      </c>
      <c r="D953" s="18">
        <f>SUM('Gx renovable'!C953,'Gx renovable'!E953,'Gx renovable'!G953)/C953</f>
        <v>0.47726077552071872</v>
      </c>
    </row>
    <row r="954" spans="1:4" x14ac:dyDescent="0.35">
      <c r="A954" s="1">
        <v>44114</v>
      </c>
      <c r="B954">
        <v>17</v>
      </c>
      <c r="C954" s="13">
        <v>8505.0033899999999</v>
      </c>
      <c r="D954" s="18">
        <f>SUM('Gx renovable'!C954,'Gx renovable'!E954,'Gx renovable'!G954)/C954</f>
        <v>0.48519075261650191</v>
      </c>
    </row>
    <row r="955" spans="1:4" x14ac:dyDescent="0.35">
      <c r="A955" s="1">
        <v>44114</v>
      </c>
      <c r="B955">
        <v>18</v>
      </c>
      <c r="C955" s="13">
        <v>8408.3149670000003</v>
      </c>
      <c r="D955" s="18">
        <f>SUM('Gx renovable'!C955,'Gx renovable'!E955,'Gx renovable'!G955)/C955</f>
        <v>0.46953011095498842</v>
      </c>
    </row>
    <row r="956" spans="1:4" x14ac:dyDescent="0.35">
      <c r="A956" s="1">
        <v>44114</v>
      </c>
      <c r="B956">
        <v>19</v>
      </c>
      <c r="C956" s="13">
        <v>8354.3835739999995</v>
      </c>
      <c r="D956" s="18">
        <f>SUM('Gx renovable'!C956,'Gx renovable'!E956,'Gx renovable'!G956)/C956</f>
        <v>0.35370905435757527</v>
      </c>
    </row>
    <row r="957" spans="1:4" x14ac:dyDescent="0.35">
      <c r="A957" s="1">
        <v>44114</v>
      </c>
      <c r="B957">
        <v>20</v>
      </c>
      <c r="C957" s="13">
        <v>8533.4990044999995</v>
      </c>
      <c r="D957" s="18">
        <f>SUM('Gx renovable'!C957,'Gx renovable'!E957,'Gx renovable'!G957)/C957</f>
        <v>0.18835919041560603</v>
      </c>
    </row>
    <row r="958" spans="1:4" x14ac:dyDescent="0.35">
      <c r="A958" s="1">
        <v>44114</v>
      </c>
      <c r="B958">
        <v>21</v>
      </c>
      <c r="C958" s="13">
        <v>8856.5809657669997</v>
      </c>
      <c r="D958" s="18">
        <f>SUM('Gx renovable'!C958,'Gx renovable'!E958,'Gx renovable'!G958)/C958</f>
        <v>0.15178162606946635</v>
      </c>
    </row>
    <row r="959" spans="1:4" x14ac:dyDescent="0.35">
      <c r="A959" s="1">
        <v>44114</v>
      </c>
      <c r="B959">
        <v>22</v>
      </c>
      <c r="C959" s="13">
        <v>9090.5690985679994</v>
      </c>
      <c r="D959" s="18">
        <f>SUM('Gx renovable'!C959,'Gx renovable'!E959,'Gx renovable'!G959)/C959</f>
        <v>0.13837105412884959</v>
      </c>
    </row>
    <row r="960" spans="1:4" x14ac:dyDescent="0.35">
      <c r="A960" s="1">
        <v>44114</v>
      </c>
      <c r="B960">
        <v>23</v>
      </c>
      <c r="C960" s="13">
        <v>8880.0863707179997</v>
      </c>
      <c r="D960" s="18">
        <f>SUM('Gx renovable'!C960,'Gx renovable'!E960,'Gx renovable'!G960)/C960</f>
        <v>0.13629810858496616</v>
      </c>
    </row>
    <row r="961" spans="1:4" x14ac:dyDescent="0.35">
      <c r="A961" s="1">
        <v>44114</v>
      </c>
      <c r="B961">
        <v>24</v>
      </c>
      <c r="C961" s="13">
        <v>8289.3751128290005</v>
      </c>
      <c r="D961" s="18">
        <f>SUM('Gx renovable'!C961,'Gx renovable'!E961,'Gx renovable'!G961)/C961</f>
        <v>0.12965760680037541</v>
      </c>
    </row>
    <row r="962" spans="1:4" x14ac:dyDescent="0.35">
      <c r="A962" s="1">
        <v>44115</v>
      </c>
      <c r="B962">
        <v>1</v>
      </c>
      <c r="C962" s="13">
        <v>8180.241609525001</v>
      </c>
      <c r="D962" s="18">
        <f>SUM('Gx renovable'!C962,'Gx renovable'!E962,'Gx renovable'!G962)/C962</f>
        <v>0.12031750286617154</v>
      </c>
    </row>
    <row r="963" spans="1:4" x14ac:dyDescent="0.35">
      <c r="A963" s="1">
        <v>44115</v>
      </c>
      <c r="B963">
        <v>2</v>
      </c>
      <c r="C963" s="13">
        <v>7816.1384230820004</v>
      </c>
      <c r="D963" s="18">
        <f>SUM('Gx renovable'!C963,'Gx renovable'!E963,'Gx renovable'!G963)/C963</f>
        <v>0.11611078520819575</v>
      </c>
    </row>
    <row r="964" spans="1:4" x14ac:dyDescent="0.35">
      <c r="A964" s="1">
        <v>44115</v>
      </c>
      <c r="B964">
        <v>3</v>
      </c>
      <c r="C964" s="13">
        <v>7559.6070127330004</v>
      </c>
      <c r="D964" s="18">
        <f>SUM('Gx renovable'!C964,'Gx renovable'!E964,'Gx renovable'!G964)/C964</f>
        <v>0.12182897024260013</v>
      </c>
    </row>
    <row r="965" spans="1:4" x14ac:dyDescent="0.35">
      <c r="A965" s="1">
        <v>44115</v>
      </c>
      <c r="B965">
        <v>4</v>
      </c>
      <c r="C965" s="13">
        <v>7420.6458515009999</v>
      </c>
      <c r="D965" s="18">
        <f>SUM('Gx renovable'!C965,'Gx renovable'!E965,'Gx renovable'!G965)/C965</f>
        <v>0.13705582136011507</v>
      </c>
    </row>
    <row r="966" spans="1:4" x14ac:dyDescent="0.35">
      <c r="A966" s="1">
        <v>44115</v>
      </c>
      <c r="B966">
        <v>5</v>
      </c>
      <c r="C966" s="13">
        <v>7335.7740802330009</v>
      </c>
      <c r="D966" s="18">
        <f>SUM('Gx renovable'!C966,'Gx renovable'!E966,'Gx renovable'!G966)/C966</f>
        <v>0.13261638171511142</v>
      </c>
    </row>
    <row r="967" spans="1:4" x14ac:dyDescent="0.35">
      <c r="A967" s="1">
        <v>44115</v>
      </c>
      <c r="B967">
        <v>6</v>
      </c>
      <c r="C967" s="13">
        <v>7291.3121910259997</v>
      </c>
      <c r="D967" s="18">
        <f>SUM('Gx renovable'!C967,'Gx renovable'!E967,'Gx renovable'!G967)/C967</f>
        <v>0.13156059984382851</v>
      </c>
    </row>
    <row r="968" spans="1:4" x14ac:dyDescent="0.35">
      <c r="A968" s="1">
        <v>44115</v>
      </c>
      <c r="B968">
        <v>7</v>
      </c>
      <c r="C968" s="13">
        <v>7298.0403641909998</v>
      </c>
      <c r="D968" s="18">
        <f>SUM('Gx renovable'!C968,'Gx renovable'!E968,'Gx renovable'!G968)/C968</f>
        <v>0.14765504313711111</v>
      </c>
    </row>
    <row r="969" spans="1:4" x14ac:dyDescent="0.35">
      <c r="A969" s="1">
        <v>44115</v>
      </c>
      <c r="B969">
        <v>8</v>
      </c>
      <c r="C969" s="13">
        <v>7157.0883309000001</v>
      </c>
      <c r="D969" s="18">
        <f>SUM('Gx renovable'!C969,'Gx renovable'!E969,'Gx renovable'!G969)/C969</f>
        <v>0.19419614684638434</v>
      </c>
    </row>
    <row r="970" spans="1:4" x14ac:dyDescent="0.35">
      <c r="A970" s="1">
        <v>44115</v>
      </c>
      <c r="B970">
        <v>9</v>
      </c>
      <c r="C970" s="13">
        <v>7258.0408074999996</v>
      </c>
      <c r="D970" s="18">
        <f>SUM('Gx renovable'!C970,'Gx renovable'!E970,'Gx renovable'!G970)/C970</f>
        <v>0.34534684076312977</v>
      </c>
    </row>
    <row r="971" spans="1:4" x14ac:dyDescent="0.35">
      <c r="A971" s="1">
        <v>44115</v>
      </c>
      <c r="B971">
        <v>10</v>
      </c>
      <c r="C971" s="13">
        <v>7557.7418873999995</v>
      </c>
      <c r="D971" s="18">
        <f>SUM('Gx renovable'!C971,'Gx renovable'!E971,'Gx renovable'!G971)/C971</f>
        <v>0.42561829451503108</v>
      </c>
    </row>
    <row r="972" spans="1:4" x14ac:dyDescent="0.35">
      <c r="A972" s="1">
        <v>44115</v>
      </c>
      <c r="B972">
        <v>11</v>
      </c>
      <c r="C972" s="13">
        <v>7811.9895147999996</v>
      </c>
      <c r="D972" s="18">
        <f>SUM('Gx renovable'!C972,'Gx renovable'!E972,'Gx renovable'!G972)/C972</f>
        <v>0.4610714245809141</v>
      </c>
    </row>
    <row r="973" spans="1:4" x14ac:dyDescent="0.35">
      <c r="A973" s="1">
        <v>44115</v>
      </c>
      <c r="B973">
        <v>12</v>
      </c>
      <c r="C973" s="13">
        <v>8017.4570413000001</v>
      </c>
      <c r="D973" s="18">
        <f>SUM('Gx renovable'!C973,'Gx renovable'!E973,'Gx renovable'!G973)/C973</f>
        <v>0.47366509962418646</v>
      </c>
    </row>
    <row r="974" spans="1:4" x14ac:dyDescent="0.35">
      <c r="A974" s="1">
        <v>44115</v>
      </c>
      <c r="B974">
        <v>13</v>
      </c>
      <c r="C974" s="13">
        <v>8118.5426198999994</v>
      </c>
      <c r="D974" s="18">
        <f>SUM('Gx renovable'!C974,'Gx renovable'!E974,'Gx renovable'!G974)/C974</f>
        <v>0.47950487371438483</v>
      </c>
    </row>
    <row r="975" spans="1:4" x14ac:dyDescent="0.35">
      <c r="A975" s="1">
        <v>44115</v>
      </c>
      <c r="B975">
        <v>14</v>
      </c>
      <c r="C975" s="13">
        <v>8284.4544275999997</v>
      </c>
      <c r="D975" s="18">
        <f>SUM('Gx renovable'!C975,'Gx renovable'!E975,'Gx renovable'!G975)/C975</f>
        <v>0.47138802824356069</v>
      </c>
    </row>
    <row r="976" spans="1:4" x14ac:dyDescent="0.35">
      <c r="A976" s="1">
        <v>44115</v>
      </c>
      <c r="B976">
        <v>15</v>
      </c>
      <c r="C976" s="13">
        <v>8210.2408341999999</v>
      </c>
      <c r="D976" s="18">
        <f>SUM('Gx renovable'!C976,'Gx renovable'!E976,'Gx renovable'!G976)/C976</f>
        <v>0.474246565421171</v>
      </c>
    </row>
    <row r="977" spans="1:4" x14ac:dyDescent="0.35">
      <c r="A977" s="1">
        <v>44115</v>
      </c>
      <c r="B977">
        <v>16</v>
      </c>
      <c r="C977" s="13">
        <v>8065.0925006999996</v>
      </c>
      <c r="D977" s="18">
        <f>SUM('Gx renovable'!C977,'Gx renovable'!E977,'Gx renovable'!G977)/C977</f>
        <v>0.47400100686609603</v>
      </c>
    </row>
    <row r="978" spans="1:4" x14ac:dyDescent="0.35">
      <c r="A978" s="1">
        <v>44115</v>
      </c>
      <c r="B978">
        <v>17</v>
      </c>
      <c r="C978" s="13">
        <v>7994.4274833999989</v>
      </c>
      <c r="D978" s="18">
        <f>SUM('Gx renovable'!C978,'Gx renovable'!E978,'Gx renovable'!G978)/C978</f>
        <v>0.45910590637305282</v>
      </c>
    </row>
    <row r="979" spans="1:4" x14ac:dyDescent="0.35">
      <c r="A979" s="1">
        <v>44115</v>
      </c>
      <c r="B979">
        <v>18</v>
      </c>
      <c r="C979" s="13">
        <v>8013.4860391000002</v>
      </c>
      <c r="D979" s="18">
        <f>SUM('Gx renovable'!C979,'Gx renovable'!E979,'Gx renovable'!G979)/C979</f>
        <v>0.41915798742406518</v>
      </c>
    </row>
    <row r="980" spans="1:4" x14ac:dyDescent="0.35">
      <c r="A980" s="1">
        <v>44115</v>
      </c>
      <c r="B980">
        <v>19</v>
      </c>
      <c r="C980" s="13">
        <v>7628.6763215999999</v>
      </c>
      <c r="D980" s="18">
        <f>SUM('Gx renovable'!C980,'Gx renovable'!E980,'Gx renovable'!G980)/C980</f>
        <v>0.30848746053580367</v>
      </c>
    </row>
    <row r="981" spans="1:4" x14ac:dyDescent="0.35">
      <c r="A981" s="1">
        <v>44115</v>
      </c>
      <c r="B981">
        <v>20</v>
      </c>
      <c r="C981" s="13">
        <v>7781.903025900001</v>
      </c>
      <c r="D981" s="18">
        <f>SUM('Gx renovable'!C981,'Gx renovable'!E981,'Gx renovable'!G981)/C981</f>
        <v>0.13810505024581765</v>
      </c>
    </row>
    <row r="982" spans="1:4" x14ac:dyDescent="0.35">
      <c r="A982" s="1">
        <v>44115</v>
      </c>
      <c r="B982">
        <v>21</v>
      </c>
      <c r="C982" s="13">
        <v>8345.3842442610003</v>
      </c>
      <c r="D982" s="18">
        <f>SUM('Gx renovable'!C982,'Gx renovable'!E982,'Gx renovable'!G982)/C982</f>
        <v>0.10275351450590216</v>
      </c>
    </row>
    <row r="983" spans="1:4" x14ac:dyDescent="0.35">
      <c r="A983" s="1">
        <v>44115</v>
      </c>
      <c r="B983">
        <v>22</v>
      </c>
      <c r="C983" s="13">
        <v>8482.1433933129993</v>
      </c>
      <c r="D983" s="18">
        <f>SUM('Gx renovable'!C983,'Gx renovable'!E983,'Gx renovable'!G983)/C983</f>
        <v>0.10181772618709267</v>
      </c>
    </row>
    <row r="984" spans="1:4" x14ac:dyDescent="0.35">
      <c r="A984" s="1">
        <v>44115</v>
      </c>
      <c r="B984">
        <v>23</v>
      </c>
      <c r="C984" s="13">
        <v>8256.1497268259991</v>
      </c>
      <c r="D984" s="18">
        <f>SUM('Gx renovable'!C984,'Gx renovable'!E984,'Gx renovable'!G984)/C984</f>
        <v>0.10526126112711612</v>
      </c>
    </row>
    <row r="985" spans="1:4" x14ac:dyDescent="0.35">
      <c r="A985" s="1">
        <v>44115</v>
      </c>
      <c r="B985">
        <v>24</v>
      </c>
      <c r="C985" s="13">
        <v>7876.2217231489994</v>
      </c>
      <c r="D985" s="18">
        <f>SUM('Gx renovable'!C985,'Gx renovable'!E985,'Gx renovable'!G985)/C985</f>
        <v>0.10944112750997695</v>
      </c>
    </row>
    <row r="986" spans="1:4" x14ac:dyDescent="0.35">
      <c r="A986" s="1">
        <v>44116</v>
      </c>
      <c r="B986">
        <v>1</v>
      </c>
      <c r="C986" s="13">
        <v>8072.4693762770003</v>
      </c>
      <c r="D986" s="18">
        <f>SUM('Gx renovable'!C986,'Gx renovable'!E986,'Gx renovable'!G986)/C986</f>
        <v>0.1077381103923257</v>
      </c>
    </row>
    <row r="987" spans="1:4" x14ac:dyDescent="0.35">
      <c r="A987" s="1">
        <v>44116</v>
      </c>
      <c r="B987">
        <v>2</v>
      </c>
      <c r="C987" s="13">
        <v>7776.032386421999</v>
      </c>
      <c r="D987" s="18">
        <f>SUM('Gx renovable'!C987,'Gx renovable'!E987,'Gx renovable'!G987)/C987</f>
        <v>0.10656467314191428</v>
      </c>
    </row>
    <row r="988" spans="1:4" x14ac:dyDescent="0.35">
      <c r="A988" s="1">
        <v>44116</v>
      </c>
      <c r="B988">
        <v>3</v>
      </c>
      <c r="C988" s="13">
        <v>7498.4484799490001</v>
      </c>
      <c r="D988" s="18">
        <f>SUM('Gx renovable'!C988,'Gx renovable'!E988,'Gx renovable'!G988)/C988</f>
        <v>0.11624500812812526</v>
      </c>
    </row>
    <row r="989" spans="1:4" x14ac:dyDescent="0.35">
      <c r="A989" s="1">
        <v>44116</v>
      </c>
      <c r="B989">
        <v>4</v>
      </c>
      <c r="C989" s="13">
        <v>7334.4069861949993</v>
      </c>
      <c r="D989" s="18">
        <f>SUM('Gx renovable'!C989,'Gx renovable'!E989,'Gx renovable'!G989)/C989</f>
        <v>0.11781624400261034</v>
      </c>
    </row>
    <row r="990" spans="1:4" x14ac:dyDescent="0.35">
      <c r="A990" s="1">
        <v>44116</v>
      </c>
      <c r="B990">
        <v>5</v>
      </c>
      <c r="C990" s="13">
        <v>7289.5177048799997</v>
      </c>
      <c r="D990" s="18">
        <f>SUM('Gx renovable'!C990,'Gx renovable'!E990,'Gx renovable'!G990)/C990</f>
        <v>0.11390721755763523</v>
      </c>
    </row>
    <row r="991" spans="1:4" x14ac:dyDescent="0.35">
      <c r="A991" s="1">
        <v>44116</v>
      </c>
      <c r="B991">
        <v>6</v>
      </c>
      <c r="C991" s="13">
        <v>7283.081312323</v>
      </c>
      <c r="D991" s="18">
        <f>SUM('Gx renovable'!C991,'Gx renovable'!E991,'Gx renovable'!G991)/C991</f>
        <v>0.11182546831132789</v>
      </c>
    </row>
    <row r="992" spans="1:4" x14ac:dyDescent="0.35">
      <c r="A992" s="1">
        <v>44116</v>
      </c>
      <c r="B992">
        <v>7</v>
      </c>
      <c r="C992" s="13">
        <v>7300.9577290460002</v>
      </c>
      <c r="D992" s="18">
        <f>SUM('Gx renovable'!C992,'Gx renovable'!E992,'Gx renovable'!G992)/C992</f>
        <v>0.1157883250964202</v>
      </c>
    </row>
    <row r="993" spans="1:4" x14ac:dyDescent="0.35">
      <c r="A993" s="1">
        <v>44116</v>
      </c>
      <c r="B993">
        <v>8</v>
      </c>
      <c r="C993" s="13">
        <v>7219.5891707000001</v>
      </c>
      <c r="D993" s="18">
        <f>SUM('Gx renovable'!C993,'Gx renovable'!E993,'Gx renovable'!G993)/C993</f>
        <v>0.14468932487729319</v>
      </c>
    </row>
    <row r="994" spans="1:4" x14ac:dyDescent="0.35">
      <c r="A994" s="1">
        <v>44116</v>
      </c>
      <c r="B994">
        <v>9</v>
      </c>
      <c r="C994" s="13">
        <v>7385.2803958000004</v>
      </c>
      <c r="D994" s="18">
        <f>SUM('Gx renovable'!C994,'Gx renovable'!E994,'Gx renovable'!G994)/C994</f>
        <v>0.31007645723273025</v>
      </c>
    </row>
    <row r="995" spans="1:4" x14ac:dyDescent="0.35">
      <c r="A995" s="1">
        <v>44116</v>
      </c>
      <c r="B995">
        <v>10</v>
      </c>
      <c r="C995" s="13">
        <v>7661.3845443999999</v>
      </c>
      <c r="D995" s="18">
        <f>SUM('Gx renovable'!C995,'Gx renovable'!E995,'Gx renovable'!G995)/C995</f>
        <v>0.41164958474839092</v>
      </c>
    </row>
    <row r="996" spans="1:4" x14ac:dyDescent="0.35">
      <c r="A996" s="1">
        <v>44116</v>
      </c>
      <c r="B996">
        <v>11</v>
      </c>
      <c r="C996" s="13">
        <v>7970.3286059000002</v>
      </c>
      <c r="D996" s="18">
        <f>SUM('Gx renovable'!C996,'Gx renovable'!E996,'Gx renovable'!G996)/C996</f>
        <v>0.42763774328914583</v>
      </c>
    </row>
    <row r="997" spans="1:4" x14ac:dyDescent="0.35">
      <c r="A997" s="1">
        <v>44116</v>
      </c>
      <c r="B997">
        <v>12</v>
      </c>
      <c r="C997" s="13">
        <v>8140.5720070000007</v>
      </c>
      <c r="D997" s="18">
        <f>SUM('Gx renovable'!C997,'Gx renovable'!E997,'Gx renovable'!G997)/C997</f>
        <v>0.42253704442909423</v>
      </c>
    </row>
    <row r="998" spans="1:4" x14ac:dyDescent="0.35">
      <c r="A998" s="1">
        <v>44116</v>
      </c>
      <c r="B998">
        <v>13</v>
      </c>
      <c r="C998" s="13">
        <v>8275.5983553000005</v>
      </c>
      <c r="D998" s="18">
        <f>SUM('Gx renovable'!C998,'Gx renovable'!E998,'Gx renovable'!G998)/C998</f>
        <v>0.43327868164404365</v>
      </c>
    </row>
    <row r="999" spans="1:4" x14ac:dyDescent="0.35">
      <c r="A999" s="1">
        <v>44116</v>
      </c>
      <c r="B999">
        <v>14</v>
      </c>
      <c r="C999" s="13">
        <v>8449.0710158999991</v>
      </c>
      <c r="D999" s="18">
        <f>SUM('Gx renovable'!C999,'Gx renovable'!E999,'Gx renovable'!G999)/C999</f>
        <v>0.43932411648745134</v>
      </c>
    </row>
    <row r="1000" spans="1:4" x14ac:dyDescent="0.35">
      <c r="A1000" s="1">
        <v>44116</v>
      </c>
      <c r="B1000">
        <v>15</v>
      </c>
      <c r="C1000" s="13">
        <v>8476.4524615999999</v>
      </c>
      <c r="D1000" s="18">
        <f>SUM('Gx renovable'!C1000,'Gx renovable'!E1000,'Gx renovable'!G1000)/C1000</f>
        <v>0.44201392039574749</v>
      </c>
    </row>
    <row r="1001" spans="1:4" x14ac:dyDescent="0.35">
      <c r="A1001" s="1">
        <v>44116</v>
      </c>
      <c r="B1001">
        <v>16</v>
      </c>
      <c r="C1001" s="13">
        <v>8378.3153855</v>
      </c>
      <c r="D1001" s="18">
        <f>SUM('Gx renovable'!C1001,'Gx renovable'!E1001,'Gx renovable'!G1001)/C1001</f>
        <v>0.44789459095732675</v>
      </c>
    </row>
    <row r="1002" spans="1:4" x14ac:dyDescent="0.35">
      <c r="A1002" s="1">
        <v>44116</v>
      </c>
      <c r="B1002">
        <v>17</v>
      </c>
      <c r="C1002" s="13">
        <v>8274.0240902999994</v>
      </c>
      <c r="D1002" s="18">
        <f>SUM('Gx renovable'!C1002,'Gx renovable'!E1002,'Gx renovable'!G1002)/C1002</f>
        <v>0.44158037435295</v>
      </c>
    </row>
    <row r="1003" spans="1:4" x14ac:dyDescent="0.35">
      <c r="A1003" s="1">
        <v>44116</v>
      </c>
      <c r="B1003">
        <v>18</v>
      </c>
      <c r="C1003" s="13">
        <v>8248.6255622999997</v>
      </c>
      <c r="D1003" s="18">
        <f>SUM('Gx renovable'!C1003,'Gx renovable'!E1003,'Gx renovable'!G1003)/C1003</f>
        <v>0.41565680620420714</v>
      </c>
    </row>
    <row r="1004" spans="1:4" x14ac:dyDescent="0.35">
      <c r="A1004" s="1">
        <v>44116</v>
      </c>
      <c r="B1004">
        <v>19</v>
      </c>
      <c r="C1004" s="13">
        <v>8239.1178744000008</v>
      </c>
      <c r="D1004" s="18">
        <f>SUM('Gx renovable'!C1004,'Gx renovable'!E1004,'Gx renovable'!G1004)/C1004</f>
        <v>0.31203637193832734</v>
      </c>
    </row>
    <row r="1005" spans="1:4" x14ac:dyDescent="0.35">
      <c r="A1005" s="1">
        <v>44116</v>
      </c>
      <c r="B1005">
        <v>20</v>
      </c>
      <c r="C1005" s="13">
        <v>8527.6190874000004</v>
      </c>
      <c r="D1005" s="18">
        <f>SUM('Gx renovable'!C1005,'Gx renovable'!E1005,'Gx renovable'!G1005)/C1005</f>
        <v>0.16831565360614864</v>
      </c>
    </row>
    <row r="1006" spans="1:4" x14ac:dyDescent="0.35">
      <c r="A1006" s="1">
        <v>44116</v>
      </c>
      <c r="B1006">
        <v>21</v>
      </c>
      <c r="C1006" s="13">
        <v>9165.5192646970008</v>
      </c>
      <c r="D1006" s="18">
        <f>SUM('Gx renovable'!C1006,'Gx renovable'!E1006,'Gx renovable'!G1006)/C1006</f>
        <v>0.13731931250723392</v>
      </c>
    </row>
    <row r="1007" spans="1:4" x14ac:dyDescent="0.35">
      <c r="A1007" s="1">
        <v>44116</v>
      </c>
      <c r="B1007">
        <v>22</v>
      </c>
      <c r="C1007" s="13">
        <v>9249.6420976289992</v>
      </c>
      <c r="D1007" s="18">
        <f>SUM('Gx renovable'!C1007,'Gx renovable'!E1007,'Gx renovable'!G1007)/C1007</f>
        <v>0.12932268415084128</v>
      </c>
    </row>
    <row r="1008" spans="1:4" x14ac:dyDescent="0.35">
      <c r="A1008" s="1">
        <v>44116</v>
      </c>
      <c r="B1008">
        <v>23</v>
      </c>
      <c r="C1008" s="13">
        <v>8898.9597168399996</v>
      </c>
      <c r="D1008" s="18">
        <f>SUM('Gx renovable'!C1008,'Gx renovable'!E1008,'Gx renovable'!G1008)/C1008</f>
        <v>0.1272537698599811</v>
      </c>
    </row>
    <row r="1009" spans="1:4" x14ac:dyDescent="0.35">
      <c r="A1009" s="1">
        <v>44116</v>
      </c>
      <c r="B1009">
        <v>24</v>
      </c>
      <c r="C1009" s="13">
        <v>8650.7953367800001</v>
      </c>
      <c r="D1009" s="18">
        <f>SUM('Gx renovable'!C1009,'Gx renovable'!E1009,'Gx renovable'!G1009)/C1009</f>
        <v>0.11820762091692584</v>
      </c>
    </row>
    <row r="1010" spans="1:4" x14ac:dyDescent="0.35">
      <c r="A1010" s="1">
        <v>44117</v>
      </c>
      <c r="B1010">
        <v>1</v>
      </c>
      <c r="C1010" s="13">
        <v>8258.4080734569998</v>
      </c>
      <c r="D1010" s="18">
        <f>SUM('Gx renovable'!C1010,'Gx renovable'!E1010,'Gx renovable'!G1010)/C1010</f>
        <v>0.11514639659867751</v>
      </c>
    </row>
    <row r="1011" spans="1:4" x14ac:dyDescent="0.35">
      <c r="A1011" s="1">
        <v>44117</v>
      </c>
      <c r="B1011">
        <v>2</v>
      </c>
      <c r="C1011" s="13">
        <v>7934.2711027969999</v>
      </c>
      <c r="D1011" s="18">
        <f>SUM('Gx renovable'!C1011,'Gx renovable'!E1011,'Gx renovable'!G1011)/C1011</f>
        <v>0.10797086386397933</v>
      </c>
    </row>
    <row r="1012" spans="1:4" x14ac:dyDescent="0.35">
      <c r="A1012" s="1">
        <v>44117</v>
      </c>
      <c r="B1012">
        <v>3</v>
      </c>
      <c r="C1012" s="13">
        <v>7756.7368170819991</v>
      </c>
      <c r="D1012" s="18">
        <f>SUM('Gx renovable'!C1012,'Gx renovable'!E1012,'Gx renovable'!G1012)/C1012</f>
        <v>0.11346789270479586</v>
      </c>
    </row>
    <row r="1013" spans="1:4" x14ac:dyDescent="0.35">
      <c r="A1013" s="1">
        <v>44117</v>
      </c>
      <c r="B1013">
        <v>4</v>
      </c>
      <c r="C1013" s="13">
        <v>7633.1713749179999</v>
      </c>
      <c r="D1013" s="18">
        <f>SUM('Gx renovable'!C1013,'Gx renovable'!E1013,'Gx renovable'!G1013)/C1013</f>
        <v>0.11484724130269085</v>
      </c>
    </row>
    <row r="1014" spans="1:4" x14ac:dyDescent="0.35">
      <c r="A1014" s="1">
        <v>44117</v>
      </c>
      <c r="B1014">
        <v>5</v>
      </c>
      <c r="C1014" s="13">
        <v>7629.5667405470012</v>
      </c>
      <c r="D1014" s="18">
        <f>SUM('Gx renovable'!C1014,'Gx renovable'!E1014,'Gx renovable'!G1014)/C1014</f>
        <v>0.11789577093803767</v>
      </c>
    </row>
    <row r="1015" spans="1:4" x14ac:dyDescent="0.35">
      <c r="A1015" s="1">
        <v>44117</v>
      </c>
      <c r="B1015">
        <v>6</v>
      </c>
      <c r="C1015" s="13">
        <v>7685.8411118219992</v>
      </c>
      <c r="D1015" s="18">
        <f>SUM('Gx renovable'!C1015,'Gx renovable'!E1015,'Gx renovable'!G1015)/C1015</f>
        <v>0.12731478449312267</v>
      </c>
    </row>
    <row r="1016" spans="1:4" x14ac:dyDescent="0.35">
      <c r="A1016" s="1">
        <v>44117</v>
      </c>
      <c r="B1016">
        <v>7</v>
      </c>
      <c r="C1016" s="13">
        <v>7945.2368661500004</v>
      </c>
      <c r="D1016" s="18">
        <f>SUM('Gx renovable'!C1016,'Gx renovable'!E1016,'Gx renovable'!G1016)/C1016</f>
        <v>0.12489634625969948</v>
      </c>
    </row>
    <row r="1017" spans="1:4" x14ac:dyDescent="0.35">
      <c r="A1017" s="1">
        <v>44117</v>
      </c>
      <c r="B1017">
        <v>8</v>
      </c>
      <c r="C1017" s="13">
        <v>8228.1468463000001</v>
      </c>
      <c r="D1017" s="18">
        <f>SUM('Gx renovable'!C1017,'Gx renovable'!E1017,'Gx renovable'!G1017)/C1017</f>
        <v>0.14206282321342287</v>
      </c>
    </row>
    <row r="1018" spans="1:4" x14ac:dyDescent="0.35">
      <c r="A1018" s="1">
        <v>44117</v>
      </c>
      <c r="B1018">
        <v>9</v>
      </c>
      <c r="C1018" s="13">
        <v>8736.0470980999999</v>
      </c>
      <c r="D1018" s="18">
        <f>SUM('Gx renovable'!C1018,'Gx renovable'!E1018,'Gx renovable'!G1018)/C1018</f>
        <v>0.25320320368706417</v>
      </c>
    </row>
    <row r="1019" spans="1:4" x14ac:dyDescent="0.35">
      <c r="A1019" s="1">
        <v>44117</v>
      </c>
      <c r="B1019">
        <v>10</v>
      </c>
      <c r="C1019" s="13">
        <v>9182.3989672000007</v>
      </c>
      <c r="D1019" s="18">
        <f>SUM('Gx renovable'!C1019,'Gx renovable'!E1019,'Gx renovable'!G1019)/C1019</f>
        <v>0.32060293632587478</v>
      </c>
    </row>
    <row r="1020" spans="1:4" x14ac:dyDescent="0.35">
      <c r="A1020" s="1">
        <v>44117</v>
      </c>
      <c r="B1020">
        <v>11</v>
      </c>
      <c r="C1020" s="13">
        <v>9438.3506679000002</v>
      </c>
      <c r="D1020" s="18">
        <f>SUM('Gx renovable'!C1020,'Gx renovable'!E1020,'Gx renovable'!G1020)/C1020</f>
        <v>0.34658086277989708</v>
      </c>
    </row>
    <row r="1021" spans="1:4" x14ac:dyDescent="0.35">
      <c r="A1021" s="1">
        <v>44117</v>
      </c>
      <c r="B1021">
        <v>12</v>
      </c>
      <c r="C1021" s="13">
        <v>9521.6999679</v>
      </c>
      <c r="D1021" s="18">
        <f>SUM('Gx renovable'!C1021,'Gx renovable'!E1021,'Gx renovable'!G1021)/C1021</f>
        <v>0.35975659101296897</v>
      </c>
    </row>
    <row r="1022" spans="1:4" x14ac:dyDescent="0.35">
      <c r="A1022" s="1">
        <v>44117</v>
      </c>
      <c r="B1022">
        <v>13</v>
      </c>
      <c r="C1022" s="13">
        <v>9575.7605158999995</v>
      </c>
      <c r="D1022" s="18">
        <f>SUM('Gx renovable'!C1022,'Gx renovable'!E1022,'Gx renovable'!G1022)/C1022</f>
        <v>0.36384949584054377</v>
      </c>
    </row>
    <row r="1023" spans="1:4" x14ac:dyDescent="0.35">
      <c r="A1023" s="1">
        <v>44117</v>
      </c>
      <c r="B1023">
        <v>14</v>
      </c>
      <c r="C1023" s="13">
        <v>9667.1801565000005</v>
      </c>
      <c r="D1023" s="18">
        <f>SUM('Gx renovable'!C1023,'Gx renovable'!E1023,'Gx renovable'!G1023)/C1023</f>
        <v>0.3707715637211938</v>
      </c>
    </row>
    <row r="1024" spans="1:4" x14ac:dyDescent="0.35">
      <c r="A1024" s="1">
        <v>44117</v>
      </c>
      <c r="B1024">
        <v>15</v>
      </c>
      <c r="C1024" s="13">
        <v>9662.4393543999995</v>
      </c>
      <c r="D1024" s="18">
        <f>SUM('Gx renovable'!C1024,'Gx renovable'!E1024,'Gx renovable'!G1024)/C1024</f>
        <v>0.36378744800083379</v>
      </c>
    </row>
    <row r="1025" spans="1:4" x14ac:dyDescent="0.35">
      <c r="A1025" s="1">
        <v>44117</v>
      </c>
      <c r="B1025">
        <v>16</v>
      </c>
      <c r="C1025" s="13">
        <v>9588.9574814999996</v>
      </c>
      <c r="D1025" s="18">
        <f>SUM('Gx renovable'!C1025,'Gx renovable'!E1025,'Gx renovable'!G1025)/C1025</f>
        <v>0.36383918796501341</v>
      </c>
    </row>
    <row r="1026" spans="1:4" x14ac:dyDescent="0.35">
      <c r="A1026" s="1">
        <v>44117</v>
      </c>
      <c r="B1026">
        <v>17</v>
      </c>
      <c r="C1026" s="13">
        <v>9443.6163157999999</v>
      </c>
      <c r="D1026" s="18">
        <f>SUM('Gx renovable'!C1026,'Gx renovable'!E1026,'Gx renovable'!G1026)/C1026</f>
        <v>0.3681338103691788</v>
      </c>
    </row>
    <row r="1027" spans="1:4" x14ac:dyDescent="0.35">
      <c r="A1027" s="1">
        <v>44117</v>
      </c>
      <c r="B1027">
        <v>18</v>
      </c>
      <c r="C1027" s="13">
        <v>9233.4232737999992</v>
      </c>
      <c r="D1027" s="18">
        <f>SUM('Gx renovable'!C1027,'Gx renovable'!E1027,'Gx renovable'!G1027)/C1027</f>
        <v>0.35330412661321053</v>
      </c>
    </row>
    <row r="1028" spans="1:4" x14ac:dyDescent="0.35">
      <c r="A1028" s="1">
        <v>44117</v>
      </c>
      <c r="B1028">
        <v>19</v>
      </c>
      <c r="C1028" s="13">
        <v>9187.4800940000005</v>
      </c>
      <c r="D1028" s="18">
        <f>SUM('Gx renovable'!C1028,'Gx renovable'!E1028,'Gx renovable'!G1028)/C1028</f>
        <v>0.26366861066529124</v>
      </c>
    </row>
    <row r="1029" spans="1:4" x14ac:dyDescent="0.35">
      <c r="A1029" s="1">
        <v>44117</v>
      </c>
      <c r="B1029">
        <v>20</v>
      </c>
      <c r="C1029" s="13">
        <v>9231.6715574000009</v>
      </c>
      <c r="D1029" s="18">
        <f>SUM('Gx renovable'!C1029,'Gx renovable'!E1029,'Gx renovable'!G1029)/C1029</f>
        <v>0.13725207640043632</v>
      </c>
    </row>
    <row r="1030" spans="1:4" x14ac:dyDescent="0.35">
      <c r="A1030" s="1">
        <v>44117</v>
      </c>
      <c r="B1030">
        <v>21</v>
      </c>
      <c r="C1030" s="13">
        <v>9775.1234166560007</v>
      </c>
      <c r="D1030" s="18">
        <f>SUM('Gx renovable'!C1030,'Gx renovable'!E1030,'Gx renovable'!G1030)/C1030</f>
        <v>0.10431929593466388</v>
      </c>
    </row>
    <row r="1031" spans="1:4" x14ac:dyDescent="0.35">
      <c r="A1031" s="1">
        <v>44117</v>
      </c>
      <c r="B1031">
        <v>22</v>
      </c>
      <c r="C1031" s="13">
        <v>9666.8623453</v>
      </c>
      <c r="D1031" s="18">
        <f>SUM('Gx renovable'!C1031,'Gx renovable'!E1031,'Gx renovable'!G1031)/C1031</f>
        <v>0.10414924029506858</v>
      </c>
    </row>
    <row r="1032" spans="1:4" x14ac:dyDescent="0.35">
      <c r="A1032" s="1">
        <v>44117</v>
      </c>
      <c r="B1032">
        <v>23</v>
      </c>
      <c r="C1032" s="13">
        <v>9409.6880252499996</v>
      </c>
      <c r="D1032" s="18">
        <f>SUM('Gx renovable'!C1032,'Gx renovable'!E1032,'Gx renovable'!G1032)/C1032</f>
        <v>9.9329838267955509E-2</v>
      </c>
    </row>
    <row r="1033" spans="1:4" x14ac:dyDescent="0.35">
      <c r="A1033" s="1">
        <v>44117</v>
      </c>
      <c r="B1033">
        <v>24</v>
      </c>
      <c r="C1033" s="13">
        <v>9129.5916251929993</v>
      </c>
      <c r="D1033" s="18">
        <f>SUM('Gx renovable'!C1033,'Gx renovable'!E1033,'Gx renovable'!G1033)/C1033</f>
        <v>9.6518861847927614E-2</v>
      </c>
    </row>
    <row r="1034" spans="1:4" x14ac:dyDescent="0.35">
      <c r="A1034" s="1">
        <v>44118</v>
      </c>
      <c r="B1034">
        <v>1</v>
      </c>
      <c r="C1034" s="13">
        <v>8712.5897586810006</v>
      </c>
      <c r="D1034" s="18">
        <f>SUM('Gx renovable'!C1034,'Gx renovable'!E1034,'Gx renovable'!G1034)/C1034</f>
        <v>0.10085145672381836</v>
      </c>
    </row>
    <row r="1035" spans="1:4" x14ac:dyDescent="0.35">
      <c r="A1035" s="1">
        <v>44118</v>
      </c>
      <c r="B1035">
        <v>2</v>
      </c>
      <c r="C1035" s="13">
        <v>8287.3297604290001</v>
      </c>
      <c r="D1035" s="18">
        <f>SUM('Gx renovable'!C1035,'Gx renovable'!E1035,'Gx renovable'!G1035)/C1035</f>
        <v>9.564883821625153E-2</v>
      </c>
    </row>
    <row r="1036" spans="1:4" x14ac:dyDescent="0.35">
      <c r="A1036" s="1">
        <v>44118</v>
      </c>
      <c r="B1036">
        <v>3</v>
      </c>
      <c r="C1036" s="13">
        <v>7954.5349851840001</v>
      </c>
      <c r="D1036" s="18">
        <f>SUM('Gx renovable'!C1036,'Gx renovable'!E1036,'Gx renovable'!G1036)/C1036</f>
        <v>0.11202544157009416</v>
      </c>
    </row>
    <row r="1037" spans="1:4" x14ac:dyDescent="0.35">
      <c r="A1037" s="1">
        <v>44118</v>
      </c>
      <c r="B1037">
        <v>4</v>
      </c>
      <c r="C1037" s="13">
        <v>7844.6409811470003</v>
      </c>
      <c r="D1037" s="18">
        <f>SUM('Gx renovable'!C1037,'Gx renovable'!E1037,'Gx renovable'!G1037)/C1037</f>
        <v>0.11554523294034415</v>
      </c>
    </row>
    <row r="1038" spans="1:4" x14ac:dyDescent="0.35">
      <c r="A1038" s="1">
        <v>44118</v>
      </c>
      <c r="B1038">
        <v>5</v>
      </c>
      <c r="C1038" s="13">
        <v>7784.1702212050004</v>
      </c>
      <c r="D1038" s="18">
        <f>SUM('Gx renovable'!C1038,'Gx renovable'!E1038,'Gx renovable'!G1038)/C1038</f>
        <v>0.11677146083263457</v>
      </c>
    </row>
    <row r="1039" spans="1:4" x14ac:dyDescent="0.35">
      <c r="A1039" s="1">
        <v>44118</v>
      </c>
      <c r="B1039">
        <v>6</v>
      </c>
      <c r="C1039" s="13">
        <v>7802.6168009519997</v>
      </c>
      <c r="D1039" s="18">
        <f>SUM('Gx renovable'!C1039,'Gx renovable'!E1039,'Gx renovable'!G1039)/C1039</f>
        <v>0.11453369320802272</v>
      </c>
    </row>
    <row r="1040" spans="1:4" x14ac:dyDescent="0.35">
      <c r="A1040" s="1">
        <v>44118</v>
      </c>
      <c r="B1040">
        <v>7</v>
      </c>
      <c r="C1040" s="13">
        <v>7995.927105226001</v>
      </c>
      <c r="D1040" s="18">
        <f>SUM('Gx renovable'!C1040,'Gx renovable'!E1040,'Gx renovable'!G1040)/C1040</f>
        <v>0.10910265856848912</v>
      </c>
    </row>
    <row r="1041" spans="1:4" x14ac:dyDescent="0.35">
      <c r="A1041" s="1">
        <v>44118</v>
      </c>
      <c r="B1041">
        <v>8</v>
      </c>
      <c r="C1041" s="13">
        <v>8164.8559970000006</v>
      </c>
      <c r="D1041" s="18">
        <f>SUM('Gx renovable'!C1041,'Gx renovable'!E1041,'Gx renovable'!G1041)/C1041</f>
        <v>0.12592317223693467</v>
      </c>
    </row>
    <row r="1042" spans="1:4" x14ac:dyDescent="0.35">
      <c r="A1042" s="1">
        <v>44118</v>
      </c>
      <c r="B1042">
        <v>9</v>
      </c>
      <c r="C1042" s="13">
        <v>8652.5353998999999</v>
      </c>
      <c r="D1042" s="18">
        <f>SUM('Gx renovable'!C1042,'Gx renovable'!E1042,'Gx renovable'!G1042)/C1042</f>
        <v>0.24241329442283949</v>
      </c>
    </row>
    <row r="1043" spans="1:4" x14ac:dyDescent="0.35">
      <c r="A1043" s="1">
        <v>44118</v>
      </c>
      <c r="B1043">
        <v>10</v>
      </c>
      <c r="C1043" s="13">
        <v>9094.5933194000008</v>
      </c>
      <c r="D1043" s="18">
        <f>SUM('Gx renovable'!C1043,'Gx renovable'!E1043,'Gx renovable'!G1043)/C1043</f>
        <v>0.30397031937678576</v>
      </c>
    </row>
    <row r="1044" spans="1:4" x14ac:dyDescent="0.35">
      <c r="A1044" s="1">
        <v>44118</v>
      </c>
      <c r="B1044">
        <v>11</v>
      </c>
      <c r="C1044" s="13">
        <v>9263.0898400000005</v>
      </c>
      <c r="D1044" s="18">
        <f>SUM('Gx renovable'!C1044,'Gx renovable'!E1044,'Gx renovable'!G1044)/C1044</f>
        <v>0.32895264998315077</v>
      </c>
    </row>
    <row r="1045" spans="1:4" x14ac:dyDescent="0.35">
      <c r="A1045" s="1">
        <v>44118</v>
      </c>
      <c r="B1045">
        <v>12</v>
      </c>
      <c r="C1045" s="13">
        <v>9234.4326371999996</v>
      </c>
      <c r="D1045" s="18">
        <f>SUM('Gx renovable'!C1045,'Gx renovable'!E1045,'Gx renovable'!G1045)/C1045</f>
        <v>0.36238231591179493</v>
      </c>
    </row>
    <row r="1046" spans="1:4" x14ac:dyDescent="0.35">
      <c r="A1046" s="1">
        <v>44118</v>
      </c>
      <c r="B1046">
        <v>13</v>
      </c>
      <c r="C1046" s="13">
        <v>9259.9203553000007</v>
      </c>
      <c r="D1046" s="18">
        <f>SUM('Gx renovable'!C1046,'Gx renovable'!E1046,'Gx renovable'!G1046)/C1046</f>
        <v>0.37754761913249046</v>
      </c>
    </row>
    <row r="1047" spans="1:4" x14ac:dyDescent="0.35">
      <c r="A1047" s="1">
        <v>44118</v>
      </c>
      <c r="B1047">
        <v>14</v>
      </c>
      <c r="C1047" s="13">
        <v>9256.0021020000004</v>
      </c>
      <c r="D1047" s="18">
        <f>SUM('Gx renovable'!C1047,'Gx renovable'!E1047,'Gx renovable'!G1047)/C1047</f>
        <v>0.39217049937960352</v>
      </c>
    </row>
    <row r="1048" spans="1:4" x14ac:dyDescent="0.35">
      <c r="A1048" s="1">
        <v>44118</v>
      </c>
      <c r="B1048">
        <v>15</v>
      </c>
      <c r="C1048" s="13">
        <v>9213.0494570999999</v>
      </c>
      <c r="D1048" s="18">
        <f>SUM('Gx renovable'!C1048,'Gx renovable'!E1048,'Gx renovable'!G1048)/C1048</f>
        <v>0.40034415402573975</v>
      </c>
    </row>
    <row r="1049" spans="1:4" x14ac:dyDescent="0.35">
      <c r="A1049" s="1">
        <v>44118</v>
      </c>
      <c r="B1049">
        <v>16</v>
      </c>
      <c r="C1049" s="13">
        <v>9182.9625768000005</v>
      </c>
      <c r="D1049" s="18">
        <f>SUM('Gx renovable'!C1049,'Gx renovable'!E1049,'Gx renovable'!G1049)/C1049</f>
        <v>0.41827493864605075</v>
      </c>
    </row>
    <row r="1050" spans="1:4" x14ac:dyDescent="0.35">
      <c r="A1050" s="1">
        <v>44118</v>
      </c>
      <c r="B1050">
        <v>17</v>
      </c>
      <c r="C1050" s="13">
        <v>9091.5952756999995</v>
      </c>
      <c r="D1050" s="18">
        <f>SUM('Gx renovable'!C1050,'Gx renovable'!E1050,'Gx renovable'!G1050)/C1050</f>
        <v>0.41775615093112151</v>
      </c>
    </row>
    <row r="1051" spans="1:4" x14ac:dyDescent="0.35">
      <c r="A1051" s="1">
        <v>44118</v>
      </c>
      <c r="B1051">
        <v>18</v>
      </c>
      <c r="C1051" s="13">
        <v>8903.0710194000003</v>
      </c>
      <c r="D1051" s="18">
        <f>SUM('Gx renovable'!C1051,'Gx renovable'!E1051,'Gx renovable'!G1051)/C1051</f>
        <v>0.38605143001899034</v>
      </c>
    </row>
    <row r="1052" spans="1:4" x14ac:dyDescent="0.35">
      <c r="A1052" s="1">
        <v>44118</v>
      </c>
      <c r="B1052">
        <v>19</v>
      </c>
      <c r="C1052" s="13">
        <v>8838.0481467000009</v>
      </c>
      <c r="D1052" s="18">
        <f>SUM('Gx renovable'!C1052,'Gx renovable'!E1052,'Gx renovable'!G1052)/C1052</f>
        <v>0.30483725622223073</v>
      </c>
    </row>
    <row r="1053" spans="1:4" x14ac:dyDescent="0.35">
      <c r="A1053" s="1">
        <v>44118</v>
      </c>
      <c r="B1053">
        <v>20</v>
      </c>
      <c r="C1053" s="13">
        <v>9057.8670729000005</v>
      </c>
      <c r="D1053" s="18">
        <f>SUM('Gx renovable'!C1053,'Gx renovable'!E1053,'Gx renovable'!G1053)/C1053</f>
        <v>0.15446003567284255</v>
      </c>
    </row>
    <row r="1054" spans="1:4" x14ac:dyDescent="0.35">
      <c r="A1054" s="1">
        <v>44118</v>
      </c>
      <c r="B1054">
        <v>21</v>
      </c>
      <c r="C1054" s="13">
        <v>9446.2996499420005</v>
      </c>
      <c r="D1054" s="18">
        <f>SUM('Gx renovable'!C1054,'Gx renovable'!E1054,'Gx renovable'!G1054)/C1054</f>
        <v>0.11588563048671882</v>
      </c>
    </row>
    <row r="1055" spans="1:4" x14ac:dyDescent="0.35">
      <c r="A1055" s="1">
        <v>44118</v>
      </c>
      <c r="B1055">
        <v>22</v>
      </c>
      <c r="C1055" s="13">
        <v>9442.8363075750003</v>
      </c>
      <c r="D1055" s="18">
        <f>SUM('Gx renovable'!C1055,'Gx renovable'!E1055,'Gx renovable'!G1055)/C1055</f>
        <v>0.11125974113913289</v>
      </c>
    </row>
    <row r="1056" spans="1:4" x14ac:dyDescent="0.35">
      <c r="A1056" s="1">
        <v>44118</v>
      </c>
      <c r="B1056">
        <v>23</v>
      </c>
      <c r="C1056" s="13">
        <v>9343.7929511139992</v>
      </c>
      <c r="D1056" s="18">
        <f>SUM('Gx renovable'!C1056,'Gx renovable'!E1056,'Gx renovable'!G1056)/C1056</f>
        <v>0.11845029278694007</v>
      </c>
    </row>
    <row r="1057" spans="1:4" x14ac:dyDescent="0.35">
      <c r="A1057" s="1">
        <v>44118</v>
      </c>
      <c r="B1057">
        <v>24</v>
      </c>
      <c r="C1057" s="13">
        <v>8864.1065287689999</v>
      </c>
      <c r="D1057" s="18">
        <f>SUM('Gx renovable'!C1057,'Gx renovable'!E1057,'Gx renovable'!G1057)/C1057</f>
        <v>0.12455071568880637</v>
      </c>
    </row>
    <row r="1058" spans="1:4" x14ac:dyDescent="0.35">
      <c r="A1058" s="1">
        <v>44119</v>
      </c>
      <c r="B1058">
        <v>1</v>
      </c>
      <c r="C1058" s="13">
        <v>8535.0720490460008</v>
      </c>
      <c r="D1058" s="18">
        <f>SUM('Gx renovable'!C1058,'Gx renovable'!E1058,'Gx renovable'!G1058)/C1058</f>
        <v>0.1327513969289392</v>
      </c>
    </row>
    <row r="1059" spans="1:4" x14ac:dyDescent="0.35">
      <c r="A1059" s="1">
        <v>44119</v>
      </c>
      <c r="B1059">
        <v>2</v>
      </c>
      <c r="C1059" s="13">
        <v>8118.1691327609988</v>
      </c>
      <c r="D1059" s="18">
        <f>SUM('Gx renovable'!C1059,'Gx renovable'!E1059,'Gx renovable'!G1059)/C1059</f>
        <v>0.13316940382989031</v>
      </c>
    </row>
    <row r="1060" spans="1:4" x14ac:dyDescent="0.35">
      <c r="A1060" s="1">
        <v>44119</v>
      </c>
      <c r="B1060">
        <v>3</v>
      </c>
      <c r="C1060" s="13">
        <v>7884.9056953500003</v>
      </c>
      <c r="D1060" s="18">
        <f>SUM('Gx renovable'!C1060,'Gx renovable'!E1060,'Gx renovable'!G1060)/C1060</f>
        <v>0.1416990255265704</v>
      </c>
    </row>
    <row r="1061" spans="1:4" x14ac:dyDescent="0.35">
      <c r="A1061" s="1">
        <v>44119</v>
      </c>
      <c r="B1061">
        <v>4</v>
      </c>
      <c r="C1061" s="13">
        <v>7757.9368569470007</v>
      </c>
      <c r="D1061" s="18">
        <f>SUM('Gx renovable'!C1061,'Gx renovable'!E1061,'Gx renovable'!G1061)/C1061</f>
        <v>0.14814815946469256</v>
      </c>
    </row>
    <row r="1062" spans="1:4" x14ac:dyDescent="0.35">
      <c r="A1062" s="1">
        <v>44119</v>
      </c>
      <c r="B1062">
        <v>5</v>
      </c>
      <c r="C1062" s="13">
        <v>7684.2445953240003</v>
      </c>
      <c r="D1062" s="18">
        <f>SUM('Gx renovable'!C1062,'Gx renovable'!E1062,'Gx renovable'!G1062)/C1062</f>
        <v>0.13448268214013398</v>
      </c>
    </row>
    <row r="1063" spans="1:4" x14ac:dyDescent="0.35">
      <c r="A1063" s="1">
        <v>44119</v>
      </c>
      <c r="B1063">
        <v>6</v>
      </c>
      <c r="C1063" s="13">
        <v>7710.3749618089987</v>
      </c>
      <c r="D1063" s="18">
        <f>SUM('Gx renovable'!C1063,'Gx renovable'!E1063,'Gx renovable'!G1063)/C1063</f>
        <v>0.10274793812545389</v>
      </c>
    </row>
    <row r="1064" spans="1:4" x14ac:dyDescent="0.35">
      <c r="A1064" s="1">
        <v>44119</v>
      </c>
      <c r="B1064">
        <v>7</v>
      </c>
      <c r="C1064" s="13">
        <v>7976.0646367089994</v>
      </c>
      <c r="D1064" s="18">
        <f>SUM('Gx renovable'!C1064,'Gx renovable'!E1064,'Gx renovable'!G1064)/C1064</f>
        <v>7.3954890220571931E-2</v>
      </c>
    </row>
    <row r="1065" spans="1:4" x14ac:dyDescent="0.35">
      <c r="A1065" s="1">
        <v>44119</v>
      </c>
      <c r="B1065">
        <v>8</v>
      </c>
      <c r="C1065" s="13">
        <v>8130.0553993000012</v>
      </c>
      <c r="D1065" s="18">
        <f>SUM('Gx renovable'!C1065,'Gx renovable'!E1065,'Gx renovable'!G1065)/C1065</f>
        <v>0.12084696496466589</v>
      </c>
    </row>
    <row r="1066" spans="1:4" x14ac:dyDescent="0.35">
      <c r="A1066" s="1">
        <v>44119</v>
      </c>
      <c r="B1066">
        <v>9</v>
      </c>
      <c r="C1066" s="13">
        <v>8660.3919707999994</v>
      </c>
      <c r="D1066" s="18">
        <f>SUM('Gx renovable'!C1066,'Gx renovable'!E1066,'Gx renovable'!G1066)/C1066</f>
        <v>0.29519624854391474</v>
      </c>
    </row>
    <row r="1067" spans="1:4" x14ac:dyDescent="0.35">
      <c r="A1067" s="1">
        <v>44119</v>
      </c>
      <c r="B1067">
        <v>10</v>
      </c>
      <c r="C1067" s="13">
        <v>9128.6671669000007</v>
      </c>
      <c r="D1067" s="18">
        <f>SUM('Gx renovable'!C1067,'Gx renovable'!E1067,'Gx renovable'!G1067)/C1067</f>
        <v>0.36140591182495241</v>
      </c>
    </row>
    <row r="1068" spans="1:4" x14ac:dyDescent="0.35">
      <c r="A1068" s="1">
        <v>44119</v>
      </c>
      <c r="B1068">
        <v>11</v>
      </c>
      <c r="C1068" s="13">
        <v>9312.5147391999999</v>
      </c>
      <c r="D1068" s="18">
        <f>SUM('Gx renovable'!C1068,'Gx renovable'!E1068,'Gx renovable'!G1068)/C1068</f>
        <v>0.36428655430954293</v>
      </c>
    </row>
    <row r="1069" spans="1:4" x14ac:dyDescent="0.35">
      <c r="A1069" s="1">
        <v>44119</v>
      </c>
      <c r="B1069">
        <v>12</v>
      </c>
      <c r="C1069" s="13">
        <v>9451.4202215000005</v>
      </c>
      <c r="D1069" s="18">
        <f>SUM('Gx renovable'!C1069,'Gx renovable'!E1069,'Gx renovable'!G1069)/C1069</f>
        <v>0.35461424976912925</v>
      </c>
    </row>
    <row r="1070" spans="1:4" x14ac:dyDescent="0.35">
      <c r="A1070" s="1">
        <v>44119</v>
      </c>
      <c r="B1070">
        <v>13</v>
      </c>
      <c r="C1070" s="13">
        <v>9503.8157465999993</v>
      </c>
      <c r="D1070" s="18">
        <f>SUM('Gx renovable'!C1070,'Gx renovable'!E1070,'Gx renovable'!G1070)/C1070</f>
        <v>0.34910211779799577</v>
      </c>
    </row>
    <row r="1071" spans="1:4" x14ac:dyDescent="0.35">
      <c r="A1071" s="1">
        <v>44119</v>
      </c>
      <c r="B1071">
        <v>14</v>
      </c>
      <c r="C1071" s="13">
        <v>9611.3868567999998</v>
      </c>
      <c r="D1071" s="18">
        <f>SUM('Gx renovable'!C1071,'Gx renovable'!E1071,'Gx renovable'!G1071)/C1071</f>
        <v>0.3481821294532913</v>
      </c>
    </row>
    <row r="1072" spans="1:4" x14ac:dyDescent="0.35">
      <c r="A1072" s="1">
        <v>44119</v>
      </c>
      <c r="B1072">
        <v>15</v>
      </c>
      <c r="C1072" s="13">
        <v>9646.3756322000008</v>
      </c>
      <c r="D1072" s="18">
        <f>SUM('Gx renovable'!C1072,'Gx renovable'!E1072,'Gx renovable'!G1072)/C1072</f>
        <v>0.34866519071401086</v>
      </c>
    </row>
    <row r="1073" spans="1:4" x14ac:dyDescent="0.35">
      <c r="A1073" s="1">
        <v>44119</v>
      </c>
      <c r="B1073">
        <v>16</v>
      </c>
      <c r="C1073" s="13">
        <v>9607.2803361999995</v>
      </c>
      <c r="D1073" s="18">
        <f>SUM('Gx renovable'!C1073,'Gx renovable'!E1073,'Gx renovable'!G1073)/C1073</f>
        <v>0.34429537137960964</v>
      </c>
    </row>
    <row r="1074" spans="1:4" x14ac:dyDescent="0.35">
      <c r="A1074" s="1">
        <v>44119</v>
      </c>
      <c r="B1074">
        <v>17</v>
      </c>
      <c r="C1074" s="13">
        <v>9532.6187506999995</v>
      </c>
      <c r="D1074" s="18">
        <f>SUM('Gx renovable'!C1074,'Gx renovable'!E1074,'Gx renovable'!G1074)/C1074</f>
        <v>0.33996304016270723</v>
      </c>
    </row>
    <row r="1075" spans="1:4" x14ac:dyDescent="0.35">
      <c r="A1075" s="1">
        <v>44119</v>
      </c>
      <c r="B1075">
        <v>18</v>
      </c>
      <c r="C1075" s="13">
        <v>9387.7480876999998</v>
      </c>
      <c r="D1075" s="18">
        <f>SUM('Gx renovable'!C1075,'Gx renovable'!E1075,'Gx renovable'!G1075)/C1075</f>
        <v>0.30782845087058636</v>
      </c>
    </row>
    <row r="1076" spans="1:4" x14ac:dyDescent="0.35">
      <c r="A1076" s="1">
        <v>44119</v>
      </c>
      <c r="B1076">
        <v>19</v>
      </c>
      <c r="C1076" s="13">
        <v>9315.1899460999994</v>
      </c>
      <c r="D1076" s="18">
        <f>SUM('Gx renovable'!C1076,'Gx renovable'!E1076,'Gx renovable'!G1076)/C1076</f>
        <v>0.20988321139050359</v>
      </c>
    </row>
    <row r="1077" spans="1:4" x14ac:dyDescent="0.35">
      <c r="A1077" s="1">
        <v>44119</v>
      </c>
      <c r="B1077">
        <v>20</v>
      </c>
      <c r="C1077" s="13">
        <v>9314.8179794000007</v>
      </c>
      <c r="D1077" s="18">
        <f>SUM('Gx renovable'!C1077,'Gx renovable'!E1077,'Gx renovable'!G1077)/C1077</f>
        <v>8.7610285547690986E-2</v>
      </c>
    </row>
    <row r="1078" spans="1:4" x14ac:dyDescent="0.35">
      <c r="A1078" s="1">
        <v>44119</v>
      </c>
      <c r="B1078">
        <v>21</v>
      </c>
      <c r="C1078" s="13">
        <v>9713.5186361779997</v>
      </c>
      <c r="D1078" s="18">
        <f>SUM('Gx renovable'!C1078,'Gx renovable'!E1078,'Gx renovable'!G1078)/C1078</f>
        <v>6.7226603732233131E-2</v>
      </c>
    </row>
    <row r="1079" spans="1:4" x14ac:dyDescent="0.35">
      <c r="A1079" s="1">
        <v>44119</v>
      </c>
      <c r="B1079">
        <v>22</v>
      </c>
      <c r="C1079" s="13">
        <v>9664.7009581300008</v>
      </c>
      <c r="D1079" s="18">
        <f>SUM('Gx renovable'!C1079,'Gx renovable'!E1079,'Gx renovable'!G1079)/C1079</f>
        <v>6.8284672320341744E-2</v>
      </c>
    </row>
    <row r="1080" spans="1:4" x14ac:dyDescent="0.35">
      <c r="A1080" s="1">
        <v>44119</v>
      </c>
      <c r="B1080">
        <v>23</v>
      </c>
      <c r="C1080" s="13">
        <v>9302.4920156450007</v>
      </c>
      <c r="D1080" s="18">
        <f>SUM('Gx renovable'!C1080,'Gx renovable'!E1080,'Gx renovable'!G1080)/C1080</f>
        <v>8.2999416479097643E-2</v>
      </c>
    </row>
    <row r="1081" spans="1:4" x14ac:dyDescent="0.35">
      <c r="A1081" s="1">
        <v>44119</v>
      </c>
      <c r="B1081">
        <v>24</v>
      </c>
      <c r="C1081" s="13">
        <v>9133.8979620549999</v>
      </c>
      <c r="D1081" s="18">
        <f>SUM('Gx renovable'!C1081,'Gx renovable'!E1081,'Gx renovable'!G1081)/C1081</f>
        <v>8.9751739279947035E-2</v>
      </c>
    </row>
    <row r="1082" spans="1:4" x14ac:dyDescent="0.35">
      <c r="A1082" s="1">
        <v>44120</v>
      </c>
      <c r="B1082">
        <v>1</v>
      </c>
      <c r="C1082" s="13">
        <v>8735.9594312400004</v>
      </c>
      <c r="D1082" s="18">
        <f>SUM('Gx renovable'!C1082,'Gx renovable'!E1082,'Gx renovable'!G1082)/C1082</f>
        <v>9.3723062331550144E-2</v>
      </c>
    </row>
    <row r="1083" spans="1:4" x14ac:dyDescent="0.35">
      <c r="A1083" s="1">
        <v>44120</v>
      </c>
      <c r="B1083">
        <v>2</v>
      </c>
      <c r="C1083" s="13">
        <v>8388.3719560059999</v>
      </c>
      <c r="D1083" s="18">
        <f>SUM('Gx renovable'!C1083,'Gx renovable'!E1083,'Gx renovable'!G1083)/C1083</f>
        <v>9.3795063622168884E-2</v>
      </c>
    </row>
    <row r="1084" spans="1:4" x14ac:dyDescent="0.35">
      <c r="A1084" s="1">
        <v>44120</v>
      </c>
      <c r="B1084">
        <v>3</v>
      </c>
      <c r="C1084" s="13">
        <v>8058.8332586650004</v>
      </c>
      <c r="D1084" s="18">
        <f>SUM('Gx renovable'!C1084,'Gx renovable'!E1084,'Gx renovable'!G1084)/C1084</f>
        <v>9.5105855847793824E-2</v>
      </c>
    </row>
    <row r="1085" spans="1:4" x14ac:dyDescent="0.35">
      <c r="A1085" s="1">
        <v>44120</v>
      </c>
      <c r="B1085">
        <v>4</v>
      </c>
      <c r="C1085" s="13">
        <v>7866.610532106999</v>
      </c>
      <c r="D1085" s="18">
        <f>SUM('Gx renovable'!C1085,'Gx renovable'!E1085,'Gx renovable'!G1085)/C1085</f>
        <v>0.10452011574033986</v>
      </c>
    </row>
    <row r="1086" spans="1:4" x14ac:dyDescent="0.35">
      <c r="A1086" s="1">
        <v>44120</v>
      </c>
      <c r="B1086">
        <v>5</v>
      </c>
      <c r="C1086" s="13">
        <v>7858.422263425</v>
      </c>
      <c r="D1086" s="18">
        <f>SUM('Gx renovable'!C1086,'Gx renovable'!E1086,'Gx renovable'!G1086)/C1086</f>
        <v>9.6224949252145364E-2</v>
      </c>
    </row>
    <row r="1087" spans="1:4" x14ac:dyDescent="0.35">
      <c r="A1087" s="1">
        <v>44120</v>
      </c>
      <c r="B1087">
        <v>6</v>
      </c>
      <c r="C1087" s="13">
        <v>8003.116535141</v>
      </c>
      <c r="D1087" s="18">
        <f>SUM('Gx renovable'!C1087,'Gx renovable'!E1087,'Gx renovable'!G1087)/C1087</f>
        <v>8.6787341737460152E-2</v>
      </c>
    </row>
    <row r="1088" spans="1:4" x14ac:dyDescent="0.35">
      <c r="A1088" s="1">
        <v>44120</v>
      </c>
      <c r="B1088">
        <v>7</v>
      </c>
      <c r="C1088" s="13">
        <v>8063.535495778</v>
      </c>
      <c r="D1088" s="18">
        <f>SUM('Gx renovable'!C1088,'Gx renovable'!E1088,'Gx renovable'!G1088)/C1088</f>
        <v>7.7069198123501312E-2</v>
      </c>
    </row>
    <row r="1089" spans="1:4" x14ac:dyDescent="0.35">
      <c r="A1089" s="1">
        <v>44120</v>
      </c>
      <c r="B1089">
        <v>8</v>
      </c>
      <c r="C1089" s="13">
        <v>8283.4206993999996</v>
      </c>
      <c r="D1089" s="18">
        <f>SUM('Gx renovable'!C1089,'Gx renovable'!E1089,'Gx renovable'!G1089)/C1089</f>
        <v>8.6258640702838535E-2</v>
      </c>
    </row>
    <row r="1090" spans="1:4" x14ac:dyDescent="0.35">
      <c r="A1090" s="1">
        <v>44120</v>
      </c>
      <c r="B1090">
        <v>9</v>
      </c>
      <c r="C1090" s="13">
        <v>8700.8569915000007</v>
      </c>
      <c r="D1090" s="18">
        <f>SUM('Gx renovable'!C1090,'Gx renovable'!E1090,'Gx renovable'!G1090)/C1090</f>
        <v>0.19791115953086513</v>
      </c>
    </row>
    <row r="1091" spans="1:4" x14ac:dyDescent="0.35">
      <c r="A1091" s="1">
        <v>44120</v>
      </c>
      <c r="B1091">
        <v>10</v>
      </c>
      <c r="C1091" s="13">
        <v>9101.7105259</v>
      </c>
      <c r="D1091" s="18">
        <f>SUM('Gx renovable'!C1091,'Gx renovable'!E1091,'Gx renovable'!G1091)/C1091</f>
        <v>0.2539482831081849</v>
      </c>
    </row>
    <row r="1092" spans="1:4" x14ac:dyDescent="0.35">
      <c r="A1092" s="1">
        <v>44120</v>
      </c>
      <c r="B1092">
        <v>11</v>
      </c>
      <c r="C1092" s="13">
        <v>9366.5682333000004</v>
      </c>
      <c r="D1092" s="18">
        <f>SUM('Gx renovable'!C1092,'Gx renovable'!E1092,'Gx renovable'!G1092)/C1092</f>
        <v>0.27596742816758485</v>
      </c>
    </row>
    <row r="1093" spans="1:4" x14ac:dyDescent="0.35">
      <c r="A1093" s="1">
        <v>44120</v>
      </c>
      <c r="B1093">
        <v>12</v>
      </c>
      <c r="C1093" s="13">
        <v>9427.6668040900004</v>
      </c>
      <c r="D1093" s="18">
        <f>SUM('Gx renovable'!C1093,'Gx renovable'!E1093,'Gx renovable'!G1093)/C1093</f>
        <v>0.29167950670435561</v>
      </c>
    </row>
    <row r="1094" spans="1:4" x14ac:dyDescent="0.35">
      <c r="A1094" s="1">
        <v>44120</v>
      </c>
      <c r="B1094">
        <v>13</v>
      </c>
      <c r="C1094" s="13">
        <v>9470.1397084</v>
      </c>
      <c r="D1094" s="18">
        <f>SUM('Gx renovable'!C1094,'Gx renovable'!E1094,'Gx renovable'!G1094)/C1094</f>
        <v>0.3082545282843781</v>
      </c>
    </row>
    <row r="1095" spans="1:4" x14ac:dyDescent="0.35">
      <c r="A1095" s="1">
        <v>44120</v>
      </c>
      <c r="B1095">
        <v>14</v>
      </c>
      <c r="C1095" s="13">
        <v>9491.5077139000005</v>
      </c>
      <c r="D1095" s="18">
        <f>SUM('Gx renovable'!C1095,'Gx renovable'!E1095,'Gx renovable'!G1095)/C1095</f>
        <v>0.33071108520547438</v>
      </c>
    </row>
    <row r="1096" spans="1:4" x14ac:dyDescent="0.35">
      <c r="A1096" s="1">
        <v>44120</v>
      </c>
      <c r="B1096">
        <v>15</v>
      </c>
      <c r="C1096" s="13">
        <v>9477.7256864999999</v>
      </c>
      <c r="D1096" s="18">
        <f>SUM('Gx renovable'!C1096,'Gx renovable'!E1096,'Gx renovable'!G1096)/C1096</f>
        <v>0.35772483680650152</v>
      </c>
    </row>
    <row r="1097" spans="1:4" x14ac:dyDescent="0.35">
      <c r="A1097" s="1">
        <v>44120</v>
      </c>
      <c r="B1097">
        <v>16</v>
      </c>
      <c r="C1097" s="13">
        <v>9427.8979257999999</v>
      </c>
      <c r="D1097" s="18">
        <f>SUM('Gx renovable'!C1097,'Gx renovable'!E1097,'Gx renovable'!G1097)/C1097</f>
        <v>0.3810752035900028</v>
      </c>
    </row>
    <row r="1098" spans="1:4" x14ac:dyDescent="0.35">
      <c r="A1098" s="1">
        <v>44120</v>
      </c>
      <c r="B1098">
        <v>17</v>
      </c>
      <c r="C1098" s="13">
        <v>9317.2012242000001</v>
      </c>
      <c r="D1098" s="18">
        <f>SUM('Gx renovable'!C1098,'Gx renovable'!E1098,'Gx renovable'!G1098)/C1098</f>
        <v>0.38960132046645596</v>
      </c>
    </row>
    <row r="1099" spans="1:4" x14ac:dyDescent="0.35">
      <c r="A1099" s="1">
        <v>44120</v>
      </c>
      <c r="B1099">
        <v>18</v>
      </c>
      <c r="C1099" s="13">
        <v>9272.7253529999998</v>
      </c>
      <c r="D1099" s="18">
        <f>SUM('Gx renovable'!C1099,'Gx renovable'!E1099,'Gx renovable'!G1099)/C1099</f>
        <v>0.3723555381356069</v>
      </c>
    </row>
    <row r="1100" spans="1:4" x14ac:dyDescent="0.35">
      <c r="A1100" s="1">
        <v>44120</v>
      </c>
      <c r="B1100">
        <v>19</v>
      </c>
      <c r="C1100" s="13">
        <v>8890.3319205999996</v>
      </c>
      <c r="D1100" s="18">
        <f>SUM('Gx renovable'!C1100,'Gx renovable'!E1100,'Gx renovable'!G1100)/C1100</f>
        <v>0.29594116137594506</v>
      </c>
    </row>
    <row r="1101" spans="1:4" x14ac:dyDescent="0.35">
      <c r="A1101" s="1">
        <v>44120</v>
      </c>
      <c r="B1101">
        <v>20</v>
      </c>
      <c r="C1101" s="13">
        <v>8956.7103191999995</v>
      </c>
      <c r="D1101" s="18">
        <f>SUM('Gx renovable'!C1101,'Gx renovable'!E1101,'Gx renovable'!G1101)/C1101</f>
        <v>0.146557387167708</v>
      </c>
    </row>
    <row r="1102" spans="1:4" x14ac:dyDescent="0.35">
      <c r="A1102" s="1">
        <v>44120</v>
      </c>
      <c r="B1102">
        <v>21</v>
      </c>
      <c r="C1102" s="13">
        <v>9489.8593036839993</v>
      </c>
      <c r="D1102" s="18">
        <f>SUM('Gx renovable'!C1102,'Gx renovable'!E1102,'Gx renovable'!G1102)/C1102</f>
        <v>0.11396391951566205</v>
      </c>
    </row>
    <row r="1103" spans="1:4" x14ac:dyDescent="0.35">
      <c r="A1103" s="1">
        <v>44120</v>
      </c>
      <c r="B1103">
        <v>22</v>
      </c>
      <c r="C1103" s="13">
        <v>9525.2296522020006</v>
      </c>
      <c r="D1103" s="18">
        <f>SUM('Gx renovable'!C1103,'Gx renovable'!E1103,'Gx renovable'!G1103)/C1103</f>
        <v>0.11050994319666162</v>
      </c>
    </row>
    <row r="1104" spans="1:4" x14ac:dyDescent="0.35">
      <c r="A1104" s="1">
        <v>44120</v>
      </c>
      <c r="B1104">
        <v>23</v>
      </c>
      <c r="C1104" s="13">
        <v>9333.0051621580005</v>
      </c>
      <c r="D1104" s="18">
        <f>SUM('Gx renovable'!C1104,'Gx renovable'!E1104,'Gx renovable'!G1104)/C1104</f>
        <v>0.10503454167953502</v>
      </c>
    </row>
    <row r="1105" spans="1:4" x14ac:dyDescent="0.35">
      <c r="A1105" s="1">
        <v>44120</v>
      </c>
      <c r="B1105">
        <v>24</v>
      </c>
      <c r="C1105" s="13">
        <v>9061.2502773800006</v>
      </c>
      <c r="D1105" s="18">
        <f>SUM('Gx renovable'!C1105,'Gx renovable'!E1105,'Gx renovable'!G1105)/C1105</f>
        <v>0.1154353953241032</v>
      </c>
    </row>
    <row r="1106" spans="1:4" x14ac:dyDescent="0.35">
      <c r="A1106" s="1">
        <v>44121</v>
      </c>
      <c r="B1106">
        <v>1</v>
      </c>
      <c r="C1106" s="13">
        <v>8487.0555588280004</v>
      </c>
      <c r="D1106" s="18">
        <f>SUM('Gx renovable'!C1106,'Gx renovable'!E1106,'Gx renovable'!G1106)/C1106</f>
        <v>0.11441874972644797</v>
      </c>
    </row>
    <row r="1107" spans="1:4" x14ac:dyDescent="0.35">
      <c r="A1107" s="1">
        <v>44121</v>
      </c>
      <c r="B1107">
        <v>2</v>
      </c>
      <c r="C1107" s="13">
        <v>8303.4596761230005</v>
      </c>
      <c r="D1107" s="18">
        <f>SUM('Gx renovable'!C1107,'Gx renovable'!E1107,'Gx renovable'!G1107)/C1107</f>
        <v>0.10969091505545452</v>
      </c>
    </row>
    <row r="1108" spans="1:4" x14ac:dyDescent="0.35">
      <c r="A1108" s="1">
        <v>44121</v>
      </c>
      <c r="B1108">
        <v>3</v>
      </c>
      <c r="C1108" s="13">
        <v>8022.3760106509999</v>
      </c>
      <c r="D1108" s="18">
        <f>SUM('Gx renovable'!C1108,'Gx renovable'!E1108,'Gx renovable'!G1108)/C1108</f>
        <v>9.6951555245898352E-2</v>
      </c>
    </row>
    <row r="1109" spans="1:4" x14ac:dyDescent="0.35">
      <c r="A1109" s="1">
        <v>44121</v>
      </c>
      <c r="B1109">
        <v>4</v>
      </c>
      <c r="C1109" s="13">
        <v>7889.6253159709995</v>
      </c>
      <c r="D1109" s="18">
        <f>SUM('Gx renovable'!C1109,'Gx renovable'!E1109,'Gx renovable'!G1109)/C1109</f>
        <v>7.8488387838451842E-2</v>
      </c>
    </row>
    <row r="1110" spans="1:4" x14ac:dyDescent="0.35">
      <c r="A1110" s="1">
        <v>44121</v>
      </c>
      <c r="B1110">
        <v>5</v>
      </c>
      <c r="C1110" s="13">
        <v>7844.426996350001</v>
      </c>
      <c r="D1110" s="18">
        <f>SUM('Gx renovable'!C1110,'Gx renovable'!E1110,'Gx renovable'!G1110)/C1110</f>
        <v>8.6928515188845409E-2</v>
      </c>
    </row>
    <row r="1111" spans="1:4" x14ac:dyDescent="0.35">
      <c r="A1111" s="1">
        <v>44121</v>
      </c>
      <c r="B1111">
        <v>6</v>
      </c>
      <c r="C1111" s="13">
        <v>7853.6355381779995</v>
      </c>
      <c r="D1111" s="18">
        <f>SUM('Gx renovable'!C1111,'Gx renovable'!E1111,'Gx renovable'!G1111)/C1111</f>
        <v>9.7230833336729383E-2</v>
      </c>
    </row>
    <row r="1112" spans="1:4" x14ac:dyDescent="0.35">
      <c r="A1112" s="1">
        <v>44121</v>
      </c>
      <c r="B1112">
        <v>7</v>
      </c>
      <c r="C1112" s="13">
        <v>7888.9419856610002</v>
      </c>
      <c r="D1112" s="18">
        <f>SUM('Gx renovable'!C1112,'Gx renovable'!E1112,'Gx renovable'!G1112)/C1112</f>
        <v>9.700008194899698E-2</v>
      </c>
    </row>
    <row r="1113" spans="1:4" x14ac:dyDescent="0.35">
      <c r="A1113" s="1">
        <v>44121</v>
      </c>
      <c r="B1113">
        <v>8</v>
      </c>
      <c r="C1113" s="13">
        <v>7850.3239818000002</v>
      </c>
      <c r="D1113" s="18">
        <f>SUM('Gx renovable'!C1113,'Gx renovable'!E1113,'Gx renovable'!G1113)/C1113</f>
        <v>0.1175854501852478</v>
      </c>
    </row>
    <row r="1114" spans="1:4" x14ac:dyDescent="0.35">
      <c r="A1114" s="1">
        <v>44121</v>
      </c>
      <c r="B1114">
        <v>9</v>
      </c>
      <c r="C1114" s="13">
        <v>8037.3135070000008</v>
      </c>
      <c r="D1114" s="18">
        <f>SUM('Gx renovable'!C1114,'Gx renovable'!E1114,'Gx renovable'!G1114)/C1114</f>
        <v>0.26477095139397056</v>
      </c>
    </row>
    <row r="1115" spans="1:4" x14ac:dyDescent="0.35">
      <c r="A1115" s="1">
        <v>44121</v>
      </c>
      <c r="B1115">
        <v>10</v>
      </c>
      <c r="C1115" s="13">
        <v>8427.5412479999995</v>
      </c>
      <c r="D1115" s="18">
        <f>SUM('Gx renovable'!C1115,'Gx renovable'!E1115,'Gx renovable'!G1115)/C1115</f>
        <v>0.33348316275129075</v>
      </c>
    </row>
    <row r="1116" spans="1:4" x14ac:dyDescent="0.35">
      <c r="A1116" s="1">
        <v>44121</v>
      </c>
      <c r="B1116">
        <v>11</v>
      </c>
      <c r="C1116" s="13">
        <v>8752.0834711999996</v>
      </c>
      <c r="D1116" s="18">
        <f>SUM('Gx renovable'!C1116,'Gx renovable'!E1116,'Gx renovable'!G1116)/C1116</f>
        <v>0.35148591666461987</v>
      </c>
    </row>
    <row r="1117" spans="1:4" x14ac:dyDescent="0.35">
      <c r="A1117" s="1">
        <v>44121</v>
      </c>
      <c r="B1117">
        <v>12</v>
      </c>
      <c r="C1117" s="13">
        <v>8929.5215444999994</v>
      </c>
      <c r="D1117" s="18">
        <f>SUM('Gx renovable'!C1117,'Gx renovable'!E1117,'Gx renovable'!G1117)/C1117</f>
        <v>0.37417216904056266</v>
      </c>
    </row>
    <row r="1118" spans="1:4" x14ac:dyDescent="0.35">
      <c r="A1118" s="1">
        <v>44121</v>
      </c>
      <c r="B1118">
        <v>13</v>
      </c>
      <c r="C1118" s="13">
        <v>8971.4986050000007</v>
      </c>
      <c r="D1118" s="18">
        <f>SUM('Gx renovable'!C1118,'Gx renovable'!E1118,'Gx renovable'!G1118)/C1118</f>
        <v>0.39129191945073039</v>
      </c>
    </row>
    <row r="1119" spans="1:4" x14ac:dyDescent="0.35">
      <c r="A1119" s="1">
        <v>44121</v>
      </c>
      <c r="B1119">
        <v>14</v>
      </c>
      <c r="C1119" s="13">
        <v>9011.6547286999994</v>
      </c>
      <c r="D1119" s="18">
        <f>SUM('Gx renovable'!C1119,'Gx renovable'!E1119,'Gx renovable'!G1119)/C1119</f>
        <v>0.40264417267831099</v>
      </c>
    </row>
    <row r="1120" spans="1:4" x14ac:dyDescent="0.35">
      <c r="A1120" s="1">
        <v>44121</v>
      </c>
      <c r="B1120">
        <v>15</v>
      </c>
      <c r="C1120" s="13">
        <v>8898.0572207999994</v>
      </c>
      <c r="D1120" s="18">
        <f>SUM('Gx renovable'!C1120,'Gx renovable'!E1120,'Gx renovable'!G1120)/C1120</f>
        <v>0.44608985544859514</v>
      </c>
    </row>
    <row r="1121" spans="1:4" x14ac:dyDescent="0.35">
      <c r="A1121" s="1">
        <v>44121</v>
      </c>
      <c r="B1121">
        <v>16</v>
      </c>
      <c r="C1121" s="13">
        <v>8802.5291140000008</v>
      </c>
      <c r="D1121" s="18">
        <f>SUM('Gx renovable'!C1121,'Gx renovable'!E1121,'Gx renovable'!G1121)/C1121</f>
        <v>0.48202460499126953</v>
      </c>
    </row>
    <row r="1122" spans="1:4" x14ac:dyDescent="0.35">
      <c r="A1122" s="1">
        <v>44121</v>
      </c>
      <c r="B1122">
        <v>17</v>
      </c>
      <c r="C1122" s="13">
        <v>8585.5431019999996</v>
      </c>
      <c r="D1122" s="18">
        <f>SUM('Gx renovable'!C1122,'Gx renovable'!E1122,'Gx renovable'!G1122)/C1122</f>
        <v>0.48865039593391585</v>
      </c>
    </row>
    <row r="1123" spans="1:4" x14ac:dyDescent="0.35">
      <c r="A1123" s="1">
        <v>44121</v>
      </c>
      <c r="B1123">
        <v>18</v>
      </c>
      <c r="C1123" s="13">
        <v>8805.9196699999993</v>
      </c>
      <c r="D1123" s="18">
        <f>SUM('Gx renovable'!C1123,'Gx renovable'!E1123,'Gx renovable'!G1123)/C1123</f>
        <v>0.47287373584456061</v>
      </c>
    </row>
    <row r="1124" spans="1:4" x14ac:dyDescent="0.35">
      <c r="A1124" s="1">
        <v>44121</v>
      </c>
      <c r="B1124">
        <v>19</v>
      </c>
      <c r="C1124" s="13">
        <v>8672.4387459999998</v>
      </c>
      <c r="D1124" s="18">
        <f>SUM('Gx renovable'!C1124,'Gx renovable'!E1124,'Gx renovable'!G1124)/C1124</f>
        <v>0.38532689729763819</v>
      </c>
    </row>
    <row r="1125" spans="1:4" x14ac:dyDescent="0.35">
      <c r="A1125" s="1">
        <v>44121</v>
      </c>
      <c r="B1125">
        <v>20</v>
      </c>
      <c r="C1125" s="13">
        <v>8751.0723285000004</v>
      </c>
      <c r="D1125" s="18">
        <f>SUM('Gx renovable'!C1125,'Gx renovable'!E1125,'Gx renovable'!G1125)/C1125</f>
        <v>0.22451338553120725</v>
      </c>
    </row>
    <row r="1126" spans="1:4" x14ac:dyDescent="0.35">
      <c r="A1126" s="1">
        <v>44121</v>
      </c>
      <c r="B1126">
        <v>21</v>
      </c>
      <c r="C1126" s="13">
        <v>9142.4164270149995</v>
      </c>
      <c r="D1126" s="18">
        <f>SUM('Gx renovable'!C1126,'Gx renovable'!E1126,'Gx renovable'!G1126)/C1126</f>
        <v>0.16950012806471537</v>
      </c>
    </row>
    <row r="1127" spans="1:4" x14ac:dyDescent="0.35">
      <c r="A1127" s="1">
        <v>44121</v>
      </c>
      <c r="B1127">
        <v>22</v>
      </c>
      <c r="C1127" s="13">
        <v>9054.8050258519997</v>
      </c>
      <c r="D1127" s="18">
        <f>SUM('Gx renovable'!C1127,'Gx renovable'!E1127,'Gx renovable'!G1127)/C1127</f>
        <v>0.15002734853169042</v>
      </c>
    </row>
    <row r="1128" spans="1:4" x14ac:dyDescent="0.35">
      <c r="A1128" s="1">
        <v>44121</v>
      </c>
      <c r="B1128">
        <v>23</v>
      </c>
      <c r="C1128" s="13">
        <v>8940.2442693560006</v>
      </c>
      <c r="D1128" s="18">
        <f>SUM('Gx renovable'!C1128,'Gx renovable'!E1128,'Gx renovable'!G1128)/C1128</f>
        <v>0.13740174655076698</v>
      </c>
    </row>
    <row r="1129" spans="1:4" x14ac:dyDescent="0.35">
      <c r="A1129" s="1">
        <v>44121</v>
      </c>
      <c r="B1129">
        <v>24</v>
      </c>
      <c r="C1129" s="13">
        <v>8557.3344311189994</v>
      </c>
      <c r="D1129" s="18">
        <f>SUM('Gx renovable'!C1129,'Gx renovable'!E1129,'Gx renovable'!G1129)/C1129</f>
        <v>0.12361490255110609</v>
      </c>
    </row>
    <row r="1130" spans="1:4" x14ac:dyDescent="0.35">
      <c r="A1130" s="1">
        <v>44122</v>
      </c>
      <c r="B1130">
        <v>1</v>
      </c>
      <c r="C1130" s="13">
        <v>8230.2580994300006</v>
      </c>
      <c r="D1130" s="18">
        <f>SUM('Gx renovable'!C1130,'Gx renovable'!E1130,'Gx renovable'!G1130)/C1130</f>
        <v>0.12372332663182485</v>
      </c>
    </row>
    <row r="1131" spans="1:4" x14ac:dyDescent="0.35">
      <c r="A1131" s="1">
        <v>44122</v>
      </c>
      <c r="B1131">
        <v>2</v>
      </c>
      <c r="C1131" s="13">
        <v>7835.9867367449997</v>
      </c>
      <c r="D1131" s="18">
        <f>SUM('Gx renovable'!C1131,'Gx renovable'!E1131,'Gx renovable'!G1131)/C1131</f>
        <v>0.1381182817761602</v>
      </c>
    </row>
    <row r="1132" spans="1:4" x14ac:dyDescent="0.35">
      <c r="A1132" s="1">
        <v>44122</v>
      </c>
      <c r="B1132">
        <v>3</v>
      </c>
      <c r="C1132" s="13">
        <v>7575.3583111440003</v>
      </c>
      <c r="D1132" s="18">
        <f>SUM('Gx renovable'!C1132,'Gx renovable'!E1132,'Gx renovable'!G1132)/C1132</f>
        <v>0.14051955640620326</v>
      </c>
    </row>
    <row r="1133" spans="1:4" x14ac:dyDescent="0.35">
      <c r="A1133" s="1">
        <v>44122</v>
      </c>
      <c r="B1133">
        <v>4</v>
      </c>
      <c r="C1133" s="13">
        <v>7395.3907072399998</v>
      </c>
      <c r="D1133" s="18">
        <f>SUM('Gx renovable'!C1133,'Gx renovable'!E1133,'Gx renovable'!G1133)/C1133</f>
        <v>0.15580411893207727</v>
      </c>
    </row>
    <row r="1134" spans="1:4" x14ac:dyDescent="0.35">
      <c r="A1134" s="1">
        <v>44122</v>
      </c>
      <c r="B1134">
        <v>5</v>
      </c>
      <c r="C1134" s="13">
        <v>7367.1175755420008</v>
      </c>
      <c r="D1134" s="18">
        <f>SUM('Gx renovable'!C1134,'Gx renovable'!E1134,'Gx renovable'!G1134)/C1134</f>
        <v>0.17666025995305903</v>
      </c>
    </row>
    <row r="1135" spans="1:4" x14ac:dyDescent="0.35">
      <c r="A1135" s="1">
        <v>44122</v>
      </c>
      <c r="B1135">
        <v>6</v>
      </c>
      <c r="C1135" s="13">
        <v>7343.8512642200003</v>
      </c>
      <c r="D1135" s="18">
        <f>SUM('Gx renovable'!C1135,'Gx renovable'!E1135,'Gx renovable'!G1135)/C1135</f>
        <v>0.16923487595060974</v>
      </c>
    </row>
    <row r="1136" spans="1:4" x14ac:dyDescent="0.35">
      <c r="A1136" s="1">
        <v>44122</v>
      </c>
      <c r="B1136">
        <v>7</v>
      </c>
      <c r="C1136" s="13">
        <v>7335.233959999</v>
      </c>
      <c r="D1136" s="18">
        <f>SUM('Gx renovable'!C1136,'Gx renovable'!E1136,'Gx renovable'!G1136)/C1136</f>
        <v>0.12904553593804241</v>
      </c>
    </row>
    <row r="1137" spans="1:4" x14ac:dyDescent="0.35">
      <c r="A1137" s="1">
        <v>44122</v>
      </c>
      <c r="B1137">
        <v>8</v>
      </c>
      <c r="C1137" s="13">
        <v>7160.9732706000004</v>
      </c>
      <c r="D1137" s="18">
        <f>SUM('Gx renovable'!C1137,'Gx renovable'!E1137,'Gx renovable'!G1137)/C1137</f>
        <v>0.12549416465350155</v>
      </c>
    </row>
    <row r="1138" spans="1:4" x14ac:dyDescent="0.35">
      <c r="A1138" s="1">
        <v>44122</v>
      </c>
      <c r="B1138">
        <v>9</v>
      </c>
      <c r="C1138" s="13">
        <v>7341.0056334000001</v>
      </c>
      <c r="D1138" s="18">
        <f>SUM('Gx renovable'!C1138,'Gx renovable'!E1138,'Gx renovable'!G1138)/C1138</f>
        <v>0.27904945166909401</v>
      </c>
    </row>
    <row r="1139" spans="1:4" x14ac:dyDescent="0.35">
      <c r="A1139" s="1">
        <v>44122</v>
      </c>
      <c r="B1139">
        <v>10</v>
      </c>
      <c r="C1139" s="13">
        <v>7575.575153400001</v>
      </c>
      <c r="D1139" s="18">
        <f>SUM('Gx renovable'!C1139,'Gx renovable'!E1139,'Gx renovable'!G1139)/C1139</f>
        <v>0.35827269768182191</v>
      </c>
    </row>
    <row r="1140" spans="1:4" x14ac:dyDescent="0.35">
      <c r="A1140" s="1">
        <v>44122</v>
      </c>
      <c r="B1140">
        <v>11</v>
      </c>
      <c r="C1140" s="13">
        <v>7846.6009640000002</v>
      </c>
      <c r="D1140" s="18">
        <f>SUM('Gx renovable'!C1140,'Gx renovable'!E1140,'Gx renovable'!G1140)/C1140</f>
        <v>0.41767531415657705</v>
      </c>
    </row>
    <row r="1141" spans="1:4" x14ac:dyDescent="0.35">
      <c r="A1141" s="1">
        <v>44122</v>
      </c>
      <c r="B1141">
        <v>12</v>
      </c>
      <c r="C1141" s="13">
        <v>8087.5702207000013</v>
      </c>
      <c r="D1141" s="18">
        <f>SUM('Gx renovable'!C1141,'Gx renovable'!E1141,'Gx renovable'!G1141)/C1141</f>
        <v>0.42613749236809761</v>
      </c>
    </row>
    <row r="1142" spans="1:4" x14ac:dyDescent="0.35">
      <c r="A1142" s="1">
        <v>44122</v>
      </c>
      <c r="B1142">
        <v>13</v>
      </c>
      <c r="C1142" s="13">
        <v>8135.3742954999998</v>
      </c>
      <c r="D1142" s="18">
        <f>SUM('Gx renovable'!C1142,'Gx renovable'!E1142,'Gx renovable'!G1142)/C1142</f>
        <v>0.44660648118055607</v>
      </c>
    </row>
    <row r="1143" spans="1:4" x14ac:dyDescent="0.35">
      <c r="A1143" s="1">
        <v>44122</v>
      </c>
      <c r="B1143">
        <v>14</v>
      </c>
      <c r="C1143" s="13">
        <v>8237.7968084999993</v>
      </c>
      <c r="D1143" s="18">
        <f>SUM('Gx renovable'!C1143,'Gx renovable'!E1143,'Gx renovable'!G1143)/C1143</f>
        <v>0.451543512199995</v>
      </c>
    </row>
    <row r="1144" spans="1:4" x14ac:dyDescent="0.35">
      <c r="A1144" s="1">
        <v>44122</v>
      </c>
      <c r="B1144">
        <v>15</v>
      </c>
      <c r="C1144" s="13">
        <v>8236.2034242000009</v>
      </c>
      <c r="D1144" s="18">
        <f>SUM('Gx renovable'!C1144,'Gx renovable'!E1144,'Gx renovable'!G1144)/C1144</f>
        <v>0.47093873446632972</v>
      </c>
    </row>
    <row r="1145" spans="1:4" x14ac:dyDescent="0.35">
      <c r="A1145" s="1">
        <v>44122</v>
      </c>
      <c r="B1145">
        <v>16</v>
      </c>
      <c r="C1145" s="13">
        <v>8093.4148930000001</v>
      </c>
      <c r="D1145" s="18">
        <f>SUM('Gx renovable'!C1145,'Gx renovable'!E1145,'Gx renovable'!G1145)/C1145</f>
        <v>0.46995117094388161</v>
      </c>
    </row>
    <row r="1146" spans="1:4" x14ac:dyDescent="0.35">
      <c r="A1146" s="1">
        <v>44122</v>
      </c>
      <c r="B1146">
        <v>17</v>
      </c>
      <c r="C1146" s="13">
        <v>7992.1376280000004</v>
      </c>
      <c r="D1146" s="18">
        <f>SUM('Gx renovable'!C1146,'Gx renovable'!E1146,'Gx renovable'!G1146)/C1146</f>
        <v>0.46473717862257008</v>
      </c>
    </row>
    <row r="1147" spans="1:4" x14ac:dyDescent="0.35">
      <c r="A1147" s="1">
        <v>44122</v>
      </c>
      <c r="B1147">
        <v>18</v>
      </c>
      <c r="C1147" s="13">
        <v>8013.6723989999991</v>
      </c>
      <c r="D1147" s="18">
        <f>SUM('Gx renovable'!C1147,'Gx renovable'!E1147,'Gx renovable'!G1147)/C1147</f>
        <v>0.44374193314213123</v>
      </c>
    </row>
    <row r="1148" spans="1:4" x14ac:dyDescent="0.35">
      <c r="A1148" s="1">
        <v>44122</v>
      </c>
      <c r="B1148">
        <v>19</v>
      </c>
      <c r="C1148" s="13">
        <v>8165.3131039999989</v>
      </c>
      <c r="D1148" s="18">
        <f>SUM('Gx renovable'!C1148,'Gx renovable'!E1148,'Gx renovable'!G1148)/C1148</f>
        <v>0.37509262505801888</v>
      </c>
    </row>
    <row r="1149" spans="1:4" x14ac:dyDescent="0.35">
      <c r="A1149" s="1">
        <v>44122</v>
      </c>
      <c r="B1149">
        <v>20</v>
      </c>
      <c r="C1149" s="13">
        <v>8140.6230863000001</v>
      </c>
      <c r="D1149" s="18">
        <f>SUM('Gx renovable'!C1149,'Gx renovable'!E1149,'Gx renovable'!G1149)/C1149</f>
        <v>0.24817649051950552</v>
      </c>
    </row>
    <row r="1150" spans="1:4" x14ac:dyDescent="0.35">
      <c r="A1150" s="1">
        <v>44122</v>
      </c>
      <c r="B1150">
        <v>21</v>
      </c>
      <c r="C1150" s="13">
        <v>8989.151156504</v>
      </c>
      <c r="D1150" s="18">
        <f>SUM('Gx renovable'!C1150,'Gx renovable'!E1150,'Gx renovable'!G1150)/C1150</f>
        <v>0.19258189128875061</v>
      </c>
    </row>
    <row r="1151" spans="1:4" x14ac:dyDescent="0.35">
      <c r="A1151" s="1">
        <v>44122</v>
      </c>
      <c r="B1151">
        <v>22</v>
      </c>
      <c r="C1151" s="13">
        <v>9176.3364544899996</v>
      </c>
      <c r="D1151" s="18">
        <f>SUM('Gx renovable'!C1151,'Gx renovable'!E1151,'Gx renovable'!G1151)/C1151</f>
        <v>0.19180233084618509</v>
      </c>
    </row>
    <row r="1152" spans="1:4" x14ac:dyDescent="0.35">
      <c r="A1152" s="1">
        <v>44122</v>
      </c>
      <c r="B1152">
        <v>23</v>
      </c>
      <c r="C1152" s="13">
        <v>8893.4347128930003</v>
      </c>
      <c r="D1152" s="18">
        <f>SUM('Gx renovable'!C1152,'Gx renovable'!E1152,'Gx renovable'!G1152)/C1152</f>
        <v>0.18290793117778983</v>
      </c>
    </row>
    <row r="1153" spans="1:4" x14ac:dyDescent="0.35">
      <c r="A1153" s="1">
        <v>44122</v>
      </c>
      <c r="B1153">
        <v>24</v>
      </c>
      <c r="C1153" s="13">
        <v>8423.9864715790009</v>
      </c>
      <c r="D1153" s="18">
        <f>SUM('Gx renovable'!C1153,'Gx renovable'!E1153,'Gx renovable'!G1153)/C1153</f>
        <v>0.17419346706583069</v>
      </c>
    </row>
    <row r="1154" spans="1:4" x14ac:dyDescent="0.35">
      <c r="A1154" s="1">
        <v>44123</v>
      </c>
      <c r="B1154">
        <v>1</v>
      </c>
      <c r="C1154" s="13">
        <v>8037.3432937919997</v>
      </c>
      <c r="D1154" s="18">
        <f>SUM('Gx renovable'!C1154,'Gx renovable'!E1154,'Gx renovable'!G1154)/C1154</f>
        <v>0.17156397097845366</v>
      </c>
    </row>
    <row r="1155" spans="1:4" x14ac:dyDescent="0.35">
      <c r="A1155" s="1">
        <v>44123</v>
      </c>
      <c r="B1155">
        <v>2</v>
      </c>
      <c r="C1155" s="13">
        <v>7725.8256254150001</v>
      </c>
      <c r="D1155" s="18">
        <f>SUM('Gx renovable'!C1155,'Gx renovable'!E1155,'Gx renovable'!G1155)/C1155</f>
        <v>0.16656117411799301</v>
      </c>
    </row>
    <row r="1156" spans="1:4" x14ac:dyDescent="0.35">
      <c r="A1156" s="1">
        <v>44123</v>
      </c>
      <c r="B1156">
        <v>3</v>
      </c>
      <c r="C1156" s="13">
        <v>7484.3934091270003</v>
      </c>
      <c r="D1156" s="18">
        <f>SUM('Gx renovable'!C1156,'Gx renovable'!E1156,'Gx renovable'!G1156)/C1156</f>
        <v>0.14160546576928557</v>
      </c>
    </row>
    <row r="1157" spans="1:4" x14ac:dyDescent="0.35">
      <c r="A1157" s="1">
        <v>44123</v>
      </c>
      <c r="B1157">
        <v>4</v>
      </c>
      <c r="C1157" s="13">
        <v>7383.9042824280004</v>
      </c>
      <c r="D1157" s="18">
        <f>SUM('Gx renovable'!C1157,'Gx renovable'!E1157,'Gx renovable'!G1157)/C1157</f>
        <v>0.12493221943509059</v>
      </c>
    </row>
    <row r="1158" spans="1:4" x14ac:dyDescent="0.35">
      <c r="A1158" s="1">
        <v>44123</v>
      </c>
      <c r="B1158">
        <v>5</v>
      </c>
      <c r="C1158" s="13">
        <v>7384.6701546530003</v>
      </c>
      <c r="D1158" s="18">
        <f>SUM('Gx renovable'!C1158,'Gx renovable'!E1158,'Gx renovable'!G1158)/C1158</f>
        <v>0.10635391018854583</v>
      </c>
    </row>
    <row r="1159" spans="1:4" x14ac:dyDescent="0.35">
      <c r="A1159" s="1">
        <v>44123</v>
      </c>
      <c r="B1159">
        <v>6</v>
      </c>
      <c r="C1159" s="13">
        <v>7502.4057100460013</v>
      </c>
      <c r="D1159" s="18">
        <f>SUM('Gx renovable'!C1159,'Gx renovable'!E1159,'Gx renovable'!G1159)/C1159</f>
        <v>0.10920322657343688</v>
      </c>
    </row>
    <row r="1160" spans="1:4" x14ac:dyDescent="0.35">
      <c r="A1160" s="1">
        <v>44123</v>
      </c>
      <c r="B1160">
        <v>7</v>
      </c>
      <c r="C1160" s="13">
        <v>7752.6673467990004</v>
      </c>
      <c r="D1160" s="18">
        <f>SUM('Gx renovable'!C1160,'Gx renovable'!E1160,'Gx renovable'!G1160)/C1160</f>
        <v>0.10410925169300005</v>
      </c>
    </row>
    <row r="1161" spans="1:4" x14ac:dyDescent="0.35">
      <c r="A1161" s="1">
        <v>44123</v>
      </c>
      <c r="B1161">
        <v>8</v>
      </c>
      <c r="C1161" s="13">
        <v>8025.5972553000001</v>
      </c>
      <c r="D1161" s="18">
        <f>SUM('Gx renovable'!C1161,'Gx renovable'!E1161,'Gx renovable'!G1161)/C1161</f>
        <v>0.12832055056337408</v>
      </c>
    </row>
    <row r="1162" spans="1:4" x14ac:dyDescent="0.35">
      <c r="A1162" s="1">
        <v>44123</v>
      </c>
      <c r="B1162">
        <v>9</v>
      </c>
      <c r="C1162" s="13">
        <v>8584.9465378999994</v>
      </c>
      <c r="D1162" s="18">
        <f>SUM('Gx renovable'!C1162,'Gx renovable'!E1162,'Gx renovable'!G1162)/C1162</f>
        <v>0.25953468712514816</v>
      </c>
    </row>
    <row r="1163" spans="1:4" x14ac:dyDescent="0.35">
      <c r="A1163" s="1">
        <v>44123</v>
      </c>
      <c r="B1163">
        <v>10</v>
      </c>
      <c r="C1163" s="13">
        <v>9124.1313829999999</v>
      </c>
      <c r="D1163" s="18">
        <f>SUM('Gx renovable'!C1163,'Gx renovable'!E1163,'Gx renovable'!G1163)/C1163</f>
        <v>0.32315323128660822</v>
      </c>
    </row>
    <row r="1164" spans="1:4" x14ac:dyDescent="0.35">
      <c r="A1164" s="1">
        <v>44123</v>
      </c>
      <c r="B1164">
        <v>11</v>
      </c>
      <c r="C1164" s="13">
        <v>9408.3188482999994</v>
      </c>
      <c r="D1164" s="18">
        <f>SUM('Gx renovable'!C1164,'Gx renovable'!E1164,'Gx renovable'!G1164)/C1164</f>
        <v>0.35233678937220253</v>
      </c>
    </row>
    <row r="1165" spans="1:4" x14ac:dyDescent="0.35">
      <c r="A1165" s="1">
        <v>44123</v>
      </c>
      <c r="B1165">
        <v>12</v>
      </c>
      <c r="C1165" s="13">
        <v>9506.4951719000001</v>
      </c>
      <c r="D1165" s="18">
        <f>SUM('Gx renovable'!C1165,'Gx renovable'!E1165,'Gx renovable'!G1165)/C1165</f>
        <v>0.38854283920724575</v>
      </c>
    </row>
    <row r="1166" spans="1:4" x14ac:dyDescent="0.35">
      <c r="A1166" s="1">
        <v>44123</v>
      </c>
      <c r="B1166">
        <v>13</v>
      </c>
      <c r="C1166" s="13">
        <v>9559.5849254999994</v>
      </c>
      <c r="D1166" s="18">
        <f>SUM('Gx renovable'!C1166,'Gx renovable'!E1166,'Gx renovable'!G1166)/C1166</f>
        <v>0.41380965561044958</v>
      </c>
    </row>
    <row r="1167" spans="1:4" x14ac:dyDescent="0.35">
      <c r="A1167" s="1">
        <v>44123</v>
      </c>
      <c r="B1167">
        <v>14</v>
      </c>
      <c r="C1167" s="13">
        <v>9665.0616119999995</v>
      </c>
      <c r="D1167" s="18">
        <f>SUM('Gx renovable'!C1167,'Gx renovable'!E1167,'Gx renovable'!G1167)/C1167</f>
        <v>0.44141664990557339</v>
      </c>
    </row>
    <row r="1168" spans="1:4" x14ac:dyDescent="0.35">
      <c r="A1168" s="1">
        <v>44123</v>
      </c>
      <c r="B1168">
        <v>15</v>
      </c>
      <c r="C1168" s="13">
        <v>9637.9456640000008</v>
      </c>
      <c r="D1168" s="18">
        <f>SUM('Gx renovable'!C1168,'Gx renovable'!E1168,'Gx renovable'!G1168)/C1168</f>
        <v>0.45532768177888738</v>
      </c>
    </row>
    <row r="1169" spans="1:4" x14ac:dyDescent="0.35">
      <c r="A1169" s="1">
        <v>44123</v>
      </c>
      <c r="B1169">
        <v>16</v>
      </c>
      <c r="C1169" s="13">
        <v>9621.1151210000007</v>
      </c>
      <c r="D1169" s="18">
        <f>SUM('Gx renovable'!C1169,'Gx renovable'!E1169,'Gx renovable'!G1169)/C1169</f>
        <v>0.46818129804602304</v>
      </c>
    </row>
    <row r="1170" spans="1:4" x14ac:dyDescent="0.35">
      <c r="A1170" s="1">
        <v>44123</v>
      </c>
      <c r="B1170">
        <v>17</v>
      </c>
      <c r="C1170" s="13">
        <v>9451.2880690000002</v>
      </c>
      <c r="D1170" s="18">
        <f>SUM('Gx renovable'!C1170,'Gx renovable'!E1170,'Gx renovable'!G1170)/C1170</f>
        <v>0.47753281638970646</v>
      </c>
    </row>
    <row r="1171" spans="1:4" x14ac:dyDescent="0.35">
      <c r="A1171" s="1">
        <v>44123</v>
      </c>
      <c r="B1171">
        <v>18</v>
      </c>
      <c r="C1171" s="13">
        <v>9175.6560719999998</v>
      </c>
      <c r="D1171" s="18">
        <f>SUM('Gx renovable'!C1171,'Gx renovable'!E1171,'Gx renovable'!G1171)/C1171</f>
        <v>0.46915991863911266</v>
      </c>
    </row>
    <row r="1172" spans="1:4" x14ac:dyDescent="0.35">
      <c r="A1172" s="1">
        <v>44123</v>
      </c>
      <c r="B1172">
        <v>19</v>
      </c>
      <c r="C1172" s="13">
        <v>8983.7621930000005</v>
      </c>
      <c r="D1172" s="18">
        <f>SUM('Gx renovable'!C1172,'Gx renovable'!E1172,'Gx renovable'!G1172)/C1172</f>
        <v>0.37375860396397287</v>
      </c>
    </row>
    <row r="1173" spans="1:4" x14ac:dyDescent="0.35">
      <c r="A1173" s="1">
        <v>44123</v>
      </c>
      <c r="B1173">
        <v>20</v>
      </c>
      <c r="C1173" s="13">
        <v>9094.7294275999993</v>
      </c>
      <c r="D1173" s="18">
        <f>SUM('Gx renovable'!C1173,'Gx renovable'!E1173,'Gx renovable'!G1173)/C1173</f>
        <v>0.23222777601173197</v>
      </c>
    </row>
    <row r="1174" spans="1:4" x14ac:dyDescent="0.35">
      <c r="A1174" s="1">
        <v>44123</v>
      </c>
      <c r="B1174">
        <v>21</v>
      </c>
      <c r="C1174" s="13">
        <v>9597.906776844</v>
      </c>
      <c r="D1174" s="18">
        <f>SUM('Gx renovable'!C1174,'Gx renovable'!E1174,'Gx renovable'!G1174)/C1174</f>
        <v>0.19982354396555652</v>
      </c>
    </row>
    <row r="1175" spans="1:4" x14ac:dyDescent="0.35">
      <c r="A1175" s="1">
        <v>44123</v>
      </c>
      <c r="B1175">
        <v>22</v>
      </c>
      <c r="C1175" s="13">
        <v>9626.9805455860005</v>
      </c>
      <c r="D1175" s="18">
        <f>SUM('Gx renovable'!C1175,'Gx renovable'!E1175,'Gx renovable'!G1175)/C1175</f>
        <v>0.18326992593840377</v>
      </c>
    </row>
    <row r="1176" spans="1:4" x14ac:dyDescent="0.35">
      <c r="A1176" s="1">
        <v>44123</v>
      </c>
      <c r="B1176">
        <v>23</v>
      </c>
      <c r="C1176" s="13">
        <v>9355.1124626439996</v>
      </c>
      <c r="D1176" s="18">
        <f>SUM('Gx renovable'!C1176,'Gx renovable'!E1176,'Gx renovable'!G1176)/C1176</f>
        <v>0.16119343648957102</v>
      </c>
    </row>
    <row r="1177" spans="1:4" x14ac:dyDescent="0.35">
      <c r="A1177" s="1">
        <v>44123</v>
      </c>
      <c r="B1177">
        <v>24</v>
      </c>
      <c r="C1177" s="13">
        <v>8935.8557815660006</v>
      </c>
      <c r="D1177" s="18">
        <f>SUM('Gx renovable'!C1177,'Gx renovable'!E1177,'Gx renovable'!G1177)/C1177</f>
        <v>0.15511835125623349</v>
      </c>
    </row>
    <row r="1178" spans="1:4" x14ac:dyDescent="0.35">
      <c r="A1178" s="1">
        <v>44124</v>
      </c>
      <c r="B1178">
        <v>1</v>
      </c>
      <c r="C1178" s="13">
        <v>8456.9219558919995</v>
      </c>
      <c r="D1178" s="18">
        <f>SUM('Gx renovable'!C1178,'Gx renovable'!E1178,'Gx renovable'!G1178)/C1178</f>
        <v>0.16497473971933357</v>
      </c>
    </row>
    <row r="1179" spans="1:4" x14ac:dyDescent="0.35">
      <c r="A1179" s="1">
        <v>44124</v>
      </c>
      <c r="B1179">
        <v>2</v>
      </c>
      <c r="C1179" s="13">
        <v>8115.3554938870002</v>
      </c>
      <c r="D1179" s="18">
        <f>SUM('Gx renovable'!C1179,'Gx renovable'!E1179,'Gx renovable'!G1179)/C1179</f>
        <v>0.19457380428860196</v>
      </c>
    </row>
    <row r="1180" spans="1:4" x14ac:dyDescent="0.35">
      <c r="A1180" s="1">
        <v>44124</v>
      </c>
      <c r="B1180">
        <v>3</v>
      </c>
      <c r="C1180" s="13">
        <v>7816.1692432780001</v>
      </c>
      <c r="D1180" s="18">
        <f>SUM('Gx renovable'!C1180,'Gx renovable'!E1180,'Gx renovable'!G1180)/C1180</f>
        <v>0.20828024014450042</v>
      </c>
    </row>
    <row r="1181" spans="1:4" x14ac:dyDescent="0.35">
      <c r="A1181" s="1">
        <v>44124</v>
      </c>
      <c r="B1181">
        <v>4</v>
      </c>
      <c r="C1181" s="13">
        <v>7672.5071776180002</v>
      </c>
      <c r="D1181" s="18">
        <f>SUM('Gx renovable'!C1181,'Gx renovable'!E1181,'Gx renovable'!G1181)/C1181</f>
        <v>0.21487535876269237</v>
      </c>
    </row>
    <row r="1182" spans="1:4" x14ac:dyDescent="0.35">
      <c r="A1182" s="1">
        <v>44124</v>
      </c>
      <c r="B1182">
        <v>5</v>
      </c>
      <c r="C1182" s="13">
        <v>7617.1734542539998</v>
      </c>
      <c r="D1182" s="18">
        <f>SUM('Gx renovable'!C1182,'Gx renovable'!E1182,'Gx renovable'!G1182)/C1182</f>
        <v>0.19713967048516767</v>
      </c>
    </row>
    <row r="1183" spans="1:4" x14ac:dyDescent="0.35">
      <c r="A1183" s="1">
        <v>44124</v>
      </c>
      <c r="B1183">
        <v>6</v>
      </c>
      <c r="C1183" s="13">
        <v>7697.2646838399996</v>
      </c>
      <c r="D1183" s="18">
        <f>SUM('Gx renovable'!C1183,'Gx renovable'!E1183,'Gx renovable'!G1183)/C1183</f>
        <v>0.16482682406174776</v>
      </c>
    </row>
    <row r="1184" spans="1:4" x14ac:dyDescent="0.35">
      <c r="A1184" s="1">
        <v>44124</v>
      </c>
      <c r="B1184">
        <v>7</v>
      </c>
      <c r="C1184" s="13">
        <v>7939.1206372979996</v>
      </c>
      <c r="D1184" s="18">
        <f>SUM('Gx renovable'!C1184,'Gx renovable'!E1184,'Gx renovable'!G1184)/C1184</f>
        <v>0.13592509999536545</v>
      </c>
    </row>
    <row r="1185" spans="1:4" x14ac:dyDescent="0.35">
      <c r="A1185" s="1">
        <v>44124</v>
      </c>
      <c r="B1185">
        <v>8</v>
      </c>
      <c r="C1185" s="13">
        <v>8112.8905722</v>
      </c>
      <c r="D1185" s="18">
        <f>SUM('Gx renovable'!C1185,'Gx renovable'!E1185,'Gx renovable'!G1185)/C1185</f>
        <v>0.17112767400775122</v>
      </c>
    </row>
    <row r="1186" spans="1:4" x14ac:dyDescent="0.35">
      <c r="A1186" s="1">
        <v>44124</v>
      </c>
      <c r="B1186">
        <v>9</v>
      </c>
      <c r="C1186" s="13">
        <v>8620.1885973999997</v>
      </c>
      <c r="D1186" s="18">
        <f>SUM('Gx renovable'!C1186,'Gx renovable'!E1186,'Gx renovable'!G1186)/C1186</f>
        <v>0.32206593588188681</v>
      </c>
    </row>
    <row r="1187" spans="1:4" x14ac:dyDescent="0.35">
      <c r="A1187" s="1">
        <v>44124</v>
      </c>
      <c r="B1187">
        <v>10</v>
      </c>
      <c r="C1187" s="13">
        <v>9046.7060390000006</v>
      </c>
      <c r="D1187" s="18">
        <f>SUM('Gx renovable'!C1187,'Gx renovable'!E1187,'Gx renovable'!G1187)/C1187</f>
        <v>0.39036871865578693</v>
      </c>
    </row>
    <row r="1188" spans="1:4" x14ac:dyDescent="0.35">
      <c r="A1188" s="1">
        <v>44124</v>
      </c>
      <c r="B1188">
        <v>11</v>
      </c>
      <c r="C1188" s="13">
        <v>9320.7583515999995</v>
      </c>
      <c r="D1188" s="18">
        <f>SUM('Gx renovable'!C1188,'Gx renovable'!E1188,'Gx renovable'!G1188)/C1188</f>
        <v>0.39056758209755454</v>
      </c>
    </row>
    <row r="1189" spans="1:4" x14ac:dyDescent="0.35">
      <c r="A1189" s="1">
        <v>44124</v>
      </c>
      <c r="B1189">
        <v>12</v>
      </c>
      <c r="C1189" s="13">
        <v>9462.2463657000008</v>
      </c>
      <c r="D1189" s="18">
        <f>SUM('Gx renovable'!C1189,'Gx renovable'!E1189,'Gx renovable'!G1189)/C1189</f>
        <v>0.40043253870823275</v>
      </c>
    </row>
    <row r="1190" spans="1:4" x14ac:dyDescent="0.35">
      <c r="A1190" s="1">
        <v>44124</v>
      </c>
      <c r="B1190">
        <v>13</v>
      </c>
      <c r="C1190" s="13">
        <v>9478.7231386000003</v>
      </c>
      <c r="D1190" s="18">
        <f>SUM('Gx renovable'!C1190,'Gx renovable'!E1190,'Gx renovable'!G1190)/C1190</f>
        <v>0.42276226298681269</v>
      </c>
    </row>
    <row r="1191" spans="1:4" x14ac:dyDescent="0.35">
      <c r="A1191" s="1">
        <v>44124</v>
      </c>
      <c r="B1191">
        <v>14</v>
      </c>
      <c r="C1191" s="13">
        <v>9563.976643</v>
      </c>
      <c r="D1191" s="18">
        <f>SUM('Gx renovable'!C1191,'Gx renovable'!E1191,'Gx renovable'!G1191)/C1191</f>
        <v>0.44555205561055655</v>
      </c>
    </row>
    <row r="1192" spans="1:4" x14ac:dyDescent="0.35">
      <c r="A1192" s="1">
        <v>44124</v>
      </c>
      <c r="B1192">
        <v>15</v>
      </c>
      <c r="C1192" s="13">
        <v>9609.5945100000008</v>
      </c>
      <c r="D1192" s="18">
        <f>SUM('Gx renovable'!C1192,'Gx renovable'!E1192,'Gx renovable'!G1192)/C1192</f>
        <v>0.45295519288253505</v>
      </c>
    </row>
    <row r="1193" spans="1:4" x14ac:dyDescent="0.35">
      <c r="A1193" s="1">
        <v>44124</v>
      </c>
      <c r="B1193">
        <v>16</v>
      </c>
      <c r="C1193" s="13">
        <v>9549.4165090000006</v>
      </c>
      <c r="D1193" s="18">
        <f>SUM('Gx renovable'!C1193,'Gx renovable'!E1193,'Gx renovable'!G1193)/C1193</f>
        <v>0.46460453926358319</v>
      </c>
    </row>
    <row r="1194" spans="1:4" x14ac:dyDescent="0.35">
      <c r="A1194" s="1">
        <v>44124</v>
      </c>
      <c r="B1194">
        <v>17</v>
      </c>
      <c r="C1194" s="13">
        <v>9436.1247509999994</v>
      </c>
      <c r="D1194" s="18">
        <f>SUM('Gx renovable'!C1194,'Gx renovable'!E1194,'Gx renovable'!G1194)/C1194</f>
        <v>0.48386099339309174</v>
      </c>
    </row>
    <row r="1195" spans="1:4" x14ac:dyDescent="0.35">
      <c r="A1195" s="1">
        <v>44124</v>
      </c>
      <c r="B1195">
        <v>18</v>
      </c>
      <c r="C1195" s="13">
        <v>9282.0189499999997</v>
      </c>
      <c r="D1195" s="18">
        <f>SUM('Gx renovable'!C1195,'Gx renovable'!E1195,'Gx renovable'!G1195)/C1195</f>
        <v>0.47209532941106519</v>
      </c>
    </row>
    <row r="1196" spans="1:4" x14ac:dyDescent="0.35">
      <c r="A1196" s="1">
        <v>44124</v>
      </c>
      <c r="B1196">
        <v>19</v>
      </c>
      <c r="C1196" s="13">
        <v>9113.1420070000004</v>
      </c>
      <c r="D1196" s="18">
        <f>SUM('Gx renovable'!C1196,'Gx renovable'!E1196,'Gx renovable'!G1196)/C1196</f>
        <v>0.38451913666091958</v>
      </c>
    </row>
    <row r="1197" spans="1:4" x14ac:dyDescent="0.35">
      <c r="A1197" s="1">
        <v>44124</v>
      </c>
      <c r="B1197">
        <v>20</v>
      </c>
      <c r="C1197" s="13">
        <v>9140.4003601999993</v>
      </c>
      <c r="D1197" s="18">
        <f>SUM('Gx renovable'!C1197,'Gx renovable'!E1197,'Gx renovable'!G1197)/C1197</f>
        <v>0.2241787979903283</v>
      </c>
    </row>
    <row r="1198" spans="1:4" x14ac:dyDescent="0.35">
      <c r="A1198" s="1">
        <v>44124</v>
      </c>
      <c r="B1198">
        <v>21</v>
      </c>
      <c r="C1198" s="13">
        <v>9738.7114808589995</v>
      </c>
      <c r="D1198" s="18">
        <f>SUM('Gx renovable'!C1198,'Gx renovable'!E1198,'Gx renovable'!G1198)/C1198</f>
        <v>0.18420149276265146</v>
      </c>
    </row>
    <row r="1199" spans="1:4" x14ac:dyDescent="0.35">
      <c r="A1199" s="1">
        <v>44124</v>
      </c>
      <c r="B1199">
        <v>22</v>
      </c>
      <c r="C1199" s="13">
        <v>9796.7757993030009</v>
      </c>
      <c r="D1199" s="18">
        <f>SUM('Gx renovable'!C1199,'Gx renovable'!E1199,'Gx renovable'!G1199)/C1199</f>
        <v>0.18375167193558464</v>
      </c>
    </row>
    <row r="1200" spans="1:4" x14ac:dyDescent="0.35">
      <c r="A1200" s="1">
        <v>44124</v>
      </c>
      <c r="B1200">
        <v>23</v>
      </c>
      <c r="C1200" s="13">
        <v>9490.8550680549997</v>
      </c>
      <c r="D1200" s="18">
        <f>SUM('Gx renovable'!C1200,'Gx renovable'!E1200,'Gx renovable'!G1200)/C1200</f>
        <v>0.18916748769486066</v>
      </c>
    </row>
    <row r="1201" spans="1:4" x14ac:dyDescent="0.35">
      <c r="A1201" s="1">
        <v>44124</v>
      </c>
      <c r="B1201">
        <v>24</v>
      </c>
      <c r="C1201" s="13">
        <v>9050.3386985039997</v>
      </c>
      <c r="D1201" s="18">
        <f>SUM('Gx renovable'!C1201,'Gx renovable'!E1201,'Gx renovable'!G1201)/C1201</f>
        <v>0.17737510936086329</v>
      </c>
    </row>
    <row r="1202" spans="1:4" x14ac:dyDescent="0.35">
      <c r="A1202" s="1">
        <v>44125</v>
      </c>
      <c r="B1202">
        <v>1</v>
      </c>
      <c r="C1202" s="13">
        <v>8638.7495979260002</v>
      </c>
      <c r="D1202" s="18">
        <f>SUM('Gx renovable'!C1202,'Gx renovable'!E1202,'Gx renovable'!G1202)/C1202</f>
        <v>0.17614747115315507</v>
      </c>
    </row>
    <row r="1203" spans="1:4" x14ac:dyDescent="0.35">
      <c r="A1203" s="1">
        <v>44125</v>
      </c>
      <c r="B1203">
        <v>2</v>
      </c>
      <c r="C1203" s="13">
        <v>8242.4498186239998</v>
      </c>
      <c r="D1203" s="18">
        <f>SUM('Gx renovable'!C1203,'Gx renovable'!E1203,'Gx renovable'!G1203)/C1203</f>
        <v>0.17375286615200575</v>
      </c>
    </row>
    <row r="1204" spans="1:4" x14ac:dyDescent="0.35">
      <c r="A1204" s="1">
        <v>44125</v>
      </c>
      <c r="B1204">
        <v>3</v>
      </c>
      <c r="C1204" s="13">
        <v>7984.286838611999</v>
      </c>
      <c r="D1204" s="18">
        <f>SUM('Gx renovable'!C1204,'Gx renovable'!E1204,'Gx renovable'!G1204)/C1204</f>
        <v>0.17611408139796322</v>
      </c>
    </row>
    <row r="1205" spans="1:4" x14ac:dyDescent="0.35">
      <c r="A1205" s="1">
        <v>44125</v>
      </c>
      <c r="B1205">
        <v>4</v>
      </c>
      <c r="C1205" s="13">
        <v>7841.0399743930002</v>
      </c>
      <c r="D1205" s="18">
        <f>SUM('Gx renovable'!C1205,'Gx renovable'!E1205,'Gx renovable'!G1205)/C1205</f>
        <v>0.17351308389488504</v>
      </c>
    </row>
    <row r="1206" spans="1:4" x14ac:dyDescent="0.35">
      <c r="A1206" s="1">
        <v>44125</v>
      </c>
      <c r="B1206">
        <v>5</v>
      </c>
      <c r="C1206" s="13">
        <v>7796.5246988039999</v>
      </c>
      <c r="D1206" s="18">
        <f>SUM('Gx renovable'!C1206,'Gx renovable'!E1206,'Gx renovable'!G1206)/C1206</f>
        <v>0.16107031932992402</v>
      </c>
    </row>
    <row r="1207" spans="1:4" x14ac:dyDescent="0.35">
      <c r="A1207" s="1">
        <v>44125</v>
      </c>
      <c r="B1207">
        <v>6</v>
      </c>
      <c r="C1207" s="13">
        <v>7817.7614379730003</v>
      </c>
      <c r="D1207" s="18">
        <f>SUM('Gx renovable'!C1207,'Gx renovable'!E1207,'Gx renovable'!G1207)/C1207</f>
        <v>0.12840487007240742</v>
      </c>
    </row>
    <row r="1208" spans="1:4" x14ac:dyDescent="0.35">
      <c r="A1208" s="1">
        <v>44125</v>
      </c>
      <c r="B1208">
        <v>7</v>
      </c>
      <c r="C1208" s="13">
        <v>8066.0623328069996</v>
      </c>
      <c r="D1208" s="18">
        <f>SUM('Gx renovable'!C1208,'Gx renovable'!E1208,'Gx renovable'!G1208)/C1208</f>
        <v>0.11305108672395614</v>
      </c>
    </row>
    <row r="1209" spans="1:4" x14ac:dyDescent="0.35">
      <c r="A1209" s="1">
        <v>44125</v>
      </c>
      <c r="B1209">
        <v>8</v>
      </c>
      <c r="C1209" s="13">
        <v>8225.3192942999995</v>
      </c>
      <c r="D1209" s="18">
        <f>SUM('Gx renovable'!C1209,'Gx renovable'!E1209,'Gx renovable'!G1209)/C1209</f>
        <v>0.14396792640264033</v>
      </c>
    </row>
    <row r="1210" spans="1:4" x14ac:dyDescent="0.35">
      <c r="A1210" s="1">
        <v>44125</v>
      </c>
      <c r="B1210">
        <v>9</v>
      </c>
      <c r="C1210" s="13">
        <v>8760.6647479000003</v>
      </c>
      <c r="D1210" s="18">
        <f>SUM('Gx renovable'!C1210,'Gx renovable'!E1210,'Gx renovable'!G1210)/C1210</f>
        <v>0.25536511677795531</v>
      </c>
    </row>
    <row r="1211" spans="1:4" x14ac:dyDescent="0.35">
      <c r="A1211" s="1">
        <v>44125</v>
      </c>
      <c r="B1211">
        <v>10</v>
      </c>
      <c r="C1211" s="13">
        <v>9230.7477964000009</v>
      </c>
      <c r="D1211" s="18">
        <f>SUM('Gx renovable'!C1211,'Gx renovable'!E1211,'Gx renovable'!G1211)/C1211</f>
        <v>0.3338713185189543</v>
      </c>
    </row>
    <row r="1212" spans="1:4" x14ac:dyDescent="0.35">
      <c r="A1212" s="1">
        <v>44125</v>
      </c>
      <c r="B1212">
        <v>11</v>
      </c>
      <c r="C1212" s="13">
        <v>9376.6395345000001</v>
      </c>
      <c r="D1212" s="18">
        <f>SUM('Gx renovable'!C1212,'Gx renovable'!E1212,'Gx renovable'!G1212)/C1212</f>
        <v>0.35724163039169454</v>
      </c>
    </row>
    <row r="1213" spans="1:4" x14ac:dyDescent="0.35">
      <c r="A1213" s="1">
        <v>44125</v>
      </c>
      <c r="B1213">
        <v>12</v>
      </c>
      <c r="C1213" s="13">
        <v>9442.8227081999994</v>
      </c>
      <c r="D1213" s="18">
        <f>SUM('Gx renovable'!C1213,'Gx renovable'!E1213,'Gx renovable'!G1213)/C1213</f>
        <v>0.38042792928649299</v>
      </c>
    </row>
    <row r="1214" spans="1:4" x14ac:dyDescent="0.35">
      <c r="A1214" s="1">
        <v>44125</v>
      </c>
      <c r="B1214">
        <v>13</v>
      </c>
      <c r="C1214" s="13">
        <v>9413.2137478000004</v>
      </c>
      <c r="D1214" s="18">
        <f>SUM('Gx renovable'!C1214,'Gx renovable'!E1214,'Gx renovable'!G1214)/C1214</f>
        <v>0.40075700973874789</v>
      </c>
    </row>
    <row r="1215" spans="1:4" x14ac:dyDescent="0.35">
      <c r="A1215" s="1">
        <v>44125</v>
      </c>
      <c r="B1215">
        <v>14</v>
      </c>
      <c r="C1215" s="13">
        <v>9394.8888093999994</v>
      </c>
      <c r="D1215" s="18">
        <f>SUM('Gx renovable'!C1215,'Gx renovable'!E1215,'Gx renovable'!G1215)/C1215</f>
        <v>0.42891402969753173</v>
      </c>
    </row>
    <row r="1216" spans="1:4" x14ac:dyDescent="0.35">
      <c r="A1216" s="1">
        <v>44125</v>
      </c>
      <c r="B1216">
        <v>15</v>
      </c>
      <c r="C1216" s="13">
        <v>9467.0338159999992</v>
      </c>
      <c r="D1216" s="18">
        <f>SUM('Gx renovable'!C1216,'Gx renovable'!E1216,'Gx renovable'!G1216)/C1216</f>
        <v>0.4378494607037749</v>
      </c>
    </row>
    <row r="1217" spans="1:4" x14ac:dyDescent="0.35">
      <c r="A1217" s="1">
        <v>44125</v>
      </c>
      <c r="B1217">
        <v>16</v>
      </c>
      <c r="C1217" s="13">
        <v>9453.8564045999992</v>
      </c>
      <c r="D1217" s="18">
        <f>SUM('Gx renovable'!C1217,'Gx renovable'!E1217,'Gx renovable'!G1217)/C1217</f>
        <v>0.41492337845234806</v>
      </c>
    </row>
    <row r="1218" spans="1:4" x14ac:dyDescent="0.35">
      <c r="A1218" s="1">
        <v>44125</v>
      </c>
      <c r="B1218">
        <v>17</v>
      </c>
      <c r="C1218" s="13">
        <v>9383.1275877999997</v>
      </c>
      <c r="D1218" s="18">
        <f>SUM('Gx renovable'!C1218,'Gx renovable'!E1218,'Gx renovable'!G1218)/C1218</f>
        <v>0.41363836139736482</v>
      </c>
    </row>
    <row r="1219" spans="1:4" x14ac:dyDescent="0.35">
      <c r="A1219" s="1">
        <v>44125</v>
      </c>
      <c r="B1219">
        <v>18</v>
      </c>
      <c r="C1219" s="13">
        <v>9112.6657990000003</v>
      </c>
      <c r="D1219" s="18">
        <f>SUM('Gx renovable'!C1219,'Gx renovable'!E1219,'Gx renovable'!G1219)/C1219</f>
        <v>0.41227192232949794</v>
      </c>
    </row>
    <row r="1220" spans="1:4" x14ac:dyDescent="0.35">
      <c r="A1220" s="1">
        <v>44125</v>
      </c>
      <c r="B1220">
        <v>19</v>
      </c>
      <c r="C1220" s="13">
        <v>8947.1450710000008</v>
      </c>
      <c r="D1220" s="18">
        <f>SUM('Gx renovable'!C1220,'Gx renovable'!E1220,'Gx renovable'!G1220)/C1220</f>
        <v>0.35050596808412915</v>
      </c>
    </row>
    <row r="1221" spans="1:4" x14ac:dyDescent="0.35">
      <c r="A1221" s="1">
        <v>44125</v>
      </c>
      <c r="B1221">
        <v>20</v>
      </c>
      <c r="C1221" s="13">
        <v>9036.2761728999994</v>
      </c>
      <c r="D1221" s="18">
        <f>SUM('Gx renovable'!C1221,'Gx renovable'!E1221,'Gx renovable'!G1221)/C1221</f>
        <v>0.21852930215016494</v>
      </c>
    </row>
    <row r="1222" spans="1:4" x14ac:dyDescent="0.35">
      <c r="A1222" s="1">
        <v>44125</v>
      </c>
      <c r="B1222">
        <v>21</v>
      </c>
      <c r="C1222" s="13">
        <v>9513.2167179980006</v>
      </c>
      <c r="D1222" s="18">
        <f>SUM('Gx renovable'!C1222,'Gx renovable'!E1222,'Gx renovable'!G1222)/C1222</f>
        <v>0.19331017111370996</v>
      </c>
    </row>
    <row r="1223" spans="1:4" x14ac:dyDescent="0.35">
      <c r="A1223" s="1">
        <v>44125</v>
      </c>
      <c r="B1223">
        <v>22</v>
      </c>
      <c r="C1223" s="13">
        <v>9580.0785788369994</v>
      </c>
      <c r="D1223" s="18">
        <f>SUM('Gx renovable'!C1223,'Gx renovable'!E1223,'Gx renovable'!G1223)/C1223</f>
        <v>0.19304422281936134</v>
      </c>
    </row>
    <row r="1224" spans="1:4" x14ac:dyDescent="0.35">
      <c r="A1224" s="1">
        <v>44125</v>
      </c>
      <c r="B1224">
        <v>23</v>
      </c>
      <c r="C1224" s="13">
        <v>9276.8372743939999</v>
      </c>
      <c r="D1224" s="18">
        <f>SUM('Gx renovable'!C1224,'Gx renovable'!E1224,'Gx renovable'!G1224)/C1224</f>
        <v>0.19429027255603554</v>
      </c>
    </row>
    <row r="1225" spans="1:4" x14ac:dyDescent="0.35">
      <c r="A1225" s="1">
        <v>44125</v>
      </c>
      <c r="B1225">
        <v>24</v>
      </c>
      <c r="C1225" s="13">
        <v>8827.0553306460006</v>
      </c>
      <c r="D1225" s="18">
        <f>SUM('Gx renovable'!C1225,'Gx renovable'!E1225,'Gx renovable'!G1225)/C1225</f>
        <v>0.19710462464866754</v>
      </c>
    </row>
    <row r="1226" spans="1:4" x14ac:dyDescent="0.35">
      <c r="A1226" s="1">
        <v>44126</v>
      </c>
      <c r="B1226">
        <v>1</v>
      </c>
      <c r="C1226" s="13">
        <v>8297.9556076219997</v>
      </c>
      <c r="D1226" s="18">
        <f>SUM('Gx renovable'!C1226,'Gx renovable'!E1226,'Gx renovable'!G1226)/C1226</f>
        <v>0.20637271163839771</v>
      </c>
    </row>
    <row r="1227" spans="1:4" x14ac:dyDescent="0.35">
      <c r="A1227" s="1">
        <v>44126</v>
      </c>
      <c r="B1227">
        <v>2</v>
      </c>
      <c r="C1227" s="13">
        <v>8093.5296295839998</v>
      </c>
      <c r="D1227" s="18">
        <f>SUM('Gx renovable'!C1227,'Gx renovable'!E1227,'Gx renovable'!G1227)/C1227</f>
        <v>0.19120240613483</v>
      </c>
    </row>
    <row r="1228" spans="1:4" x14ac:dyDescent="0.35">
      <c r="A1228" s="1">
        <v>44126</v>
      </c>
      <c r="B1228">
        <v>3</v>
      </c>
      <c r="C1228" s="13">
        <v>7796.1788307330007</v>
      </c>
      <c r="D1228" s="18">
        <f>SUM('Gx renovable'!C1228,'Gx renovable'!E1228,'Gx renovable'!G1228)/C1228</f>
        <v>0.18572630712267313</v>
      </c>
    </row>
    <row r="1229" spans="1:4" x14ac:dyDescent="0.35">
      <c r="A1229" s="1">
        <v>44126</v>
      </c>
      <c r="B1229">
        <v>4</v>
      </c>
      <c r="C1229" s="13">
        <v>7682.959803361</v>
      </c>
      <c r="D1229" s="18">
        <f>SUM('Gx renovable'!C1229,'Gx renovable'!E1229,'Gx renovable'!G1229)/C1229</f>
        <v>0.17735758185327238</v>
      </c>
    </row>
    <row r="1230" spans="1:4" x14ac:dyDescent="0.35">
      <c r="A1230" s="1">
        <v>44126</v>
      </c>
      <c r="B1230">
        <v>5</v>
      </c>
      <c r="C1230" s="13">
        <v>7654.9868393699999</v>
      </c>
      <c r="D1230" s="18">
        <f>SUM('Gx renovable'!C1230,'Gx renovable'!E1230,'Gx renovable'!G1230)/C1230</f>
        <v>0.15664605956379241</v>
      </c>
    </row>
    <row r="1231" spans="1:4" x14ac:dyDescent="0.35">
      <c r="A1231" s="1">
        <v>44126</v>
      </c>
      <c r="B1231">
        <v>6</v>
      </c>
      <c r="C1231" s="13">
        <v>7695.3115183749997</v>
      </c>
      <c r="D1231" s="18">
        <f>SUM('Gx renovable'!C1231,'Gx renovable'!E1231,'Gx renovable'!G1231)/C1231</f>
        <v>0.14305272837511596</v>
      </c>
    </row>
    <row r="1232" spans="1:4" x14ac:dyDescent="0.35">
      <c r="A1232" s="1">
        <v>44126</v>
      </c>
      <c r="B1232">
        <v>7</v>
      </c>
      <c r="C1232" s="13">
        <v>7880.7122881610003</v>
      </c>
      <c r="D1232" s="18">
        <f>SUM('Gx renovable'!C1232,'Gx renovable'!E1232,'Gx renovable'!G1232)/C1232</f>
        <v>0.11936558503400374</v>
      </c>
    </row>
    <row r="1233" spans="1:4" x14ac:dyDescent="0.35">
      <c r="A1233" s="1">
        <v>44126</v>
      </c>
      <c r="B1233">
        <v>8</v>
      </c>
      <c r="C1233" s="13">
        <v>8069.4454972000003</v>
      </c>
      <c r="D1233" s="18">
        <f>SUM('Gx renovable'!C1233,'Gx renovable'!E1233,'Gx renovable'!G1233)/C1233</f>
        <v>0.12194078814231216</v>
      </c>
    </row>
    <row r="1234" spans="1:4" x14ac:dyDescent="0.35">
      <c r="A1234" s="1">
        <v>44126</v>
      </c>
      <c r="B1234">
        <v>9</v>
      </c>
      <c r="C1234" s="13">
        <v>8650.7334004999993</v>
      </c>
      <c r="D1234" s="18">
        <f>SUM('Gx renovable'!C1234,'Gx renovable'!E1234,'Gx renovable'!G1234)/C1234</f>
        <v>0.23994721662327803</v>
      </c>
    </row>
    <row r="1235" spans="1:4" x14ac:dyDescent="0.35">
      <c r="A1235" s="1">
        <v>44126</v>
      </c>
      <c r="B1235">
        <v>10</v>
      </c>
      <c r="C1235" s="13">
        <v>9129.3995166999994</v>
      </c>
      <c r="D1235" s="18">
        <f>SUM('Gx renovable'!C1235,'Gx renovable'!E1235,'Gx renovable'!G1235)/C1235</f>
        <v>0.30698104790719444</v>
      </c>
    </row>
    <row r="1236" spans="1:4" x14ac:dyDescent="0.35">
      <c r="A1236" s="1">
        <v>44126</v>
      </c>
      <c r="B1236">
        <v>11</v>
      </c>
      <c r="C1236" s="13">
        <v>9305.8405920500009</v>
      </c>
      <c r="D1236" s="18">
        <f>SUM('Gx renovable'!C1236,'Gx renovable'!E1236,'Gx renovable'!G1236)/C1236</f>
        <v>0.32761677935409222</v>
      </c>
    </row>
    <row r="1237" spans="1:4" x14ac:dyDescent="0.35">
      <c r="A1237" s="1">
        <v>44126</v>
      </c>
      <c r="B1237">
        <v>12</v>
      </c>
      <c r="C1237" s="13">
        <v>9335.0009341999994</v>
      </c>
      <c r="D1237" s="18">
        <f>SUM('Gx renovable'!C1237,'Gx renovable'!E1237,'Gx renovable'!G1237)/C1237</f>
        <v>0.34591930532856835</v>
      </c>
    </row>
    <row r="1238" spans="1:4" x14ac:dyDescent="0.35">
      <c r="A1238" s="1">
        <v>44126</v>
      </c>
      <c r="B1238">
        <v>13</v>
      </c>
      <c r="C1238" s="13">
        <v>9306.7888454000004</v>
      </c>
      <c r="D1238" s="18">
        <f>SUM('Gx renovable'!C1238,'Gx renovable'!E1238,'Gx renovable'!G1238)/C1238</f>
        <v>0.37200325938534801</v>
      </c>
    </row>
    <row r="1239" spans="1:4" x14ac:dyDescent="0.35">
      <c r="A1239" s="1">
        <v>44126</v>
      </c>
      <c r="B1239">
        <v>14</v>
      </c>
      <c r="C1239" s="13">
        <v>9466.5304907999998</v>
      </c>
      <c r="D1239" s="18">
        <f>SUM('Gx renovable'!C1239,'Gx renovable'!E1239,'Gx renovable'!G1239)/C1239</f>
        <v>0.39895463668240261</v>
      </c>
    </row>
    <row r="1240" spans="1:4" x14ac:dyDescent="0.35">
      <c r="A1240" s="1">
        <v>44126</v>
      </c>
      <c r="B1240">
        <v>15</v>
      </c>
      <c r="C1240" s="13">
        <v>9507.6393611999993</v>
      </c>
      <c r="D1240" s="18">
        <f>SUM('Gx renovable'!C1240,'Gx renovable'!E1240,'Gx renovable'!G1240)/C1240</f>
        <v>0.42865640768116098</v>
      </c>
    </row>
    <row r="1241" spans="1:4" x14ac:dyDescent="0.35">
      <c r="A1241" s="1">
        <v>44126</v>
      </c>
      <c r="B1241">
        <v>16</v>
      </c>
      <c r="C1241" s="13">
        <v>9474.3791930000007</v>
      </c>
      <c r="D1241" s="18">
        <f>SUM('Gx renovable'!C1241,'Gx renovable'!E1241,'Gx renovable'!G1241)/C1241</f>
        <v>0.44068038388043018</v>
      </c>
    </row>
    <row r="1242" spans="1:4" x14ac:dyDescent="0.35">
      <c r="A1242" s="1">
        <v>44126</v>
      </c>
      <c r="B1242">
        <v>17</v>
      </c>
      <c r="C1242" s="13">
        <v>9429.2585940000008</v>
      </c>
      <c r="D1242" s="18">
        <f>SUM('Gx renovable'!C1242,'Gx renovable'!E1242,'Gx renovable'!G1242)/C1242</f>
        <v>0.42981586630563878</v>
      </c>
    </row>
    <row r="1243" spans="1:4" x14ac:dyDescent="0.35">
      <c r="A1243" s="1">
        <v>44126</v>
      </c>
      <c r="B1243">
        <v>18</v>
      </c>
      <c r="C1243" s="13">
        <v>9262.0413430000008</v>
      </c>
      <c r="D1243" s="18">
        <f>SUM('Gx renovable'!C1243,'Gx renovable'!E1243,'Gx renovable'!G1243)/C1243</f>
        <v>0.40847274902949005</v>
      </c>
    </row>
    <row r="1244" spans="1:4" x14ac:dyDescent="0.35">
      <c r="A1244" s="1">
        <v>44126</v>
      </c>
      <c r="B1244">
        <v>19</v>
      </c>
      <c r="C1244" s="13">
        <v>9098.071226</v>
      </c>
      <c r="D1244" s="18">
        <f>SUM('Gx renovable'!C1244,'Gx renovable'!E1244,'Gx renovable'!G1244)/C1244</f>
        <v>0.33033428271162674</v>
      </c>
    </row>
    <row r="1245" spans="1:4" x14ac:dyDescent="0.35">
      <c r="A1245" s="1">
        <v>44126</v>
      </c>
      <c r="B1245">
        <v>20</v>
      </c>
      <c r="C1245" s="13">
        <v>9113.9482349000009</v>
      </c>
      <c r="D1245" s="18">
        <f>SUM('Gx renovable'!C1245,'Gx renovable'!E1245,'Gx renovable'!G1245)/C1245</f>
        <v>0.19254155601633763</v>
      </c>
    </row>
    <row r="1246" spans="1:4" x14ac:dyDescent="0.35">
      <c r="A1246" s="1">
        <v>44126</v>
      </c>
      <c r="B1246">
        <v>21</v>
      </c>
      <c r="C1246" s="13">
        <v>9541.4633449730009</v>
      </c>
      <c r="D1246" s="18">
        <f>SUM('Gx renovable'!C1246,'Gx renovable'!E1246,'Gx renovable'!G1246)/C1246</f>
        <v>0.15150581373187577</v>
      </c>
    </row>
    <row r="1247" spans="1:4" x14ac:dyDescent="0.35">
      <c r="A1247" s="1">
        <v>44126</v>
      </c>
      <c r="B1247">
        <v>22</v>
      </c>
      <c r="C1247" s="13">
        <v>9634.8115605290004</v>
      </c>
      <c r="D1247" s="18">
        <f>SUM('Gx renovable'!C1247,'Gx renovable'!E1247,'Gx renovable'!G1247)/C1247</f>
        <v>0.1412364894477797</v>
      </c>
    </row>
    <row r="1248" spans="1:4" x14ac:dyDescent="0.35">
      <c r="A1248" s="1">
        <v>44126</v>
      </c>
      <c r="B1248">
        <v>23</v>
      </c>
      <c r="C1248" s="13">
        <v>9338.0520316839993</v>
      </c>
      <c r="D1248" s="18">
        <f>SUM('Gx renovable'!C1248,'Gx renovable'!E1248,'Gx renovable'!G1248)/C1248</f>
        <v>0.12895329402901631</v>
      </c>
    </row>
    <row r="1249" spans="1:4" x14ac:dyDescent="0.35">
      <c r="A1249" s="1">
        <v>44126</v>
      </c>
      <c r="B1249">
        <v>24</v>
      </c>
      <c r="C1249" s="13">
        <v>8904.1610475929992</v>
      </c>
      <c r="D1249" s="18">
        <f>SUM('Gx renovable'!C1249,'Gx renovable'!E1249,'Gx renovable'!G1249)/C1249</f>
        <v>0.1226967900019431</v>
      </c>
    </row>
    <row r="1250" spans="1:4" x14ac:dyDescent="0.35">
      <c r="A1250" s="1">
        <v>44127</v>
      </c>
      <c r="B1250">
        <v>1</v>
      </c>
      <c r="C1250" s="13">
        <v>8485.8574795929999</v>
      </c>
      <c r="D1250" s="18">
        <f>SUM('Gx renovable'!C1250,'Gx renovable'!E1250,'Gx renovable'!G1250)/C1250</f>
        <v>0.12200346042691909</v>
      </c>
    </row>
    <row r="1251" spans="1:4" x14ac:dyDescent="0.35">
      <c r="A1251" s="1">
        <v>44127</v>
      </c>
      <c r="B1251">
        <v>2</v>
      </c>
      <c r="C1251" s="13">
        <v>8082.5714729709998</v>
      </c>
      <c r="D1251" s="18">
        <f>SUM('Gx renovable'!C1251,'Gx renovable'!E1251,'Gx renovable'!G1251)/C1251</f>
        <v>0.11260182088627545</v>
      </c>
    </row>
    <row r="1252" spans="1:4" x14ac:dyDescent="0.35">
      <c r="A1252" s="1">
        <v>44127</v>
      </c>
      <c r="B1252">
        <v>3</v>
      </c>
      <c r="C1252" s="13">
        <v>7843.2118416600006</v>
      </c>
      <c r="D1252" s="18">
        <f>SUM('Gx renovable'!C1252,'Gx renovable'!E1252,'Gx renovable'!G1252)/C1252</f>
        <v>0.11844451275249274</v>
      </c>
    </row>
    <row r="1253" spans="1:4" x14ac:dyDescent="0.35">
      <c r="A1253" s="1">
        <v>44127</v>
      </c>
      <c r="B1253">
        <v>4</v>
      </c>
      <c r="C1253" s="13">
        <v>7764.6483263099999</v>
      </c>
      <c r="D1253" s="18">
        <f>SUM('Gx renovable'!C1253,'Gx renovable'!E1253,'Gx renovable'!G1253)/C1253</f>
        <v>0.11045332806560898</v>
      </c>
    </row>
    <row r="1254" spans="1:4" x14ac:dyDescent="0.35">
      <c r="A1254" s="1">
        <v>44127</v>
      </c>
      <c r="B1254">
        <v>5</v>
      </c>
      <c r="C1254" s="13">
        <v>7717.2619217250003</v>
      </c>
      <c r="D1254" s="18">
        <f>SUM('Gx renovable'!C1254,'Gx renovable'!E1254,'Gx renovable'!G1254)/C1254</f>
        <v>0.10428301406156133</v>
      </c>
    </row>
    <row r="1255" spans="1:4" x14ac:dyDescent="0.35">
      <c r="A1255" s="1">
        <v>44127</v>
      </c>
      <c r="B1255">
        <v>6</v>
      </c>
      <c r="C1255" s="13">
        <v>7791.6578222409989</v>
      </c>
      <c r="D1255" s="18">
        <f>SUM('Gx renovable'!C1255,'Gx renovable'!E1255,'Gx renovable'!G1255)/C1255</f>
        <v>9.9208262905682174E-2</v>
      </c>
    </row>
    <row r="1256" spans="1:4" x14ac:dyDescent="0.35">
      <c r="A1256" s="1">
        <v>44127</v>
      </c>
      <c r="B1256">
        <v>7</v>
      </c>
      <c r="C1256" s="13">
        <v>8033.307103490999</v>
      </c>
      <c r="D1256" s="18">
        <f>SUM('Gx renovable'!C1256,'Gx renovable'!E1256,'Gx renovable'!G1256)/C1256</f>
        <v>9.0105294116845411E-2</v>
      </c>
    </row>
    <row r="1257" spans="1:4" x14ac:dyDescent="0.35">
      <c r="A1257" s="1">
        <v>44127</v>
      </c>
      <c r="B1257">
        <v>8</v>
      </c>
      <c r="C1257" s="13">
        <v>8311.7400381999996</v>
      </c>
      <c r="D1257" s="18">
        <f>SUM('Gx renovable'!C1257,'Gx renovable'!E1257,'Gx renovable'!G1257)/C1257</f>
        <v>0.11947909473057371</v>
      </c>
    </row>
    <row r="1258" spans="1:4" x14ac:dyDescent="0.35">
      <c r="A1258" s="1">
        <v>44127</v>
      </c>
      <c r="B1258">
        <v>9</v>
      </c>
      <c r="C1258" s="13">
        <v>8805.8358263999999</v>
      </c>
      <c r="D1258" s="18">
        <f>SUM('Gx renovable'!C1258,'Gx renovable'!E1258,'Gx renovable'!G1258)/C1258</f>
        <v>0.2351282367646027</v>
      </c>
    </row>
    <row r="1259" spans="1:4" x14ac:dyDescent="0.35">
      <c r="A1259" s="1">
        <v>44127</v>
      </c>
      <c r="B1259">
        <v>10</v>
      </c>
      <c r="C1259" s="13">
        <v>9199.6666466999995</v>
      </c>
      <c r="D1259" s="18">
        <f>SUM('Gx renovable'!C1259,'Gx renovable'!E1259,'Gx renovable'!G1259)/C1259</f>
        <v>0.29325528199086892</v>
      </c>
    </row>
    <row r="1260" spans="1:4" x14ac:dyDescent="0.35">
      <c r="A1260" s="1">
        <v>44127</v>
      </c>
      <c r="B1260">
        <v>11</v>
      </c>
      <c r="C1260" s="13">
        <v>9412.8774216000002</v>
      </c>
      <c r="D1260" s="18">
        <f>SUM('Gx renovable'!C1260,'Gx renovable'!E1260,'Gx renovable'!G1260)/C1260</f>
        <v>0.32327329373452768</v>
      </c>
    </row>
    <row r="1261" spans="1:4" x14ac:dyDescent="0.35">
      <c r="A1261" s="1">
        <v>44127</v>
      </c>
      <c r="B1261">
        <v>12</v>
      </c>
      <c r="C1261" s="13">
        <v>9585.1087355</v>
      </c>
      <c r="D1261" s="18">
        <f>SUM('Gx renovable'!C1261,'Gx renovable'!E1261,'Gx renovable'!G1261)/C1261</f>
        <v>0.33655718856398781</v>
      </c>
    </row>
    <row r="1262" spans="1:4" x14ac:dyDescent="0.35">
      <c r="A1262" s="1">
        <v>44127</v>
      </c>
      <c r="B1262">
        <v>13</v>
      </c>
      <c r="C1262" s="13">
        <v>9626.1899713000003</v>
      </c>
      <c r="D1262" s="18">
        <f>SUM('Gx renovable'!C1262,'Gx renovable'!E1262,'Gx renovable'!G1262)/C1262</f>
        <v>0.35279650481917141</v>
      </c>
    </row>
    <row r="1263" spans="1:4" x14ac:dyDescent="0.35">
      <c r="A1263" s="1">
        <v>44127</v>
      </c>
      <c r="B1263">
        <v>14</v>
      </c>
      <c r="C1263" s="13">
        <v>9627.9224661000007</v>
      </c>
      <c r="D1263" s="18">
        <f>SUM('Gx renovable'!C1263,'Gx renovable'!E1263,'Gx renovable'!G1263)/C1263</f>
        <v>0.36059531958469554</v>
      </c>
    </row>
    <row r="1264" spans="1:4" x14ac:dyDescent="0.35">
      <c r="A1264" s="1">
        <v>44127</v>
      </c>
      <c r="B1264">
        <v>15</v>
      </c>
      <c r="C1264" s="13">
        <v>9681.6873586999991</v>
      </c>
      <c r="D1264" s="18">
        <f>SUM('Gx renovable'!C1264,'Gx renovable'!E1264,'Gx renovable'!G1264)/C1264</f>
        <v>0.37597218770228541</v>
      </c>
    </row>
    <row r="1265" spans="1:4" x14ac:dyDescent="0.35">
      <c r="A1265" s="1">
        <v>44127</v>
      </c>
      <c r="B1265">
        <v>16</v>
      </c>
      <c r="C1265" s="13">
        <v>9591.1874922000006</v>
      </c>
      <c r="D1265" s="18">
        <f>SUM('Gx renovable'!C1265,'Gx renovable'!E1265,'Gx renovable'!G1265)/C1265</f>
        <v>0.3993803601915995</v>
      </c>
    </row>
    <row r="1266" spans="1:4" x14ac:dyDescent="0.35">
      <c r="A1266" s="1">
        <v>44127</v>
      </c>
      <c r="B1266">
        <v>17</v>
      </c>
      <c r="C1266" s="13">
        <v>9482.5764259999996</v>
      </c>
      <c r="D1266" s="18">
        <f>SUM('Gx renovable'!C1266,'Gx renovable'!E1266,'Gx renovable'!G1266)/C1266</f>
        <v>0.41406100813850694</v>
      </c>
    </row>
    <row r="1267" spans="1:4" x14ac:dyDescent="0.35">
      <c r="A1267" s="1">
        <v>44127</v>
      </c>
      <c r="B1267">
        <v>18</v>
      </c>
      <c r="C1267" s="13">
        <v>9203.8453360000003</v>
      </c>
      <c r="D1267" s="18">
        <f>SUM('Gx renovable'!C1267,'Gx renovable'!E1267,'Gx renovable'!G1267)/C1267</f>
        <v>0.41381046784900033</v>
      </c>
    </row>
    <row r="1268" spans="1:4" x14ac:dyDescent="0.35">
      <c r="A1268" s="1">
        <v>44127</v>
      </c>
      <c r="B1268">
        <v>19</v>
      </c>
      <c r="C1268" s="13">
        <v>9032.7786479999995</v>
      </c>
      <c r="D1268" s="18">
        <f>SUM('Gx renovable'!C1268,'Gx renovable'!E1268,'Gx renovable'!G1268)/C1268</f>
        <v>0.32710057286239391</v>
      </c>
    </row>
    <row r="1269" spans="1:4" x14ac:dyDescent="0.35">
      <c r="A1269" s="1">
        <v>44127</v>
      </c>
      <c r="B1269">
        <v>20</v>
      </c>
      <c r="C1269" s="13">
        <v>9075.3812429000009</v>
      </c>
      <c r="D1269" s="18">
        <f>SUM('Gx renovable'!C1269,'Gx renovable'!E1269,'Gx renovable'!G1269)/C1269</f>
        <v>0.17243273753642827</v>
      </c>
    </row>
    <row r="1270" spans="1:4" x14ac:dyDescent="0.35">
      <c r="A1270" s="1">
        <v>44127</v>
      </c>
      <c r="B1270">
        <v>21</v>
      </c>
      <c r="C1270" s="13">
        <v>9557.5159765000008</v>
      </c>
      <c r="D1270" s="18">
        <f>SUM('Gx renovable'!C1270,'Gx renovable'!E1270,'Gx renovable'!G1270)/C1270</f>
        <v>0.12835849229197463</v>
      </c>
    </row>
    <row r="1271" spans="1:4" x14ac:dyDescent="0.35">
      <c r="A1271" s="1">
        <v>44127</v>
      </c>
      <c r="B1271">
        <v>22</v>
      </c>
      <c r="C1271" s="13">
        <v>9661.5533756429995</v>
      </c>
      <c r="D1271" s="18">
        <f>SUM('Gx renovable'!C1271,'Gx renovable'!E1271,'Gx renovable'!G1271)/C1271</f>
        <v>0.1186050627313061</v>
      </c>
    </row>
    <row r="1272" spans="1:4" x14ac:dyDescent="0.35">
      <c r="A1272" s="1">
        <v>44127</v>
      </c>
      <c r="B1272">
        <v>23</v>
      </c>
      <c r="C1272" s="13">
        <v>9320.6375369529997</v>
      </c>
      <c r="D1272" s="18">
        <f>SUM('Gx renovable'!C1272,'Gx renovable'!E1272,'Gx renovable'!G1272)/C1272</f>
        <v>0.11859792743977551</v>
      </c>
    </row>
    <row r="1273" spans="1:4" x14ac:dyDescent="0.35">
      <c r="A1273" s="1">
        <v>44127</v>
      </c>
      <c r="B1273">
        <v>24</v>
      </c>
      <c r="C1273" s="13">
        <v>8908.1958378859999</v>
      </c>
      <c r="D1273" s="18">
        <f>SUM('Gx renovable'!C1273,'Gx renovable'!E1273,'Gx renovable'!G1273)/C1273</f>
        <v>0.11181968231587359</v>
      </c>
    </row>
    <row r="1274" spans="1:4" x14ac:dyDescent="0.35">
      <c r="A1274" s="1">
        <v>44128</v>
      </c>
      <c r="B1274">
        <v>1</v>
      </c>
      <c r="C1274" s="13">
        <v>8372.5821350509996</v>
      </c>
      <c r="D1274" s="18">
        <f>SUM('Gx renovable'!C1274,'Gx renovable'!E1274,'Gx renovable'!G1274)/C1274</f>
        <v>0.11191748067506921</v>
      </c>
    </row>
    <row r="1275" spans="1:4" x14ac:dyDescent="0.35">
      <c r="A1275" s="1">
        <v>44128</v>
      </c>
      <c r="B1275">
        <v>2</v>
      </c>
      <c r="C1275" s="13">
        <v>8127.9024436910004</v>
      </c>
      <c r="D1275" s="18">
        <f>SUM('Gx renovable'!C1275,'Gx renovable'!E1275,'Gx renovable'!G1275)/C1275</f>
        <v>0.11004060410373726</v>
      </c>
    </row>
    <row r="1276" spans="1:4" x14ac:dyDescent="0.35">
      <c r="A1276" s="1">
        <v>44128</v>
      </c>
      <c r="B1276">
        <v>3</v>
      </c>
      <c r="C1276" s="13">
        <v>7858.9760257590005</v>
      </c>
      <c r="D1276" s="18">
        <f>SUM('Gx renovable'!C1276,'Gx renovable'!E1276,'Gx renovable'!G1276)/C1276</f>
        <v>0.10272332056414855</v>
      </c>
    </row>
    <row r="1277" spans="1:4" x14ac:dyDescent="0.35">
      <c r="A1277" s="1">
        <v>44128</v>
      </c>
      <c r="B1277">
        <v>4</v>
      </c>
      <c r="C1277" s="13">
        <v>7776.7642752029997</v>
      </c>
      <c r="D1277" s="18">
        <f>SUM('Gx renovable'!C1277,'Gx renovable'!E1277,'Gx renovable'!G1277)/C1277</f>
        <v>8.909985241669327E-2</v>
      </c>
    </row>
    <row r="1278" spans="1:4" x14ac:dyDescent="0.35">
      <c r="A1278" s="1">
        <v>44128</v>
      </c>
      <c r="B1278">
        <v>5</v>
      </c>
      <c r="C1278" s="13">
        <v>7774.793576866</v>
      </c>
      <c r="D1278" s="18">
        <f>SUM('Gx renovable'!C1278,'Gx renovable'!E1278,'Gx renovable'!G1278)/C1278</f>
        <v>8.6406369334219357E-2</v>
      </c>
    </row>
    <row r="1279" spans="1:4" x14ac:dyDescent="0.35">
      <c r="A1279" s="1">
        <v>44128</v>
      </c>
      <c r="B1279">
        <v>6</v>
      </c>
      <c r="C1279" s="13">
        <v>7767.7226305120003</v>
      </c>
      <c r="D1279" s="18">
        <f>SUM('Gx renovable'!C1279,'Gx renovable'!E1279,'Gx renovable'!G1279)/C1279</f>
        <v>8.7551453218557271E-2</v>
      </c>
    </row>
    <row r="1280" spans="1:4" x14ac:dyDescent="0.35">
      <c r="A1280" s="1">
        <v>44128</v>
      </c>
      <c r="B1280">
        <v>7</v>
      </c>
      <c r="C1280" s="13">
        <v>7809.0480814299999</v>
      </c>
      <c r="D1280" s="18">
        <f>SUM('Gx renovable'!C1280,'Gx renovable'!E1280,'Gx renovable'!G1280)/C1280</f>
        <v>8.3374836963582111E-2</v>
      </c>
    </row>
    <row r="1281" spans="1:4" x14ac:dyDescent="0.35">
      <c r="A1281" s="1">
        <v>44128</v>
      </c>
      <c r="B1281">
        <v>8</v>
      </c>
      <c r="C1281" s="13">
        <v>7758.7002820999996</v>
      </c>
      <c r="D1281" s="18">
        <f>SUM('Gx renovable'!C1281,'Gx renovable'!E1281,'Gx renovable'!G1281)/C1281</f>
        <v>0.1200366876071572</v>
      </c>
    </row>
    <row r="1282" spans="1:4" x14ac:dyDescent="0.35">
      <c r="A1282" s="1">
        <v>44128</v>
      </c>
      <c r="B1282">
        <v>9</v>
      </c>
      <c r="C1282" s="13">
        <v>8015.9580211000002</v>
      </c>
      <c r="D1282" s="18">
        <f>SUM('Gx renovable'!C1282,'Gx renovable'!E1282,'Gx renovable'!G1282)/C1282</f>
        <v>0.27830750690406708</v>
      </c>
    </row>
    <row r="1283" spans="1:4" x14ac:dyDescent="0.35">
      <c r="A1283" s="1">
        <v>44128</v>
      </c>
      <c r="B1283">
        <v>10</v>
      </c>
      <c r="C1283" s="13">
        <v>8456.4784643000003</v>
      </c>
      <c r="D1283" s="18">
        <f>SUM('Gx renovable'!C1283,'Gx renovable'!E1283,'Gx renovable'!G1283)/C1283</f>
        <v>0.34722315600942716</v>
      </c>
    </row>
    <row r="1284" spans="1:4" x14ac:dyDescent="0.35">
      <c r="A1284" s="1">
        <v>44128</v>
      </c>
      <c r="B1284">
        <v>11</v>
      </c>
      <c r="C1284" s="13">
        <v>8742.8162819000008</v>
      </c>
      <c r="D1284" s="18">
        <f>SUM('Gx renovable'!C1284,'Gx renovable'!E1284,'Gx renovable'!G1284)/C1284</f>
        <v>0.36965343153678371</v>
      </c>
    </row>
    <row r="1285" spans="1:4" x14ac:dyDescent="0.35">
      <c r="A1285" s="1">
        <v>44128</v>
      </c>
      <c r="B1285">
        <v>12</v>
      </c>
      <c r="C1285" s="13">
        <v>8849.2105823000002</v>
      </c>
      <c r="D1285" s="18">
        <f>SUM('Gx renovable'!C1285,'Gx renovable'!E1285,'Gx renovable'!G1285)/C1285</f>
        <v>0.38838281855043383</v>
      </c>
    </row>
    <row r="1286" spans="1:4" x14ac:dyDescent="0.35">
      <c r="A1286" s="1">
        <v>44128</v>
      </c>
      <c r="B1286">
        <v>13</v>
      </c>
      <c r="C1286" s="13">
        <v>8843.5567938000004</v>
      </c>
      <c r="D1286" s="18">
        <f>SUM('Gx renovable'!C1286,'Gx renovable'!E1286,'Gx renovable'!G1286)/C1286</f>
        <v>0.40950332869902756</v>
      </c>
    </row>
    <row r="1287" spans="1:4" x14ac:dyDescent="0.35">
      <c r="A1287" s="1">
        <v>44128</v>
      </c>
      <c r="B1287">
        <v>14</v>
      </c>
      <c r="C1287" s="13">
        <v>8905.5203232999993</v>
      </c>
      <c r="D1287" s="18">
        <f>SUM('Gx renovable'!C1287,'Gx renovable'!E1287,'Gx renovable'!G1287)/C1287</f>
        <v>0.4161897136097461</v>
      </c>
    </row>
    <row r="1288" spans="1:4" x14ac:dyDescent="0.35">
      <c r="A1288" s="1">
        <v>44128</v>
      </c>
      <c r="B1288">
        <v>15</v>
      </c>
      <c r="C1288" s="13">
        <v>8907.1950515000008</v>
      </c>
      <c r="D1288" s="18">
        <f>SUM('Gx renovable'!C1288,'Gx renovable'!E1288,'Gx renovable'!G1288)/C1288</f>
        <v>0.43501390032403958</v>
      </c>
    </row>
    <row r="1289" spans="1:4" x14ac:dyDescent="0.35">
      <c r="A1289" s="1">
        <v>44128</v>
      </c>
      <c r="B1289">
        <v>16</v>
      </c>
      <c r="C1289" s="13">
        <v>8772.1830449000008</v>
      </c>
      <c r="D1289" s="18">
        <f>SUM('Gx renovable'!C1289,'Gx renovable'!E1289,'Gx renovable'!G1289)/C1289</f>
        <v>0.45546279097799491</v>
      </c>
    </row>
    <row r="1290" spans="1:4" x14ac:dyDescent="0.35">
      <c r="A1290" s="1">
        <v>44128</v>
      </c>
      <c r="B1290">
        <v>17</v>
      </c>
      <c r="C1290" s="13">
        <v>8634.8908224999996</v>
      </c>
      <c r="D1290" s="18">
        <f>SUM('Gx renovable'!C1290,'Gx renovable'!E1290,'Gx renovable'!G1290)/C1290</f>
        <v>0.45817719194445555</v>
      </c>
    </row>
    <row r="1291" spans="1:4" x14ac:dyDescent="0.35">
      <c r="A1291" s="1">
        <v>44128</v>
      </c>
      <c r="B1291">
        <v>18</v>
      </c>
      <c r="C1291" s="13">
        <v>8439.1740480000008</v>
      </c>
      <c r="D1291" s="18">
        <f>SUM('Gx renovable'!C1291,'Gx renovable'!E1291,'Gx renovable'!G1291)/C1291</f>
        <v>0.44053543516869054</v>
      </c>
    </row>
    <row r="1292" spans="1:4" x14ac:dyDescent="0.35">
      <c r="A1292" s="1">
        <v>44128</v>
      </c>
      <c r="B1292">
        <v>19</v>
      </c>
      <c r="C1292" s="13">
        <v>8373.9156160000002</v>
      </c>
      <c r="D1292" s="18">
        <f>SUM('Gx renovable'!C1292,'Gx renovable'!E1292,'Gx renovable'!G1292)/C1292</f>
        <v>0.32866391847099308</v>
      </c>
    </row>
    <row r="1293" spans="1:4" x14ac:dyDescent="0.35">
      <c r="A1293" s="1">
        <v>44128</v>
      </c>
      <c r="B1293">
        <v>20</v>
      </c>
      <c r="C1293" s="13">
        <v>8589.9667578999997</v>
      </c>
      <c r="D1293" s="18">
        <f>SUM('Gx renovable'!C1293,'Gx renovable'!E1293,'Gx renovable'!G1293)/C1293</f>
        <v>0.17451630300214155</v>
      </c>
    </row>
    <row r="1294" spans="1:4" x14ac:dyDescent="0.35">
      <c r="A1294" s="1">
        <v>44128</v>
      </c>
      <c r="B1294">
        <v>21</v>
      </c>
      <c r="C1294" s="13">
        <v>9168.9194659309996</v>
      </c>
      <c r="D1294" s="18">
        <f>SUM('Gx renovable'!C1294,'Gx renovable'!E1294,'Gx renovable'!G1294)/C1294</f>
        <v>0.13289286253713176</v>
      </c>
    </row>
    <row r="1295" spans="1:4" x14ac:dyDescent="0.35">
      <c r="A1295" s="1">
        <v>44128</v>
      </c>
      <c r="B1295">
        <v>22</v>
      </c>
      <c r="C1295" s="13">
        <v>9308.8467842320006</v>
      </c>
      <c r="D1295" s="18">
        <f>SUM('Gx renovable'!C1295,'Gx renovable'!E1295,'Gx renovable'!G1295)/C1295</f>
        <v>0.11190598795379612</v>
      </c>
    </row>
    <row r="1296" spans="1:4" x14ac:dyDescent="0.35">
      <c r="A1296" s="1">
        <v>44128</v>
      </c>
      <c r="B1296">
        <v>23</v>
      </c>
      <c r="C1296" s="13">
        <v>8988.1178129309992</v>
      </c>
      <c r="D1296" s="18">
        <f>SUM('Gx renovable'!C1296,'Gx renovable'!E1296,'Gx renovable'!G1296)/C1296</f>
        <v>9.2502674375701657E-2</v>
      </c>
    </row>
    <row r="1297" spans="1:4" x14ac:dyDescent="0.35">
      <c r="A1297" s="1">
        <v>44128</v>
      </c>
      <c r="B1297">
        <v>24</v>
      </c>
      <c r="C1297" s="13">
        <v>8655.412510487</v>
      </c>
      <c r="D1297" s="18">
        <f>SUM('Gx renovable'!C1297,'Gx renovable'!E1297,'Gx renovable'!G1297)/C1297</f>
        <v>9.1056858693342069E-2</v>
      </c>
    </row>
    <row r="1298" spans="1:4" x14ac:dyDescent="0.35">
      <c r="A1298" s="1">
        <v>44129</v>
      </c>
      <c r="B1298">
        <v>1</v>
      </c>
      <c r="C1298" s="13">
        <v>8298.8230619570004</v>
      </c>
      <c r="D1298" s="18">
        <f>SUM('Gx renovable'!C1298,'Gx renovable'!E1298,'Gx renovable'!G1298)/C1298</f>
        <v>0.10560483903043129</v>
      </c>
    </row>
    <row r="1299" spans="1:4" x14ac:dyDescent="0.35">
      <c r="A1299" s="1">
        <v>44129</v>
      </c>
      <c r="B1299">
        <v>2</v>
      </c>
      <c r="C1299" s="13">
        <v>7875.4577606160001</v>
      </c>
      <c r="D1299" s="18">
        <f>SUM('Gx renovable'!C1299,'Gx renovable'!E1299,'Gx renovable'!G1299)/C1299</f>
        <v>0.10639279903070194</v>
      </c>
    </row>
    <row r="1300" spans="1:4" x14ac:dyDescent="0.35">
      <c r="A1300" s="1">
        <v>44129</v>
      </c>
      <c r="B1300">
        <v>3</v>
      </c>
      <c r="C1300" s="13">
        <v>7640.4221971299994</v>
      </c>
      <c r="D1300" s="18">
        <f>SUM('Gx renovable'!C1300,'Gx renovable'!E1300,'Gx renovable'!G1300)/C1300</f>
        <v>0.11652542729044842</v>
      </c>
    </row>
    <row r="1301" spans="1:4" x14ac:dyDescent="0.35">
      <c r="A1301" s="1">
        <v>44129</v>
      </c>
      <c r="B1301">
        <v>4</v>
      </c>
      <c r="C1301" s="13">
        <v>7468.3448768070011</v>
      </c>
      <c r="D1301" s="18">
        <f>SUM('Gx renovable'!C1301,'Gx renovable'!E1301,'Gx renovable'!G1301)/C1301</f>
        <v>0.14875126363673802</v>
      </c>
    </row>
    <row r="1302" spans="1:4" x14ac:dyDescent="0.35">
      <c r="A1302" s="1">
        <v>44129</v>
      </c>
      <c r="B1302">
        <v>5</v>
      </c>
      <c r="C1302" s="13">
        <v>7329.2401027579999</v>
      </c>
      <c r="D1302" s="18">
        <f>SUM('Gx renovable'!C1302,'Gx renovable'!E1302,'Gx renovable'!G1302)/C1302</f>
        <v>0.16185675967329807</v>
      </c>
    </row>
    <row r="1303" spans="1:4" x14ac:dyDescent="0.35">
      <c r="A1303" s="1">
        <v>44129</v>
      </c>
      <c r="B1303">
        <v>6</v>
      </c>
      <c r="C1303" s="13">
        <v>7301.9382988779998</v>
      </c>
      <c r="D1303" s="18">
        <f>SUM('Gx renovable'!C1303,'Gx renovable'!E1303,'Gx renovable'!G1303)/C1303</f>
        <v>0.16532885070879041</v>
      </c>
    </row>
    <row r="1304" spans="1:4" x14ac:dyDescent="0.35">
      <c r="A1304" s="1">
        <v>44129</v>
      </c>
      <c r="B1304">
        <v>7</v>
      </c>
      <c r="C1304" s="13">
        <v>7418.3060954960001</v>
      </c>
      <c r="D1304" s="18">
        <f>SUM('Gx renovable'!C1304,'Gx renovable'!E1304,'Gx renovable'!G1304)/C1304</f>
        <v>0.15555991338732192</v>
      </c>
    </row>
    <row r="1305" spans="1:4" x14ac:dyDescent="0.35">
      <c r="A1305" s="1">
        <v>44129</v>
      </c>
      <c r="B1305">
        <v>8</v>
      </c>
      <c r="C1305" s="13">
        <v>7222.7165883999987</v>
      </c>
      <c r="D1305" s="18">
        <f>SUM('Gx renovable'!C1305,'Gx renovable'!E1305,'Gx renovable'!G1305)/C1305</f>
        <v>0.19477366756427558</v>
      </c>
    </row>
    <row r="1306" spans="1:4" x14ac:dyDescent="0.35">
      <c r="A1306" s="1">
        <v>44129</v>
      </c>
      <c r="B1306">
        <v>9</v>
      </c>
      <c r="C1306" s="13">
        <v>7318.569802</v>
      </c>
      <c r="D1306" s="18">
        <f>SUM('Gx renovable'!C1306,'Gx renovable'!E1306,'Gx renovable'!G1306)/C1306</f>
        <v>0.32862494004535558</v>
      </c>
    </row>
    <row r="1307" spans="1:4" x14ac:dyDescent="0.35">
      <c r="A1307" s="1">
        <v>44129</v>
      </c>
      <c r="B1307">
        <v>10</v>
      </c>
      <c r="C1307" s="13">
        <v>7653.4405528999996</v>
      </c>
      <c r="D1307" s="18">
        <f>SUM('Gx renovable'!C1307,'Gx renovable'!E1307,'Gx renovable'!G1307)/C1307</f>
        <v>0.38757444300995253</v>
      </c>
    </row>
    <row r="1308" spans="1:4" x14ac:dyDescent="0.35">
      <c r="A1308" s="1">
        <v>44129</v>
      </c>
      <c r="B1308">
        <v>11</v>
      </c>
      <c r="C1308" s="13">
        <v>7900.7830739000001</v>
      </c>
      <c r="D1308" s="18">
        <f>SUM('Gx renovable'!C1308,'Gx renovable'!E1308,'Gx renovable'!G1308)/C1308</f>
        <v>0.44477210087042529</v>
      </c>
    </row>
    <row r="1309" spans="1:4" x14ac:dyDescent="0.35">
      <c r="A1309" s="1">
        <v>44129</v>
      </c>
      <c r="B1309">
        <v>12</v>
      </c>
      <c r="C1309" s="13">
        <v>8015.0240947999991</v>
      </c>
      <c r="D1309" s="18">
        <f>SUM('Gx renovable'!C1309,'Gx renovable'!E1309,'Gx renovable'!G1309)/C1309</f>
        <v>0.47294617954540158</v>
      </c>
    </row>
    <row r="1310" spans="1:4" x14ac:dyDescent="0.35">
      <c r="A1310" s="1">
        <v>44129</v>
      </c>
      <c r="B1310">
        <v>13</v>
      </c>
      <c r="C1310" s="13">
        <v>8053.4618090000004</v>
      </c>
      <c r="D1310" s="18">
        <f>SUM('Gx renovable'!C1310,'Gx renovable'!E1310,'Gx renovable'!G1310)/C1310</f>
        <v>0.48583856365065925</v>
      </c>
    </row>
    <row r="1311" spans="1:4" x14ac:dyDescent="0.35">
      <c r="A1311" s="1">
        <v>44129</v>
      </c>
      <c r="B1311">
        <v>14</v>
      </c>
      <c r="C1311" s="13">
        <v>8131.2027879999987</v>
      </c>
      <c r="D1311" s="18">
        <f>SUM('Gx renovable'!C1311,'Gx renovable'!E1311,'Gx renovable'!G1311)/C1311</f>
        <v>0.47565052019214266</v>
      </c>
    </row>
    <row r="1312" spans="1:4" x14ac:dyDescent="0.35">
      <c r="A1312" s="1">
        <v>44129</v>
      </c>
      <c r="B1312">
        <v>15</v>
      </c>
      <c r="C1312" s="13">
        <v>8097.1787850000001</v>
      </c>
      <c r="D1312" s="18">
        <f>SUM('Gx renovable'!C1312,'Gx renovable'!E1312,'Gx renovable'!G1312)/C1312</f>
        <v>0.48426040092679024</v>
      </c>
    </row>
    <row r="1313" spans="1:4" x14ac:dyDescent="0.35">
      <c r="A1313" s="1">
        <v>44129</v>
      </c>
      <c r="B1313">
        <v>16</v>
      </c>
      <c r="C1313" s="13">
        <v>8014.3072460000003</v>
      </c>
      <c r="D1313" s="18">
        <f>SUM('Gx renovable'!C1313,'Gx renovable'!E1313,'Gx renovable'!G1313)/C1313</f>
        <v>0.49321325838522767</v>
      </c>
    </row>
    <row r="1314" spans="1:4" x14ac:dyDescent="0.35">
      <c r="A1314" s="1">
        <v>44129</v>
      </c>
      <c r="B1314">
        <v>17</v>
      </c>
      <c r="C1314" s="13">
        <v>7920.7029570000004</v>
      </c>
      <c r="D1314" s="18">
        <f>SUM('Gx renovable'!C1314,'Gx renovable'!E1314,'Gx renovable'!G1314)/C1314</f>
        <v>0.47393061803718894</v>
      </c>
    </row>
    <row r="1315" spans="1:4" x14ac:dyDescent="0.35">
      <c r="A1315" s="1">
        <v>44129</v>
      </c>
      <c r="B1315">
        <v>18</v>
      </c>
      <c r="C1315" s="13">
        <v>7889.3956609999996</v>
      </c>
      <c r="D1315" s="18">
        <f>SUM('Gx renovable'!C1315,'Gx renovable'!E1315,'Gx renovable'!G1315)/C1315</f>
        <v>0.46118199976787805</v>
      </c>
    </row>
    <row r="1316" spans="1:4" x14ac:dyDescent="0.35">
      <c r="A1316" s="1">
        <v>44129</v>
      </c>
      <c r="B1316">
        <v>19</v>
      </c>
      <c r="C1316" s="13">
        <v>8011.1865470000012</v>
      </c>
      <c r="D1316" s="18">
        <f>SUM('Gx renovable'!C1316,'Gx renovable'!E1316,'Gx renovable'!G1316)/C1316</f>
        <v>0.39212074139958231</v>
      </c>
    </row>
    <row r="1317" spans="1:4" x14ac:dyDescent="0.35">
      <c r="A1317" s="1">
        <v>44129</v>
      </c>
      <c r="B1317">
        <v>20</v>
      </c>
      <c r="C1317" s="13">
        <v>8262.2727642999998</v>
      </c>
      <c r="D1317" s="18">
        <f>SUM('Gx renovable'!C1317,'Gx renovable'!E1317,'Gx renovable'!G1317)/C1317</f>
        <v>0.2412832975345251</v>
      </c>
    </row>
    <row r="1318" spans="1:4" x14ac:dyDescent="0.35">
      <c r="A1318" s="1">
        <v>44129</v>
      </c>
      <c r="B1318">
        <v>21</v>
      </c>
      <c r="C1318" s="13">
        <v>8921.7488483899997</v>
      </c>
      <c r="D1318" s="18">
        <f>SUM('Gx renovable'!C1318,'Gx renovable'!E1318,'Gx renovable'!G1318)/C1318</f>
        <v>0.19244520469771315</v>
      </c>
    </row>
    <row r="1319" spans="1:4" x14ac:dyDescent="0.35">
      <c r="A1319" s="1">
        <v>44129</v>
      </c>
      <c r="B1319">
        <v>22</v>
      </c>
      <c r="C1319" s="13">
        <v>9189.2697387120006</v>
      </c>
      <c r="D1319" s="18">
        <f>SUM('Gx renovable'!C1319,'Gx renovable'!E1319,'Gx renovable'!G1319)/C1319</f>
        <v>0.18460764234109581</v>
      </c>
    </row>
    <row r="1320" spans="1:4" x14ac:dyDescent="0.35">
      <c r="A1320" s="1">
        <v>44129</v>
      </c>
      <c r="B1320">
        <v>23</v>
      </c>
      <c r="C1320" s="13">
        <v>8927.7720842510007</v>
      </c>
      <c r="D1320" s="18">
        <f>SUM('Gx renovable'!C1320,'Gx renovable'!E1320,'Gx renovable'!G1320)/C1320</f>
        <v>0.18497417459985993</v>
      </c>
    </row>
    <row r="1321" spans="1:4" x14ac:dyDescent="0.35">
      <c r="A1321" s="1">
        <v>44129</v>
      </c>
      <c r="B1321">
        <v>24</v>
      </c>
      <c r="C1321" s="13">
        <v>8598.1501546140007</v>
      </c>
      <c r="D1321" s="18">
        <f>SUM('Gx renovable'!C1321,'Gx renovable'!E1321,'Gx renovable'!G1321)/C1321</f>
        <v>0.1831845168178165</v>
      </c>
    </row>
    <row r="1322" spans="1:4" x14ac:dyDescent="0.35">
      <c r="A1322" s="1">
        <v>44130</v>
      </c>
      <c r="B1322">
        <v>1</v>
      </c>
      <c r="C1322" s="13">
        <v>8250.3010955059999</v>
      </c>
      <c r="D1322" s="18">
        <f>SUM('Gx renovable'!C1322,'Gx renovable'!E1322,'Gx renovable'!G1322)/C1322</f>
        <v>0.19104026572539698</v>
      </c>
    </row>
    <row r="1323" spans="1:4" x14ac:dyDescent="0.35">
      <c r="A1323" s="1">
        <v>44130</v>
      </c>
      <c r="B1323">
        <v>2</v>
      </c>
      <c r="C1323" s="13">
        <v>7920.9483237479999</v>
      </c>
      <c r="D1323" s="18">
        <f>SUM('Gx renovable'!C1323,'Gx renovable'!E1323,'Gx renovable'!G1323)/C1323</f>
        <v>0.19641462500589046</v>
      </c>
    </row>
    <row r="1324" spans="1:4" x14ac:dyDescent="0.35">
      <c r="A1324" s="1">
        <v>44130</v>
      </c>
      <c r="B1324">
        <v>3</v>
      </c>
      <c r="C1324" s="13">
        <v>7744.2768688270007</v>
      </c>
      <c r="D1324" s="18">
        <f>SUM('Gx renovable'!C1324,'Gx renovable'!E1324,'Gx renovable'!G1324)/C1324</f>
        <v>0.18680937048149823</v>
      </c>
    </row>
    <row r="1325" spans="1:4" x14ac:dyDescent="0.35">
      <c r="A1325" s="1">
        <v>44130</v>
      </c>
      <c r="B1325">
        <v>4</v>
      </c>
      <c r="C1325" s="13">
        <v>7660.7265487759996</v>
      </c>
      <c r="D1325" s="18">
        <f>SUM('Gx renovable'!C1325,'Gx renovable'!E1325,'Gx renovable'!G1325)/C1325</f>
        <v>0.18689692700606339</v>
      </c>
    </row>
    <row r="1326" spans="1:4" x14ac:dyDescent="0.35">
      <c r="A1326" s="1">
        <v>44130</v>
      </c>
      <c r="B1326">
        <v>5</v>
      </c>
      <c r="C1326" s="13">
        <v>7610.0068233170005</v>
      </c>
      <c r="D1326" s="18">
        <f>SUM('Gx renovable'!C1326,'Gx renovable'!E1326,'Gx renovable'!G1326)/C1326</f>
        <v>0.17722673422152585</v>
      </c>
    </row>
    <row r="1327" spans="1:4" x14ac:dyDescent="0.35">
      <c r="A1327" s="1">
        <v>44130</v>
      </c>
      <c r="B1327">
        <v>6</v>
      </c>
      <c r="C1327" s="13">
        <v>7685.2238758849999</v>
      </c>
      <c r="D1327" s="18">
        <f>SUM('Gx renovable'!C1327,'Gx renovable'!E1327,'Gx renovable'!G1327)/C1327</f>
        <v>0.16305263929031585</v>
      </c>
    </row>
    <row r="1328" spans="1:4" x14ac:dyDescent="0.35">
      <c r="A1328" s="1">
        <v>44130</v>
      </c>
      <c r="B1328">
        <v>7</v>
      </c>
      <c r="C1328" s="13">
        <v>7884.6054934099993</v>
      </c>
      <c r="D1328" s="18">
        <f>SUM('Gx renovable'!C1328,'Gx renovable'!E1328,'Gx renovable'!G1328)/C1328</f>
        <v>0.14570111704005612</v>
      </c>
    </row>
    <row r="1329" spans="1:4" x14ac:dyDescent="0.35">
      <c r="A1329" s="1">
        <v>44130</v>
      </c>
      <c r="B1329">
        <v>8</v>
      </c>
      <c r="C1329" s="13">
        <v>8131.4392051000013</v>
      </c>
      <c r="D1329" s="18">
        <f>SUM('Gx renovable'!C1329,'Gx renovable'!E1329,'Gx renovable'!G1329)/C1329</f>
        <v>0.16476383347485452</v>
      </c>
    </row>
    <row r="1330" spans="1:4" x14ac:dyDescent="0.35">
      <c r="A1330" s="1">
        <v>44130</v>
      </c>
      <c r="B1330">
        <v>9</v>
      </c>
      <c r="C1330" s="13">
        <v>8741.0837391000005</v>
      </c>
      <c r="D1330" s="18">
        <f>SUM('Gx renovable'!C1330,'Gx renovable'!E1330,'Gx renovable'!G1330)/C1330</f>
        <v>0.3026356970322735</v>
      </c>
    </row>
    <row r="1331" spans="1:4" x14ac:dyDescent="0.35">
      <c r="A1331" s="1">
        <v>44130</v>
      </c>
      <c r="B1331">
        <v>10</v>
      </c>
      <c r="C1331" s="13">
        <v>9268.7376557000007</v>
      </c>
      <c r="D1331" s="18">
        <f>SUM('Gx renovable'!C1331,'Gx renovable'!E1331,'Gx renovable'!G1331)/C1331</f>
        <v>0.36748745269592575</v>
      </c>
    </row>
    <row r="1332" spans="1:4" x14ac:dyDescent="0.35">
      <c r="A1332" s="1">
        <v>44130</v>
      </c>
      <c r="B1332">
        <v>11</v>
      </c>
      <c r="C1332" s="13">
        <v>9498.3030596999997</v>
      </c>
      <c r="D1332" s="18">
        <f>SUM('Gx renovable'!C1332,'Gx renovable'!E1332,'Gx renovable'!G1332)/C1332</f>
        <v>0.36771555508888076</v>
      </c>
    </row>
    <row r="1333" spans="1:4" x14ac:dyDescent="0.35">
      <c r="A1333" s="1">
        <v>44130</v>
      </c>
      <c r="B1333">
        <v>12</v>
      </c>
      <c r="C1333" s="13">
        <v>9647.7275996000008</v>
      </c>
      <c r="D1333" s="18">
        <f>SUM('Gx renovable'!C1333,'Gx renovable'!E1333,'Gx renovable'!G1333)/C1333</f>
        <v>0.38953878419575361</v>
      </c>
    </row>
    <row r="1334" spans="1:4" x14ac:dyDescent="0.35">
      <c r="A1334" s="1">
        <v>44130</v>
      </c>
      <c r="B1334">
        <v>13</v>
      </c>
      <c r="C1334" s="13">
        <v>9637.0068059999994</v>
      </c>
      <c r="D1334" s="18">
        <f>SUM('Gx renovable'!C1334,'Gx renovable'!E1334,'Gx renovable'!G1334)/C1334</f>
        <v>0.40226415922902692</v>
      </c>
    </row>
    <row r="1335" spans="1:4" x14ac:dyDescent="0.35">
      <c r="A1335" s="1">
        <v>44130</v>
      </c>
      <c r="B1335">
        <v>14</v>
      </c>
      <c r="C1335" s="13">
        <v>9756.4093076000008</v>
      </c>
      <c r="D1335" s="18">
        <f>SUM('Gx renovable'!C1335,'Gx renovable'!E1335,'Gx renovable'!G1335)/C1335</f>
        <v>0.4074884077796006</v>
      </c>
    </row>
    <row r="1336" spans="1:4" x14ac:dyDescent="0.35">
      <c r="A1336" s="1">
        <v>44130</v>
      </c>
      <c r="B1336">
        <v>15</v>
      </c>
      <c r="C1336" s="13">
        <v>9860.6659287000002</v>
      </c>
      <c r="D1336" s="18">
        <f>SUM('Gx renovable'!C1336,'Gx renovable'!E1336,'Gx renovable'!G1336)/C1336</f>
        <v>0.41064348599565997</v>
      </c>
    </row>
    <row r="1337" spans="1:4" x14ac:dyDescent="0.35">
      <c r="A1337" s="1">
        <v>44130</v>
      </c>
      <c r="B1337">
        <v>16</v>
      </c>
      <c r="C1337" s="13">
        <v>9804.5357416999996</v>
      </c>
      <c r="D1337" s="18">
        <f>SUM('Gx renovable'!C1337,'Gx renovable'!E1337,'Gx renovable'!G1337)/C1337</f>
        <v>0.40349943173485242</v>
      </c>
    </row>
    <row r="1338" spans="1:4" x14ac:dyDescent="0.35">
      <c r="A1338" s="1">
        <v>44130</v>
      </c>
      <c r="B1338">
        <v>17</v>
      </c>
      <c r="C1338" s="13">
        <v>9810.2135080000007</v>
      </c>
      <c r="D1338" s="18">
        <f>SUM('Gx renovable'!C1338,'Gx renovable'!E1338,'Gx renovable'!G1338)/C1338</f>
        <v>0.40878218040104247</v>
      </c>
    </row>
    <row r="1339" spans="1:4" x14ac:dyDescent="0.35">
      <c r="A1339" s="1">
        <v>44130</v>
      </c>
      <c r="B1339">
        <v>18</v>
      </c>
      <c r="C1339" s="13">
        <v>9573.2422000000006</v>
      </c>
      <c r="D1339" s="18">
        <f>SUM('Gx renovable'!C1339,'Gx renovable'!E1339,'Gx renovable'!G1339)/C1339</f>
        <v>0.40691304748353696</v>
      </c>
    </row>
    <row r="1340" spans="1:4" x14ac:dyDescent="0.35">
      <c r="A1340" s="1">
        <v>44130</v>
      </c>
      <c r="B1340">
        <v>19</v>
      </c>
      <c r="C1340" s="13">
        <v>9349.0396000000001</v>
      </c>
      <c r="D1340" s="18">
        <f>SUM('Gx renovable'!C1340,'Gx renovable'!E1340,'Gx renovable'!G1340)/C1340</f>
        <v>0.35742000924886447</v>
      </c>
    </row>
    <row r="1341" spans="1:4" x14ac:dyDescent="0.35">
      <c r="A1341" s="1">
        <v>44130</v>
      </c>
      <c r="B1341">
        <v>20</v>
      </c>
      <c r="C1341" s="13">
        <v>9441.5618235999991</v>
      </c>
      <c r="D1341" s="18">
        <f>SUM('Gx renovable'!C1341,'Gx renovable'!E1341,'Gx renovable'!G1341)/C1341</f>
        <v>0.21174185621523892</v>
      </c>
    </row>
    <row r="1342" spans="1:4" x14ac:dyDescent="0.35">
      <c r="A1342" s="1">
        <v>44130</v>
      </c>
      <c r="B1342">
        <v>21</v>
      </c>
      <c r="C1342" s="13">
        <v>9866.2698556729993</v>
      </c>
      <c r="D1342" s="18">
        <f>SUM('Gx renovable'!C1342,'Gx renovable'!E1342,'Gx renovable'!G1342)/C1342</f>
        <v>0.16571735092294132</v>
      </c>
    </row>
    <row r="1343" spans="1:4" x14ac:dyDescent="0.35">
      <c r="A1343" s="1">
        <v>44130</v>
      </c>
      <c r="B1343">
        <v>22</v>
      </c>
      <c r="C1343" s="13">
        <v>9940.4745764939998</v>
      </c>
      <c r="D1343" s="18">
        <f>SUM('Gx renovable'!C1343,'Gx renovable'!E1343,'Gx renovable'!G1343)/C1343</f>
        <v>0.15290544783386856</v>
      </c>
    </row>
    <row r="1344" spans="1:4" x14ac:dyDescent="0.35">
      <c r="A1344" s="1">
        <v>44130</v>
      </c>
      <c r="B1344">
        <v>23</v>
      </c>
      <c r="C1344" s="13">
        <v>9627.3656542909994</v>
      </c>
      <c r="D1344" s="18">
        <f>SUM('Gx renovable'!C1344,'Gx renovable'!E1344,'Gx renovable'!G1344)/C1344</f>
        <v>0.15224835999105346</v>
      </c>
    </row>
    <row r="1345" spans="1:4" x14ac:dyDescent="0.35">
      <c r="A1345" s="1">
        <v>44130</v>
      </c>
      <c r="B1345">
        <v>24</v>
      </c>
      <c r="C1345" s="13">
        <v>9250.7569804720006</v>
      </c>
      <c r="D1345" s="18">
        <f>SUM('Gx renovable'!C1345,'Gx renovable'!E1345,'Gx renovable'!G1345)/C1345</f>
        <v>0.15139055159014064</v>
      </c>
    </row>
    <row r="1346" spans="1:4" x14ac:dyDescent="0.35">
      <c r="A1346" s="1">
        <v>44131</v>
      </c>
      <c r="B1346">
        <v>1</v>
      </c>
      <c r="C1346" s="13">
        <v>8746.2626802859995</v>
      </c>
      <c r="D1346" s="18">
        <f>SUM('Gx renovable'!C1346,'Gx renovable'!E1346,'Gx renovable'!G1346)/C1346</f>
        <v>0.13343355374296145</v>
      </c>
    </row>
    <row r="1347" spans="1:4" x14ac:dyDescent="0.35">
      <c r="A1347" s="1">
        <v>44131</v>
      </c>
      <c r="B1347">
        <v>2</v>
      </c>
      <c r="C1347" s="13">
        <v>8336.524170101</v>
      </c>
      <c r="D1347" s="18">
        <f>SUM('Gx renovable'!C1347,'Gx renovable'!E1347,'Gx renovable'!G1347)/C1347</f>
        <v>0.10781059430301047</v>
      </c>
    </row>
    <row r="1348" spans="1:4" x14ac:dyDescent="0.35">
      <c r="A1348" s="1">
        <v>44131</v>
      </c>
      <c r="B1348">
        <v>3</v>
      </c>
      <c r="C1348" s="13">
        <v>8047.8100344009999</v>
      </c>
      <c r="D1348" s="18">
        <f>SUM('Gx renovable'!C1348,'Gx renovable'!E1348,'Gx renovable'!G1348)/C1348</f>
        <v>0.11833343880250792</v>
      </c>
    </row>
    <row r="1349" spans="1:4" x14ac:dyDescent="0.35">
      <c r="A1349" s="1">
        <v>44131</v>
      </c>
      <c r="B1349">
        <v>4</v>
      </c>
      <c r="C1349" s="13">
        <v>7985.3761832709988</v>
      </c>
      <c r="D1349" s="18">
        <f>SUM('Gx renovable'!C1349,'Gx renovable'!E1349,'Gx renovable'!G1349)/C1349</f>
        <v>0.13550475442432619</v>
      </c>
    </row>
    <row r="1350" spans="1:4" x14ac:dyDescent="0.35">
      <c r="A1350" s="1">
        <v>44131</v>
      </c>
      <c r="B1350">
        <v>5</v>
      </c>
      <c r="C1350" s="13">
        <v>7921.2003616870006</v>
      </c>
      <c r="D1350" s="18">
        <f>SUM('Gx renovable'!C1350,'Gx renovable'!E1350,'Gx renovable'!G1350)/C1350</f>
        <v>0.13281132593090311</v>
      </c>
    </row>
    <row r="1351" spans="1:4" x14ac:dyDescent="0.35">
      <c r="A1351" s="1">
        <v>44131</v>
      </c>
      <c r="B1351">
        <v>6</v>
      </c>
      <c r="C1351" s="13">
        <v>7972.2749918990003</v>
      </c>
      <c r="D1351" s="18">
        <f>SUM('Gx renovable'!C1351,'Gx renovable'!E1351,'Gx renovable'!G1351)/C1351</f>
        <v>0.11994340288959694</v>
      </c>
    </row>
    <row r="1352" spans="1:4" x14ac:dyDescent="0.35">
      <c r="A1352" s="1">
        <v>44131</v>
      </c>
      <c r="B1352">
        <v>7</v>
      </c>
      <c r="C1352" s="13">
        <v>8186.7746981460004</v>
      </c>
      <c r="D1352" s="18">
        <f>SUM('Gx renovable'!C1352,'Gx renovable'!E1352,'Gx renovable'!G1352)/C1352</f>
        <v>0.10525360958585317</v>
      </c>
    </row>
    <row r="1353" spans="1:4" x14ac:dyDescent="0.35">
      <c r="A1353" s="1">
        <v>44131</v>
      </c>
      <c r="B1353">
        <v>8</v>
      </c>
      <c r="C1353" s="13">
        <v>8320.8261791000004</v>
      </c>
      <c r="D1353" s="18">
        <f>SUM('Gx renovable'!C1353,'Gx renovable'!E1353,'Gx renovable'!G1353)/C1353</f>
        <v>0.1364836461254903</v>
      </c>
    </row>
    <row r="1354" spans="1:4" x14ac:dyDescent="0.35">
      <c r="A1354" s="1">
        <v>44131</v>
      </c>
      <c r="B1354">
        <v>9</v>
      </c>
      <c r="C1354" s="13">
        <v>8889.7614919000007</v>
      </c>
      <c r="D1354" s="18">
        <f>SUM('Gx renovable'!C1354,'Gx renovable'!E1354,'Gx renovable'!G1354)/C1354</f>
        <v>0.23214283391971274</v>
      </c>
    </row>
    <row r="1355" spans="1:4" x14ac:dyDescent="0.35">
      <c r="A1355" s="1">
        <v>44131</v>
      </c>
      <c r="B1355">
        <v>10</v>
      </c>
      <c r="C1355" s="13">
        <v>9370.0927257999992</v>
      </c>
      <c r="D1355" s="18">
        <f>SUM('Gx renovable'!C1355,'Gx renovable'!E1355,'Gx renovable'!G1355)/C1355</f>
        <v>0.27754745640235512</v>
      </c>
    </row>
    <row r="1356" spans="1:4" x14ac:dyDescent="0.35">
      <c r="A1356" s="1">
        <v>44131</v>
      </c>
      <c r="B1356">
        <v>11</v>
      </c>
      <c r="C1356" s="13">
        <v>9701.0351590999999</v>
      </c>
      <c r="D1356" s="18">
        <f>SUM('Gx renovable'!C1356,'Gx renovable'!E1356,'Gx renovable'!G1356)/C1356</f>
        <v>0.2969898441299218</v>
      </c>
    </row>
    <row r="1357" spans="1:4" x14ac:dyDescent="0.35">
      <c r="A1357" s="1">
        <v>44131</v>
      </c>
      <c r="B1357">
        <v>12</v>
      </c>
      <c r="C1357" s="13">
        <v>9810.6501707999996</v>
      </c>
      <c r="D1357" s="18">
        <f>SUM('Gx renovable'!C1357,'Gx renovable'!E1357,'Gx renovable'!G1357)/C1357</f>
        <v>0.31186722396916394</v>
      </c>
    </row>
    <row r="1358" spans="1:4" x14ac:dyDescent="0.35">
      <c r="A1358" s="1">
        <v>44131</v>
      </c>
      <c r="B1358">
        <v>13</v>
      </c>
      <c r="C1358" s="13">
        <v>9844.0529456999993</v>
      </c>
      <c r="D1358" s="18">
        <f>SUM('Gx renovable'!C1358,'Gx renovable'!E1358,'Gx renovable'!G1358)/C1358</f>
        <v>0.32134986723957076</v>
      </c>
    </row>
    <row r="1359" spans="1:4" x14ac:dyDescent="0.35">
      <c r="A1359" s="1">
        <v>44131</v>
      </c>
      <c r="B1359">
        <v>14</v>
      </c>
      <c r="C1359" s="13">
        <v>9794.6581755000007</v>
      </c>
      <c r="D1359" s="18">
        <f>SUM('Gx renovable'!C1359,'Gx renovable'!E1359,'Gx renovable'!G1359)/C1359</f>
        <v>0.3418460901346439</v>
      </c>
    </row>
    <row r="1360" spans="1:4" x14ac:dyDescent="0.35">
      <c r="A1360" s="1">
        <v>44131</v>
      </c>
      <c r="B1360">
        <v>15</v>
      </c>
      <c r="C1360" s="13">
        <v>9775.6835437999998</v>
      </c>
      <c r="D1360" s="18">
        <f>SUM('Gx renovable'!C1360,'Gx renovable'!E1360,'Gx renovable'!G1360)/C1360</f>
        <v>0.37060201036251139</v>
      </c>
    </row>
    <row r="1361" spans="1:4" x14ac:dyDescent="0.35">
      <c r="A1361" s="1">
        <v>44131</v>
      </c>
      <c r="B1361">
        <v>16</v>
      </c>
      <c r="C1361" s="13">
        <v>9710.132775</v>
      </c>
      <c r="D1361" s="18">
        <f>SUM('Gx renovable'!C1361,'Gx renovable'!E1361,'Gx renovable'!G1361)/C1361</f>
        <v>0.38104463776500735</v>
      </c>
    </row>
    <row r="1362" spans="1:4" x14ac:dyDescent="0.35">
      <c r="A1362" s="1">
        <v>44131</v>
      </c>
      <c r="B1362">
        <v>17</v>
      </c>
      <c r="C1362" s="13">
        <v>9621.2452580000008</v>
      </c>
      <c r="D1362" s="18">
        <f>SUM('Gx renovable'!C1362,'Gx renovable'!E1362,'Gx renovable'!G1362)/C1362</f>
        <v>0.37986412677310005</v>
      </c>
    </row>
    <row r="1363" spans="1:4" x14ac:dyDescent="0.35">
      <c r="A1363" s="1">
        <v>44131</v>
      </c>
      <c r="B1363">
        <v>18</v>
      </c>
      <c r="C1363" s="13">
        <v>9427.0770799999991</v>
      </c>
      <c r="D1363" s="18">
        <f>SUM('Gx renovable'!C1363,'Gx renovable'!E1363,'Gx renovable'!G1363)/C1363</f>
        <v>0.38541733097826758</v>
      </c>
    </row>
    <row r="1364" spans="1:4" x14ac:dyDescent="0.35">
      <c r="A1364" s="1">
        <v>44131</v>
      </c>
      <c r="B1364">
        <v>19</v>
      </c>
      <c r="C1364" s="13">
        <v>9354.3660390000005</v>
      </c>
      <c r="D1364" s="18">
        <f>SUM('Gx renovable'!C1364,'Gx renovable'!E1364,'Gx renovable'!G1364)/C1364</f>
        <v>0.35720922341170314</v>
      </c>
    </row>
    <row r="1365" spans="1:4" x14ac:dyDescent="0.35">
      <c r="A1365" s="1">
        <v>44131</v>
      </c>
      <c r="B1365">
        <v>20</v>
      </c>
      <c r="C1365" s="13">
        <v>9392.8825964000007</v>
      </c>
      <c r="D1365" s="18">
        <f>SUM('Gx renovable'!C1365,'Gx renovable'!E1365,'Gx renovable'!G1365)/C1365</f>
        <v>0.2282293523844986</v>
      </c>
    </row>
    <row r="1366" spans="1:4" x14ac:dyDescent="0.35">
      <c r="A1366" s="1">
        <v>44131</v>
      </c>
      <c r="B1366">
        <v>21</v>
      </c>
      <c r="C1366" s="13">
        <v>9815.648403059</v>
      </c>
      <c r="D1366" s="18">
        <f>SUM('Gx renovable'!C1366,'Gx renovable'!E1366,'Gx renovable'!G1366)/C1366</f>
        <v>0.18108565396505635</v>
      </c>
    </row>
    <row r="1367" spans="1:4" x14ac:dyDescent="0.35">
      <c r="A1367" s="1">
        <v>44131</v>
      </c>
      <c r="B1367">
        <v>22</v>
      </c>
      <c r="C1367" s="13">
        <v>9905.7201783780001</v>
      </c>
      <c r="D1367" s="18">
        <f>SUM('Gx renovable'!C1367,'Gx renovable'!E1367,'Gx renovable'!G1367)/C1367</f>
        <v>0.1731866209631725</v>
      </c>
    </row>
    <row r="1368" spans="1:4" x14ac:dyDescent="0.35">
      <c r="A1368" s="1">
        <v>44131</v>
      </c>
      <c r="B1368">
        <v>23</v>
      </c>
      <c r="C1368" s="13">
        <v>9615.16951204</v>
      </c>
      <c r="D1368" s="18">
        <f>SUM('Gx renovable'!C1368,'Gx renovable'!E1368,'Gx renovable'!G1368)/C1368</f>
        <v>0.17897887189041176</v>
      </c>
    </row>
    <row r="1369" spans="1:4" x14ac:dyDescent="0.35">
      <c r="A1369" s="1">
        <v>44131</v>
      </c>
      <c r="B1369">
        <v>24</v>
      </c>
      <c r="C1369" s="13">
        <v>9164.4886310370002</v>
      </c>
      <c r="D1369" s="18">
        <f>SUM('Gx renovable'!C1369,'Gx renovable'!E1369,'Gx renovable'!G1369)/C1369</f>
        <v>0.17657859158879091</v>
      </c>
    </row>
    <row r="1370" spans="1:4" x14ac:dyDescent="0.35">
      <c r="A1370" s="1">
        <v>44132</v>
      </c>
      <c r="B1370">
        <v>1</v>
      </c>
      <c r="C1370" s="13">
        <v>8678.8465070700004</v>
      </c>
      <c r="D1370" s="18">
        <f>SUM('Gx renovable'!C1370,'Gx renovable'!E1370,'Gx renovable'!G1370)/C1370</f>
        <v>0.18219256798837247</v>
      </c>
    </row>
    <row r="1371" spans="1:4" x14ac:dyDescent="0.35">
      <c r="A1371" s="1">
        <v>44132</v>
      </c>
      <c r="B1371">
        <v>2</v>
      </c>
      <c r="C1371" s="13">
        <v>8313.3752791129991</v>
      </c>
      <c r="D1371" s="18">
        <f>SUM('Gx renovable'!C1371,'Gx renovable'!E1371,'Gx renovable'!G1371)/C1371</f>
        <v>0.17973128682811271</v>
      </c>
    </row>
    <row r="1372" spans="1:4" x14ac:dyDescent="0.35">
      <c r="A1372" s="1">
        <v>44132</v>
      </c>
      <c r="B1372">
        <v>3</v>
      </c>
      <c r="C1372" s="13">
        <v>8011.8247096150008</v>
      </c>
      <c r="D1372" s="18">
        <f>SUM('Gx renovable'!C1372,'Gx renovable'!E1372,'Gx renovable'!G1372)/C1372</f>
        <v>0.17605302461338804</v>
      </c>
    </row>
    <row r="1373" spans="1:4" x14ac:dyDescent="0.35">
      <c r="A1373" s="1">
        <v>44132</v>
      </c>
      <c r="B1373">
        <v>4</v>
      </c>
      <c r="C1373" s="13">
        <v>7890.800003710001</v>
      </c>
      <c r="D1373" s="18">
        <f>SUM('Gx renovable'!C1373,'Gx renovable'!E1373,'Gx renovable'!G1373)/C1373</f>
        <v>0.17210902833191505</v>
      </c>
    </row>
    <row r="1374" spans="1:4" x14ac:dyDescent="0.35">
      <c r="A1374" s="1">
        <v>44132</v>
      </c>
      <c r="B1374">
        <v>5</v>
      </c>
      <c r="C1374" s="13">
        <v>7867.824253955001</v>
      </c>
      <c r="D1374" s="18">
        <f>SUM('Gx renovable'!C1374,'Gx renovable'!E1374,'Gx renovable'!G1374)/C1374</f>
        <v>0.18252388695364133</v>
      </c>
    </row>
    <row r="1375" spans="1:4" x14ac:dyDescent="0.35">
      <c r="A1375" s="1">
        <v>44132</v>
      </c>
      <c r="B1375">
        <v>6</v>
      </c>
      <c r="C1375" s="13">
        <v>7937.7839145130001</v>
      </c>
      <c r="D1375" s="18">
        <f>SUM('Gx renovable'!C1375,'Gx renovable'!E1375,'Gx renovable'!G1375)/C1375</f>
        <v>0.17858478779048129</v>
      </c>
    </row>
    <row r="1376" spans="1:4" x14ac:dyDescent="0.35">
      <c r="A1376" s="1">
        <v>44132</v>
      </c>
      <c r="B1376">
        <v>7</v>
      </c>
      <c r="C1376" s="13">
        <v>8121.2737294029994</v>
      </c>
      <c r="D1376" s="18">
        <f>SUM('Gx renovable'!C1376,'Gx renovable'!E1376,'Gx renovable'!G1376)/C1376</f>
        <v>0.15467414172423674</v>
      </c>
    </row>
    <row r="1377" spans="1:4" x14ac:dyDescent="0.35">
      <c r="A1377" s="1">
        <v>44132</v>
      </c>
      <c r="B1377">
        <v>8</v>
      </c>
      <c r="C1377" s="13">
        <v>8257.5124283000005</v>
      </c>
      <c r="D1377" s="18">
        <f>SUM('Gx renovable'!C1377,'Gx renovable'!E1377,'Gx renovable'!G1377)/C1377</f>
        <v>0.20034769601195634</v>
      </c>
    </row>
    <row r="1378" spans="1:4" x14ac:dyDescent="0.35">
      <c r="A1378" s="1">
        <v>44132</v>
      </c>
      <c r="B1378">
        <v>9</v>
      </c>
      <c r="C1378" s="13">
        <v>8769.6016717999992</v>
      </c>
      <c r="D1378" s="18">
        <f>SUM('Gx renovable'!C1378,'Gx renovable'!E1378,'Gx renovable'!G1378)/C1378</f>
        <v>0.32287131218342235</v>
      </c>
    </row>
    <row r="1379" spans="1:4" x14ac:dyDescent="0.35">
      <c r="A1379" s="1">
        <v>44132</v>
      </c>
      <c r="B1379">
        <v>10</v>
      </c>
      <c r="C1379" s="13">
        <v>9293.7246641999991</v>
      </c>
      <c r="D1379" s="18">
        <f>SUM('Gx renovable'!C1379,'Gx renovable'!E1379,'Gx renovable'!G1379)/C1379</f>
        <v>0.38749799806017804</v>
      </c>
    </row>
    <row r="1380" spans="1:4" x14ac:dyDescent="0.35">
      <c r="A1380" s="1">
        <v>44132</v>
      </c>
      <c r="B1380">
        <v>11</v>
      </c>
      <c r="C1380" s="13">
        <v>9475.3559889999997</v>
      </c>
      <c r="D1380" s="18">
        <f>SUM('Gx renovable'!C1380,'Gx renovable'!E1380,'Gx renovable'!G1380)/C1380</f>
        <v>0.41358375606672942</v>
      </c>
    </row>
    <row r="1381" spans="1:4" x14ac:dyDescent="0.35">
      <c r="A1381" s="1">
        <v>44132</v>
      </c>
      <c r="B1381">
        <v>12</v>
      </c>
      <c r="C1381" s="13">
        <v>9598.2819968000003</v>
      </c>
      <c r="D1381" s="18">
        <f>SUM('Gx renovable'!C1381,'Gx renovable'!E1381,'Gx renovable'!G1381)/C1381</f>
        <v>0.41492064147810476</v>
      </c>
    </row>
    <row r="1382" spans="1:4" x14ac:dyDescent="0.35">
      <c r="A1382" s="1">
        <v>44132</v>
      </c>
      <c r="B1382">
        <v>13</v>
      </c>
      <c r="C1382" s="13">
        <v>9667.7358404999995</v>
      </c>
      <c r="D1382" s="18">
        <f>SUM('Gx renovable'!C1382,'Gx renovable'!E1382,'Gx renovable'!G1382)/C1382</f>
        <v>0.41962996507465444</v>
      </c>
    </row>
    <row r="1383" spans="1:4" x14ac:dyDescent="0.35">
      <c r="A1383" s="1">
        <v>44132</v>
      </c>
      <c r="B1383">
        <v>14</v>
      </c>
      <c r="C1383" s="13">
        <v>9718.1774549999991</v>
      </c>
      <c r="D1383" s="18">
        <f>SUM('Gx renovable'!C1383,'Gx renovable'!E1383,'Gx renovable'!G1383)/C1383</f>
        <v>0.41292904431739463</v>
      </c>
    </row>
    <row r="1384" spans="1:4" x14ac:dyDescent="0.35">
      <c r="A1384" s="1">
        <v>44132</v>
      </c>
      <c r="B1384">
        <v>15</v>
      </c>
      <c r="C1384" s="13">
        <v>9693.1675259999993</v>
      </c>
      <c r="D1384" s="18">
        <f>SUM('Gx renovable'!C1384,'Gx renovable'!E1384,'Gx renovable'!G1384)/C1384</f>
        <v>0.41777543486562457</v>
      </c>
    </row>
    <row r="1385" spans="1:4" x14ac:dyDescent="0.35">
      <c r="A1385" s="1">
        <v>44132</v>
      </c>
      <c r="B1385">
        <v>16</v>
      </c>
      <c r="C1385" s="13">
        <v>9528.5701349999999</v>
      </c>
      <c r="D1385" s="18">
        <f>SUM('Gx renovable'!C1385,'Gx renovable'!E1385,'Gx renovable'!G1385)/C1385</f>
        <v>0.42911791797395421</v>
      </c>
    </row>
    <row r="1386" spans="1:4" x14ac:dyDescent="0.35">
      <c r="A1386" s="1">
        <v>44132</v>
      </c>
      <c r="B1386">
        <v>17</v>
      </c>
      <c r="C1386" s="13">
        <v>9475.8108539999994</v>
      </c>
      <c r="D1386" s="18">
        <f>SUM('Gx renovable'!C1386,'Gx renovable'!E1386,'Gx renovable'!G1386)/C1386</f>
        <v>0.43089066586596519</v>
      </c>
    </row>
    <row r="1387" spans="1:4" x14ac:dyDescent="0.35">
      <c r="A1387" s="1">
        <v>44132</v>
      </c>
      <c r="B1387">
        <v>18</v>
      </c>
      <c r="C1387" s="13">
        <v>9315.5501160000003</v>
      </c>
      <c r="D1387" s="18">
        <f>SUM('Gx renovable'!C1387,'Gx renovable'!E1387,'Gx renovable'!G1387)/C1387</f>
        <v>0.42986216629570861</v>
      </c>
    </row>
    <row r="1388" spans="1:4" x14ac:dyDescent="0.35">
      <c r="A1388" s="1">
        <v>44132</v>
      </c>
      <c r="B1388">
        <v>19</v>
      </c>
      <c r="C1388" s="13">
        <v>9118.7918640000007</v>
      </c>
      <c r="D1388" s="18">
        <f>SUM('Gx renovable'!C1388,'Gx renovable'!E1388,'Gx renovable'!G1388)/C1388</f>
        <v>0.3882831580878815</v>
      </c>
    </row>
    <row r="1389" spans="1:4" x14ac:dyDescent="0.35">
      <c r="A1389" s="1">
        <v>44132</v>
      </c>
      <c r="B1389">
        <v>20</v>
      </c>
      <c r="C1389" s="13">
        <v>9212.3069118999992</v>
      </c>
      <c r="D1389" s="18">
        <f>SUM('Gx renovable'!C1389,'Gx renovable'!E1389,'Gx renovable'!G1389)/C1389</f>
        <v>0.25137023774237205</v>
      </c>
    </row>
    <row r="1390" spans="1:4" x14ac:dyDescent="0.35">
      <c r="A1390" s="1">
        <v>44132</v>
      </c>
      <c r="B1390">
        <v>21</v>
      </c>
      <c r="C1390" s="13">
        <v>9595.5717004800008</v>
      </c>
      <c r="D1390" s="18">
        <f>SUM('Gx renovable'!C1390,'Gx renovable'!E1390,'Gx renovable'!G1390)/C1390</f>
        <v>0.20833558690202886</v>
      </c>
    </row>
    <row r="1391" spans="1:4" x14ac:dyDescent="0.35">
      <c r="A1391" s="1">
        <v>44132</v>
      </c>
      <c r="B1391">
        <v>22</v>
      </c>
      <c r="C1391" s="13">
        <v>9758.2375969999994</v>
      </c>
      <c r="D1391" s="18">
        <f>SUM('Gx renovable'!C1391,'Gx renovable'!E1391,'Gx renovable'!G1391)/C1391</f>
        <v>0.20321381258534241</v>
      </c>
    </row>
    <row r="1392" spans="1:4" x14ac:dyDescent="0.35">
      <c r="A1392" s="1">
        <v>44132</v>
      </c>
      <c r="B1392">
        <v>23</v>
      </c>
      <c r="C1392" s="13">
        <v>9493.4337298049995</v>
      </c>
      <c r="D1392" s="18">
        <f>SUM('Gx renovable'!C1392,'Gx renovable'!E1392,'Gx renovable'!G1392)/C1392</f>
        <v>0.19124193705592887</v>
      </c>
    </row>
    <row r="1393" spans="1:4" x14ac:dyDescent="0.35">
      <c r="A1393" s="1">
        <v>44132</v>
      </c>
      <c r="B1393">
        <v>24</v>
      </c>
      <c r="C1393" s="13">
        <v>9029.7995863270007</v>
      </c>
      <c r="D1393" s="18">
        <f>SUM('Gx renovable'!C1393,'Gx renovable'!E1393,'Gx renovable'!G1393)/C1393</f>
        <v>0.17159381987239256</v>
      </c>
    </row>
    <row r="1394" spans="1:4" x14ac:dyDescent="0.35">
      <c r="A1394" s="1">
        <v>44133</v>
      </c>
      <c r="B1394">
        <v>1</v>
      </c>
      <c r="C1394" s="13">
        <v>8633.4750774830009</v>
      </c>
      <c r="D1394" s="18">
        <f>SUM('Gx renovable'!C1394,'Gx renovable'!E1394,'Gx renovable'!G1394)/C1394</f>
        <v>0.16768482082907252</v>
      </c>
    </row>
    <row r="1395" spans="1:4" x14ac:dyDescent="0.35">
      <c r="A1395" s="1">
        <v>44133</v>
      </c>
      <c r="B1395">
        <v>2</v>
      </c>
      <c r="C1395" s="13">
        <v>8261.4470905170001</v>
      </c>
      <c r="D1395" s="18">
        <f>SUM('Gx renovable'!C1395,'Gx renovable'!E1395,'Gx renovable'!G1395)/C1395</f>
        <v>0.15766589031298711</v>
      </c>
    </row>
    <row r="1396" spans="1:4" x14ac:dyDescent="0.35">
      <c r="A1396" s="1">
        <v>44133</v>
      </c>
      <c r="B1396">
        <v>3</v>
      </c>
      <c r="C1396" s="13">
        <v>8009.7294750520014</v>
      </c>
      <c r="D1396" s="18">
        <f>SUM('Gx renovable'!C1396,'Gx renovable'!E1396,'Gx renovable'!G1396)/C1396</f>
        <v>0.16034068910818763</v>
      </c>
    </row>
    <row r="1397" spans="1:4" x14ac:dyDescent="0.35">
      <c r="A1397" s="1">
        <v>44133</v>
      </c>
      <c r="B1397">
        <v>4</v>
      </c>
      <c r="C1397" s="13">
        <v>7891.7277233620007</v>
      </c>
      <c r="D1397" s="18">
        <f>SUM('Gx renovable'!C1397,'Gx renovable'!E1397,'Gx renovable'!G1397)/C1397</f>
        <v>0.16445588901375566</v>
      </c>
    </row>
    <row r="1398" spans="1:4" x14ac:dyDescent="0.35">
      <c r="A1398" s="1">
        <v>44133</v>
      </c>
      <c r="B1398">
        <v>5</v>
      </c>
      <c r="C1398" s="13">
        <v>7897.4272059080013</v>
      </c>
      <c r="D1398" s="18">
        <f>SUM('Gx renovable'!C1398,'Gx renovable'!E1398,'Gx renovable'!G1398)/C1398</f>
        <v>0.15974215321114238</v>
      </c>
    </row>
    <row r="1399" spans="1:4" x14ac:dyDescent="0.35">
      <c r="A1399" s="1">
        <v>44133</v>
      </c>
      <c r="B1399">
        <v>6</v>
      </c>
      <c r="C1399" s="13">
        <v>7941.5272340169995</v>
      </c>
      <c r="D1399" s="18">
        <f>SUM('Gx renovable'!C1399,'Gx renovable'!E1399,'Gx renovable'!G1399)/C1399</f>
        <v>0.15148939822894333</v>
      </c>
    </row>
    <row r="1400" spans="1:4" x14ac:dyDescent="0.35">
      <c r="A1400" s="1">
        <v>44133</v>
      </c>
      <c r="B1400">
        <v>7</v>
      </c>
      <c r="C1400" s="13">
        <v>8130.9485379999987</v>
      </c>
      <c r="D1400" s="18">
        <f>SUM('Gx renovable'!C1400,'Gx renovable'!E1400,'Gx renovable'!G1400)/C1400</f>
        <v>0.14570781184545731</v>
      </c>
    </row>
    <row r="1401" spans="1:4" x14ac:dyDescent="0.35">
      <c r="A1401" s="1">
        <v>44133</v>
      </c>
      <c r="B1401">
        <v>8</v>
      </c>
      <c r="C1401" s="13">
        <v>8353.1813108000006</v>
      </c>
      <c r="D1401" s="18">
        <f>SUM('Gx renovable'!C1401,'Gx renovable'!E1401,'Gx renovable'!G1401)/C1401</f>
        <v>0.18840202808303202</v>
      </c>
    </row>
    <row r="1402" spans="1:4" x14ac:dyDescent="0.35">
      <c r="A1402" s="1">
        <v>44133</v>
      </c>
      <c r="B1402">
        <v>9</v>
      </c>
      <c r="C1402" s="13">
        <v>8878.9974731000002</v>
      </c>
      <c r="D1402" s="18">
        <f>SUM('Gx renovable'!C1402,'Gx renovable'!E1402,'Gx renovable'!G1402)/C1402</f>
        <v>0.32483624343154671</v>
      </c>
    </row>
    <row r="1403" spans="1:4" x14ac:dyDescent="0.35">
      <c r="A1403" s="1">
        <v>44133</v>
      </c>
      <c r="B1403">
        <v>10</v>
      </c>
      <c r="C1403" s="13">
        <v>9366.9128400000009</v>
      </c>
      <c r="D1403" s="18">
        <f>SUM('Gx renovable'!C1403,'Gx renovable'!E1403,'Gx renovable'!G1403)/C1403</f>
        <v>0.37448907881585447</v>
      </c>
    </row>
    <row r="1404" spans="1:4" x14ac:dyDescent="0.35">
      <c r="A1404" s="1">
        <v>44133</v>
      </c>
      <c r="B1404">
        <v>11</v>
      </c>
      <c r="C1404" s="13">
        <v>9580.5765293000004</v>
      </c>
      <c r="D1404" s="18">
        <f>SUM('Gx renovable'!C1404,'Gx renovable'!E1404,'Gx renovable'!G1404)/C1404</f>
        <v>0.39970879590476965</v>
      </c>
    </row>
    <row r="1405" spans="1:4" x14ac:dyDescent="0.35">
      <c r="A1405" s="1">
        <v>44133</v>
      </c>
      <c r="B1405">
        <v>12</v>
      </c>
      <c r="C1405" s="13">
        <v>9640.1189947999992</v>
      </c>
      <c r="D1405" s="18">
        <f>SUM('Gx renovable'!C1405,'Gx renovable'!E1405,'Gx renovable'!G1405)/C1405</f>
        <v>0.41255864994460184</v>
      </c>
    </row>
    <row r="1406" spans="1:4" x14ac:dyDescent="0.35">
      <c r="A1406" s="1">
        <v>44133</v>
      </c>
      <c r="B1406">
        <v>13</v>
      </c>
      <c r="C1406" s="13">
        <v>9651.5788334999997</v>
      </c>
      <c r="D1406" s="18">
        <f>SUM('Gx renovable'!C1406,'Gx renovable'!E1406,'Gx renovable'!G1406)/C1406</f>
        <v>0.40653784786805891</v>
      </c>
    </row>
    <row r="1407" spans="1:4" x14ac:dyDescent="0.35">
      <c r="A1407" s="1">
        <v>44133</v>
      </c>
      <c r="B1407">
        <v>14</v>
      </c>
      <c r="C1407" s="13">
        <v>9744.6519380000009</v>
      </c>
      <c r="D1407" s="18">
        <f>SUM('Gx renovable'!C1407,'Gx renovable'!E1407,'Gx renovable'!G1407)/C1407</f>
        <v>0.413953497012014</v>
      </c>
    </row>
    <row r="1408" spans="1:4" x14ac:dyDescent="0.35">
      <c r="A1408" s="1">
        <v>44133</v>
      </c>
      <c r="B1408">
        <v>15</v>
      </c>
      <c r="C1408" s="13">
        <v>9752.6931363999993</v>
      </c>
      <c r="D1408" s="18">
        <f>SUM('Gx renovable'!C1408,'Gx renovable'!E1408,'Gx renovable'!G1408)/C1408</f>
        <v>0.43284085311211051</v>
      </c>
    </row>
    <row r="1409" spans="1:4" x14ac:dyDescent="0.35">
      <c r="A1409" s="1">
        <v>44133</v>
      </c>
      <c r="B1409">
        <v>16</v>
      </c>
      <c r="C1409" s="13">
        <v>9704.2081510000007</v>
      </c>
      <c r="D1409" s="18">
        <f>SUM('Gx renovable'!C1409,'Gx renovable'!E1409,'Gx renovable'!G1409)/C1409</f>
        <v>0.42965290315525095</v>
      </c>
    </row>
    <row r="1410" spans="1:4" x14ac:dyDescent="0.35">
      <c r="A1410" s="1">
        <v>44133</v>
      </c>
      <c r="B1410">
        <v>17</v>
      </c>
      <c r="C1410" s="13">
        <v>9642.9605300000003</v>
      </c>
      <c r="D1410" s="18">
        <f>SUM('Gx renovable'!C1410,'Gx renovable'!E1410,'Gx renovable'!G1410)/C1410</f>
        <v>0.43139450804119384</v>
      </c>
    </row>
    <row r="1411" spans="1:4" x14ac:dyDescent="0.35">
      <c r="A1411" s="1">
        <v>44133</v>
      </c>
      <c r="B1411">
        <v>18</v>
      </c>
      <c r="C1411" s="13">
        <v>9295.3883089999999</v>
      </c>
      <c r="D1411" s="18">
        <f>SUM('Gx renovable'!C1411,'Gx renovable'!E1411,'Gx renovable'!G1411)/C1411</f>
        <v>0.42092215626018553</v>
      </c>
    </row>
    <row r="1412" spans="1:4" x14ac:dyDescent="0.35">
      <c r="A1412" s="1">
        <v>44133</v>
      </c>
      <c r="B1412">
        <v>19</v>
      </c>
      <c r="C1412" s="13">
        <v>9082.9742050000004</v>
      </c>
      <c r="D1412" s="18">
        <f>SUM('Gx renovable'!C1412,'Gx renovable'!E1412,'Gx renovable'!G1412)/C1412</f>
        <v>0.35901648771664652</v>
      </c>
    </row>
    <row r="1413" spans="1:4" x14ac:dyDescent="0.35">
      <c r="A1413" s="1">
        <v>44133</v>
      </c>
      <c r="B1413">
        <v>20</v>
      </c>
      <c r="C1413" s="13">
        <v>9152.4901375000009</v>
      </c>
      <c r="D1413" s="18">
        <f>SUM('Gx renovable'!C1413,'Gx renovable'!E1413,'Gx renovable'!G1413)/C1413</f>
        <v>0.21157423575535647</v>
      </c>
    </row>
    <row r="1414" spans="1:4" x14ac:dyDescent="0.35">
      <c r="A1414" s="1">
        <v>44133</v>
      </c>
      <c r="B1414">
        <v>21</v>
      </c>
      <c r="C1414" s="13">
        <v>9583.6214361910006</v>
      </c>
      <c r="D1414" s="18">
        <f>SUM('Gx renovable'!C1414,'Gx renovable'!E1414,'Gx renovable'!G1414)/C1414</f>
        <v>0.15488661379982088</v>
      </c>
    </row>
    <row r="1415" spans="1:4" x14ac:dyDescent="0.35">
      <c r="A1415" s="1">
        <v>44133</v>
      </c>
      <c r="B1415">
        <v>22</v>
      </c>
      <c r="C1415" s="13">
        <v>9875.2736312279994</v>
      </c>
      <c r="D1415" s="18">
        <f>SUM('Gx renovable'!C1415,'Gx renovable'!E1415,'Gx renovable'!G1415)/C1415</f>
        <v>0.15326562315334952</v>
      </c>
    </row>
    <row r="1416" spans="1:4" x14ac:dyDescent="0.35">
      <c r="A1416" s="1">
        <v>44133</v>
      </c>
      <c r="B1416">
        <v>23</v>
      </c>
      <c r="C1416" s="13">
        <v>9599.2487434079994</v>
      </c>
      <c r="D1416" s="18">
        <f>SUM('Gx renovable'!C1416,'Gx renovable'!E1416,'Gx renovable'!G1416)/C1416</f>
        <v>0.1436977125993589</v>
      </c>
    </row>
    <row r="1417" spans="1:4" x14ac:dyDescent="0.35">
      <c r="A1417" s="1">
        <v>44133</v>
      </c>
      <c r="B1417">
        <v>24</v>
      </c>
      <c r="C1417" s="13">
        <v>9218.5315180239995</v>
      </c>
      <c r="D1417" s="18">
        <f>SUM('Gx renovable'!C1417,'Gx renovable'!E1417,'Gx renovable'!G1417)/C1417</f>
        <v>0.13287511283169762</v>
      </c>
    </row>
    <row r="1418" spans="1:4" x14ac:dyDescent="0.35">
      <c r="A1418" s="1">
        <v>44134</v>
      </c>
      <c r="B1418">
        <v>1</v>
      </c>
      <c r="C1418" s="13">
        <v>8781.2687138860001</v>
      </c>
      <c r="D1418" s="18">
        <f>SUM('Gx renovable'!C1418,'Gx renovable'!E1418,'Gx renovable'!G1418)/C1418</f>
        <v>0.13457460318134862</v>
      </c>
    </row>
    <row r="1419" spans="1:4" x14ac:dyDescent="0.35">
      <c r="A1419" s="1">
        <v>44134</v>
      </c>
      <c r="B1419">
        <v>2</v>
      </c>
      <c r="C1419" s="13">
        <v>8397.8023129220001</v>
      </c>
      <c r="D1419" s="18">
        <f>SUM('Gx renovable'!C1419,'Gx renovable'!E1419,'Gx renovable'!G1419)/C1419</f>
        <v>0.12291448783114352</v>
      </c>
    </row>
    <row r="1420" spans="1:4" x14ac:dyDescent="0.35">
      <c r="A1420" s="1">
        <v>44134</v>
      </c>
      <c r="B1420">
        <v>3</v>
      </c>
      <c r="C1420" s="13">
        <v>8114.1683890900003</v>
      </c>
      <c r="D1420" s="18">
        <f>SUM('Gx renovable'!C1420,'Gx renovable'!E1420,'Gx renovable'!G1420)/C1420</f>
        <v>0.12761482855005546</v>
      </c>
    </row>
    <row r="1421" spans="1:4" x14ac:dyDescent="0.35">
      <c r="A1421" s="1">
        <v>44134</v>
      </c>
      <c r="B1421">
        <v>4</v>
      </c>
      <c r="C1421" s="13">
        <v>8010.466001105</v>
      </c>
      <c r="D1421" s="18">
        <f>SUM('Gx renovable'!C1421,'Gx renovable'!E1421,'Gx renovable'!G1421)/C1421</f>
        <v>0.12744855473566324</v>
      </c>
    </row>
    <row r="1422" spans="1:4" x14ac:dyDescent="0.35">
      <c r="A1422" s="1">
        <v>44134</v>
      </c>
      <c r="B1422">
        <v>5</v>
      </c>
      <c r="C1422" s="13">
        <v>7918.125784812999</v>
      </c>
      <c r="D1422" s="18">
        <f>SUM('Gx renovable'!C1422,'Gx renovable'!E1422,'Gx renovable'!G1422)/C1422</f>
        <v>0.12677027972014038</v>
      </c>
    </row>
    <row r="1423" spans="1:4" x14ac:dyDescent="0.35">
      <c r="A1423" s="1">
        <v>44134</v>
      </c>
      <c r="B1423">
        <v>6</v>
      </c>
      <c r="C1423" s="13">
        <v>7977.8419346669998</v>
      </c>
      <c r="D1423" s="18">
        <f>SUM('Gx renovable'!C1423,'Gx renovable'!E1423,'Gx renovable'!G1423)/C1423</f>
        <v>0.12196020801966576</v>
      </c>
    </row>
    <row r="1424" spans="1:4" x14ac:dyDescent="0.35">
      <c r="A1424" s="1">
        <v>44134</v>
      </c>
      <c r="B1424">
        <v>7</v>
      </c>
      <c r="C1424" s="13">
        <v>8111.6687803120003</v>
      </c>
      <c r="D1424" s="18">
        <f>SUM('Gx renovable'!C1424,'Gx renovable'!E1424,'Gx renovable'!G1424)/C1424</f>
        <v>0.11513681412618985</v>
      </c>
    </row>
    <row r="1425" spans="1:4" x14ac:dyDescent="0.35">
      <c r="A1425" s="1">
        <v>44134</v>
      </c>
      <c r="B1425">
        <v>8</v>
      </c>
      <c r="C1425" s="13">
        <v>8285.7085193000003</v>
      </c>
      <c r="D1425" s="18">
        <f>SUM('Gx renovable'!C1425,'Gx renovable'!E1425,'Gx renovable'!G1425)/C1425</f>
        <v>0.15784847316961784</v>
      </c>
    </row>
    <row r="1426" spans="1:4" x14ac:dyDescent="0.35">
      <c r="A1426" s="1">
        <v>44134</v>
      </c>
      <c r="B1426">
        <v>9</v>
      </c>
      <c r="C1426" s="13">
        <v>8803.9196143999998</v>
      </c>
      <c r="D1426" s="18">
        <f>SUM('Gx renovable'!C1426,'Gx renovable'!E1426,'Gx renovable'!G1426)/C1426</f>
        <v>0.28805011855765678</v>
      </c>
    </row>
    <row r="1427" spans="1:4" x14ac:dyDescent="0.35">
      <c r="A1427" s="1">
        <v>44134</v>
      </c>
      <c r="B1427">
        <v>10</v>
      </c>
      <c r="C1427" s="13">
        <v>9340.5663112000002</v>
      </c>
      <c r="D1427" s="18">
        <f>SUM('Gx renovable'!C1427,'Gx renovable'!E1427,'Gx renovable'!G1427)/C1427</f>
        <v>0.32648114856198934</v>
      </c>
    </row>
    <row r="1428" spans="1:4" x14ac:dyDescent="0.35">
      <c r="A1428" s="1">
        <v>44134</v>
      </c>
      <c r="B1428">
        <v>11</v>
      </c>
      <c r="C1428" s="13">
        <v>9607.1216294999995</v>
      </c>
      <c r="D1428" s="18">
        <f>SUM('Gx renovable'!C1428,'Gx renovable'!E1428,'Gx renovable'!G1428)/C1428</f>
        <v>0.33062194062857009</v>
      </c>
    </row>
    <row r="1429" spans="1:4" x14ac:dyDescent="0.35">
      <c r="A1429" s="1">
        <v>44134</v>
      </c>
      <c r="B1429">
        <v>12</v>
      </c>
      <c r="C1429" s="13">
        <v>9664.4394221000002</v>
      </c>
      <c r="D1429" s="18">
        <f>SUM('Gx renovable'!C1429,'Gx renovable'!E1429,'Gx renovable'!G1429)/C1429</f>
        <v>0.34148911248314007</v>
      </c>
    </row>
    <row r="1430" spans="1:4" x14ac:dyDescent="0.35">
      <c r="A1430" s="1">
        <v>44134</v>
      </c>
      <c r="B1430">
        <v>13</v>
      </c>
      <c r="C1430" s="13">
        <v>9745.7798380200002</v>
      </c>
      <c r="D1430" s="18">
        <f>SUM('Gx renovable'!C1430,'Gx renovable'!E1430,'Gx renovable'!G1430)/C1430</f>
        <v>0.34253860154901938</v>
      </c>
    </row>
    <row r="1431" spans="1:4" x14ac:dyDescent="0.35">
      <c r="A1431" s="1">
        <v>44134</v>
      </c>
      <c r="B1431">
        <v>14</v>
      </c>
      <c r="C1431" s="13">
        <v>9784.7772540000005</v>
      </c>
      <c r="D1431" s="18">
        <f>SUM('Gx renovable'!C1431,'Gx renovable'!E1431,'Gx renovable'!G1431)/C1431</f>
        <v>0.34939764573612642</v>
      </c>
    </row>
    <row r="1432" spans="1:4" x14ac:dyDescent="0.35">
      <c r="A1432" s="1">
        <v>44134</v>
      </c>
      <c r="B1432">
        <v>15</v>
      </c>
      <c r="C1432" s="13">
        <v>9831.9584649999997</v>
      </c>
      <c r="D1432" s="18">
        <f>SUM('Gx renovable'!C1432,'Gx renovable'!E1432,'Gx renovable'!G1432)/C1432</f>
        <v>0.36652850619014488</v>
      </c>
    </row>
    <row r="1433" spans="1:4" x14ac:dyDescent="0.35">
      <c r="A1433" s="1">
        <v>44134</v>
      </c>
      <c r="B1433">
        <v>16</v>
      </c>
      <c r="C1433" s="13">
        <v>9816.8369256999995</v>
      </c>
      <c r="D1433" s="18">
        <f>SUM('Gx renovable'!C1433,'Gx renovable'!E1433,'Gx renovable'!G1433)/C1433</f>
        <v>0.37929085595302342</v>
      </c>
    </row>
    <row r="1434" spans="1:4" x14ac:dyDescent="0.35">
      <c r="A1434" s="1">
        <v>44134</v>
      </c>
      <c r="B1434">
        <v>17</v>
      </c>
      <c r="C1434" s="13">
        <v>9682.1764640000001</v>
      </c>
      <c r="D1434" s="18">
        <f>SUM('Gx renovable'!C1434,'Gx renovable'!E1434,'Gx renovable'!G1434)/C1434</f>
        <v>0.38807718959376319</v>
      </c>
    </row>
    <row r="1435" spans="1:4" x14ac:dyDescent="0.35">
      <c r="A1435" s="1">
        <v>44134</v>
      </c>
      <c r="B1435">
        <v>18</v>
      </c>
      <c r="C1435" s="13">
        <v>9430.8724022999995</v>
      </c>
      <c r="D1435" s="18">
        <f>SUM('Gx renovable'!C1435,'Gx renovable'!E1435,'Gx renovable'!G1435)/C1435</f>
        <v>0.37850780061762179</v>
      </c>
    </row>
    <row r="1436" spans="1:4" x14ac:dyDescent="0.35">
      <c r="A1436" s="1">
        <v>44134</v>
      </c>
      <c r="B1436">
        <v>19</v>
      </c>
      <c r="C1436" s="13">
        <v>9189.506206</v>
      </c>
      <c r="D1436" s="18">
        <f>SUM('Gx renovable'!C1436,'Gx renovable'!E1436,'Gx renovable'!G1436)/C1436</f>
        <v>0.2985734716527596</v>
      </c>
    </row>
    <row r="1437" spans="1:4" x14ac:dyDescent="0.35">
      <c r="A1437" s="1">
        <v>44134</v>
      </c>
      <c r="B1437">
        <v>20</v>
      </c>
      <c r="C1437" s="13">
        <v>9132.5147008000004</v>
      </c>
      <c r="D1437" s="18">
        <f>SUM('Gx renovable'!C1437,'Gx renovable'!E1437,'Gx renovable'!G1437)/C1437</f>
        <v>0.15482503540630926</v>
      </c>
    </row>
    <row r="1438" spans="1:4" x14ac:dyDescent="0.35">
      <c r="A1438" s="1">
        <v>44134</v>
      </c>
      <c r="B1438">
        <v>21</v>
      </c>
      <c r="C1438" s="13">
        <v>9472.4203096399997</v>
      </c>
      <c r="D1438" s="18">
        <f>SUM('Gx renovable'!C1438,'Gx renovable'!E1438,'Gx renovable'!G1438)/C1438</f>
        <v>0.11101205380105904</v>
      </c>
    </row>
    <row r="1439" spans="1:4" x14ac:dyDescent="0.35">
      <c r="A1439" s="1">
        <v>44134</v>
      </c>
      <c r="B1439">
        <v>22</v>
      </c>
      <c r="C1439" s="13">
        <v>9671.7845485950002</v>
      </c>
      <c r="D1439" s="18">
        <f>SUM('Gx renovable'!C1439,'Gx renovable'!E1439,'Gx renovable'!G1439)/C1439</f>
        <v>0.10929781545367068</v>
      </c>
    </row>
    <row r="1440" spans="1:4" x14ac:dyDescent="0.35">
      <c r="A1440" s="1">
        <v>44134</v>
      </c>
      <c r="B1440">
        <v>23</v>
      </c>
      <c r="C1440" s="13">
        <v>9385.9224769480006</v>
      </c>
      <c r="D1440" s="18">
        <f>SUM('Gx renovable'!C1440,'Gx renovable'!E1440,'Gx renovable'!G1440)/C1440</f>
        <v>0.10509007776513564</v>
      </c>
    </row>
    <row r="1441" spans="1:4" x14ac:dyDescent="0.35">
      <c r="A1441" s="1">
        <v>44134</v>
      </c>
      <c r="B1441">
        <v>24</v>
      </c>
      <c r="C1441" s="13">
        <v>9019.6739298510001</v>
      </c>
      <c r="D1441" s="18">
        <f>SUM('Gx renovable'!C1441,'Gx renovable'!E1441,'Gx renovable'!G1441)/C1441</f>
        <v>9.8581219844018075E-2</v>
      </c>
    </row>
    <row r="1442" spans="1:4" x14ac:dyDescent="0.35">
      <c r="A1442" s="1">
        <v>44135</v>
      </c>
      <c r="B1442">
        <v>1</v>
      </c>
      <c r="C1442" s="13">
        <v>8541.0893458989995</v>
      </c>
      <c r="D1442" s="18">
        <f>SUM('Gx renovable'!C1442,'Gx renovable'!E1442,'Gx renovable'!G1442)/C1442</f>
        <v>0.10475804356614216</v>
      </c>
    </row>
    <row r="1443" spans="1:4" x14ac:dyDescent="0.35">
      <c r="A1443" s="1">
        <v>44135</v>
      </c>
      <c r="B1443">
        <v>2</v>
      </c>
      <c r="C1443" s="13">
        <v>8163.8372823409991</v>
      </c>
      <c r="D1443" s="18">
        <f>SUM('Gx renovable'!C1443,'Gx renovable'!E1443,'Gx renovable'!G1443)/C1443</f>
        <v>0.10558808752405932</v>
      </c>
    </row>
    <row r="1444" spans="1:4" x14ac:dyDescent="0.35">
      <c r="A1444" s="1">
        <v>44135</v>
      </c>
      <c r="B1444">
        <v>3</v>
      </c>
      <c r="C1444" s="13">
        <v>7936.5742171190013</v>
      </c>
      <c r="D1444" s="18">
        <f>SUM('Gx renovable'!C1444,'Gx renovable'!E1444,'Gx renovable'!G1444)/C1444</f>
        <v>0.10803307866139292</v>
      </c>
    </row>
    <row r="1445" spans="1:4" x14ac:dyDescent="0.35">
      <c r="A1445" s="1">
        <v>44135</v>
      </c>
      <c r="B1445">
        <v>4</v>
      </c>
      <c r="C1445" s="13">
        <v>7753.3838640069998</v>
      </c>
      <c r="D1445" s="18">
        <f>SUM('Gx renovable'!C1445,'Gx renovable'!E1445,'Gx renovable'!G1445)/C1445</f>
        <v>0.10228992993391202</v>
      </c>
    </row>
    <row r="1446" spans="1:4" x14ac:dyDescent="0.35">
      <c r="A1446" s="1">
        <v>44135</v>
      </c>
      <c r="B1446">
        <v>5</v>
      </c>
      <c r="C1446" s="13">
        <v>7668.3063772130008</v>
      </c>
      <c r="D1446" s="18">
        <f>SUM('Gx renovable'!C1446,'Gx renovable'!E1446,'Gx renovable'!G1446)/C1446</f>
        <v>0.10275526274504161</v>
      </c>
    </row>
    <row r="1447" spans="1:4" x14ac:dyDescent="0.35">
      <c r="A1447" s="1">
        <v>44135</v>
      </c>
      <c r="B1447">
        <v>6</v>
      </c>
      <c r="C1447" s="13">
        <v>7612.101331373</v>
      </c>
      <c r="D1447" s="18">
        <f>SUM('Gx renovable'!C1447,'Gx renovable'!E1447,'Gx renovable'!G1447)/C1447</f>
        <v>0.10818214854891664</v>
      </c>
    </row>
    <row r="1448" spans="1:4" x14ac:dyDescent="0.35">
      <c r="A1448" s="1">
        <v>44135</v>
      </c>
      <c r="B1448">
        <v>7</v>
      </c>
      <c r="C1448" s="13">
        <v>7580.5250599800002</v>
      </c>
      <c r="D1448" s="18">
        <f>SUM('Gx renovable'!C1448,'Gx renovable'!E1448,'Gx renovable'!G1448)/C1448</f>
        <v>0.10675491162905476</v>
      </c>
    </row>
    <row r="1449" spans="1:4" x14ac:dyDescent="0.35">
      <c r="A1449" s="1">
        <v>44135</v>
      </c>
      <c r="B1449">
        <v>8</v>
      </c>
      <c r="C1449" s="13">
        <v>7534.3082596000004</v>
      </c>
      <c r="D1449" s="18">
        <f>SUM('Gx renovable'!C1449,'Gx renovable'!E1449,'Gx renovable'!G1449)/C1449</f>
        <v>0.15449346063281424</v>
      </c>
    </row>
    <row r="1450" spans="1:4" x14ac:dyDescent="0.35">
      <c r="A1450" s="1">
        <v>44135</v>
      </c>
      <c r="B1450">
        <v>9</v>
      </c>
      <c r="C1450" s="13">
        <v>7690.6388488000011</v>
      </c>
      <c r="D1450" s="18">
        <f>SUM('Gx renovable'!C1450,'Gx renovable'!E1450,'Gx renovable'!G1450)/C1450</f>
        <v>0.30098559461821334</v>
      </c>
    </row>
    <row r="1451" spans="1:4" x14ac:dyDescent="0.35">
      <c r="A1451" s="1">
        <v>44135</v>
      </c>
      <c r="B1451">
        <v>10</v>
      </c>
      <c r="C1451" s="13">
        <v>8072.8113923999999</v>
      </c>
      <c r="D1451" s="18">
        <f>SUM('Gx renovable'!C1451,'Gx renovable'!E1451,'Gx renovable'!G1451)/C1451</f>
        <v>0.35652498242552644</v>
      </c>
    </row>
    <row r="1452" spans="1:4" x14ac:dyDescent="0.35">
      <c r="A1452" s="1">
        <v>44135</v>
      </c>
      <c r="B1452">
        <v>11</v>
      </c>
      <c r="C1452" s="13">
        <v>8346.2090564999999</v>
      </c>
      <c r="D1452" s="18">
        <f>SUM('Gx renovable'!C1452,'Gx renovable'!E1452,'Gx renovable'!G1452)/C1452</f>
        <v>0.37180253772618888</v>
      </c>
    </row>
    <row r="1453" spans="1:4" x14ac:dyDescent="0.35">
      <c r="A1453" s="1">
        <v>44135</v>
      </c>
      <c r="B1453">
        <v>12</v>
      </c>
      <c r="C1453" s="13">
        <v>8539.9561099000002</v>
      </c>
      <c r="D1453" s="18">
        <f>SUM('Gx renovable'!C1453,'Gx renovable'!E1453,'Gx renovable'!G1453)/C1453</f>
        <v>0.3822303472281221</v>
      </c>
    </row>
    <row r="1454" spans="1:4" x14ac:dyDescent="0.35">
      <c r="A1454" s="1">
        <v>44135</v>
      </c>
      <c r="B1454">
        <v>13</v>
      </c>
      <c r="C1454" s="13">
        <v>8695.9618816000002</v>
      </c>
      <c r="D1454" s="18">
        <f>SUM('Gx renovable'!C1454,'Gx renovable'!E1454,'Gx renovable'!G1454)/C1454</f>
        <v>0.38542000739351534</v>
      </c>
    </row>
    <row r="1455" spans="1:4" x14ac:dyDescent="0.35">
      <c r="A1455" s="1">
        <v>44135</v>
      </c>
      <c r="B1455">
        <v>14</v>
      </c>
      <c r="C1455" s="13">
        <v>8802.3287581999994</v>
      </c>
      <c r="D1455" s="18">
        <f>SUM('Gx renovable'!C1455,'Gx renovable'!E1455,'Gx renovable'!G1455)/C1455</f>
        <v>0.38386968101506874</v>
      </c>
    </row>
    <row r="1456" spans="1:4" x14ac:dyDescent="0.35">
      <c r="A1456" s="1">
        <v>44135</v>
      </c>
      <c r="B1456">
        <v>15</v>
      </c>
      <c r="C1456" s="13">
        <v>8792.1663007999996</v>
      </c>
      <c r="D1456" s="18">
        <f>SUM('Gx renovable'!C1456,'Gx renovable'!E1456,'Gx renovable'!G1456)/C1456</f>
        <v>0.38743573719596863</v>
      </c>
    </row>
    <row r="1457" spans="1:4" x14ac:dyDescent="0.35">
      <c r="A1457" s="1">
        <v>44135</v>
      </c>
      <c r="B1457">
        <v>16</v>
      </c>
      <c r="C1457" s="13">
        <v>8627.0582794000002</v>
      </c>
      <c r="D1457" s="18">
        <f>SUM('Gx renovable'!C1457,'Gx renovable'!E1457,'Gx renovable'!G1457)/C1457</f>
        <v>0.39371970434123826</v>
      </c>
    </row>
    <row r="1458" spans="1:4" x14ac:dyDescent="0.35">
      <c r="A1458" s="1">
        <v>44135</v>
      </c>
      <c r="B1458">
        <v>17</v>
      </c>
      <c r="C1458" s="13">
        <v>8487.5527359999996</v>
      </c>
      <c r="D1458" s="18">
        <f>SUM('Gx renovable'!C1458,'Gx renovable'!E1458,'Gx renovable'!G1458)/C1458</f>
        <v>0.39772387135598475</v>
      </c>
    </row>
    <row r="1459" spans="1:4" x14ac:dyDescent="0.35">
      <c r="A1459" s="1">
        <v>44135</v>
      </c>
      <c r="B1459">
        <v>18</v>
      </c>
      <c r="C1459" s="13">
        <v>8403.6034827999993</v>
      </c>
      <c r="D1459" s="18">
        <f>SUM('Gx renovable'!C1459,'Gx renovable'!E1459,'Gx renovable'!G1459)/C1459</f>
        <v>0.38658914952964329</v>
      </c>
    </row>
    <row r="1460" spans="1:4" x14ac:dyDescent="0.35">
      <c r="A1460" s="1">
        <v>44135</v>
      </c>
      <c r="B1460">
        <v>19</v>
      </c>
      <c r="C1460" s="13">
        <v>8461.4926981999997</v>
      </c>
      <c r="D1460" s="18">
        <f>SUM('Gx renovable'!C1460,'Gx renovable'!E1460,'Gx renovable'!G1460)/C1460</f>
        <v>0.31326684882253469</v>
      </c>
    </row>
    <row r="1461" spans="1:4" x14ac:dyDescent="0.35">
      <c r="A1461" s="1">
        <v>44135</v>
      </c>
      <c r="B1461">
        <v>20</v>
      </c>
      <c r="C1461" s="13">
        <v>8555.8814137000008</v>
      </c>
      <c r="D1461" s="18">
        <f>SUM('Gx renovable'!C1461,'Gx renovable'!E1461,'Gx renovable'!G1461)/C1461</f>
        <v>0.15535447823898582</v>
      </c>
    </row>
    <row r="1462" spans="1:4" x14ac:dyDescent="0.35">
      <c r="A1462" s="1">
        <v>44135</v>
      </c>
      <c r="B1462">
        <v>21</v>
      </c>
      <c r="C1462" s="13">
        <v>8997.9798471239992</v>
      </c>
      <c r="D1462" s="18">
        <f>SUM('Gx renovable'!C1462,'Gx renovable'!E1462,'Gx renovable'!G1462)/C1462</f>
        <v>9.6814629408448719E-2</v>
      </c>
    </row>
    <row r="1463" spans="1:4" x14ac:dyDescent="0.35">
      <c r="A1463" s="1">
        <v>44135</v>
      </c>
      <c r="B1463">
        <v>22</v>
      </c>
      <c r="C1463" s="13">
        <v>9141.8111953400003</v>
      </c>
      <c r="D1463" s="18">
        <f>SUM('Gx renovable'!C1463,'Gx renovable'!E1463,'Gx renovable'!G1463)/C1463</f>
        <v>8.462244846998597E-2</v>
      </c>
    </row>
    <row r="1464" spans="1:4" x14ac:dyDescent="0.35">
      <c r="A1464" s="1">
        <v>44135</v>
      </c>
      <c r="B1464">
        <v>23</v>
      </c>
      <c r="C1464" s="13">
        <v>8943.9803408690004</v>
      </c>
      <c r="D1464" s="18">
        <f>SUM('Gx renovable'!C1464,'Gx renovable'!E1464,'Gx renovable'!G1464)/C1464</f>
        <v>7.4039908615861211E-2</v>
      </c>
    </row>
    <row r="1465" spans="1:4" x14ac:dyDescent="0.35">
      <c r="A1465" s="1">
        <v>44135</v>
      </c>
      <c r="B1465">
        <v>24</v>
      </c>
      <c r="C1465" s="13">
        <v>8631.7737787490005</v>
      </c>
      <c r="D1465" s="18">
        <f>SUM('Gx renovable'!C1465,'Gx renovable'!E1465,'Gx renovable'!G1465)/C1465</f>
        <v>6.3326566672281523E-2</v>
      </c>
    </row>
    <row r="1466" spans="1:4" x14ac:dyDescent="0.35">
      <c r="A1466" s="1">
        <v>44136</v>
      </c>
      <c r="B1466">
        <v>1</v>
      </c>
      <c r="C1466" s="13">
        <v>8318.0111996329997</v>
      </c>
      <c r="D1466" s="18">
        <f>SUM('Gx renovable'!C1466,'Gx renovable'!E1466,'Gx renovable'!G1466)/C1466</f>
        <v>6.215176569163669E-2</v>
      </c>
    </row>
    <row r="1467" spans="1:4" x14ac:dyDescent="0.35">
      <c r="A1467" s="1">
        <v>44136</v>
      </c>
      <c r="B1467">
        <v>2</v>
      </c>
      <c r="C1467" s="13">
        <v>7911.9592926730002</v>
      </c>
      <c r="D1467" s="18">
        <f>SUM('Gx renovable'!C1467,'Gx renovable'!E1467,'Gx renovable'!G1467)/C1467</f>
        <v>6.7187824081992586E-2</v>
      </c>
    </row>
    <row r="1468" spans="1:4" x14ac:dyDescent="0.35">
      <c r="A1468" s="1">
        <v>44136</v>
      </c>
      <c r="B1468">
        <v>3</v>
      </c>
      <c r="C1468" s="13">
        <v>7670.6073984100003</v>
      </c>
      <c r="D1468" s="18">
        <f>SUM('Gx renovable'!C1468,'Gx renovable'!E1468,'Gx renovable'!G1468)/C1468</f>
        <v>6.5649662464068087E-2</v>
      </c>
    </row>
    <row r="1469" spans="1:4" x14ac:dyDescent="0.35">
      <c r="A1469" s="1">
        <v>44136</v>
      </c>
      <c r="B1469">
        <v>4</v>
      </c>
      <c r="C1469" s="13">
        <v>7559.3689458039998</v>
      </c>
      <c r="D1469" s="18">
        <f>SUM('Gx renovable'!C1469,'Gx renovable'!E1469,'Gx renovable'!G1469)/C1469</f>
        <v>6.2918411683558009E-2</v>
      </c>
    </row>
    <row r="1470" spans="1:4" x14ac:dyDescent="0.35">
      <c r="A1470" s="1">
        <v>44136</v>
      </c>
      <c r="B1470">
        <v>5</v>
      </c>
      <c r="C1470" s="13">
        <v>7526.1358039980005</v>
      </c>
      <c r="D1470" s="18">
        <f>SUM('Gx renovable'!C1470,'Gx renovable'!E1470,'Gx renovable'!G1470)/C1470</f>
        <v>6.0755421295626874E-2</v>
      </c>
    </row>
    <row r="1471" spans="1:4" x14ac:dyDescent="0.35">
      <c r="A1471" s="1">
        <v>44136</v>
      </c>
      <c r="B1471">
        <v>6</v>
      </c>
      <c r="C1471" s="13">
        <v>7479.0121061099999</v>
      </c>
      <c r="D1471" s="18">
        <f>SUM('Gx renovable'!C1471,'Gx renovable'!E1471,'Gx renovable'!G1471)/C1471</f>
        <v>6.3239340876799444E-2</v>
      </c>
    </row>
    <row r="1472" spans="1:4" x14ac:dyDescent="0.35">
      <c r="A1472" s="1">
        <v>44136</v>
      </c>
      <c r="B1472">
        <v>7</v>
      </c>
      <c r="C1472" s="13">
        <v>7446.0378102900004</v>
      </c>
      <c r="D1472" s="18">
        <f>SUM('Gx renovable'!C1472,'Gx renovable'!E1472,'Gx renovable'!G1472)/C1472</f>
        <v>6.5844893348843331E-2</v>
      </c>
    </row>
    <row r="1473" spans="1:4" x14ac:dyDescent="0.35">
      <c r="A1473" s="1">
        <v>44136</v>
      </c>
      <c r="B1473">
        <v>8</v>
      </c>
      <c r="C1473" s="13">
        <v>7273.7876004000009</v>
      </c>
      <c r="D1473" s="18">
        <f>SUM('Gx renovable'!C1473,'Gx renovable'!E1473,'Gx renovable'!G1473)/C1473</f>
        <v>0.12642599468390162</v>
      </c>
    </row>
    <row r="1474" spans="1:4" x14ac:dyDescent="0.35">
      <c r="A1474" s="1">
        <v>44136</v>
      </c>
      <c r="B1474">
        <v>9</v>
      </c>
      <c r="C1474" s="13">
        <v>7364.7629094000004</v>
      </c>
      <c r="D1474" s="18">
        <f>SUM('Gx renovable'!C1474,'Gx renovable'!E1474,'Gx renovable'!G1474)/C1474</f>
        <v>0.28461280332930194</v>
      </c>
    </row>
    <row r="1475" spans="1:4" x14ac:dyDescent="0.35">
      <c r="A1475" s="1">
        <v>44136</v>
      </c>
      <c r="B1475">
        <v>10</v>
      </c>
      <c r="C1475" s="13">
        <v>7628.6290250000002</v>
      </c>
      <c r="D1475" s="18">
        <f>SUM('Gx renovable'!C1475,'Gx renovable'!E1475,'Gx renovable'!G1475)/C1475</f>
        <v>0.34092324797508416</v>
      </c>
    </row>
    <row r="1476" spans="1:4" x14ac:dyDescent="0.35">
      <c r="A1476" s="1">
        <v>44136</v>
      </c>
      <c r="B1476">
        <v>11</v>
      </c>
      <c r="C1476" s="13">
        <v>7913.7490600000001</v>
      </c>
      <c r="D1476" s="18">
        <f>SUM('Gx renovable'!C1476,'Gx renovable'!E1476,'Gx renovable'!G1476)/C1476</f>
        <v>0.36072867963796673</v>
      </c>
    </row>
    <row r="1477" spans="1:4" x14ac:dyDescent="0.35">
      <c r="A1477" s="1">
        <v>44136</v>
      </c>
      <c r="B1477">
        <v>12</v>
      </c>
      <c r="C1477" s="13">
        <v>8116.7784792300008</v>
      </c>
      <c r="D1477" s="18">
        <f>SUM('Gx renovable'!C1477,'Gx renovable'!E1477,'Gx renovable'!G1477)/C1477</f>
        <v>0.38142121616995195</v>
      </c>
    </row>
    <row r="1478" spans="1:4" x14ac:dyDescent="0.35">
      <c r="A1478" s="1">
        <v>44136</v>
      </c>
      <c r="B1478">
        <v>13</v>
      </c>
      <c r="C1478" s="13">
        <v>8231.8142757999995</v>
      </c>
      <c r="D1478" s="18">
        <f>SUM('Gx renovable'!C1478,'Gx renovable'!E1478,'Gx renovable'!G1478)/C1478</f>
        <v>0.3983650066960856</v>
      </c>
    </row>
    <row r="1479" spans="1:4" x14ac:dyDescent="0.35">
      <c r="A1479" s="1">
        <v>44136</v>
      </c>
      <c r="B1479">
        <v>14</v>
      </c>
      <c r="C1479" s="13">
        <v>8373.9674594000007</v>
      </c>
      <c r="D1479" s="18">
        <f>SUM('Gx renovable'!C1479,'Gx renovable'!E1479,'Gx renovable'!G1479)/C1479</f>
        <v>0.40535635651290353</v>
      </c>
    </row>
    <row r="1480" spans="1:4" x14ac:dyDescent="0.35">
      <c r="A1480" s="1">
        <v>44136</v>
      </c>
      <c r="B1480">
        <v>15</v>
      </c>
      <c r="C1480" s="13">
        <v>8369.8945358000001</v>
      </c>
      <c r="D1480" s="18">
        <f>SUM('Gx renovable'!C1480,'Gx renovable'!E1480,'Gx renovable'!G1480)/C1480</f>
        <v>0.41514493676566788</v>
      </c>
    </row>
    <row r="1481" spans="1:4" x14ac:dyDescent="0.35">
      <c r="A1481" s="1">
        <v>44136</v>
      </c>
      <c r="B1481">
        <v>16</v>
      </c>
      <c r="C1481" s="13">
        <v>8292.0919763000002</v>
      </c>
      <c r="D1481" s="18">
        <f>SUM('Gx renovable'!C1481,'Gx renovable'!E1481,'Gx renovable'!G1481)/C1481</f>
        <v>0.42836162860375532</v>
      </c>
    </row>
    <row r="1482" spans="1:4" x14ac:dyDescent="0.35">
      <c r="A1482" s="1">
        <v>44136</v>
      </c>
      <c r="B1482">
        <v>17</v>
      </c>
      <c r="C1482" s="13">
        <v>8218.7728841999997</v>
      </c>
      <c r="D1482" s="18">
        <f>SUM('Gx renovable'!C1482,'Gx renovable'!E1482,'Gx renovable'!G1482)/C1482</f>
        <v>0.44075973167040594</v>
      </c>
    </row>
    <row r="1483" spans="1:4" x14ac:dyDescent="0.35">
      <c r="A1483" s="1">
        <v>44136</v>
      </c>
      <c r="B1483">
        <v>18</v>
      </c>
      <c r="C1483" s="13">
        <v>8133.7049581000001</v>
      </c>
      <c r="D1483" s="18">
        <f>SUM('Gx renovable'!C1483,'Gx renovable'!E1483,'Gx renovable'!G1483)/C1483</f>
        <v>0.43435350711630327</v>
      </c>
    </row>
    <row r="1484" spans="1:4" x14ac:dyDescent="0.35">
      <c r="A1484" s="1">
        <v>44136</v>
      </c>
      <c r="B1484">
        <v>19</v>
      </c>
      <c r="C1484" s="13">
        <v>8134.034995</v>
      </c>
      <c r="D1484" s="18">
        <f>SUM('Gx renovable'!C1484,'Gx renovable'!E1484,'Gx renovable'!G1484)/C1484</f>
        <v>0.38481682475230122</v>
      </c>
    </row>
    <row r="1485" spans="1:4" x14ac:dyDescent="0.35">
      <c r="A1485" s="1">
        <v>44136</v>
      </c>
      <c r="B1485">
        <v>20</v>
      </c>
      <c r="C1485" s="13">
        <v>8351.0936796000005</v>
      </c>
      <c r="D1485" s="18">
        <f>SUM('Gx renovable'!C1485,'Gx renovable'!E1485,'Gx renovable'!G1485)/C1485</f>
        <v>0.21395213081666459</v>
      </c>
    </row>
    <row r="1486" spans="1:4" x14ac:dyDescent="0.35">
      <c r="A1486" s="1">
        <v>44136</v>
      </c>
      <c r="B1486">
        <v>21</v>
      </c>
      <c r="C1486" s="13">
        <v>8863.3844610399992</v>
      </c>
      <c r="D1486" s="18">
        <f>SUM('Gx renovable'!C1486,'Gx renovable'!E1486,'Gx renovable'!G1486)/C1486</f>
        <v>0.14938002949774393</v>
      </c>
    </row>
    <row r="1487" spans="1:4" x14ac:dyDescent="0.35">
      <c r="A1487" s="1">
        <v>44136</v>
      </c>
      <c r="B1487">
        <v>22</v>
      </c>
      <c r="C1487" s="13">
        <v>9172.0325493990003</v>
      </c>
      <c r="D1487" s="18">
        <f>SUM('Gx renovable'!C1487,'Gx renovable'!E1487,'Gx renovable'!G1487)/C1487</f>
        <v>0.11184637311031126</v>
      </c>
    </row>
    <row r="1488" spans="1:4" x14ac:dyDescent="0.35">
      <c r="A1488" s="1">
        <v>44136</v>
      </c>
      <c r="B1488">
        <v>23</v>
      </c>
      <c r="C1488" s="13">
        <v>8898.9782601759998</v>
      </c>
      <c r="D1488" s="18">
        <f>SUM('Gx renovable'!C1488,'Gx renovable'!E1488,'Gx renovable'!G1488)/C1488</f>
        <v>8.7515226268751148E-2</v>
      </c>
    </row>
    <row r="1489" spans="1:4" x14ac:dyDescent="0.35">
      <c r="A1489" s="1">
        <v>44136</v>
      </c>
      <c r="B1489">
        <v>24</v>
      </c>
      <c r="C1489" s="13">
        <v>8585.0463089999994</v>
      </c>
      <c r="D1489" s="18">
        <f>SUM('Gx renovable'!C1489,'Gx renovable'!E1489,'Gx renovable'!G1489)/C1489</f>
        <v>7.6835609518900269E-2</v>
      </c>
    </row>
    <row r="1490" spans="1:4" x14ac:dyDescent="0.35">
      <c r="A1490" s="1">
        <v>44137</v>
      </c>
      <c r="B1490">
        <v>1</v>
      </c>
      <c r="C1490" s="13">
        <v>8248.7483398749991</v>
      </c>
      <c r="D1490" s="18">
        <f>SUM('Gx renovable'!C1490,'Gx renovable'!E1490,'Gx renovable'!G1490)/C1490</f>
        <v>7.230477721290722E-2</v>
      </c>
    </row>
    <row r="1491" spans="1:4" x14ac:dyDescent="0.35">
      <c r="A1491" s="1">
        <v>44137</v>
      </c>
      <c r="B1491">
        <v>2</v>
      </c>
      <c r="C1491" s="13">
        <v>7886.5509442590001</v>
      </c>
      <c r="D1491" s="18">
        <f>SUM('Gx renovable'!C1491,'Gx renovable'!E1491,'Gx renovable'!G1491)/C1491</f>
        <v>7.4819674350742604E-2</v>
      </c>
    </row>
    <row r="1492" spans="1:4" x14ac:dyDescent="0.35">
      <c r="A1492" s="1">
        <v>44137</v>
      </c>
      <c r="B1492">
        <v>3</v>
      </c>
      <c r="C1492" s="13">
        <v>7691.6347163150003</v>
      </c>
      <c r="D1492" s="18">
        <f>SUM('Gx renovable'!C1492,'Gx renovable'!E1492,'Gx renovable'!G1492)/C1492</f>
        <v>6.945027293962866E-2</v>
      </c>
    </row>
    <row r="1493" spans="1:4" x14ac:dyDescent="0.35">
      <c r="A1493" s="1">
        <v>44137</v>
      </c>
      <c r="B1493">
        <v>4</v>
      </c>
      <c r="C1493" s="13">
        <v>7541.248332815001</v>
      </c>
      <c r="D1493" s="18">
        <f>SUM('Gx renovable'!C1493,'Gx renovable'!E1493,'Gx renovable'!G1493)/C1493</f>
        <v>6.6022310833271175E-2</v>
      </c>
    </row>
    <row r="1494" spans="1:4" x14ac:dyDescent="0.35">
      <c r="A1494" s="1">
        <v>44137</v>
      </c>
      <c r="B1494">
        <v>5</v>
      </c>
      <c r="C1494" s="13">
        <v>7509.2361031359997</v>
      </c>
      <c r="D1494" s="18">
        <f>SUM('Gx renovable'!C1494,'Gx renovable'!E1494,'Gx renovable'!G1494)/C1494</f>
        <v>6.9878206197413612E-2</v>
      </c>
    </row>
    <row r="1495" spans="1:4" x14ac:dyDescent="0.35">
      <c r="A1495" s="1">
        <v>44137</v>
      </c>
      <c r="B1495">
        <v>6</v>
      </c>
      <c r="C1495" s="13">
        <v>7571.4219554370002</v>
      </c>
      <c r="D1495" s="18">
        <f>SUM('Gx renovable'!C1495,'Gx renovable'!E1495,'Gx renovable'!G1495)/C1495</f>
        <v>7.4036669650601447E-2</v>
      </c>
    </row>
    <row r="1496" spans="1:4" x14ac:dyDescent="0.35">
      <c r="A1496" s="1">
        <v>44137</v>
      </c>
      <c r="B1496">
        <v>7</v>
      </c>
      <c r="C1496" s="13">
        <v>7748.6545051749999</v>
      </c>
      <c r="D1496" s="18">
        <f>SUM('Gx renovable'!C1496,'Gx renovable'!E1496,'Gx renovable'!G1496)/C1496</f>
        <v>7.3786930955968236E-2</v>
      </c>
    </row>
    <row r="1497" spans="1:4" x14ac:dyDescent="0.35">
      <c r="A1497" s="1">
        <v>44137</v>
      </c>
      <c r="B1497">
        <v>8</v>
      </c>
      <c r="C1497" s="13">
        <v>7988.3641840999999</v>
      </c>
      <c r="D1497" s="18">
        <f>SUM('Gx renovable'!C1497,'Gx renovable'!E1497,'Gx renovable'!G1497)/C1497</f>
        <v>0.12636852553733835</v>
      </c>
    </row>
    <row r="1498" spans="1:4" x14ac:dyDescent="0.35">
      <c r="A1498" s="1">
        <v>44137</v>
      </c>
      <c r="B1498">
        <v>9</v>
      </c>
      <c r="C1498" s="13">
        <v>8552.7871486000004</v>
      </c>
      <c r="D1498" s="18">
        <f>SUM('Gx renovable'!C1498,'Gx renovable'!E1498,'Gx renovable'!G1498)/C1498</f>
        <v>0.2601537600949434</v>
      </c>
    </row>
    <row r="1499" spans="1:4" x14ac:dyDescent="0.35">
      <c r="A1499" s="1">
        <v>44137</v>
      </c>
      <c r="B1499">
        <v>10</v>
      </c>
      <c r="C1499" s="13">
        <v>9117.5784404000005</v>
      </c>
      <c r="D1499" s="18">
        <f>SUM('Gx renovable'!C1499,'Gx renovable'!E1499,'Gx renovable'!G1499)/C1499</f>
        <v>0.30377347610496569</v>
      </c>
    </row>
    <row r="1500" spans="1:4" x14ac:dyDescent="0.35">
      <c r="A1500" s="1">
        <v>44137</v>
      </c>
      <c r="B1500">
        <v>11</v>
      </c>
      <c r="C1500" s="13">
        <v>9418.9447736000002</v>
      </c>
      <c r="D1500" s="18">
        <f>SUM('Gx renovable'!C1500,'Gx renovable'!E1500,'Gx renovable'!G1500)/C1500</f>
        <v>0.31825340124106999</v>
      </c>
    </row>
    <row r="1501" spans="1:4" x14ac:dyDescent="0.35">
      <c r="A1501" s="1">
        <v>44137</v>
      </c>
      <c r="B1501">
        <v>12</v>
      </c>
      <c r="C1501" s="13">
        <v>9533.6856846499995</v>
      </c>
      <c r="D1501" s="18">
        <f>SUM('Gx renovable'!C1501,'Gx renovable'!E1501,'Gx renovable'!G1501)/C1501</f>
        <v>0.33656903830135021</v>
      </c>
    </row>
    <row r="1502" spans="1:4" x14ac:dyDescent="0.35">
      <c r="A1502" s="1">
        <v>44137</v>
      </c>
      <c r="B1502">
        <v>13</v>
      </c>
      <c r="C1502" s="13">
        <v>9660.9877329999999</v>
      </c>
      <c r="D1502" s="18">
        <f>SUM('Gx renovable'!C1502,'Gx renovable'!E1502,'Gx renovable'!G1502)/C1502</f>
        <v>0.34290135574691344</v>
      </c>
    </row>
    <row r="1503" spans="1:4" x14ac:dyDescent="0.35">
      <c r="A1503" s="1">
        <v>44137</v>
      </c>
      <c r="B1503">
        <v>14</v>
      </c>
      <c r="C1503" s="13">
        <v>9702.1961410999993</v>
      </c>
      <c r="D1503" s="18">
        <f>SUM('Gx renovable'!C1503,'Gx renovable'!E1503,'Gx renovable'!G1503)/C1503</f>
        <v>0.35995655209502375</v>
      </c>
    </row>
    <row r="1504" spans="1:4" x14ac:dyDescent="0.35">
      <c r="A1504" s="1">
        <v>44137</v>
      </c>
      <c r="B1504">
        <v>15</v>
      </c>
      <c r="C1504" s="13">
        <v>9736.2536858999993</v>
      </c>
      <c r="D1504" s="18">
        <f>SUM('Gx renovable'!C1504,'Gx renovable'!E1504,'Gx renovable'!G1504)/C1504</f>
        <v>0.38005072410538315</v>
      </c>
    </row>
    <row r="1505" spans="1:4" x14ac:dyDescent="0.35">
      <c r="A1505" s="1">
        <v>44137</v>
      </c>
      <c r="B1505">
        <v>16</v>
      </c>
      <c r="C1505" s="13">
        <v>9708.5548620000009</v>
      </c>
      <c r="D1505" s="18">
        <f>SUM('Gx renovable'!C1505,'Gx renovable'!E1505,'Gx renovable'!G1505)/C1505</f>
        <v>0.37521358831252177</v>
      </c>
    </row>
    <row r="1506" spans="1:4" x14ac:dyDescent="0.35">
      <c r="A1506" s="1">
        <v>44137</v>
      </c>
      <c r="B1506">
        <v>17</v>
      </c>
      <c r="C1506" s="13">
        <v>9692.6757720000005</v>
      </c>
      <c r="D1506" s="18">
        <f>SUM('Gx renovable'!C1506,'Gx renovable'!E1506,'Gx renovable'!G1506)/C1506</f>
        <v>0.38016953779107587</v>
      </c>
    </row>
    <row r="1507" spans="1:4" x14ac:dyDescent="0.35">
      <c r="A1507" s="1">
        <v>44137</v>
      </c>
      <c r="B1507">
        <v>18</v>
      </c>
      <c r="C1507" s="13">
        <v>9474.6548579999999</v>
      </c>
      <c r="D1507" s="18">
        <f>SUM('Gx renovable'!C1507,'Gx renovable'!E1507,'Gx renovable'!G1507)/C1507</f>
        <v>0.38340360147607611</v>
      </c>
    </row>
    <row r="1508" spans="1:4" x14ac:dyDescent="0.35">
      <c r="A1508" s="1">
        <v>44137</v>
      </c>
      <c r="B1508">
        <v>19</v>
      </c>
      <c r="C1508" s="13">
        <v>9217.6070830000008</v>
      </c>
      <c r="D1508" s="18">
        <f>SUM('Gx renovable'!C1508,'Gx renovable'!E1508,'Gx renovable'!G1508)/C1508</f>
        <v>0.33890058636381992</v>
      </c>
    </row>
    <row r="1509" spans="1:4" x14ac:dyDescent="0.35">
      <c r="A1509" s="1">
        <v>44137</v>
      </c>
      <c r="B1509">
        <v>20</v>
      </c>
      <c r="C1509" s="13">
        <v>9279.5752474000001</v>
      </c>
      <c r="D1509" s="18">
        <f>SUM('Gx renovable'!C1509,'Gx renovable'!E1509,'Gx renovable'!G1509)/C1509</f>
        <v>0.19049124513487589</v>
      </c>
    </row>
    <row r="1510" spans="1:4" x14ac:dyDescent="0.35">
      <c r="A1510" s="1">
        <v>44137</v>
      </c>
      <c r="B1510">
        <v>21</v>
      </c>
      <c r="C1510" s="13">
        <v>9569.0166835660002</v>
      </c>
      <c r="D1510" s="18">
        <f>SUM('Gx renovable'!C1510,'Gx renovable'!E1510,'Gx renovable'!G1510)/C1510</f>
        <v>0.14788690310221461</v>
      </c>
    </row>
    <row r="1511" spans="1:4" x14ac:dyDescent="0.35">
      <c r="A1511" s="1">
        <v>44137</v>
      </c>
      <c r="B1511">
        <v>22</v>
      </c>
      <c r="C1511" s="13">
        <v>9708.7558131770002</v>
      </c>
      <c r="D1511" s="18">
        <f>SUM('Gx renovable'!C1511,'Gx renovable'!E1511,'Gx renovable'!G1511)/C1511</f>
        <v>0.11582427323733732</v>
      </c>
    </row>
    <row r="1512" spans="1:4" x14ac:dyDescent="0.35">
      <c r="A1512" s="1">
        <v>44137</v>
      </c>
      <c r="B1512">
        <v>23</v>
      </c>
      <c r="C1512" s="13">
        <v>9429.5098817449998</v>
      </c>
      <c r="D1512" s="18">
        <f>SUM('Gx renovable'!C1512,'Gx renovable'!E1512,'Gx renovable'!G1512)/C1512</f>
        <v>9.2942108040700841E-2</v>
      </c>
    </row>
    <row r="1513" spans="1:4" x14ac:dyDescent="0.35">
      <c r="A1513" s="1">
        <v>44137</v>
      </c>
      <c r="B1513">
        <v>24</v>
      </c>
      <c r="C1513" s="13">
        <v>9066.9970774379999</v>
      </c>
      <c r="D1513" s="18">
        <f>SUM('Gx renovable'!C1513,'Gx renovable'!E1513,'Gx renovable'!G1513)/C1513</f>
        <v>9.8981827702716255E-2</v>
      </c>
    </row>
    <row r="1514" spans="1:4" x14ac:dyDescent="0.35">
      <c r="A1514" s="1">
        <v>44138</v>
      </c>
      <c r="B1514">
        <v>1</v>
      </c>
      <c r="C1514" s="13">
        <v>8636.8400047110008</v>
      </c>
      <c r="D1514" s="18">
        <f>SUM('Gx renovable'!C1514,'Gx renovable'!E1514,'Gx renovable'!G1514)/C1514</f>
        <v>0.12330280116560227</v>
      </c>
    </row>
    <row r="1515" spans="1:4" x14ac:dyDescent="0.35">
      <c r="A1515" s="1">
        <v>44138</v>
      </c>
      <c r="B1515">
        <v>2</v>
      </c>
      <c r="C1515" s="13">
        <v>8203.4560404519998</v>
      </c>
      <c r="D1515" s="18">
        <f>SUM('Gx renovable'!C1515,'Gx renovable'!E1515,'Gx renovable'!G1515)/C1515</f>
        <v>0.12244614197318894</v>
      </c>
    </row>
    <row r="1516" spans="1:4" x14ac:dyDescent="0.35">
      <c r="A1516" s="1">
        <v>44138</v>
      </c>
      <c r="B1516">
        <v>3</v>
      </c>
      <c r="C1516" s="13">
        <v>7950.3722215320004</v>
      </c>
      <c r="D1516" s="18">
        <f>SUM('Gx renovable'!C1516,'Gx renovable'!E1516,'Gx renovable'!G1516)/C1516</f>
        <v>0.12016200053032383</v>
      </c>
    </row>
    <row r="1517" spans="1:4" x14ac:dyDescent="0.35">
      <c r="A1517" s="1">
        <v>44138</v>
      </c>
      <c r="B1517">
        <v>4</v>
      </c>
      <c r="C1517" s="13">
        <v>7837.757141918999</v>
      </c>
      <c r="D1517" s="18">
        <f>SUM('Gx renovable'!C1517,'Gx renovable'!E1517,'Gx renovable'!G1517)/C1517</f>
        <v>0.11484683929356977</v>
      </c>
    </row>
    <row r="1518" spans="1:4" x14ac:dyDescent="0.35">
      <c r="A1518" s="1">
        <v>44138</v>
      </c>
      <c r="B1518">
        <v>5</v>
      </c>
      <c r="C1518" s="13">
        <v>7787.9390096269999</v>
      </c>
      <c r="D1518" s="18">
        <f>SUM('Gx renovable'!C1518,'Gx renovable'!E1518,'Gx renovable'!G1518)/C1518</f>
        <v>9.8077195090486818E-2</v>
      </c>
    </row>
    <row r="1519" spans="1:4" x14ac:dyDescent="0.35">
      <c r="A1519" s="1">
        <v>44138</v>
      </c>
      <c r="B1519">
        <v>6</v>
      </c>
      <c r="C1519" s="13">
        <v>7846.3992251330001</v>
      </c>
      <c r="D1519" s="18">
        <f>SUM('Gx renovable'!C1519,'Gx renovable'!E1519,'Gx renovable'!G1519)/C1519</f>
        <v>8.0061833979566815E-2</v>
      </c>
    </row>
    <row r="1520" spans="1:4" x14ac:dyDescent="0.35">
      <c r="A1520" s="1">
        <v>44138</v>
      </c>
      <c r="B1520">
        <v>7</v>
      </c>
      <c r="C1520" s="13">
        <v>8029.3006275280004</v>
      </c>
      <c r="D1520" s="18">
        <f>SUM('Gx renovable'!C1520,'Gx renovable'!E1520,'Gx renovable'!G1520)/C1520</f>
        <v>6.3450150861376925E-2</v>
      </c>
    </row>
    <row r="1521" spans="1:4" x14ac:dyDescent="0.35">
      <c r="A1521" s="1">
        <v>44138</v>
      </c>
      <c r="B1521">
        <v>8</v>
      </c>
      <c r="C1521" s="13">
        <v>8195.7218711000005</v>
      </c>
      <c r="D1521" s="18">
        <f>SUM('Gx renovable'!C1521,'Gx renovable'!E1521,'Gx renovable'!G1521)/C1521</f>
        <v>9.9220830475895222E-2</v>
      </c>
    </row>
    <row r="1522" spans="1:4" x14ac:dyDescent="0.35">
      <c r="A1522" s="1">
        <v>44138</v>
      </c>
      <c r="B1522">
        <v>9</v>
      </c>
      <c r="C1522" s="13">
        <v>8769.7936979900005</v>
      </c>
      <c r="D1522" s="18">
        <f>SUM('Gx renovable'!C1522,'Gx renovable'!E1522,'Gx renovable'!G1522)/C1522</f>
        <v>0.22345958813593914</v>
      </c>
    </row>
    <row r="1523" spans="1:4" x14ac:dyDescent="0.35">
      <c r="A1523" s="1">
        <v>44138</v>
      </c>
      <c r="B1523">
        <v>10</v>
      </c>
      <c r="C1523" s="13">
        <v>9280.2182982600007</v>
      </c>
      <c r="D1523" s="18">
        <f>SUM('Gx renovable'!C1523,'Gx renovable'!E1523,'Gx renovable'!G1523)/C1523</f>
        <v>0.28408846043571129</v>
      </c>
    </row>
    <row r="1524" spans="1:4" x14ac:dyDescent="0.35">
      <c r="A1524" s="1">
        <v>44138</v>
      </c>
      <c r="B1524">
        <v>11</v>
      </c>
      <c r="C1524" s="13">
        <v>9461.9356945700001</v>
      </c>
      <c r="D1524" s="18">
        <f>SUM('Gx renovable'!C1524,'Gx renovable'!E1524,'Gx renovable'!G1524)/C1524</f>
        <v>0.31354615047453299</v>
      </c>
    </row>
    <row r="1525" spans="1:4" x14ac:dyDescent="0.35">
      <c r="A1525" s="1">
        <v>44138</v>
      </c>
      <c r="B1525">
        <v>12</v>
      </c>
      <c r="C1525" s="13">
        <v>9542.1951819000005</v>
      </c>
      <c r="D1525" s="18">
        <f>SUM('Gx renovable'!C1525,'Gx renovable'!E1525,'Gx renovable'!G1525)/C1525</f>
        <v>0.3430976666260262</v>
      </c>
    </row>
    <row r="1526" spans="1:4" x14ac:dyDescent="0.35">
      <c r="A1526" s="1">
        <v>44138</v>
      </c>
      <c r="B1526">
        <v>13</v>
      </c>
      <c r="C1526" s="13">
        <v>9564.7634789999993</v>
      </c>
      <c r="D1526" s="18">
        <f>SUM('Gx renovable'!C1526,'Gx renovable'!E1526,'Gx renovable'!G1526)/C1526</f>
        <v>0.35474454249178622</v>
      </c>
    </row>
    <row r="1527" spans="1:4" x14ac:dyDescent="0.35">
      <c r="A1527" s="1">
        <v>44138</v>
      </c>
      <c r="B1527">
        <v>14</v>
      </c>
      <c r="C1527" s="13">
        <v>9593.2181772999993</v>
      </c>
      <c r="D1527" s="18">
        <f>SUM('Gx renovable'!C1527,'Gx renovable'!E1527,'Gx renovable'!G1527)/C1527</f>
        <v>0.36344261582105442</v>
      </c>
    </row>
    <row r="1528" spans="1:4" x14ac:dyDescent="0.35">
      <c r="A1528" s="1">
        <v>44138</v>
      </c>
      <c r="B1528">
        <v>15</v>
      </c>
      <c r="C1528" s="13">
        <v>9625.1838408000003</v>
      </c>
      <c r="D1528" s="18">
        <f>SUM('Gx renovable'!C1528,'Gx renovable'!E1528,'Gx renovable'!G1528)/C1528</f>
        <v>0.35841563138530841</v>
      </c>
    </row>
    <row r="1529" spans="1:4" x14ac:dyDescent="0.35">
      <c r="A1529" s="1">
        <v>44138</v>
      </c>
      <c r="B1529">
        <v>16</v>
      </c>
      <c r="C1529" s="13">
        <v>9633.4273128000004</v>
      </c>
      <c r="D1529" s="18">
        <f>SUM('Gx renovable'!C1529,'Gx renovable'!E1529,'Gx renovable'!G1529)/C1529</f>
        <v>0.35854134366184204</v>
      </c>
    </row>
    <row r="1530" spans="1:4" x14ac:dyDescent="0.35">
      <c r="A1530" s="1">
        <v>44138</v>
      </c>
      <c r="B1530">
        <v>17</v>
      </c>
      <c r="C1530" s="13">
        <v>9616.4982060000002</v>
      </c>
      <c r="D1530" s="18">
        <f>SUM('Gx renovable'!C1530,'Gx renovable'!E1530,'Gx renovable'!G1530)/C1530</f>
        <v>0.35451378623176133</v>
      </c>
    </row>
    <row r="1531" spans="1:4" x14ac:dyDescent="0.35">
      <c r="A1531" s="1">
        <v>44138</v>
      </c>
      <c r="B1531">
        <v>18</v>
      </c>
      <c r="C1531" s="13">
        <v>9447.8965666999993</v>
      </c>
      <c r="D1531" s="18">
        <f>SUM('Gx renovable'!C1531,'Gx renovable'!E1531,'Gx renovable'!G1531)/C1531</f>
        <v>0.34153032800686667</v>
      </c>
    </row>
    <row r="1532" spans="1:4" x14ac:dyDescent="0.35">
      <c r="A1532" s="1">
        <v>44138</v>
      </c>
      <c r="B1532">
        <v>19</v>
      </c>
      <c r="C1532" s="13">
        <v>9231.7836177000008</v>
      </c>
      <c r="D1532" s="18">
        <f>SUM('Gx renovable'!C1532,'Gx renovable'!E1532,'Gx renovable'!G1532)/C1532</f>
        <v>0.27260482457310786</v>
      </c>
    </row>
    <row r="1533" spans="1:4" x14ac:dyDescent="0.35">
      <c r="A1533" s="1">
        <v>44138</v>
      </c>
      <c r="B1533">
        <v>20</v>
      </c>
      <c r="C1533" s="13">
        <v>9211.7321475999997</v>
      </c>
      <c r="D1533" s="18">
        <f>SUM('Gx renovable'!C1533,'Gx renovable'!E1533,'Gx renovable'!G1533)/C1533</f>
        <v>0.12799837879645645</v>
      </c>
    </row>
    <row r="1534" spans="1:4" x14ac:dyDescent="0.35">
      <c r="A1534" s="1">
        <v>44138</v>
      </c>
      <c r="B1534">
        <v>21</v>
      </c>
      <c r="C1534" s="13">
        <v>9602.7967159309992</v>
      </c>
      <c r="D1534" s="18">
        <f>SUM('Gx renovable'!C1534,'Gx renovable'!E1534,'Gx renovable'!G1534)/C1534</f>
        <v>8.2588922091339903E-2</v>
      </c>
    </row>
    <row r="1535" spans="1:4" x14ac:dyDescent="0.35">
      <c r="A1535" s="1">
        <v>44138</v>
      </c>
      <c r="B1535">
        <v>22</v>
      </c>
      <c r="C1535" s="13">
        <v>9775.5825322410001</v>
      </c>
      <c r="D1535" s="18">
        <f>SUM('Gx renovable'!C1535,'Gx renovable'!E1535,'Gx renovable'!G1535)/C1535</f>
        <v>7.1067917099436204E-2</v>
      </c>
    </row>
    <row r="1536" spans="1:4" x14ac:dyDescent="0.35">
      <c r="A1536" s="1">
        <v>44138</v>
      </c>
      <c r="B1536">
        <v>23</v>
      </c>
      <c r="C1536" s="13">
        <v>9479.7032442990003</v>
      </c>
      <c r="D1536" s="18">
        <f>SUM('Gx renovable'!C1536,'Gx renovable'!E1536,'Gx renovable'!G1536)/C1536</f>
        <v>6.845600211064283E-2</v>
      </c>
    </row>
    <row r="1537" spans="1:4" x14ac:dyDescent="0.35">
      <c r="A1537" s="1">
        <v>44138</v>
      </c>
      <c r="B1537">
        <v>24</v>
      </c>
      <c r="C1537" s="13">
        <v>9160.3365727620003</v>
      </c>
      <c r="D1537" s="18">
        <f>SUM('Gx renovable'!C1537,'Gx renovable'!E1537,'Gx renovable'!G1537)/C1537</f>
        <v>7.0129644680326619E-2</v>
      </c>
    </row>
    <row r="1538" spans="1:4" x14ac:dyDescent="0.35">
      <c r="A1538" s="1">
        <v>44139</v>
      </c>
      <c r="B1538">
        <v>1</v>
      </c>
      <c r="C1538" s="13">
        <v>8781.4350577860005</v>
      </c>
      <c r="D1538" s="18">
        <f>SUM('Gx renovable'!C1538,'Gx renovable'!E1538,'Gx renovable'!G1538)/C1538</f>
        <v>7.9615396207948316E-2</v>
      </c>
    </row>
    <row r="1539" spans="1:4" x14ac:dyDescent="0.35">
      <c r="A1539" s="1">
        <v>44139</v>
      </c>
      <c r="B1539">
        <v>2</v>
      </c>
      <c r="C1539" s="13">
        <v>8374.4909871559994</v>
      </c>
      <c r="D1539" s="18">
        <f>SUM('Gx renovable'!C1539,'Gx renovable'!E1539,'Gx renovable'!G1539)/C1539</f>
        <v>7.6226628326313189E-2</v>
      </c>
    </row>
    <row r="1540" spans="1:4" x14ac:dyDescent="0.35">
      <c r="A1540" s="1">
        <v>44139</v>
      </c>
      <c r="B1540">
        <v>3</v>
      </c>
      <c r="C1540" s="13">
        <v>8099.8430945769996</v>
      </c>
      <c r="D1540" s="18">
        <f>SUM('Gx renovable'!C1540,'Gx renovable'!E1540,'Gx renovable'!G1540)/C1540</f>
        <v>7.1802144980979088E-2</v>
      </c>
    </row>
    <row r="1541" spans="1:4" x14ac:dyDescent="0.35">
      <c r="A1541" s="1">
        <v>44139</v>
      </c>
      <c r="B1541">
        <v>4</v>
      </c>
      <c r="C1541" s="13">
        <v>7971.1035688749998</v>
      </c>
      <c r="D1541" s="18">
        <f>SUM('Gx renovable'!C1541,'Gx renovable'!E1541,'Gx renovable'!G1541)/C1541</f>
        <v>6.4322273204682812E-2</v>
      </c>
    </row>
    <row r="1542" spans="1:4" x14ac:dyDescent="0.35">
      <c r="A1542" s="1">
        <v>44139</v>
      </c>
      <c r="B1542">
        <v>5</v>
      </c>
      <c r="C1542" s="13">
        <v>7918.0601498760007</v>
      </c>
      <c r="D1542" s="18">
        <f>SUM('Gx renovable'!C1542,'Gx renovable'!E1542,'Gx renovable'!G1542)/C1542</f>
        <v>6.2033892317386874E-2</v>
      </c>
    </row>
    <row r="1543" spans="1:4" x14ac:dyDescent="0.35">
      <c r="A1543" s="1">
        <v>44139</v>
      </c>
      <c r="B1543">
        <v>6</v>
      </c>
      <c r="C1543" s="13">
        <v>7992.0092672760002</v>
      </c>
      <c r="D1543" s="18">
        <f>SUM('Gx renovable'!C1543,'Gx renovable'!E1543,'Gx renovable'!G1543)/C1543</f>
        <v>6.490267430292844E-2</v>
      </c>
    </row>
    <row r="1544" spans="1:4" x14ac:dyDescent="0.35">
      <c r="A1544" s="1">
        <v>44139</v>
      </c>
      <c r="B1544">
        <v>7</v>
      </c>
      <c r="C1544" s="13">
        <v>8157.8505237219997</v>
      </c>
      <c r="D1544" s="18">
        <f>SUM('Gx renovable'!C1544,'Gx renovable'!E1544,'Gx renovable'!G1544)/C1544</f>
        <v>6.2490010136813857E-2</v>
      </c>
    </row>
    <row r="1545" spans="1:4" x14ac:dyDescent="0.35">
      <c r="A1545" s="1">
        <v>44139</v>
      </c>
      <c r="B1545">
        <v>8</v>
      </c>
      <c r="C1545" s="13">
        <v>8206.2823946000008</v>
      </c>
      <c r="D1545" s="18">
        <f>SUM('Gx renovable'!C1545,'Gx renovable'!E1545,'Gx renovable'!G1545)/C1545</f>
        <v>0.10495082425712457</v>
      </c>
    </row>
    <row r="1546" spans="1:4" x14ac:dyDescent="0.35">
      <c r="A1546" s="1">
        <v>44139</v>
      </c>
      <c r="B1546">
        <v>9</v>
      </c>
      <c r="C1546" s="13">
        <v>8769.3235246999993</v>
      </c>
      <c r="D1546" s="18">
        <f>SUM('Gx renovable'!C1546,'Gx renovable'!E1546,'Gx renovable'!G1546)/C1546</f>
        <v>0.20300614090536728</v>
      </c>
    </row>
    <row r="1547" spans="1:4" x14ac:dyDescent="0.35">
      <c r="A1547" s="1">
        <v>44139</v>
      </c>
      <c r="B1547">
        <v>10</v>
      </c>
      <c r="C1547" s="13">
        <v>9351.6935764299997</v>
      </c>
      <c r="D1547" s="18">
        <f>SUM('Gx renovable'!C1547,'Gx renovable'!E1547,'Gx renovable'!G1547)/C1547</f>
        <v>0.24872578387218192</v>
      </c>
    </row>
    <row r="1548" spans="1:4" x14ac:dyDescent="0.35">
      <c r="A1548" s="1">
        <v>44139</v>
      </c>
      <c r="B1548">
        <v>11</v>
      </c>
      <c r="C1548" s="13">
        <v>9532.5554589000003</v>
      </c>
      <c r="D1548" s="18">
        <f>SUM('Gx renovable'!C1548,'Gx renovable'!E1548,'Gx renovable'!G1548)/C1548</f>
        <v>0.28059122379432244</v>
      </c>
    </row>
    <row r="1549" spans="1:4" x14ac:dyDescent="0.35">
      <c r="A1549" s="1">
        <v>44139</v>
      </c>
      <c r="B1549">
        <v>12</v>
      </c>
      <c r="C1549" s="13">
        <v>9582.7586501000005</v>
      </c>
      <c r="D1549" s="18">
        <f>SUM('Gx renovable'!C1549,'Gx renovable'!E1549,'Gx renovable'!G1549)/C1549</f>
        <v>0.31171914640350751</v>
      </c>
    </row>
    <row r="1550" spans="1:4" x14ac:dyDescent="0.35">
      <c r="A1550" s="1">
        <v>44139</v>
      </c>
      <c r="B1550">
        <v>13</v>
      </c>
      <c r="C1550" s="13">
        <v>9613.8618451000002</v>
      </c>
      <c r="D1550" s="18">
        <f>SUM('Gx renovable'!C1550,'Gx renovable'!E1550,'Gx renovable'!G1550)/C1550</f>
        <v>0.33077712889340177</v>
      </c>
    </row>
    <row r="1551" spans="1:4" x14ac:dyDescent="0.35">
      <c r="A1551" s="1">
        <v>44139</v>
      </c>
      <c r="B1551">
        <v>14</v>
      </c>
      <c r="C1551" s="13">
        <v>9634.1362747000003</v>
      </c>
      <c r="D1551" s="18">
        <f>SUM('Gx renovable'!C1551,'Gx renovable'!E1551,'Gx renovable'!G1551)/C1551</f>
        <v>0.34279769422327788</v>
      </c>
    </row>
    <row r="1552" spans="1:4" x14ac:dyDescent="0.35">
      <c r="A1552" s="1">
        <v>44139</v>
      </c>
      <c r="B1552">
        <v>15</v>
      </c>
      <c r="C1552" s="13">
        <v>9661.6039065999994</v>
      </c>
      <c r="D1552" s="18">
        <f>SUM('Gx renovable'!C1552,'Gx renovable'!E1552,'Gx renovable'!G1552)/C1552</f>
        <v>0.34835297900184781</v>
      </c>
    </row>
    <row r="1553" spans="1:4" x14ac:dyDescent="0.35">
      <c r="A1553" s="1">
        <v>44139</v>
      </c>
      <c r="B1553">
        <v>16</v>
      </c>
      <c r="C1553" s="13">
        <v>9558.3400615999999</v>
      </c>
      <c r="D1553" s="18">
        <f>SUM('Gx renovable'!C1553,'Gx renovable'!E1553,'Gx renovable'!G1553)/C1553</f>
        <v>0.35748354265270055</v>
      </c>
    </row>
    <row r="1554" spans="1:4" x14ac:dyDescent="0.35">
      <c r="A1554" s="1">
        <v>44139</v>
      </c>
      <c r="B1554">
        <v>17</v>
      </c>
      <c r="C1554" s="13">
        <v>9432.6080294999992</v>
      </c>
      <c r="D1554" s="18">
        <f>SUM('Gx renovable'!C1554,'Gx renovable'!E1554,'Gx renovable'!G1554)/C1554</f>
        <v>0.35537381705213156</v>
      </c>
    </row>
    <row r="1555" spans="1:4" x14ac:dyDescent="0.35">
      <c r="A1555" s="1">
        <v>44139</v>
      </c>
      <c r="B1555">
        <v>18</v>
      </c>
      <c r="C1555" s="13">
        <v>9235.4331015999996</v>
      </c>
      <c r="D1555" s="18">
        <f>SUM('Gx renovable'!C1555,'Gx renovable'!E1555,'Gx renovable'!G1555)/C1555</f>
        <v>0.35730780037032667</v>
      </c>
    </row>
    <row r="1556" spans="1:4" x14ac:dyDescent="0.35">
      <c r="A1556" s="1">
        <v>44139</v>
      </c>
      <c r="B1556">
        <v>19</v>
      </c>
      <c r="C1556" s="13">
        <v>9007.0209701000003</v>
      </c>
      <c r="D1556" s="18">
        <f>SUM('Gx renovable'!C1556,'Gx renovable'!E1556,'Gx renovable'!G1556)/C1556</f>
        <v>0.29979852091651343</v>
      </c>
    </row>
    <row r="1557" spans="1:4" x14ac:dyDescent="0.35">
      <c r="A1557" s="1">
        <v>44139</v>
      </c>
      <c r="B1557">
        <v>20</v>
      </c>
      <c r="C1557" s="13">
        <v>9101.2379901000004</v>
      </c>
      <c r="D1557" s="18">
        <f>SUM('Gx renovable'!C1557,'Gx renovable'!E1557,'Gx renovable'!G1557)/C1557</f>
        <v>0.18248469030329703</v>
      </c>
    </row>
    <row r="1558" spans="1:4" x14ac:dyDescent="0.35">
      <c r="A1558" s="1">
        <v>44139</v>
      </c>
      <c r="B1558">
        <v>21</v>
      </c>
      <c r="C1558" s="13">
        <v>9437.4087559380005</v>
      </c>
      <c r="D1558" s="18">
        <f>SUM('Gx renovable'!C1558,'Gx renovable'!E1558,'Gx renovable'!G1558)/C1558</f>
        <v>0.15662953713941166</v>
      </c>
    </row>
    <row r="1559" spans="1:4" x14ac:dyDescent="0.35">
      <c r="A1559" s="1">
        <v>44139</v>
      </c>
      <c r="B1559">
        <v>22</v>
      </c>
      <c r="C1559" s="13">
        <v>9623.665689513</v>
      </c>
      <c r="D1559" s="18">
        <f>SUM('Gx renovable'!C1559,'Gx renovable'!E1559,'Gx renovable'!G1559)/C1559</f>
        <v>0.14518600242136065</v>
      </c>
    </row>
    <row r="1560" spans="1:4" x14ac:dyDescent="0.35">
      <c r="A1560" s="1">
        <v>44139</v>
      </c>
      <c r="B1560">
        <v>23</v>
      </c>
      <c r="C1560" s="13">
        <v>9337.1886034180006</v>
      </c>
      <c r="D1560" s="18">
        <f>SUM('Gx renovable'!C1560,'Gx renovable'!E1560,'Gx renovable'!G1560)/C1560</f>
        <v>0.15468601830226317</v>
      </c>
    </row>
    <row r="1561" spans="1:4" x14ac:dyDescent="0.35">
      <c r="A1561" s="1">
        <v>44139</v>
      </c>
      <c r="B1561">
        <v>24</v>
      </c>
      <c r="C1561" s="13">
        <v>8931.1865280170005</v>
      </c>
      <c r="D1561" s="18">
        <f>SUM('Gx renovable'!C1561,'Gx renovable'!E1561,'Gx renovable'!G1561)/C1561</f>
        <v>0.16800627956800232</v>
      </c>
    </row>
    <row r="1562" spans="1:4" x14ac:dyDescent="0.35">
      <c r="A1562" s="1">
        <v>44140</v>
      </c>
      <c r="B1562">
        <v>1</v>
      </c>
      <c r="C1562" s="13">
        <v>8478.5910900609997</v>
      </c>
      <c r="D1562" s="18">
        <f>SUM('Gx renovable'!C1562,'Gx renovable'!E1562,'Gx renovable'!G1562)/C1562</f>
        <v>0.16293348264187382</v>
      </c>
    </row>
    <row r="1563" spans="1:4" x14ac:dyDescent="0.35">
      <c r="A1563" s="1">
        <v>44140</v>
      </c>
      <c r="B1563">
        <v>2</v>
      </c>
      <c r="C1563" s="13">
        <v>8115.7220118530004</v>
      </c>
      <c r="D1563" s="18">
        <f>SUM('Gx renovable'!C1563,'Gx renovable'!E1563,'Gx renovable'!G1563)/C1563</f>
        <v>0.13694270206357709</v>
      </c>
    </row>
    <row r="1564" spans="1:4" x14ac:dyDescent="0.35">
      <c r="A1564" s="1">
        <v>44140</v>
      </c>
      <c r="B1564">
        <v>3</v>
      </c>
      <c r="C1564" s="13">
        <v>7898.4921203239992</v>
      </c>
      <c r="D1564" s="18">
        <f>SUM('Gx renovable'!C1564,'Gx renovable'!E1564,'Gx renovable'!G1564)/C1564</f>
        <v>0.13107708832626286</v>
      </c>
    </row>
    <row r="1565" spans="1:4" x14ac:dyDescent="0.35">
      <c r="A1565" s="1">
        <v>44140</v>
      </c>
      <c r="B1565">
        <v>4</v>
      </c>
      <c r="C1565" s="13">
        <v>7773.9669492330013</v>
      </c>
      <c r="D1565" s="18">
        <f>SUM('Gx renovable'!C1565,'Gx renovable'!E1565,'Gx renovable'!G1565)/C1565</f>
        <v>0.1448659983319214</v>
      </c>
    </row>
    <row r="1566" spans="1:4" x14ac:dyDescent="0.35">
      <c r="A1566" s="1">
        <v>44140</v>
      </c>
      <c r="B1566">
        <v>5</v>
      </c>
      <c r="C1566" s="13">
        <v>7707.8958635729996</v>
      </c>
      <c r="D1566" s="18">
        <f>SUM('Gx renovable'!C1566,'Gx renovable'!E1566,'Gx renovable'!G1566)/C1566</f>
        <v>0.14709608113133302</v>
      </c>
    </row>
    <row r="1567" spans="1:4" x14ac:dyDescent="0.35">
      <c r="A1567" s="1">
        <v>44140</v>
      </c>
      <c r="B1567">
        <v>6</v>
      </c>
      <c r="C1567" s="13">
        <v>7780.4317806999998</v>
      </c>
      <c r="D1567" s="18">
        <f>SUM('Gx renovable'!C1567,'Gx renovable'!E1567,'Gx renovable'!G1567)/C1567</f>
        <v>0.14379440913230962</v>
      </c>
    </row>
    <row r="1568" spans="1:4" x14ac:dyDescent="0.35">
      <c r="A1568" s="1">
        <v>44140</v>
      </c>
      <c r="B1568">
        <v>7</v>
      </c>
      <c r="C1568" s="13">
        <v>8001.781024545</v>
      </c>
      <c r="D1568" s="18">
        <f>SUM('Gx renovable'!C1568,'Gx renovable'!E1568,'Gx renovable'!G1568)/C1568</f>
        <v>0.12616102367065252</v>
      </c>
    </row>
    <row r="1569" spans="1:4" x14ac:dyDescent="0.35">
      <c r="A1569" s="1">
        <v>44140</v>
      </c>
      <c r="B1569">
        <v>8</v>
      </c>
      <c r="C1569" s="13">
        <v>8140.4353083999995</v>
      </c>
      <c r="D1569" s="18">
        <f>SUM('Gx renovable'!C1569,'Gx renovable'!E1569,'Gx renovable'!G1569)/C1569</f>
        <v>0.16274756413000671</v>
      </c>
    </row>
    <row r="1570" spans="1:4" x14ac:dyDescent="0.35">
      <c r="A1570" s="1">
        <v>44140</v>
      </c>
      <c r="B1570">
        <v>9</v>
      </c>
      <c r="C1570" s="13">
        <v>8665.4581794000005</v>
      </c>
      <c r="D1570" s="18">
        <f>SUM('Gx renovable'!C1570,'Gx renovable'!E1570,'Gx renovable'!G1570)/C1570</f>
        <v>0.30053630043372059</v>
      </c>
    </row>
    <row r="1571" spans="1:4" x14ac:dyDescent="0.35">
      <c r="A1571" s="1">
        <v>44140</v>
      </c>
      <c r="B1571">
        <v>10</v>
      </c>
      <c r="C1571" s="13">
        <v>9125.4706693999997</v>
      </c>
      <c r="D1571" s="18">
        <f>SUM('Gx renovable'!C1571,'Gx renovable'!E1571,'Gx renovable'!G1571)/C1571</f>
        <v>0.3613479315053027</v>
      </c>
    </row>
    <row r="1572" spans="1:4" x14ac:dyDescent="0.35">
      <c r="A1572" s="1">
        <v>44140</v>
      </c>
      <c r="B1572">
        <v>11</v>
      </c>
      <c r="C1572" s="13">
        <v>9399.7158632999999</v>
      </c>
      <c r="D1572" s="18">
        <f>SUM('Gx renovable'!C1572,'Gx renovable'!E1572,'Gx renovable'!G1572)/C1572</f>
        <v>0.37555693742647472</v>
      </c>
    </row>
    <row r="1573" spans="1:4" x14ac:dyDescent="0.35">
      <c r="A1573" s="1">
        <v>44140</v>
      </c>
      <c r="B1573">
        <v>12</v>
      </c>
      <c r="C1573" s="13">
        <v>9570.9463735999998</v>
      </c>
      <c r="D1573" s="18">
        <f>SUM('Gx renovable'!C1573,'Gx renovable'!E1573,'Gx renovable'!G1573)/C1573</f>
        <v>0.39370493157226438</v>
      </c>
    </row>
    <row r="1574" spans="1:4" x14ac:dyDescent="0.35">
      <c r="A1574" s="1">
        <v>44140</v>
      </c>
      <c r="B1574">
        <v>13</v>
      </c>
      <c r="C1574" s="13">
        <v>9623.1976472999995</v>
      </c>
      <c r="D1574" s="18">
        <f>SUM('Gx renovable'!C1574,'Gx renovable'!E1574,'Gx renovable'!G1574)/C1574</f>
        <v>0.40018834172864653</v>
      </c>
    </row>
    <row r="1575" spans="1:4" x14ac:dyDescent="0.35">
      <c r="A1575" s="1">
        <v>44140</v>
      </c>
      <c r="B1575">
        <v>14</v>
      </c>
      <c r="C1575" s="13">
        <v>9663.6853181999995</v>
      </c>
      <c r="D1575" s="18">
        <f>SUM('Gx renovable'!C1575,'Gx renovable'!E1575,'Gx renovable'!G1575)/C1575</f>
        <v>0.41590613260455706</v>
      </c>
    </row>
    <row r="1576" spans="1:4" x14ac:dyDescent="0.35">
      <c r="A1576" s="1">
        <v>44140</v>
      </c>
      <c r="B1576">
        <v>15</v>
      </c>
      <c r="C1576" s="13">
        <v>9759.0672279999999</v>
      </c>
      <c r="D1576" s="18">
        <f>SUM('Gx renovable'!C1576,'Gx renovable'!E1576,'Gx renovable'!G1576)/C1576</f>
        <v>0.42082335058794829</v>
      </c>
    </row>
    <row r="1577" spans="1:4" x14ac:dyDescent="0.35">
      <c r="A1577" s="1">
        <v>44140</v>
      </c>
      <c r="B1577">
        <v>16</v>
      </c>
      <c r="C1577" s="13">
        <v>9712.3901700000006</v>
      </c>
      <c r="D1577" s="18">
        <f>SUM('Gx renovable'!C1577,'Gx renovable'!E1577,'Gx renovable'!G1577)/C1577</f>
        <v>0.4244400260538545</v>
      </c>
    </row>
    <row r="1578" spans="1:4" x14ac:dyDescent="0.35">
      <c r="A1578" s="1">
        <v>44140</v>
      </c>
      <c r="B1578">
        <v>17</v>
      </c>
      <c r="C1578" s="13">
        <v>9668.3907859999999</v>
      </c>
      <c r="D1578" s="18">
        <f>SUM('Gx renovable'!C1578,'Gx renovable'!E1578,'Gx renovable'!G1578)/C1578</f>
        <v>0.4248229204437538</v>
      </c>
    </row>
    <row r="1579" spans="1:4" x14ac:dyDescent="0.35">
      <c r="A1579" s="1">
        <v>44140</v>
      </c>
      <c r="B1579">
        <v>18</v>
      </c>
      <c r="C1579" s="13">
        <v>9481.5482900000006</v>
      </c>
      <c r="D1579" s="18">
        <f>SUM('Gx renovable'!C1579,'Gx renovable'!E1579,'Gx renovable'!G1579)/C1579</f>
        <v>0.42565117108104716</v>
      </c>
    </row>
    <row r="1580" spans="1:4" x14ac:dyDescent="0.35">
      <c r="A1580" s="1">
        <v>44140</v>
      </c>
      <c r="B1580">
        <v>19</v>
      </c>
      <c r="C1580" s="13">
        <v>9124.2806039999996</v>
      </c>
      <c r="D1580" s="18">
        <f>SUM('Gx renovable'!C1580,'Gx renovable'!E1580,'Gx renovable'!G1580)/C1580</f>
        <v>0.38981730573265483</v>
      </c>
    </row>
    <row r="1581" spans="1:4" x14ac:dyDescent="0.35">
      <c r="A1581" s="1">
        <v>44140</v>
      </c>
      <c r="B1581">
        <v>20</v>
      </c>
      <c r="C1581" s="13">
        <v>9320.8342551999995</v>
      </c>
      <c r="D1581" s="18">
        <f>SUM('Gx renovable'!C1581,'Gx renovable'!E1581,'Gx renovable'!G1581)/C1581</f>
        <v>0.26177758979447108</v>
      </c>
    </row>
    <row r="1582" spans="1:4" x14ac:dyDescent="0.35">
      <c r="A1582" s="1">
        <v>44140</v>
      </c>
      <c r="B1582">
        <v>21</v>
      </c>
      <c r="C1582" s="13">
        <v>9620.4042686299999</v>
      </c>
      <c r="D1582" s="18">
        <f>SUM('Gx renovable'!C1582,'Gx renovable'!E1582,'Gx renovable'!G1582)/C1582</f>
        <v>0.20267850548526581</v>
      </c>
    </row>
    <row r="1583" spans="1:4" x14ac:dyDescent="0.35">
      <c r="A1583" s="1">
        <v>44140</v>
      </c>
      <c r="B1583">
        <v>22</v>
      </c>
      <c r="C1583" s="13">
        <v>9840.3575076739999</v>
      </c>
      <c r="D1583" s="18">
        <f>SUM('Gx renovable'!C1583,'Gx renovable'!E1583,'Gx renovable'!G1583)/C1583</f>
        <v>0.18817800947332675</v>
      </c>
    </row>
    <row r="1584" spans="1:4" x14ac:dyDescent="0.35">
      <c r="A1584" s="1">
        <v>44140</v>
      </c>
      <c r="B1584">
        <v>23</v>
      </c>
      <c r="C1584" s="13">
        <v>9530.461504375</v>
      </c>
      <c r="D1584" s="18">
        <f>SUM('Gx renovable'!C1584,'Gx renovable'!E1584,'Gx renovable'!G1584)/C1584</f>
        <v>0.18410279735084709</v>
      </c>
    </row>
    <row r="1585" spans="1:4" x14ac:dyDescent="0.35">
      <c r="A1585" s="1">
        <v>44140</v>
      </c>
      <c r="B1585">
        <v>24</v>
      </c>
      <c r="C1585" s="13">
        <v>9096.6299678289997</v>
      </c>
      <c r="D1585" s="18">
        <f>SUM('Gx renovable'!C1585,'Gx renovable'!E1585,'Gx renovable'!G1585)/C1585</f>
        <v>0.17353940532735049</v>
      </c>
    </row>
    <row r="1586" spans="1:4" x14ac:dyDescent="0.35">
      <c r="A1586" s="1">
        <v>44141</v>
      </c>
      <c r="B1586">
        <v>1</v>
      </c>
      <c r="C1586" s="13">
        <v>8827.8398252089992</v>
      </c>
      <c r="D1586" s="18">
        <f>SUM('Gx renovable'!C1586,'Gx renovable'!E1586,'Gx renovable'!G1586)/C1586</f>
        <v>0.17632982318674401</v>
      </c>
    </row>
    <row r="1587" spans="1:4" x14ac:dyDescent="0.35">
      <c r="A1587" s="1">
        <v>44141</v>
      </c>
      <c r="B1587">
        <v>2</v>
      </c>
      <c r="C1587" s="13">
        <v>8421.9156735460001</v>
      </c>
      <c r="D1587" s="18">
        <f>SUM('Gx renovable'!C1587,'Gx renovable'!E1587,'Gx renovable'!G1587)/C1587</f>
        <v>0.16727899017383874</v>
      </c>
    </row>
    <row r="1588" spans="1:4" x14ac:dyDescent="0.35">
      <c r="A1588" s="1">
        <v>44141</v>
      </c>
      <c r="B1588">
        <v>3</v>
      </c>
      <c r="C1588" s="13">
        <v>8123.278535427</v>
      </c>
      <c r="D1588" s="18">
        <f>SUM('Gx renovable'!C1588,'Gx renovable'!E1588,'Gx renovable'!G1588)/C1588</f>
        <v>0.17281239235830403</v>
      </c>
    </row>
    <row r="1589" spans="1:4" x14ac:dyDescent="0.35">
      <c r="A1589" s="1">
        <v>44141</v>
      </c>
      <c r="B1589">
        <v>4</v>
      </c>
      <c r="C1589" s="13">
        <v>7998.3870260379999</v>
      </c>
      <c r="D1589" s="18">
        <f>SUM('Gx renovable'!C1589,'Gx renovable'!E1589,'Gx renovable'!G1589)/C1589</f>
        <v>0.17631967959402164</v>
      </c>
    </row>
    <row r="1590" spans="1:4" x14ac:dyDescent="0.35">
      <c r="A1590" s="1">
        <v>44141</v>
      </c>
      <c r="B1590">
        <v>5</v>
      </c>
      <c r="C1590" s="13">
        <v>7880.9973621899999</v>
      </c>
      <c r="D1590" s="18">
        <f>SUM('Gx renovable'!C1590,'Gx renovable'!E1590,'Gx renovable'!G1590)/C1590</f>
        <v>0.17762814203137789</v>
      </c>
    </row>
    <row r="1591" spans="1:4" x14ac:dyDescent="0.35">
      <c r="A1591" s="1">
        <v>44141</v>
      </c>
      <c r="B1591">
        <v>6</v>
      </c>
      <c r="C1591" s="13">
        <v>7900.8052514200008</v>
      </c>
      <c r="D1591" s="18">
        <f>SUM('Gx renovable'!C1591,'Gx renovable'!E1591,'Gx renovable'!G1591)/C1591</f>
        <v>0.17617549409281172</v>
      </c>
    </row>
    <row r="1592" spans="1:4" x14ac:dyDescent="0.35">
      <c r="A1592" s="1">
        <v>44141</v>
      </c>
      <c r="B1592">
        <v>7</v>
      </c>
      <c r="C1592" s="13">
        <v>8014.3997178720001</v>
      </c>
      <c r="D1592" s="18">
        <f>SUM('Gx renovable'!C1592,'Gx renovable'!E1592,'Gx renovable'!G1592)/C1592</f>
        <v>0.15190175035283202</v>
      </c>
    </row>
    <row r="1593" spans="1:4" x14ac:dyDescent="0.35">
      <c r="A1593" s="1">
        <v>44141</v>
      </c>
      <c r="B1593">
        <v>8</v>
      </c>
      <c r="C1593" s="13">
        <v>8166.3530508000003</v>
      </c>
      <c r="D1593" s="18">
        <f>SUM('Gx renovable'!C1593,'Gx renovable'!E1593,'Gx renovable'!G1593)/C1593</f>
        <v>0.18987377272993372</v>
      </c>
    </row>
    <row r="1594" spans="1:4" x14ac:dyDescent="0.35">
      <c r="A1594" s="1">
        <v>44141</v>
      </c>
      <c r="B1594">
        <v>9</v>
      </c>
      <c r="C1594" s="13">
        <v>8757.0416286</v>
      </c>
      <c r="D1594" s="18">
        <f>SUM('Gx renovable'!C1594,'Gx renovable'!E1594,'Gx renovable'!G1594)/C1594</f>
        <v>0.30401912653984114</v>
      </c>
    </row>
    <row r="1595" spans="1:4" x14ac:dyDescent="0.35">
      <c r="A1595" s="1">
        <v>44141</v>
      </c>
      <c r="B1595">
        <v>10</v>
      </c>
      <c r="C1595" s="13">
        <v>9235.0650948999992</v>
      </c>
      <c r="D1595" s="18">
        <f>SUM('Gx renovable'!C1595,'Gx renovable'!E1595,'Gx renovable'!G1595)/C1595</f>
        <v>0.34854928800421797</v>
      </c>
    </row>
    <row r="1596" spans="1:4" x14ac:dyDescent="0.35">
      <c r="A1596" s="1">
        <v>44141</v>
      </c>
      <c r="B1596">
        <v>11</v>
      </c>
      <c r="C1596" s="13">
        <v>9517.5081186999996</v>
      </c>
      <c r="D1596" s="18">
        <f>SUM('Gx renovable'!C1596,'Gx renovable'!E1596,'Gx renovable'!G1596)/C1596</f>
        <v>0.36571197581236475</v>
      </c>
    </row>
    <row r="1597" spans="1:4" x14ac:dyDescent="0.35">
      <c r="A1597" s="1">
        <v>44141</v>
      </c>
      <c r="B1597">
        <v>12</v>
      </c>
      <c r="C1597" s="13">
        <v>9626.9881874000002</v>
      </c>
      <c r="D1597" s="18">
        <f>SUM('Gx renovable'!C1597,'Gx renovable'!E1597,'Gx renovable'!G1597)/C1597</f>
        <v>0.38322503296811306</v>
      </c>
    </row>
    <row r="1598" spans="1:4" x14ac:dyDescent="0.35">
      <c r="A1598" s="1">
        <v>44141</v>
      </c>
      <c r="B1598">
        <v>13</v>
      </c>
      <c r="C1598" s="13">
        <v>9761.8692924000006</v>
      </c>
      <c r="D1598" s="18">
        <f>SUM('Gx renovable'!C1598,'Gx renovable'!E1598,'Gx renovable'!G1598)/C1598</f>
        <v>0.392258103791777</v>
      </c>
    </row>
    <row r="1599" spans="1:4" x14ac:dyDescent="0.35">
      <c r="A1599" s="1">
        <v>44141</v>
      </c>
      <c r="B1599">
        <v>14</v>
      </c>
      <c r="C1599" s="13">
        <v>9774.8813537999995</v>
      </c>
      <c r="D1599" s="18">
        <f>SUM('Gx renovable'!C1599,'Gx renovable'!E1599,'Gx renovable'!G1599)/C1599</f>
        <v>0.40391756753805641</v>
      </c>
    </row>
    <row r="1600" spans="1:4" x14ac:dyDescent="0.35">
      <c r="A1600" s="1">
        <v>44141</v>
      </c>
      <c r="B1600">
        <v>15</v>
      </c>
      <c r="C1600" s="13">
        <v>9805.9514419999996</v>
      </c>
      <c r="D1600" s="18">
        <f>SUM('Gx renovable'!C1600,'Gx renovable'!E1600,'Gx renovable'!G1600)/C1600</f>
        <v>0.42074806890523458</v>
      </c>
    </row>
    <row r="1601" spans="1:4" x14ac:dyDescent="0.35">
      <c r="A1601" s="1">
        <v>44141</v>
      </c>
      <c r="B1601">
        <v>16</v>
      </c>
      <c r="C1601" s="13">
        <v>9748.2400450000005</v>
      </c>
      <c r="D1601" s="18">
        <f>SUM('Gx renovable'!C1601,'Gx renovable'!E1601,'Gx renovable'!G1601)/C1601</f>
        <v>0.42834048222291177</v>
      </c>
    </row>
    <row r="1602" spans="1:4" x14ac:dyDescent="0.35">
      <c r="A1602" s="1">
        <v>44141</v>
      </c>
      <c r="B1602">
        <v>17</v>
      </c>
      <c r="C1602" s="13">
        <v>9655.5905089999997</v>
      </c>
      <c r="D1602" s="18">
        <f>SUM('Gx renovable'!C1602,'Gx renovable'!E1602,'Gx renovable'!G1602)/C1602</f>
        <v>0.42380525177468464</v>
      </c>
    </row>
    <row r="1603" spans="1:4" x14ac:dyDescent="0.35">
      <c r="A1603" s="1">
        <v>44141</v>
      </c>
      <c r="B1603">
        <v>18</v>
      </c>
      <c r="C1603" s="13">
        <v>9412.9779739999994</v>
      </c>
      <c r="D1603" s="18">
        <f>SUM('Gx renovable'!C1603,'Gx renovable'!E1603,'Gx renovable'!G1603)/C1603</f>
        <v>0.4215763073026394</v>
      </c>
    </row>
    <row r="1604" spans="1:4" x14ac:dyDescent="0.35">
      <c r="A1604" s="1">
        <v>44141</v>
      </c>
      <c r="B1604">
        <v>19</v>
      </c>
      <c r="C1604" s="13">
        <v>9159.9273599999997</v>
      </c>
      <c r="D1604" s="18">
        <f>SUM('Gx renovable'!C1604,'Gx renovable'!E1604,'Gx renovable'!G1604)/C1604</f>
        <v>0.37919350013273467</v>
      </c>
    </row>
    <row r="1605" spans="1:4" x14ac:dyDescent="0.35">
      <c r="A1605" s="1">
        <v>44141</v>
      </c>
      <c r="B1605">
        <v>20</v>
      </c>
      <c r="C1605" s="13">
        <v>9213.8149183999994</v>
      </c>
      <c r="D1605" s="18">
        <f>SUM('Gx renovable'!C1605,'Gx renovable'!E1605,'Gx renovable'!G1605)/C1605</f>
        <v>0.24343038756084423</v>
      </c>
    </row>
    <row r="1606" spans="1:4" x14ac:dyDescent="0.35">
      <c r="A1606" s="1">
        <v>44141</v>
      </c>
      <c r="B1606">
        <v>21</v>
      </c>
      <c r="C1606" s="13">
        <v>9558.0335877929992</v>
      </c>
      <c r="D1606" s="18">
        <f>SUM('Gx renovable'!C1606,'Gx renovable'!E1606,'Gx renovable'!G1606)/C1606</f>
        <v>0.18882717287141712</v>
      </c>
    </row>
    <row r="1607" spans="1:4" x14ac:dyDescent="0.35">
      <c r="A1607" s="1">
        <v>44141</v>
      </c>
      <c r="B1607">
        <v>22</v>
      </c>
      <c r="C1607" s="13">
        <v>9802.7244446639997</v>
      </c>
      <c r="D1607" s="18">
        <f>SUM('Gx renovable'!C1607,'Gx renovable'!E1607,'Gx renovable'!G1607)/C1607</f>
        <v>0.17952782744576284</v>
      </c>
    </row>
    <row r="1608" spans="1:4" x14ac:dyDescent="0.35">
      <c r="A1608" s="1">
        <v>44141</v>
      </c>
      <c r="B1608">
        <v>23</v>
      </c>
      <c r="C1608" s="13">
        <v>9515.2799421239997</v>
      </c>
      <c r="D1608" s="18">
        <f>SUM('Gx renovable'!C1608,'Gx renovable'!E1608,'Gx renovable'!G1608)/C1608</f>
        <v>0.18732607495961062</v>
      </c>
    </row>
    <row r="1609" spans="1:4" x14ac:dyDescent="0.35">
      <c r="A1609" s="1">
        <v>44141</v>
      </c>
      <c r="B1609">
        <v>24</v>
      </c>
      <c r="C1609" s="13">
        <v>9119.9108203970009</v>
      </c>
      <c r="D1609" s="18">
        <f>SUM('Gx renovable'!C1609,'Gx renovable'!E1609,'Gx renovable'!G1609)/C1609</f>
        <v>0.18045639106681075</v>
      </c>
    </row>
    <row r="1610" spans="1:4" x14ac:dyDescent="0.35">
      <c r="A1610" s="1">
        <v>44142</v>
      </c>
      <c r="B1610">
        <v>1</v>
      </c>
      <c r="C1610" s="13">
        <v>8840.2937609340006</v>
      </c>
      <c r="D1610" s="18">
        <f>SUM('Gx renovable'!C1610,'Gx renovable'!E1610,'Gx renovable'!G1610)/C1610</f>
        <v>0.17819600824368589</v>
      </c>
    </row>
    <row r="1611" spans="1:4" x14ac:dyDescent="0.35">
      <c r="A1611" s="1">
        <v>44142</v>
      </c>
      <c r="B1611">
        <v>2</v>
      </c>
      <c r="C1611" s="13">
        <v>8409.5632449950008</v>
      </c>
      <c r="D1611" s="18">
        <f>SUM('Gx renovable'!C1611,'Gx renovable'!E1611,'Gx renovable'!G1611)/C1611</f>
        <v>0.16209673683247391</v>
      </c>
    </row>
    <row r="1612" spans="1:4" x14ac:dyDescent="0.35">
      <c r="A1612" s="1">
        <v>44142</v>
      </c>
      <c r="B1612">
        <v>3</v>
      </c>
      <c r="C1612" s="13">
        <v>8105.4440967720002</v>
      </c>
      <c r="D1612" s="18">
        <f>SUM('Gx renovable'!C1612,'Gx renovable'!E1612,'Gx renovable'!G1612)/C1612</f>
        <v>0.16710706866011468</v>
      </c>
    </row>
    <row r="1613" spans="1:4" x14ac:dyDescent="0.35">
      <c r="A1613" s="1">
        <v>44142</v>
      </c>
      <c r="B1613">
        <v>4</v>
      </c>
      <c r="C1613" s="13">
        <v>7885.129067885</v>
      </c>
      <c r="D1613" s="18">
        <f>SUM('Gx renovable'!C1613,'Gx renovable'!E1613,'Gx renovable'!G1613)/C1613</f>
        <v>0.161550436147988</v>
      </c>
    </row>
    <row r="1614" spans="1:4" x14ac:dyDescent="0.35">
      <c r="A1614" s="1">
        <v>44142</v>
      </c>
      <c r="B1614">
        <v>5</v>
      </c>
      <c r="C1614" s="13">
        <v>7842.8824985760002</v>
      </c>
      <c r="D1614" s="18">
        <f>SUM('Gx renovable'!C1614,'Gx renovable'!E1614,'Gx renovable'!G1614)/C1614</f>
        <v>0.14883063891521195</v>
      </c>
    </row>
    <row r="1615" spans="1:4" x14ac:dyDescent="0.35">
      <c r="A1615" s="1">
        <v>44142</v>
      </c>
      <c r="B1615">
        <v>6</v>
      </c>
      <c r="C1615" s="13">
        <v>7820.4787767110001</v>
      </c>
      <c r="D1615" s="18">
        <f>SUM('Gx renovable'!C1615,'Gx renovable'!E1615,'Gx renovable'!G1615)/C1615</f>
        <v>0.13181600091670384</v>
      </c>
    </row>
    <row r="1616" spans="1:4" x14ac:dyDescent="0.35">
      <c r="A1616" s="1">
        <v>44142</v>
      </c>
      <c r="B1616">
        <v>7</v>
      </c>
      <c r="C1616" s="13">
        <v>7811.9931174189996</v>
      </c>
      <c r="D1616" s="18">
        <f>SUM('Gx renovable'!C1616,'Gx renovable'!E1616,'Gx renovable'!G1616)/C1616</f>
        <v>0.12135947256597543</v>
      </c>
    </row>
    <row r="1617" spans="1:4" x14ac:dyDescent="0.35">
      <c r="A1617" s="1">
        <v>44142</v>
      </c>
      <c r="B1617">
        <v>8</v>
      </c>
      <c r="C1617" s="13">
        <v>7738.4996973999996</v>
      </c>
      <c r="D1617" s="18">
        <f>SUM('Gx renovable'!C1617,'Gx renovable'!E1617,'Gx renovable'!G1617)/C1617</f>
        <v>0.18122266302745724</v>
      </c>
    </row>
    <row r="1618" spans="1:4" x14ac:dyDescent="0.35">
      <c r="A1618" s="1">
        <v>44142</v>
      </c>
      <c r="B1618">
        <v>9</v>
      </c>
      <c r="C1618" s="13">
        <v>8022.1041330000007</v>
      </c>
      <c r="D1618" s="18">
        <f>SUM('Gx renovable'!C1618,'Gx renovable'!E1618,'Gx renovable'!G1618)/C1618</f>
        <v>0.33277944806503795</v>
      </c>
    </row>
    <row r="1619" spans="1:4" x14ac:dyDescent="0.35">
      <c r="A1619" s="1">
        <v>44142</v>
      </c>
      <c r="B1619">
        <v>10</v>
      </c>
      <c r="C1619" s="13">
        <v>8470.6199273999991</v>
      </c>
      <c r="D1619" s="18">
        <f>SUM('Gx renovable'!C1619,'Gx renovable'!E1619,'Gx renovable'!G1619)/C1619</f>
        <v>0.38251138603435486</v>
      </c>
    </row>
    <row r="1620" spans="1:4" x14ac:dyDescent="0.35">
      <c r="A1620" s="1">
        <v>44142</v>
      </c>
      <c r="B1620">
        <v>11</v>
      </c>
      <c r="C1620" s="13">
        <v>8730.8688361999994</v>
      </c>
      <c r="D1620" s="18">
        <f>SUM('Gx renovable'!C1620,'Gx renovable'!E1620,'Gx renovable'!G1620)/C1620</f>
        <v>0.41263006772737115</v>
      </c>
    </row>
    <row r="1621" spans="1:4" x14ac:dyDescent="0.35">
      <c r="A1621" s="1">
        <v>44142</v>
      </c>
      <c r="B1621">
        <v>12</v>
      </c>
      <c r="C1621" s="13">
        <v>8878.1652379000006</v>
      </c>
      <c r="D1621" s="18">
        <f>SUM('Gx renovable'!C1621,'Gx renovable'!E1621,'Gx renovable'!G1621)/C1621</f>
        <v>0.41452255331874144</v>
      </c>
    </row>
    <row r="1622" spans="1:4" x14ac:dyDescent="0.35">
      <c r="A1622" s="1">
        <v>44142</v>
      </c>
      <c r="B1622">
        <v>13</v>
      </c>
      <c r="C1622" s="13">
        <v>9010.8607823999992</v>
      </c>
      <c r="D1622" s="18">
        <f>SUM('Gx renovable'!C1622,'Gx renovable'!E1622,'Gx renovable'!G1622)/C1622</f>
        <v>0.42781655074835595</v>
      </c>
    </row>
    <row r="1623" spans="1:4" x14ac:dyDescent="0.35">
      <c r="A1623" s="1">
        <v>44142</v>
      </c>
      <c r="B1623">
        <v>14</v>
      </c>
      <c r="C1623" s="13">
        <v>9083.2488596999992</v>
      </c>
      <c r="D1623" s="18">
        <f>SUM('Gx renovable'!C1623,'Gx renovable'!E1623,'Gx renovable'!G1623)/C1623</f>
        <v>0.42816651755024693</v>
      </c>
    </row>
    <row r="1624" spans="1:4" x14ac:dyDescent="0.35">
      <c r="A1624" s="1">
        <v>44142</v>
      </c>
      <c r="B1624">
        <v>15</v>
      </c>
      <c r="C1624" s="13">
        <v>9025.6559617000003</v>
      </c>
      <c r="D1624" s="18">
        <f>SUM('Gx renovable'!C1624,'Gx renovable'!E1624,'Gx renovable'!G1624)/C1624</f>
        <v>0.42940192144993045</v>
      </c>
    </row>
    <row r="1625" spans="1:4" x14ac:dyDescent="0.35">
      <c r="A1625" s="1">
        <v>44142</v>
      </c>
      <c r="B1625">
        <v>16</v>
      </c>
      <c r="C1625" s="13">
        <v>8892.5909680999994</v>
      </c>
      <c r="D1625" s="18">
        <f>SUM('Gx renovable'!C1625,'Gx renovable'!E1625,'Gx renovable'!G1625)/C1625</f>
        <v>0.43311853100142372</v>
      </c>
    </row>
    <row r="1626" spans="1:4" x14ac:dyDescent="0.35">
      <c r="A1626" s="1">
        <v>44142</v>
      </c>
      <c r="B1626">
        <v>17</v>
      </c>
      <c r="C1626" s="13">
        <v>8769.1434991000006</v>
      </c>
      <c r="D1626" s="18">
        <f>SUM('Gx renovable'!C1626,'Gx renovable'!E1626,'Gx renovable'!G1626)/C1626</f>
        <v>0.43010465451809449</v>
      </c>
    </row>
    <row r="1627" spans="1:4" x14ac:dyDescent="0.35">
      <c r="A1627" s="1">
        <v>44142</v>
      </c>
      <c r="B1627">
        <v>18</v>
      </c>
      <c r="C1627" s="13">
        <v>8625.3405146000005</v>
      </c>
      <c r="D1627" s="18">
        <f>SUM('Gx renovable'!C1627,'Gx renovable'!E1627,'Gx renovable'!G1627)/C1627</f>
        <v>0.40877547169666839</v>
      </c>
    </row>
    <row r="1628" spans="1:4" x14ac:dyDescent="0.35">
      <c r="A1628" s="1">
        <v>44142</v>
      </c>
      <c r="B1628">
        <v>19</v>
      </c>
      <c r="C1628" s="13">
        <v>8614.1711938999997</v>
      </c>
      <c r="D1628" s="18">
        <f>SUM('Gx renovable'!C1628,'Gx renovable'!E1628,'Gx renovable'!G1628)/C1628</f>
        <v>0.32831818449379568</v>
      </c>
    </row>
    <row r="1629" spans="1:4" x14ac:dyDescent="0.35">
      <c r="A1629" s="1">
        <v>44142</v>
      </c>
      <c r="B1629">
        <v>20</v>
      </c>
      <c r="C1629" s="13">
        <v>8631.3726234000005</v>
      </c>
      <c r="D1629" s="18">
        <f>SUM('Gx renovable'!C1629,'Gx renovable'!E1629,'Gx renovable'!G1629)/C1629</f>
        <v>0.18137349431026303</v>
      </c>
    </row>
    <row r="1630" spans="1:4" x14ac:dyDescent="0.35">
      <c r="A1630" s="1">
        <v>44142</v>
      </c>
      <c r="B1630">
        <v>21</v>
      </c>
      <c r="C1630" s="13">
        <v>8935.9828847699991</v>
      </c>
      <c r="D1630" s="18">
        <f>SUM('Gx renovable'!C1630,'Gx renovable'!E1630,'Gx renovable'!G1630)/C1630</f>
        <v>0.14037075028510257</v>
      </c>
    </row>
    <row r="1631" spans="1:4" x14ac:dyDescent="0.35">
      <c r="A1631" s="1">
        <v>44142</v>
      </c>
      <c r="B1631">
        <v>22</v>
      </c>
      <c r="C1631" s="13">
        <v>9232.9363854120002</v>
      </c>
      <c r="D1631" s="18">
        <f>SUM('Gx renovable'!C1631,'Gx renovable'!E1631,'Gx renovable'!G1631)/C1631</f>
        <v>0.13280554077566994</v>
      </c>
    </row>
    <row r="1632" spans="1:4" x14ac:dyDescent="0.35">
      <c r="A1632" s="1">
        <v>44142</v>
      </c>
      <c r="B1632">
        <v>23</v>
      </c>
      <c r="C1632" s="13">
        <v>9031.427260036</v>
      </c>
      <c r="D1632" s="18">
        <f>SUM('Gx renovable'!C1632,'Gx renovable'!E1632,'Gx renovable'!G1632)/C1632</f>
        <v>0.13005354191728477</v>
      </c>
    </row>
    <row r="1633" spans="1:4" x14ac:dyDescent="0.35">
      <c r="A1633" s="1">
        <v>44142</v>
      </c>
      <c r="B1633">
        <v>24</v>
      </c>
      <c r="C1633" s="13">
        <v>8643.8325125089996</v>
      </c>
      <c r="D1633" s="18">
        <f>SUM('Gx renovable'!C1633,'Gx renovable'!E1633,'Gx renovable'!G1633)/C1633</f>
        <v>0.11009096100969935</v>
      </c>
    </row>
    <row r="1634" spans="1:4" x14ac:dyDescent="0.35">
      <c r="A1634" s="1">
        <v>44143</v>
      </c>
      <c r="B1634">
        <v>1</v>
      </c>
      <c r="C1634" s="13">
        <v>8256.8716190520008</v>
      </c>
      <c r="D1634" s="18">
        <f>SUM('Gx renovable'!C1634,'Gx renovable'!E1634,'Gx renovable'!G1634)/C1634</f>
        <v>0.12599742699153721</v>
      </c>
    </row>
    <row r="1635" spans="1:4" x14ac:dyDescent="0.35">
      <c r="A1635" s="1">
        <v>44143</v>
      </c>
      <c r="B1635">
        <v>2</v>
      </c>
      <c r="C1635" s="13">
        <v>7895.6682134310013</v>
      </c>
      <c r="D1635" s="18">
        <f>SUM('Gx renovable'!C1635,'Gx renovable'!E1635,'Gx renovable'!G1635)/C1635</f>
        <v>0.12526607122593517</v>
      </c>
    </row>
    <row r="1636" spans="1:4" x14ac:dyDescent="0.35">
      <c r="A1636" s="1">
        <v>44143</v>
      </c>
      <c r="B1636">
        <v>3</v>
      </c>
      <c r="C1636" s="13">
        <v>7599.1898099099999</v>
      </c>
      <c r="D1636" s="18">
        <f>SUM('Gx renovable'!C1636,'Gx renovable'!E1636,'Gx renovable'!G1636)/C1636</f>
        <v>0.13532375011332679</v>
      </c>
    </row>
    <row r="1637" spans="1:4" x14ac:dyDescent="0.35">
      <c r="A1637" s="1">
        <v>44143</v>
      </c>
      <c r="B1637">
        <v>4</v>
      </c>
      <c r="C1637" s="13">
        <v>7463.33075491</v>
      </c>
      <c r="D1637" s="18">
        <f>SUM('Gx renovable'!C1637,'Gx renovable'!E1637,'Gx renovable'!G1637)/C1637</f>
        <v>0.13473982929651449</v>
      </c>
    </row>
    <row r="1638" spans="1:4" x14ac:dyDescent="0.35">
      <c r="A1638" s="1">
        <v>44143</v>
      </c>
      <c r="B1638">
        <v>5</v>
      </c>
      <c r="C1638" s="13">
        <v>7355.4793186460001</v>
      </c>
      <c r="D1638" s="18">
        <f>SUM('Gx renovable'!C1638,'Gx renovable'!E1638,'Gx renovable'!G1638)/C1638</f>
        <v>0.13949718498955405</v>
      </c>
    </row>
    <row r="1639" spans="1:4" x14ac:dyDescent="0.35">
      <c r="A1639" s="1">
        <v>44143</v>
      </c>
      <c r="B1639">
        <v>6</v>
      </c>
      <c r="C1639" s="13">
        <v>7297.4319213070012</v>
      </c>
      <c r="D1639" s="18">
        <f>SUM('Gx renovable'!C1639,'Gx renovable'!E1639,'Gx renovable'!G1639)/C1639</f>
        <v>0.1328462797260834</v>
      </c>
    </row>
    <row r="1640" spans="1:4" x14ac:dyDescent="0.35">
      <c r="A1640" s="1">
        <v>44143</v>
      </c>
      <c r="B1640">
        <v>7</v>
      </c>
      <c r="C1640" s="13">
        <v>7258.8887547350005</v>
      </c>
      <c r="D1640" s="18">
        <f>SUM('Gx renovable'!C1640,'Gx renovable'!E1640,'Gx renovable'!G1640)/C1640</f>
        <v>0.12637569676716853</v>
      </c>
    </row>
    <row r="1641" spans="1:4" x14ac:dyDescent="0.35">
      <c r="A1641" s="1">
        <v>44143</v>
      </c>
      <c r="B1641">
        <v>8</v>
      </c>
      <c r="C1641" s="13">
        <v>7102.3042078999988</v>
      </c>
      <c r="D1641" s="18">
        <f>SUM('Gx renovable'!C1641,'Gx renovable'!E1641,'Gx renovable'!G1641)/C1641</f>
        <v>0.18867607584443638</v>
      </c>
    </row>
    <row r="1642" spans="1:4" x14ac:dyDescent="0.35">
      <c r="A1642" s="1">
        <v>44143</v>
      </c>
      <c r="B1642">
        <v>9</v>
      </c>
      <c r="C1642" s="13">
        <v>7250.0466096</v>
      </c>
      <c r="D1642" s="18">
        <f>SUM('Gx renovable'!C1642,'Gx renovable'!E1642,'Gx renovable'!G1642)/C1642</f>
        <v>0.34478613145604514</v>
      </c>
    </row>
    <row r="1643" spans="1:4" x14ac:dyDescent="0.35">
      <c r="A1643" s="1">
        <v>44143</v>
      </c>
      <c r="B1643">
        <v>10</v>
      </c>
      <c r="C1643" s="13">
        <v>7634.8856421</v>
      </c>
      <c r="D1643" s="18">
        <f>SUM('Gx renovable'!C1643,'Gx renovable'!E1643,'Gx renovable'!G1643)/C1643</f>
        <v>0.3904956197457804</v>
      </c>
    </row>
    <row r="1644" spans="1:4" x14ac:dyDescent="0.35">
      <c r="A1644" s="1">
        <v>44143</v>
      </c>
      <c r="B1644">
        <v>11</v>
      </c>
      <c r="C1644" s="13">
        <v>8015.2220619</v>
      </c>
      <c r="D1644" s="18">
        <f>SUM('Gx renovable'!C1644,'Gx renovable'!E1644,'Gx renovable'!G1644)/C1644</f>
        <v>0.39963735048916277</v>
      </c>
    </row>
    <row r="1645" spans="1:4" x14ac:dyDescent="0.35">
      <c r="A1645" s="1">
        <v>44143</v>
      </c>
      <c r="B1645">
        <v>12</v>
      </c>
      <c r="C1645" s="13">
        <v>8221.6286932000003</v>
      </c>
      <c r="D1645" s="18">
        <f>SUM('Gx renovable'!C1645,'Gx renovable'!E1645,'Gx renovable'!G1645)/C1645</f>
        <v>0.41446233255685017</v>
      </c>
    </row>
    <row r="1646" spans="1:4" x14ac:dyDescent="0.35">
      <c r="A1646" s="1">
        <v>44143</v>
      </c>
      <c r="B1646">
        <v>13</v>
      </c>
      <c r="C1646" s="13">
        <v>8341.8694044999993</v>
      </c>
      <c r="D1646" s="18">
        <f>SUM('Gx renovable'!C1646,'Gx renovable'!E1646,'Gx renovable'!G1646)/C1646</f>
        <v>0.42554686950445897</v>
      </c>
    </row>
    <row r="1647" spans="1:4" x14ac:dyDescent="0.35">
      <c r="A1647" s="1">
        <v>44143</v>
      </c>
      <c r="B1647">
        <v>14</v>
      </c>
      <c r="C1647" s="13">
        <v>8441.2797745000007</v>
      </c>
      <c r="D1647" s="18">
        <f>SUM('Gx renovable'!C1647,'Gx renovable'!E1647,'Gx renovable'!G1647)/C1647</f>
        <v>0.41989858742834391</v>
      </c>
    </row>
    <row r="1648" spans="1:4" x14ac:dyDescent="0.35">
      <c r="A1648" s="1">
        <v>44143</v>
      </c>
      <c r="B1648">
        <v>15</v>
      </c>
      <c r="C1648" s="13">
        <v>8424.3232439999992</v>
      </c>
      <c r="D1648" s="18">
        <f>SUM('Gx renovable'!C1648,'Gx renovable'!E1648,'Gx renovable'!G1648)/C1648</f>
        <v>0.42162464865409199</v>
      </c>
    </row>
    <row r="1649" spans="1:4" x14ac:dyDescent="0.35">
      <c r="A1649" s="1">
        <v>44143</v>
      </c>
      <c r="B1649">
        <v>16</v>
      </c>
      <c r="C1649" s="13">
        <v>8296.6064867000005</v>
      </c>
      <c r="D1649" s="18">
        <f>SUM('Gx renovable'!C1649,'Gx renovable'!E1649,'Gx renovable'!G1649)/C1649</f>
        <v>0.43759053378269225</v>
      </c>
    </row>
    <row r="1650" spans="1:4" x14ac:dyDescent="0.35">
      <c r="A1650" s="1">
        <v>44143</v>
      </c>
      <c r="B1650">
        <v>17</v>
      </c>
      <c r="C1650" s="13">
        <v>8271.0875276999996</v>
      </c>
      <c r="D1650" s="18">
        <f>SUM('Gx renovable'!C1650,'Gx renovable'!E1650,'Gx renovable'!G1650)/C1650</f>
        <v>0.44284088378140207</v>
      </c>
    </row>
    <row r="1651" spans="1:4" x14ac:dyDescent="0.35">
      <c r="A1651" s="1">
        <v>44143</v>
      </c>
      <c r="B1651">
        <v>18</v>
      </c>
      <c r="C1651" s="13">
        <v>8246.3796856999998</v>
      </c>
      <c r="D1651" s="18">
        <f>SUM('Gx renovable'!C1651,'Gx renovable'!E1651,'Gx renovable'!G1651)/C1651</f>
        <v>0.42934343847150414</v>
      </c>
    </row>
    <row r="1652" spans="1:4" x14ac:dyDescent="0.35">
      <c r="A1652" s="1">
        <v>44143</v>
      </c>
      <c r="B1652">
        <v>19</v>
      </c>
      <c r="C1652" s="13">
        <v>8254.9684844999992</v>
      </c>
      <c r="D1652" s="18">
        <f>SUM('Gx renovable'!C1652,'Gx renovable'!E1652,'Gx renovable'!G1652)/C1652</f>
        <v>0.3512958235691736</v>
      </c>
    </row>
    <row r="1653" spans="1:4" x14ac:dyDescent="0.35">
      <c r="A1653" s="1">
        <v>44143</v>
      </c>
      <c r="B1653">
        <v>20</v>
      </c>
      <c r="C1653" s="13">
        <v>8356.5395712999998</v>
      </c>
      <c r="D1653" s="18">
        <f>SUM('Gx renovable'!C1653,'Gx renovable'!E1653,'Gx renovable'!G1653)/C1653</f>
        <v>0.21052571769564621</v>
      </c>
    </row>
    <row r="1654" spans="1:4" x14ac:dyDescent="0.35">
      <c r="A1654" s="1">
        <v>44143</v>
      </c>
      <c r="B1654">
        <v>21</v>
      </c>
      <c r="C1654" s="13">
        <v>8740.2544200909997</v>
      </c>
      <c r="D1654" s="18">
        <f>SUM('Gx renovable'!C1654,'Gx renovable'!E1654,'Gx renovable'!G1654)/C1654</f>
        <v>0.16693709134336721</v>
      </c>
    </row>
    <row r="1655" spans="1:4" x14ac:dyDescent="0.35">
      <c r="A1655" s="1">
        <v>44143</v>
      </c>
      <c r="B1655">
        <v>22</v>
      </c>
      <c r="C1655" s="13">
        <v>9227.4587364319996</v>
      </c>
      <c r="D1655" s="18">
        <f>SUM('Gx renovable'!C1655,'Gx renovable'!E1655,'Gx renovable'!G1655)/C1655</f>
        <v>0.16239163710196264</v>
      </c>
    </row>
    <row r="1656" spans="1:4" x14ac:dyDescent="0.35">
      <c r="A1656" s="1">
        <v>44143</v>
      </c>
      <c r="B1656">
        <v>23</v>
      </c>
      <c r="C1656" s="13">
        <v>9015.439351948</v>
      </c>
      <c r="D1656" s="18">
        <f>SUM('Gx renovable'!C1656,'Gx renovable'!E1656,'Gx renovable'!G1656)/C1656</f>
        <v>0.16357514333246062</v>
      </c>
    </row>
    <row r="1657" spans="1:4" x14ac:dyDescent="0.35">
      <c r="A1657" s="1">
        <v>44143</v>
      </c>
      <c r="B1657">
        <v>24</v>
      </c>
      <c r="C1657" s="13">
        <v>8628.2124823689992</v>
      </c>
      <c r="D1657" s="18">
        <f>SUM('Gx renovable'!C1657,'Gx renovable'!E1657,'Gx renovable'!G1657)/C1657</f>
        <v>0.15442916804874018</v>
      </c>
    </row>
    <row r="1658" spans="1:4" x14ac:dyDescent="0.35">
      <c r="A1658" s="1">
        <v>44144</v>
      </c>
      <c r="B1658">
        <v>1</v>
      </c>
      <c r="C1658" s="13">
        <v>8309.5213269279993</v>
      </c>
      <c r="D1658" s="18">
        <f>SUM('Gx renovable'!C1658,'Gx renovable'!E1658,'Gx renovable'!G1658)/C1658</f>
        <v>0.15406285067846157</v>
      </c>
    </row>
    <row r="1659" spans="1:4" x14ac:dyDescent="0.35">
      <c r="A1659" s="1">
        <v>44144</v>
      </c>
      <c r="B1659">
        <v>2</v>
      </c>
      <c r="C1659" s="13">
        <v>7971.815057146001</v>
      </c>
      <c r="D1659" s="18">
        <f>SUM('Gx renovable'!C1659,'Gx renovable'!E1659,'Gx renovable'!G1659)/C1659</f>
        <v>0.16166920323179246</v>
      </c>
    </row>
    <row r="1660" spans="1:4" x14ac:dyDescent="0.35">
      <c r="A1660" s="1">
        <v>44144</v>
      </c>
      <c r="B1660">
        <v>3</v>
      </c>
      <c r="C1660" s="13">
        <v>7762.6186057579998</v>
      </c>
      <c r="D1660" s="18">
        <f>SUM('Gx renovable'!C1660,'Gx renovable'!E1660,'Gx renovable'!G1660)/C1660</f>
        <v>0.16924308367095328</v>
      </c>
    </row>
    <row r="1661" spans="1:4" x14ac:dyDescent="0.35">
      <c r="A1661" s="1">
        <v>44144</v>
      </c>
      <c r="B1661">
        <v>4</v>
      </c>
      <c r="C1661" s="13">
        <v>7639.0768511099996</v>
      </c>
      <c r="D1661" s="18">
        <f>SUM('Gx renovable'!C1661,'Gx renovable'!E1661,'Gx renovable'!G1661)/C1661</f>
        <v>0.17888003841739639</v>
      </c>
    </row>
    <row r="1662" spans="1:4" x14ac:dyDescent="0.35">
      <c r="A1662" s="1">
        <v>44144</v>
      </c>
      <c r="B1662">
        <v>5</v>
      </c>
      <c r="C1662" s="13">
        <v>7644.0355239459996</v>
      </c>
      <c r="D1662" s="18">
        <f>SUM('Gx renovable'!C1662,'Gx renovable'!E1662,'Gx renovable'!G1662)/C1662</f>
        <v>0.17594844722878886</v>
      </c>
    </row>
    <row r="1663" spans="1:4" x14ac:dyDescent="0.35">
      <c r="A1663" s="1">
        <v>44144</v>
      </c>
      <c r="B1663">
        <v>6</v>
      </c>
      <c r="C1663" s="13">
        <v>7752.6029223959995</v>
      </c>
      <c r="D1663" s="18">
        <f>SUM('Gx renovable'!C1663,'Gx renovable'!E1663,'Gx renovable'!G1663)/C1663</f>
        <v>0.16531780771301241</v>
      </c>
    </row>
    <row r="1664" spans="1:4" x14ac:dyDescent="0.35">
      <c r="A1664" s="1">
        <v>44144</v>
      </c>
      <c r="B1664">
        <v>7</v>
      </c>
      <c r="C1664" s="13">
        <v>8006.8178340719987</v>
      </c>
      <c r="D1664" s="18">
        <f>SUM('Gx renovable'!C1664,'Gx renovable'!E1664,'Gx renovable'!G1664)/C1664</f>
        <v>0.15534737298243562</v>
      </c>
    </row>
    <row r="1665" spans="1:4" x14ac:dyDescent="0.35">
      <c r="A1665" s="1">
        <v>44144</v>
      </c>
      <c r="B1665">
        <v>8</v>
      </c>
      <c r="C1665" s="13">
        <v>8197.4745829999993</v>
      </c>
      <c r="D1665" s="18">
        <f>SUM('Gx renovable'!C1665,'Gx renovable'!E1665,'Gx renovable'!G1665)/C1665</f>
        <v>0.20988096257937497</v>
      </c>
    </row>
    <row r="1666" spans="1:4" x14ac:dyDescent="0.35">
      <c r="A1666" s="1">
        <v>44144</v>
      </c>
      <c r="B1666">
        <v>9</v>
      </c>
      <c r="C1666" s="13">
        <v>8716.1710774999992</v>
      </c>
      <c r="D1666" s="18">
        <f>SUM('Gx renovable'!C1666,'Gx renovable'!E1666,'Gx renovable'!G1666)/C1666</f>
        <v>0.32216650846249983</v>
      </c>
    </row>
    <row r="1667" spans="1:4" x14ac:dyDescent="0.35">
      <c r="A1667" s="1">
        <v>44144</v>
      </c>
      <c r="B1667">
        <v>10</v>
      </c>
      <c r="C1667" s="13">
        <v>9216.7594792</v>
      </c>
      <c r="D1667" s="18">
        <f>SUM('Gx renovable'!C1667,'Gx renovable'!E1667,'Gx renovable'!G1667)/C1667</f>
        <v>0.36809043215853476</v>
      </c>
    </row>
    <row r="1668" spans="1:4" x14ac:dyDescent="0.35">
      <c r="A1668" s="1">
        <v>44144</v>
      </c>
      <c r="B1668">
        <v>11</v>
      </c>
      <c r="C1668" s="13">
        <v>9470.7556975000007</v>
      </c>
      <c r="D1668" s="18">
        <f>SUM('Gx renovable'!C1668,'Gx renovable'!E1668,'Gx renovable'!G1668)/C1668</f>
        <v>0.39306737589933488</v>
      </c>
    </row>
    <row r="1669" spans="1:4" x14ac:dyDescent="0.35">
      <c r="A1669" s="1">
        <v>44144</v>
      </c>
      <c r="B1669">
        <v>12</v>
      </c>
      <c r="C1669" s="13">
        <v>9586.1256350000003</v>
      </c>
      <c r="D1669" s="18">
        <f>SUM('Gx renovable'!C1669,'Gx renovable'!E1669,'Gx renovable'!G1669)/C1669</f>
        <v>0.40743166534766578</v>
      </c>
    </row>
    <row r="1670" spans="1:4" x14ac:dyDescent="0.35">
      <c r="A1670" s="1">
        <v>44144</v>
      </c>
      <c r="B1670">
        <v>13</v>
      </c>
      <c r="C1670" s="13">
        <v>9634.7490828999998</v>
      </c>
      <c r="D1670" s="18">
        <f>SUM('Gx renovable'!C1670,'Gx renovable'!E1670,'Gx renovable'!G1670)/C1670</f>
        <v>0.41039457797793072</v>
      </c>
    </row>
    <row r="1671" spans="1:4" x14ac:dyDescent="0.35">
      <c r="A1671" s="1">
        <v>44144</v>
      </c>
      <c r="B1671">
        <v>14</v>
      </c>
      <c r="C1671" s="13">
        <v>9662.6221889000008</v>
      </c>
      <c r="D1671" s="18">
        <f>SUM('Gx renovable'!C1671,'Gx renovable'!E1671,'Gx renovable'!G1671)/C1671</f>
        <v>0.40825326450532357</v>
      </c>
    </row>
    <row r="1672" spans="1:4" x14ac:dyDescent="0.35">
      <c r="A1672" s="1">
        <v>44144</v>
      </c>
      <c r="B1672">
        <v>15</v>
      </c>
      <c r="C1672" s="13">
        <v>9769.2702019999997</v>
      </c>
      <c r="D1672" s="18">
        <f>SUM('Gx renovable'!C1672,'Gx renovable'!E1672,'Gx renovable'!G1672)/C1672</f>
        <v>0.40521372704888159</v>
      </c>
    </row>
    <row r="1673" spans="1:4" x14ac:dyDescent="0.35">
      <c r="A1673" s="1">
        <v>44144</v>
      </c>
      <c r="B1673">
        <v>16</v>
      </c>
      <c r="C1673" s="13">
        <v>9867.2442288000002</v>
      </c>
      <c r="D1673" s="18">
        <f>SUM('Gx renovable'!C1673,'Gx renovable'!E1673,'Gx renovable'!G1673)/C1673</f>
        <v>0.39915256996521947</v>
      </c>
    </row>
    <row r="1674" spans="1:4" x14ac:dyDescent="0.35">
      <c r="A1674" s="1">
        <v>44144</v>
      </c>
      <c r="B1674">
        <v>17</v>
      </c>
      <c r="C1674" s="13">
        <v>9834.7924170000006</v>
      </c>
      <c r="D1674" s="18">
        <f>SUM('Gx renovable'!C1674,'Gx renovable'!E1674,'Gx renovable'!G1674)/C1674</f>
        <v>0.40433860655017423</v>
      </c>
    </row>
    <row r="1675" spans="1:4" x14ac:dyDescent="0.35">
      <c r="A1675" s="1">
        <v>44144</v>
      </c>
      <c r="B1675">
        <v>18</v>
      </c>
      <c r="C1675" s="13">
        <v>9640.8645589999996</v>
      </c>
      <c r="D1675" s="18">
        <f>SUM('Gx renovable'!C1675,'Gx renovable'!E1675,'Gx renovable'!G1675)/C1675</f>
        <v>0.41060039364463391</v>
      </c>
    </row>
    <row r="1676" spans="1:4" x14ac:dyDescent="0.35">
      <c r="A1676" s="1">
        <v>44144</v>
      </c>
      <c r="B1676">
        <v>19</v>
      </c>
      <c r="C1676" s="13">
        <v>9382.7270349999999</v>
      </c>
      <c r="D1676" s="18">
        <f>SUM('Gx renovable'!C1676,'Gx renovable'!E1676,'Gx renovable'!G1676)/C1676</f>
        <v>0.35912969508016818</v>
      </c>
    </row>
    <row r="1677" spans="1:4" x14ac:dyDescent="0.35">
      <c r="A1677" s="1">
        <v>44144</v>
      </c>
      <c r="B1677">
        <v>20</v>
      </c>
      <c r="C1677" s="13">
        <v>9421.8807321999993</v>
      </c>
      <c r="D1677" s="18">
        <f>SUM('Gx renovable'!C1677,'Gx renovable'!E1677,'Gx renovable'!G1677)/C1677</f>
        <v>0.20963318272007112</v>
      </c>
    </row>
    <row r="1678" spans="1:4" x14ac:dyDescent="0.35">
      <c r="A1678" s="1">
        <v>44144</v>
      </c>
      <c r="B1678">
        <v>21</v>
      </c>
      <c r="C1678" s="13">
        <v>9648.9719232179996</v>
      </c>
      <c r="D1678" s="18">
        <f>SUM('Gx renovable'!C1678,'Gx renovable'!E1678,'Gx renovable'!G1678)/C1678</f>
        <v>0.16487086417880734</v>
      </c>
    </row>
    <row r="1679" spans="1:4" x14ac:dyDescent="0.35">
      <c r="A1679" s="1">
        <v>44144</v>
      </c>
      <c r="B1679">
        <v>22</v>
      </c>
      <c r="C1679" s="13">
        <v>9879.661223436</v>
      </c>
      <c r="D1679" s="18">
        <f>SUM('Gx renovable'!C1679,'Gx renovable'!E1679,'Gx renovable'!G1679)/C1679</f>
        <v>0.14404077595537998</v>
      </c>
    </row>
    <row r="1680" spans="1:4" x14ac:dyDescent="0.35">
      <c r="A1680" s="1">
        <v>44144</v>
      </c>
      <c r="B1680">
        <v>23</v>
      </c>
      <c r="C1680" s="13">
        <v>9589.7597782199991</v>
      </c>
      <c r="D1680" s="18">
        <f>SUM('Gx renovable'!C1680,'Gx renovable'!E1680,'Gx renovable'!G1680)/C1680</f>
        <v>0.1204667201908191</v>
      </c>
    </row>
    <row r="1681" spans="1:4" x14ac:dyDescent="0.35">
      <c r="A1681" s="1">
        <v>44144</v>
      </c>
      <c r="B1681">
        <v>24</v>
      </c>
      <c r="C1681" s="13">
        <v>9152.1183580960005</v>
      </c>
      <c r="D1681" s="18">
        <f>SUM('Gx renovable'!C1681,'Gx renovable'!E1681,'Gx renovable'!G1681)/C1681</f>
        <v>0.1202028780502863</v>
      </c>
    </row>
    <row r="1682" spans="1:4" x14ac:dyDescent="0.35">
      <c r="A1682" s="1">
        <v>44145</v>
      </c>
      <c r="B1682">
        <v>1</v>
      </c>
      <c r="C1682" s="13">
        <v>8741.5248708380004</v>
      </c>
      <c r="D1682" s="18">
        <f>SUM('Gx renovable'!C1682,'Gx renovable'!E1682,'Gx renovable'!G1682)/C1682</f>
        <v>0.12850305738389031</v>
      </c>
    </row>
    <row r="1683" spans="1:4" x14ac:dyDescent="0.35">
      <c r="A1683" s="1">
        <v>44145</v>
      </c>
      <c r="B1683">
        <v>2</v>
      </c>
      <c r="C1683" s="13">
        <v>8402.3749473259995</v>
      </c>
      <c r="D1683" s="18">
        <f>SUM('Gx renovable'!C1683,'Gx renovable'!E1683,'Gx renovable'!G1683)/C1683</f>
        <v>0.12816756284396949</v>
      </c>
    </row>
    <row r="1684" spans="1:4" x14ac:dyDescent="0.35">
      <c r="A1684" s="1">
        <v>44145</v>
      </c>
      <c r="B1684">
        <v>3</v>
      </c>
      <c r="C1684" s="13">
        <v>8151.7122972670004</v>
      </c>
      <c r="D1684" s="18">
        <f>SUM('Gx renovable'!C1684,'Gx renovable'!E1684,'Gx renovable'!G1684)/C1684</f>
        <v>0.12258319364816395</v>
      </c>
    </row>
    <row r="1685" spans="1:4" x14ac:dyDescent="0.35">
      <c r="A1685" s="1">
        <v>44145</v>
      </c>
      <c r="B1685">
        <v>4</v>
      </c>
      <c r="C1685" s="13">
        <v>8004.615137365</v>
      </c>
      <c r="D1685" s="18">
        <f>SUM('Gx renovable'!C1685,'Gx renovable'!E1685,'Gx renovable'!G1685)/C1685</f>
        <v>0.11971322722649277</v>
      </c>
    </row>
    <row r="1686" spans="1:4" x14ac:dyDescent="0.35">
      <c r="A1686" s="1">
        <v>44145</v>
      </c>
      <c r="B1686">
        <v>5</v>
      </c>
      <c r="C1686" s="13">
        <v>7956.0061510939995</v>
      </c>
      <c r="D1686" s="18">
        <f>SUM('Gx renovable'!C1686,'Gx renovable'!E1686,'Gx renovable'!G1686)/C1686</f>
        <v>0.12168580893654485</v>
      </c>
    </row>
    <row r="1687" spans="1:4" x14ac:dyDescent="0.35">
      <c r="A1687" s="1">
        <v>44145</v>
      </c>
      <c r="B1687">
        <v>6</v>
      </c>
      <c r="C1687" s="13">
        <v>7961.9588552380001</v>
      </c>
      <c r="D1687" s="18">
        <f>SUM('Gx renovable'!C1687,'Gx renovable'!E1687,'Gx renovable'!G1687)/C1687</f>
        <v>0.11363071645425576</v>
      </c>
    </row>
    <row r="1688" spans="1:4" x14ac:dyDescent="0.35">
      <c r="A1688" s="1">
        <v>44145</v>
      </c>
      <c r="B1688">
        <v>7</v>
      </c>
      <c r="C1688" s="13">
        <v>8082.73869457</v>
      </c>
      <c r="D1688" s="18">
        <f>SUM('Gx renovable'!C1688,'Gx renovable'!E1688,'Gx renovable'!G1688)/C1688</f>
        <v>0.11014933183082001</v>
      </c>
    </row>
    <row r="1689" spans="1:4" x14ac:dyDescent="0.35">
      <c r="A1689" s="1">
        <v>44145</v>
      </c>
      <c r="B1689">
        <v>8</v>
      </c>
      <c r="C1689" s="13">
        <v>8246.0225754000003</v>
      </c>
      <c r="D1689" s="18">
        <f>SUM('Gx renovable'!C1689,'Gx renovable'!E1689,'Gx renovable'!G1689)/C1689</f>
        <v>0.15139843078096843</v>
      </c>
    </row>
    <row r="1690" spans="1:4" x14ac:dyDescent="0.35">
      <c r="A1690" s="1">
        <v>44145</v>
      </c>
      <c r="B1690">
        <v>9</v>
      </c>
      <c r="C1690" s="13">
        <v>8877.8579436</v>
      </c>
      <c r="D1690" s="18">
        <f>SUM('Gx renovable'!C1690,'Gx renovable'!E1690,'Gx renovable'!G1690)/C1690</f>
        <v>0.25967148802621892</v>
      </c>
    </row>
    <row r="1691" spans="1:4" x14ac:dyDescent="0.35">
      <c r="A1691" s="1">
        <v>44145</v>
      </c>
      <c r="B1691">
        <v>10</v>
      </c>
      <c r="C1691" s="13">
        <v>9395.3426208000001</v>
      </c>
      <c r="D1691" s="18">
        <f>SUM('Gx renovable'!C1691,'Gx renovable'!E1691,'Gx renovable'!G1691)/C1691</f>
        <v>0.32099534312067518</v>
      </c>
    </row>
    <row r="1692" spans="1:4" x14ac:dyDescent="0.35">
      <c r="A1692" s="1">
        <v>44145</v>
      </c>
      <c r="B1692">
        <v>11</v>
      </c>
      <c r="C1692" s="13">
        <v>9585.8894407000007</v>
      </c>
      <c r="D1692" s="18">
        <f>SUM('Gx renovable'!C1692,'Gx renovable'!E1692,'Gx renovable'!G1692)/C1692</f>
        <v>0.3539053346678559</v>
      </c>
    </row>
    <row r="1693" spans="1:4" x14ac:dyDescent="0.35">
      <c r="A1693" s="1">
        <v>44145</v>
      </c>
      <c r="B1693">
        <v>12</v>
      </c>
      <c r="C1693" s="13">
        <v>9702.6555948000005</v>
      </c>
      <c r="D1693" s="18">
        <f>SUM('Gx renovable'!C1693,'Gx renovable'!E1693,'Gx renovable'!G1693)/C1693</f>
        <v>0.36383802803347548</v>
      </c>
    </row>
    <row r="1694" spans="1:4" x14ac:dyDescent="0.35">
      <c r="A1694" s="1">
        <v>44145</v>
      </c>
      <c r="B1694">
        <v>13</v>
      </c>
      <c r="C1694" s="13">
        <v>9799.4513504000006</v>
      </c>
      <c r="D1694" s="18">
        <f>SUM('Gx renovable'!C1694,'Gx renovable'!E1694,'Gx renovable'!G1694)/C1694</f>
        <v>0.36206085746373701</v>
      </c>
    </row>
    <row r="1695" spans="1:4" x14ac:dyDescent="0.35">
      <c r="A1695" s="1">
        <v>44145</v>
      </c>
      <c r="B1695">
        <v>14</v>
      </c>
      <c r="C1695" s="13">
        <v>9904.9276952</v>
      </c>
      <c r="D1695" s="18">
        <f>SUM('Gx renovable'!C1695,'Gx renovable'!E1695,'Gx renovable'!G1695)/C1695</f>
        <v>0.35975792353606356</v>
      </c>
    </row>
    <row r="1696" spans="1:4" x14ac:dyDescent="0.35">
      <c r="A1696" s="1">
        <v>44145</v>
      </c>
      <c r="B1696">
        <v>15</v>
      </c>
      <c r="C1696" s="13">
        <v>9961.4924073999991</v>
      </c>
      <c r="D1696" s="18">
        <f>SUM('Gx renovable'!C1696,'Gx renovable'!E1696,'Gx renovable'!G1696)/C1696</f>
        <v>0.35738834679584019</v>
      </c>
    </row>
    <row r="1697" spans="1:4" x14ac:dyDescent="0.35">
      <c r="A1697" s="1">
        <v>44145</v>
      </c>
      <c r="B1697">
        <v>16</v>
      </c>
      <c r="C1697" s="13">
        <v>9950.3219862999995</v>
      </c>
      <c r="D1697" s="18">
        <f>SUM('Gx renovable'!C1697,'Gx renovable'!E1697,'Gx renovable'!G1697)/C1697</f>
        <v>0.35013050057041251</v>
      </c>
    </row>
    <row r="1698" spans="1:4" x14ac:dyDescent="0.35">
      <c r="A1698" s="1">
        <v>44145</v>
      </c>
      <c r="B1698">
        <v>17</v>
      </c>
      <c r="C1698" s="13">
        <v>9909.3422566999998</v>
      </c>
      <c r="D1698" s="18">
        <f>SUM('Gx renovable'!C1698,'Gx renovable'!E1698,'Gx renovable'!G1698)/C1698</f>
        <v>0.33569874611514383</v>
      </c>
    </row>
    <row r="1699" spans="1:4" x14ac:dyDescent="0.35">
      <c r="A1699" s="1">
        <v>44145</v>
      </c>
      <c r="B1699">
        <v>18</v>
      </c>
      <c r="C1699" s="13">
        <v>9688.7631204000008</v>
      </c>
      <c r="D1699" s="18">
        <f>SUM('Gx renovable'!C1699,'Gx renovable'!E1699,'Gx renovable'!G1699)/C1699</f>
        <v>0.31970542620430142</v>
      </c>
    </row>
    <row r="1700" spans="1:4" x14ac:dyDescent="0.35">
      <c r="A1700" s="1">
        <v>44145</v>
      </c>
      <c r="B1700">
        <v>19</v>
      </c>
      <c r="C1700" s="13">
        <v>9465.6218253999996</v>
      </c>
      <c r="D1700" s="18">
        <f>SUM('Gx renovable'!C1700,'Gx renovable'!E1700,'Gx renovable'!G1700)/C1700</f>
        <v>0.25111107563179624</v>
      </c>
    </row>
    <row r="1701" spans="1:4" x14ac:dyDescent="0.35">
      <c r="A1701" s="1">
        <v>44145</v>
      </c>
      <c r="B1701">
        <v>20</v>
      </c>
      <c r="C1701" s="13">
        <v>9399.6751416000006</v>
      </c>
      <c r="D1701" s="18">
        <f>SUM('Gx renovable'!C1701,'Gx renovable'!E1701,'Gx renovable'!G1701)/C1701</f>
        <v>0.10454531432165298</v>
      </c>
    </row>
    <row r="1702" spans="1:4" x14ac:dyDescent="0.35">
      <c r="A1702" s="1">
        <v>44145</v>
      </c>
      <c r="B1702">
        <v>21</v>
      </c>
      <c r="C1702" s="13">
        <v>9679.6869986309994</v>
      </c>
      <c r="D1702" s="18">
        <f>SUM('Gx renovable'!C1702,'Gx renovable'!E1702,'Gx renovable'!G1702)/C1702</f>
        <v>5.8954857622122415E-2</v>
      </c>
    </row>
    <row r="1703" spans="1:4" x14ac:dyDescent="0.35">
      <c r="A1703" s="1">
        <v>44145</v>
      </c>
      <c r="B1703">
        <v>22</v>
      </c>
      <c r="C1703" s="13">
        <v>9909.9717599439991</v>
      </c>
      <c r="D1703" s="18">
        <f>SUM('Gx renovable'!C1703,'Gx renovable'!E1703,'Gx renovable'!G1703)/C1703</f>
        <v>5.8237067983659047E-2</v>
      </c>
    </row>
    <row r="1704" spans="1:4" x14ac:dyDescent="0.35">
      <c r="A1704" s="1">
        <v>44145</v>
      </c>
      <c r="B1704">
        <v>23</v>
      </c>
      <c r="C1704" s="13">
        <v>9659.2218501419993</v>
      </c>
      <c r="D1704" s="18">
        <f>SUM('Gx renovable'!C1704,'Gx renovable'!E1704,'Gx renovable'!G1704)/C1704</f>
        <v>5.7896600427681313E-2</v>
      </c>
    </row>
    <row r="1705" spans="1:4" x14ac:dyDescent="0.35">
      <c r="A1705" s="1">
        <v>44145</v>
      </c>
      <c r="B1705">
        <v>24</v>
      </c>
      <c r="C1705" s="13">
        <v>9221.5675539340009</v>
      </c>
      <c r="D1705" s="18">
        <f>SUM('Gx renovable'!C1705,'Gx renovable'!E1705,'Gx renovable'!G1705)/C1705</f>
        <v>5.4263484768002093E-2</v>
      </c>
    </row>
    <row r="1706" spans="1:4" x14ac:dyDescent="0.35">
      <c r="A1706" s="1">
        <v>44146</v>
      </c>
      <c r="B1706">
        <v>1</v>
      </c>
      <c r="C1706" s="13">
        <v>8789.7852910580004</v>
      </c>
      <c r="D1706" s="18">
        <f>SUM('Gx renovable'!C1706,'Gx renovable'!E1706,'Gx renovable'!G1706)/C1706</f>
        <v>5.6656627097208333E-2</v>
      </c>
    </row>
    <row r="1707" spans="1:4" x14ac:dyDescent="0.35">
      <c r="A1707" s="1">
        <v>44146</v>
      </c>
      <c r="B1707">
        <v>2</v>
      </c>
      <c r="C1707" s="13">
        <v>8475.0563559540005</v>
      </c>
      <c r="D1707" s="18">
        <f>SUM('Gx renovable'!C1707,'Gx renovable'!E1707,'Gx renovable'!G1707)/C1707</f>
        <v>6.2659039054876381E-2</v>
      </c>
    </row>
    <row r="1708" spans="1:4" x14ac:dyDescent="0.35">
      <c r="A1708" s="1">
        <v>44146</v>
      </c>
      <c r="B1708">
        <v>3</v>
      </c>
      <c r="C1708" s="13">
        <v>8163.4903950050002</v>
      </c>
      <c r="D1708" s="18">
        <f>SUM('Gx renovable'!C1708,'Gx renovable'!E1708,'Gx renovable'!G1708)/C1708</f>
        <v>6.6579118306130752E-2</v>
      </c>
    </row>
    <row r="1709" spans="1:4" x14ac:dyDescent="0.35">
      <c r="A1709" s="1">
        <v>44146</v>
      </c>
      <c r="B1709">
        <v>4</v>
      </c>
      <c r="C1709" s="13">
        <v>8027.6467920590003</v>
      </c>
      <c r="D1709" s="18">
        <f>SUM('Gx renovable'!C1709,'Gx renovable'!E1709,'Gx renovable'!G1709)/C1709</f>
        <v>6.684804416542596E-2</v>
      </c>
    </row>
    <row r="1710" spans="1:4" x14ac:dyDescent="0.35">
      <c r="A1710" s="1">
        <v>44146</v>
      </c>
      <c r="B1710">
        <v>5</v>
      </c>
      <c r="C1710" s="13">
        <v>7997.5570175619996</v>
      </c>
      <c r="D1710" s="18">
        <f>SUM('Gx renovable'!C1710,'Gx renovable'!E1710,'Gx renovable'!G1710)/C1710</f>
        <v>6.7113099803022311E-2</v>
      </c>
    </row>
    <row r="1711" spans="1:4" x14ac:dyDescent="0.35">
      <c r="A1711" s="1">
        <v>44146</v>
      </c>
      <c r="B1711">
        <v>6</v>
      </c>
      <c r="C1711" s="13">
        <v>8004.2609662750001</v>
      </c>
      <c r="D1711" s="18">
        <f>SUM('Gx renovable'!C1711,'Gx renovable'!E1711,'Gx renovable'!G1711)/C1711</f>
        <v>6.8305544422352607E-2</v>
      </c>
    </row>
    <row r="1712" spans="1:4" x14ac:dyDescent="0.35">
      <c r="A1712" s="1">
        <v>44146</v>
      </c>
      <c r="B1712">
        <v>7</v>
      </c>
      <c r="C1712" s="13">
        <v>8140.1533740499999</v>
      </c>
      <c r="D1712" s="18">
        <f>SUM('Gx renovable'!C1712,'Gx renovable'!E1712,'Gx renovable'!G1712)/C1712</f>
        <v>6.9197775307979131E-2</v>
      </c>
    </row>
    <row r="1713" spans="1:4" x14ac:dyDescent="0.35">
      <c r="A1713" s="1">
        <v>44146</v>
      </c>
      <c r="B1713">
        <v>8</v>
      </c>
      <c r="C1713" s="13">
        <v>8382.3218152000009</v>
      </c>
      <c r="D1713" s="18">
        <f>SUM('Gx renovable'!C1713,'Gx renovable'!E1713,'Gx renovable'!G1713)/C1713</f>
        <v>0.11990830754999093</v>
      </c>
    </row>
    <row r="1714" spans="1:4" x14ac:dyDescent="0.35">
      <c r="A1714" s="1">
        <v>44146</v>
      </c>
      <c r="B1714">
        <v>9</v>
      </c>
      <c r="C1714" s="13">
        <v>8929.3868655999995</v>
      </c>
      <c r="D1714" s="18">
        <f>SUM('Gx renovable'!C1714,'Gx renovable'!E1714,'Gx renovable'!G1714)/C1714</f>
        <v>0.2313948739257769</v>
      </c>
    </row>
    <row r="1715" spans="1:4" x14ac:dyDescent="0.35">
      <c r="A1715" s="1">
        <v>44146</v>
      </c>
      <c r="B1715">
        <v>10</v>
      </c>
      <c r="C1715" s="13">
        <v>9384.2752679999994</v>
      </c>
      <c r="D1715" s="18">
        <f>SUM('Gx renovable'!C1715,'Gx renovable'!E1715,'Gx renovable'!G1715)/C1715</f>
        <v>0.27631496282318985</v>
      </c>
    </row>
    <row r="1716" spans="1:4" x14ac:dyDescent="0.35">
      <c r="A1716" s="1">
        <v>44146</v>
      </c>
      <c r="B1716">
        <v>11</v>
      </c>
      <c r="C1716" s="13">
        <v>9602.2149291999995</v>
      </c>
      <c r="D1716" s="18">
        <f>SUM('Gx renovable'!C1716,'Gx renovable'!E1716,'Gx renovable'!G1716)/C1716</f>
        <v>0.29328110753240816</v>
      </c>
    </row>
    <row r="1717" spans="1:4" x14ac:dyDescent="0.35">
      <c r="A1717" s="1">
        <v>44146</v>
      </c>
      <c r="B1717">
        <v>12</v>
      </c>
      <c r="C1717" s="13">
        <v>9660.1251420999997</v>
      </c>
      <c r="D1717" s="18">
        <f>SUM('Gx renovable'!C1717,'Gx renovable'!E1717,'Gx renovable'!G1717)/C1717</f>
        <v>0.31506587336386843</v>
      </c>
    </row>
    <row r="1718" spans="1:4" x14ac:dyDescent="0.35">
      <c r="A1718" s="1">
        <v>44146</v>
      </c>
      <c r="B1718">
        <v>13</v>
      </c>
      <c r="C1718" s="13">
        <v>9716.2683914999998</v>
      </c>
      <c r="D1718" s="18">
        <f>SUM('Gx renovable'!C1718,'Gx renovable'!E1718,'Gx renovable'!G1718)/C1718</f>
        <v>0.33778083842055423</v>
      </c>
    </row>
    <row r="1719" spans="1:4" x14ac:dyDescent="0.35">
      <c r="A1719" s="1">
        <v>44146</v>
      </c>
      <c r="B1719">
        <v>14</v>
      </c>
      <c r="C1719" s="13">
        <v>9764.0668131000002</v>
      </c>
      <c r="D1719" s="18">
        <f>SUM('Gx renovable'!C1719,'Gx renovable'!E1719,'Gx renovable'!G1719)/C1719</f>
        <v>0.35639885338875138</v>
      </c>
    </row>
    <row r="1720" spans="1:4" x14ac:dyDescent="0.35">
      <c r="A1720" s="1">
        <v>44146</v>
      </c>
      <c r="B1720">
        <v>15</v>
      </c>
      <c r="C1720" s="13">
        <v>9785.4361688999998</v>
      </c>
      <c r="D1720" s="18">
        <f>SUM('Gx renovable'!C1720,'Gx renovable'!E1720,'Gx renovable'!G1720)/C1720</f>
        <v>0.36492548226405919</v>
      </c>
    </row>
    <row r="1721" spans="1:4" x14ac:dyDescent="0.35">
      <c r="A1721" s="1">
        <v>44146</v>
      </c>
      <c r="B1721">
        <v>16</v>
      </c>
      <c r="C1721" s="13">
        <v>9723.4269241999991</v>
      </c>
      <c r="D1721" s="18">
        <f>SUM('Gx renovable'!C1721,'Gx renovable'!E1721,'Gx renovable'!G1721)/C1721</f>
        <v>0.38030858522693606</v>
      </c>
    </row>
    <row r="1722" spans="1:4" x14ac:dyDescent="0.35">
      <c r="A1722" s="1">
        <v>44146</v>
      </c>
      <c r="B1722">
        <v>17</v>
      </c>
      <c r="C1722" s="13">
        <v>9683.0005670999999</v>
      </c>
      <c r="D1722" s="18">
        <f>SUM('Gx renovable'!C1722,'Gx renovable'!E1722,'Gx renovable'!G1722)/C1722</f>
        <v>0.38221862410862523</v>
      </c>
    </row>
    <row r="1723" spans="1:4" x14ac:dyDescent="0.35">
      <c r="A1723" s="1">
        <v>44146</v>
      </c>
      <c r="B1723">
        <v>18</v>
      </c>
      <c r="C1723" s="13">
        <v>9522.3903771000005</v>
      </c>
      <c r="D1723" s="18">
        <f>SUM('Gx renovable'!C1723,'Gx renovable'!E1723,'Gx renovable'!G1723)/C1723</f>
        <v>0.38084630249158657</v>
      </c>
    </row>
    <row r="1724" spans="1:4" x14ac:dyDescent="0.35">
      <c r="A1724" s="1">
        <v>44146</v>
      </c>
      <c r="B1724">
        <v>19</v>
      </c>
      <c r="C1724" s="13">
        <v>9245.3080484000002</v>
      </c>
      <c r="D1724" s="18">
        <f>SUM('Gx renovable'!C1724,'Gx renovable'!E1724,'Gx renovable'!G1724)/C1724</f>
        <v>0.3229110831214172</v>
      </c>
    </row>
    <row r="1725" spans="1:4" x14ac:dyDescent="0.35">
      <c r="A1725" s="1">
        <v>44146</v>
      </c>
      <c r="B1725">
        <v>20</v>
      </c>
      <c r="C1725" s="13">
        <v>9264.7360140000001</v>
      </c>
      <c r="D1725" s="18">
        <f>SUM('Gx renovable'!C1725,'Gx renovable'!E1725,'Gx renovable'!G1725)/C1725</f>
        <v>0.16422967698170618</v>
      </c>
    </row>
    <row r="1726" spans="1:4" x14ac:dyDescent="0.35">
      <c r="A1726" s="1">
        <v>44146</v>
      </c>
      <c r="B1726">
        <v>21</v>
      </c>
      <c r="C1726" s="13">
        <v>9452.8814214909999</v>
      </c>
      <c r="D1726" s="18">
        <f>SUM('Gx renovable'!C1726,'Gx renovable'!E1726,'Gx renovable'!G1726)/C1726</f>
        <v>9.8322822317218977E-2</v>
      </c>
    </row>
    <row r="1727" spans="1:4" x14ac:dyDescent="0.35">
      <c r="A1727" s="1">
        <v>44146</v>
      </c>
      <c r="B1727">
        <v>22</v>
      </c>
      <c r="C1727" s="13">
        <v>9664.2883540300008</v>
      </c>
      <c r="D1727" s="18">
        <f>SUM('Gx renovable'!C1727,'Gx renovable'!E1727,'Gx renovable'!G1727)/C1727</f>
        <v>9.4630849390854269E-2</v>
      </c>
    </row>
    <row r="1728" spans="1:4" x14ac:dyDescent="0.35">
      <c r="A1728" s="1">
        <v>44146</v>
      </c>
      <c r="B1728">
        <v>23</v>
      </c>
      <c r="C1728" s="13">
        <v>9375.8857461030002</v>
      </c>
      <c r="D1728" s="18">
        <f>SUM('Gx renovable'!C1728,'Gx renovable'!E1728,'Gx renovable'!G1728)/C1728</f>
        <v>8.7386516014291787E-2</v>
      </c>
    </row>
    <row r="1729" spans="1:4" x14ac:dyDescent="0.35">
      <c r="A1729" s="1">
        <v>44146</v>
      </c>
      <c r="B1729">
        <v>24</v>
      </c>
      <c r="C1729" s="13">
        <v>8996.7954209950003</v>
      </c>
      <c r="D1729" s="18">
        <f>SUM('Gx renovable'!C1729,'Gx renovable'!E1729,'Gx renovable'!G1729)/C1729</f>
        <v>8.955751065759926E-2</v>
      </c>
    </row>
    <row r="1730" spans="1:4" x14ac:dyDescent="0.35">
      <c r="A1730" s="1">
        <v>44147</v>
      </c>
      <c r="B1730">
        <v>1</v>
      </c>
      <c r="C1730" s="13">
        <v>8627.4806722129997</v>
      </c>
      <c r="D1730" s="18">
        <f>SUM('Gx renovable'!C1730,'Gx renovable'!E1730,'Gx renovable'!G1730)/C1730</f>
        <v>9.6281127580541997E-2</v>
      </c>
    </row>
    <row r="1731" spans="1:4" x14ac:dyDescent="0.35">
      <c r="A1731" s="1">
        <v>44147</v>
      </c>
      <c r="B1731">
        <v>2</v>
      </c>
      <c r="C1731" s="13">
        <v>8273.0151382290005</v>
      </c>
      <c r="D1731" s="18">
        <f>SUM('Gx renovable'!C1731,'Gx renovable'!E1731,'Gx renovable'!G1731)/C1731</f>
        <v>0.10424718484011158</v>
      </c>
    </row>
    <row r="1732" spans="1:4" x14ac:dyDescent="0.35">
      <c r="A1732" s="1">
        <v>44147</v>
      </c>
      <c r="B1732">
        <v>3</v>
      </c>
      <c r="C1732" s="13">
        <v>8029.3659905280001</v>
      </c>
      <c r="D1732" s="18">
        <f>SUM('Gx renovable'!C1732,'Gx renovable'!E1732,'Gx renovable'!G1732)/C1732</f>
        <v>0.11252450782114454</v>
      </c>
    </row>
    <row r="1733" spans="1:4" x14ac:dyDescent="0.35">
      <c r="A1733" s="1">
        <v>44147</v>
      </c>
      <c r="B1733">
        <v>4</v>
      </c>
      <c r="C1733" s="13">
        <v>7890.0033427649996</v>
      </c>
      <c r="D1733" s="18">
        <f>SUM('Gx renovable'!C1733,'Gx renovable'!E1733,'Gx renovable'!G1733)/C1733</f>
        <v>0.11755874341302246</v>
      </c>
    </row>
    <row r="1734" spans="1:4" x14ac:dyDescent="0.35">
      <c r="A1734" s="1">
        <v>44147</v>
      </c>
      <c r="B1734">
        <v>5</v>
      </c>
      <c r="C1734" s="13">
        <v>7811.6910483840002</v>
      </c>
      <c r="D1734" s="18">
        <f>SUM('Gx renovable'!C1734,'Gx renovable'!E1734,'Gx renovable'!G1734)/C1734</f>
        <v>0.11525979208896897</v>
      </c>
    </row>
    <row r="1735" spans="1:4" x14ac:dyDescent="0.35">
      <c r="A1735" s="1">
        <v>44147</v>
      </c>
      <c r="B1735">
        <v>6</v>
      </c>
      <c r="C1735" s="13">
        <v>7824.3479121250002</v>
      </c>
      <c r="D1735" s="18">
        <f>SUM('Gx renovable'!C1735,'Gx renovable'!E1735,'Gx renovable'!G1735)/C1735</f>
        <v>0.11337748960846922</v>
      </c>
    </row>
    <row r="1736" spans="1:4" x14ac:dyDescent="0.35">
      <c r="A1736" s="1">
        <v>44147</v>
      </c>
      <c r="B1736">
        <v>7</v>
      </c>
      <c r="C1736" s="13">
        <v>7957.2005183110005</v>
      </c>
      <c r="D1736" s="18">
        <f>SUM('Gx renovable'!C1736,'Gx renovable'!E1736,'Gx renovable'!G1736)/C1736</f>
        <v>0.10171520371372982</v>
      </c>
    </row>
    <row r="1737" spans="1:4" x14ac:dyDescent="0.35">
      <c r="A1737" s="1">
        <v>44147</v>
      </c>
      <c r="B1737">
        <v>8</v>
      </c>
      <c r="C1737" s="13">
        <v>8193.2666967000005</v>
      </c>
      <c r="D1737" s="18">
        <f>SUM('Gx renovable'!C1737,'Gx renovable'!E1737,'Gx renovable'!G1737)/C1737</f>
        <v>0.15097482717097649</v>
      </c>
    </row>
    <row r="1738" spans="1:4" x14ac:dyDescent="0.35">
      <c r="A1738" s="1">
        <v>44147</v>
      </c>
      <c r="B1738">
        <v>9</v>
      </c>
      <c r="C1738" s="13">
        <v>8746.3498020999996</v>
      </c>
      <c r="D1738" s="18">
        <f>SUM('Gx renovable'!C1738,'Gx renovable'!E1738,'Gx renovable'!G1738)/C1738</f>
        <v>0.27539607445401604</v>
      </c>
    </row>
    <row r="1739" spans="1:4" x14ac:dyDescent="0.35">
      <c r="A1739" s="1">
        <v>44147</v>
      </c>
      <c r="B1739">
        <v>10</v>
      </c>
      <c r="C1739" s="13">
        <v>9201.7823974000003</v>
      </c>
      <c r="D1739" s="18">
        <f>SUM('Gx renovable'!C1739,'Gx renovable'!E1739,'Gx renovable'!G1739)/C1739</f>
        <v>0.30800087365691264</v>
      </c>
    </row>
    <row r="1740" spans="1:4" x14ac:dyDescent="0.35">
      <c r="A1740" s="1">
        <v>44147</v>
      </c>
      <c r="B1740">
        <v>11</v>
      </c>
      <c r="C1740" s="13">
        <v>9406.8594921000004</v>
      </c>
      <c r="D1740" s="18">
        <f>SUM('Gx renovable'!C1740,'Gx renovable'!E1740,'Gx renovable'!G1740)/C1740</f>
        <v>0.32298464642228136</v>
      </c>
    </row>
    <row r="1741" spans="1:4" x14ac:dyDescent="0.35">
      <c r="A1741" s="1">
        <v>44147</v>
      </c>
      <c r="B1741">
        <v>12</v>
      </c>
      <c r="C1741" s="13">
        <v>9521.4528656000002</v>
      </c>
      <c r="D1741" s="18">
        <f>SUM('Gx renovable'!C1741,'Gx renovable'!E1741,'Gx renovable'!G1741)/C1741</f>
        <v>0.34009602741397826</v>
      </c>
    </row>
    <row r="1742" spans="1:4" x14ac:dyDescent="0.35">
      <c r="A1742" s="1">
        <v>44147</v>
      </c>
      <c r="B1742">
        <v>13</v>
      </c>
      <c r="C1742" s="13">
        <v>9533.0209534000005</v>
      </c>
      <c r="D1742" s="18">
        <f>SUM('Gx renovable'!C1742,'Gx renovable'!E1742,'Gx renovable'!G1742)/C1742</f>
        <v>0.3540427939368217</v>
      </c>
    </row>
    <row r="1743" spans="1:4" x14ac:dyDescent="0.35">
      <c r="A1743" s="1">
        <v>44147</v>
      </c>
      <c r="B1743">
        <v>14</v>
      </c>
      <c r="C1743" s="13">
        <v>9674.2492700999992</v>
      </c>
      <c r="D1743" s="18">
        <f>SUM('Gx renovable'!C1743,'Gx renovable'!E1743,'Gx renovable'!G1743)/C1743</f>
        <v>0.35851477768095058</v>
      </c>
    </row>
    <row r="1744" spans="1:4" x14ac:dyDescent="0.35">
      <c r="A1744" s="1">
        <v>44147</v>
      </c>
      <c r="B1744">
        <v>15</v>
      </c>
      <c r="C1744" s="13">
        <v>9775.8873564000005</v>
      </c>
      <c r="D1744" s="18">
        <f>SUM('Gx renovable'!C1744,'Gx renovable'!E1744,'Gx renovable'!G1744)/C1744</f>
        <v>0.35854008581689961</v>
      </c>
    </row>
    <row r="1745" spans="1:4" x14ac:dyDescent="0.35">
      <c r="A1745" s="1">
        <v>44147</v>
      </c>
      <c r="B1745">
        <v>16</v>
      </c>
      <c r="C1745" s="13">
        <v>9756.0778740000005</v>
      </c>
      <c r="D1745" s="18">
        <f>SUM('Gx renovable'!C1745,'Gx renovable'!E1745,'Gx renovable'!G1745)/C1745</f>
        <v>0.34940744274751978</v>
      </c>
    </row>
    <row r="1746" spans="1:4" x14ac:dyDescent="0.35">
      <c r="A1746" s="1">
        <v>44147</v>
      </c>
      <c r="B1746">
        <v>17</v>
      </c>
      <c r="C1746" s="13">
        <v>9734.3737275999993</v>
      </c>
      <c r="D1746" s="18">
        <f>SUM('Gx renovable'!C1746,'Gx renovable'!E1746,'Gx renovable'!G1746)/C1746</f>
        <v>0.33924439018987473</v>
      </c>
    </row>
    <row r="1747" spans="1:4" x14ac:dyDescent="0.35">
      <c r="A1747" s="1">
        <v>44147</v>
      </c>
      <c r="B1747">
        <v>18</v>
      </c>
      <c r="C1747" s="13">
        <v>9542.0754937000002</v>
      </c>
      <c r="D1747" s="18">
        <f>SUM('Gx renovable'!C1747,'Gx renovable'!E1747,'Gx renovable'!G1747)/C1747</f>
        <v>0.3315498674464234</v>
      </c>
    </row>
    <row r="1748" spans="1:4" x14ac:dyDescent="0.35">
      <c r="A1748" s="1">
        <v>44147</v>
      </c>
      <c r="B1748">
        <v>19</v>
      </c>
      <c r="C1748" s="13">
        <v>9266.9026696000001</v>
      </c>
      <c r="D1748" s="18">
        <f>SUM('Gx renovable'!C1748,'Gx renovable'!E1748,'Gx renovable'!G1748)/C1748</f>
        <v>0.2746801338326641</v>
      </c>
    </row>
    <row r="1749" spans="1:4" x14ac:dyDescent="0.35">
      <c r="A1749" s="1">
        <v>44147</v>
      </c>
      <c r="B1749">
        <v>20</v>
      </c>
      <c r="C1749" s="13">
        <v>9279.4175481000002</v>
      </c>
      <c r="D1749" s="18">
        <f>SUM('Gx renovable'!C1749,'Gx renovable'!E1749,'Gx renovable'!G1749)/C1749</f>
        <v>0.14073074047275613</v>
      </c>
    </row>
    <row r="1750" spans="1:4" x14ac:dyDescent="0.35">
      <c r="A1750" s="1">
        <v>44147</v>
      </c>
      <c r="B1750">
        <v>21</v>
      </c>
      <c r="C1750" s="13">
        <v>9567.0879921960004</v>
      </c>
      <c r="D1750" s="18">
        <f>SUM('Gx renovable'!C1750,'Gx renovable'!E1750,'Gx renovable'!G1750)/C1750</f>
        <v>8.4415084114913053E-2</v>
      </c>
    </row>
    <row r="1751" spans="1:4" x14ac:dyDescent="0.35">
      <c r="A1751" s="1">
        <v>44147</v>
      </c>
      <c r="B1751">
        <v>22</v>
      </c>
      <c r="C1751" s="13">
        <v>9709.3623856840004</v>
      </c>
      <c r="D1751" s="18">
        <f>SUM('Gx renovable'!C1751,'Gx renovable'!E1751,'Gx renovable'!G1751)/C1751</f>
        <v>7.6002804158186124E-2</v>
      </c>
    </row>
    <row r="1752" spans="1:4" x14ac:dyDescent="0.35">
      <c r="A1752" s="1">
        <v>44147</v>
      </c>
      <c r="B1752">
        <v>23</v>
      </c>
      <c r="C1752" s="13">
        <v>9466.7273522520009</v>
      </c>
      <c r="D1752" s="18">
        <f>SUM('Gx renovable'!C1752,'Gx renovable'!E1752,'Gx renovable'!G1752)/C1752</f>
        <v>7.7294926047060161E-2</v>
      </c>
    </row>
    <row r="1753" spans="1:4" x14ac:dyDescent="0.35">
      <c r="A1753" s="1">
        <v>44147</v>
      </c>
      <c r="B1753">
        <v>24</v>
      </c>
      <c r="C1753" s="13">
        <v>9099.9868151240007</v>
      </c>
      <c r="D1753" s="18">
        <f>SUM('Gx renovable'!C1753,'Gx renovable'!E1753,'Gx renovable'!G1753)/C1753</f>
        <v>7.963305298372847E-2</v>
      </c>
    </row>
    <row r="1754" spans="1:4" x14ac:dyDescent="0.35">
      <c r="A1754" s="1">
        <v>44148</v>
      </c>
      <c r="B1754">
        <v>1</v>
      </c>
      <c r="C1754" s="13">
        <v>8632.3651996410008</v>
      </c>
      <c r="D1754" s="18">
        <f>SUM('Gx renovable'!C1754,'Gx renovable'!E1754,'Gx renovable'!G1754)/C1754</f>
        <v>7.5435729332568244E-2</v>
      </c>
    </row>
    <row r="1755" spans="1:4" x14ac:dyDescent="0.35">
      <c r="A1755" s="1">
        <v>44148</v>
      </c>
      <c r="B1755">
        <v>2</v>
      </c>
      <c r="C1755" s="13">
        <v>8285.1283815059996</v>
      </c>
      <c r="D1755" s="18">
        <f>SUM('Gx renovable'!C1755,'Gx renovable'!E1755,'Gx renovable'!G1755)/C1755</f>
        <v>7.7753061550375632E-2</v>
      </c>
    </row>
    <row r="1756" spans="1:4" x14ac:dyDescent="0.35">
      <c r="A1756" s="1">
        <v>44148</v>
      </c>
      <c r="B1756">
        <v>3</v>
      </c>
      <c r="C1756" s="13">
        <v>7996.2919720099999</v>
      </c>
      <c r="D1756" s="18">
        <f>SUM('Gx renovable'!C1756,'Gx renovable'!E1756,'Gx renovable'!G1756)/C1756</f>
        <v>8.6541423477568657E-2</v>
      </c>
    </row>
    <row r="1757" spans="1:4" x14ac:dyDescent="0.35">
      <c r="A1757" s="1">
        <v>44148</v>
      </c>
      <c r="B1757">
        <v>4</v>
      </c>
      <c r="C1757" s="13">
        <v>7837.7331371500004</v>
      </c>
      <c r="D1757" s="18">
        <f>SUM('Gx renovable'!C1757,'Gx renovable'!E1757,'Gx renovable'!G1757)/C1757</f>
        <v>9.218848304176086E-2</v>
      </c>
    </row>
    <row r="1758" spans="1:4" x14ac:dyDescent="0.35">
      <c r="A1758" s="1">
        <v>44148</v>
      </c>
      <c r="B1758">
        <v>5</v>
      </c>
      <c r="C1758" s="13">
        <v>7852.6499583379991</v>
      </c>
      <c r="D1758" s="18">
        <f>SUM('Gx renovable'!C1758,'Gx renovable'!E1758,'Gx renovable'!G1758)/C1758</f>
        <v>8.7686382259898263E-2</v>
      </c>
    </row>
    <row r="1759" spans="1:4" x14ac:dyDescent="0.35">
      <c r="A1759" s="1">
        <v>44148</v>
      </c>
      <c r="B1759">
        <v>6</v>
      </c>
      <c r="C1759" s="13">
        <v>7896.0117736609991</v>
      </c>
      <c r="D1759" s="18">
        <f>SUM('Gx renovable'!C1759,'Gx renovable'!E1759,'Gx renovable'!G1759)/C1759</f>
        <v>8.0335686544435223E-2</v>
      </c>
    </row>
    <row r="1760" spans="1:4" x14ac:dyDescent="0.35">
      <c r="A1760" s="1">
        <v>44148</v>
      </c>
      <c r="B1760">
        <v>7</v>
      </c>
      <c r="C1760" s="13">
        <v>8068.1873781060003</v>
      </c>
      <c r="D1760" s="18">
        <f>SUM('Gx renovable'!C1760,'Gx renovable'!E1760,'Gx renovable'!G1760)/C1760</f>
        <v>7.7629861077052845E-2</v>
      </c>
    </row>
    <row r="1761" spans="1:4" x14ac:dyDescent="0.35">
      <c r="A1761" s="1">
        <v>44148</v>
      </c>
      <c r="B1761">
        <v>8</v>
      </c>
      <c r="C1761" s="13">
        <v>8219.1847952000007</v>
      </c>
      <c r="D1761" s="18">
        <f>SUM('Gx renovable'!C1761,'Gx renovable'!E1761,'Gx renovable'!G1761)/C1761</f>
        <v>0.11665172068645156</v>
      </c>
    </row>
    <row r="1762" spans="1:4" x14ac:dyDescent="0.35">
      <c r="A1762" s="1">
        <v>44148</v>
      </c>
      <c r="B1762">
        <v>9</v>
      </c>
      <c r="C1762" s="13">
        <v>8756.6750064999997</v>
      </c>
      <c r="D1762" s="18">
        <f>SUM('Gx renovable'!C1762,'Gx renovable'!E1762,'Gx renovable'!G1762)/C1762</f>
        <v>0.21161966181506933</v>
      </c>
    </row>
    <row r="1763" spans="1:4" x14ac:dyDescent="0.35">
      <c r="A1763" s="1">
        <v>44148</v>
      </c>
      <c r="B1763">
        <v>10</v>
      </c>
      <c r="C1763" s="13">
        <v>9239.7207202000009</v>
      </c>
      <c r="D1763" s="18">
        <f>SUM('Gx renovable'!C1763,'Gx renovable'!E1763,'Gx renovable'!G1763)/C1763</f>
        <v>0.25000367283287317</v>
      </c>
    </row>
    <row r="1764" spans="1:4" x14ac:dyDescent="0.35">
      <c r="A1764" s="1">
        <v>44148</v>
      </c>
      <c r="B1764">
        <v>11</v>
      </c>
      <c r="C1764" s="13">
        <v>9492.5195167999991</v>
      </c>
      <c r="D1764" s="18">
        <f>SUM('Gx renovable'!C1764,'Gx renovable'!E1764,'Gx renovable'!G1764)/C1764</f>
        <v>0.26565925248159089</v>
      </c>
    </row>
    <row r="1765" spans="1:4" x14ac:dyDescent="0.35">
      <c r="A1765" s="1">
        <v>44148</v>
      </c>
      <c r="B1765">
        <v>12</v>
      </c>
      <c r="C1765" s="13">
        <v>9580.2042151999995</v>
      </c>
      <c r="D1765" s="18">
        <f>SUM('Gx renovable'!C1765,'Gx renovable'!E1765,'Gx renovable'!G1765)/C1765</f>
        <v>0.28432058598274218</v>
      </c>
    </row>
    <row r="1766" spans="1:4" x14ac:dyDescent="0.35">
      <c r="A1766" s="1">
        <v>44148</v>
      </c>
      <c r="B1766">
        <v>13</v>
      </c>
      <c r="C1766" s="13">
        <v>9593.2111755000005</v>
      </c>
      <c r="D1766" s="18">
        <f>SUM('Gx renovable'!C1766,'Gx renovable'!E1766,'Gx renovable'!G1766)/C1766</f>
        <v>0.31179056461707721</v>
      </c>
    </row>
    <row r="1767" spans="1:4" x14ac:dyDescent="0.35">
      <c r="A1767" s="1">
        <v>44148</v>
      </c>
      <c r="B1767">
        <v>14</v>
      </c>
      <c r="C1767" s="13">
        <v>9646.3396680999995</v>
      </c>
      <c r="D1767" s="18">
        <f>SUM('Gx renovable'!C1767,'Gx renovable'!E1767,'Gx renovable'!G1767)/C1767</f>
        <v>0.33974830928232513</v>
      </c>
    </row>
    <row r="1768" spans="1:4" x14ac:dyDescent="0.35">
      <c r="A1768" s="1">
        <v>44148</v>
      </c>
      <c r="B1768">
        <v>15</v>
      </c>
      <c r="C1768" s="13">
        <v>9525.3255090000002</v>
      </c>
      <c r="D1768" s="18">
        <f>SUM('Gx renovable'!C1768,'Gx renovable'!E1768,'Gx renovable'!G1768)/C1768</f>
        <v>0.35942908418879099</v>
      </c>
    </row>
    <row r="1769" spans="1:4" x14ac:dyDescent="0.35">
      <c r="A1769" s="1">
        <v>44148</v>
      </c>
      <c r="B1769">
        <v>16</v>
      </c>
      <c r="C1769" s="13">
        <v>9435.1391105999992</v>
      </c>
      <c r="D1769" s="18">
        <f>SUM('Gx renovable'!C1769,'Gx renovable'!E1769,'Gx renovable'!G1769)/C1769</f>
        <v>0.37971310952639176</v>
      </c>
    </row>
    <row r="1770" spans="1:4" x14ac:dyDescent="0.35">
      <c r="A1770" s="1">
        <v>44148</v>
      </c>
      <c r="B1770">
        <v>17</v>
      </c>
      <c r="C1770" s="13">
        <v>9252.1977406000005</v>
      </c>
      <c r="D1770" s="18">
        <f>SUM('Gx renovable'!C1770,'Gx renovable'!E1770,'Gx renovable'!G1770)/C1770</f>
        <v>0.39776325454554562</v>
      </c>
    </row>
    <row r="1771" spans="1:4" x14ac:dyDescent="0.35">
      <c r="A1771" s="1">
        <v>44148</v>
      </c>
      <c r="B1771">
        <v>18</v>
      </c>
      <c r="C1771" s="13">
        <v>9109.6181909999996</v>
      </c>
      <c r="D1771" s="18">
        <f>SUM('Gx renovable'!C1771,'Gx renovable'!E1771,'Gx renovable'!G1771)/C1771</f>
        <v>0.40365757813350711</v>
      </c>
    </row>
    <row r="1772" spans="1:4" x14ac:dyDescent="0.35">
      <c r="A1772" s="1">
        <v>44148</v>
      </c>
      <c r="B1772">
        <v>19</v>
      </c>
      <c r="C1772" s="13">
        <v>8909.1620380000004</v>
      </c>
      <c r="D1772" s="18">
        <f>SUM('Gx renovable'!C1772,'Gx renovable'!E1772,'Gx renovable'!G1772)/C1772</f>
        <v>0.35102541386732378</v>
      </c>
    </row>
    <row r="1773" spans="1:4" x14ac:dyDescent="0.35">
      <c r="A1773" s="1">
        <v>44148</v>
      </c>
      <c r="B1773">
        <v>20</v>
      </c>
      <c r="C1773" s="13">
        <v>8945.1865199999993</v>
      </c>
      <c r="D1773" s="18">
        <f>SUM('Gx renovable'!C1773,'Gx renovable'!E1773,'Gx renovable'!G1773)/C1773</f>
        <v>0.20405111569434334</v>
      </c>
    </row>
    <row r="1774" spans="1:4" x14ac:dyDescent="0.35">
      <c r="A1774" s="1">
        <v>44148</v>
      </c>
      <c r="B1774">
        <v>21</v>
      </c>
      <c r="C1774" s="13">
        <v>9188.1284001460008</v>
      </c>
      <c r="D1774" s="18">
        <f>SUM('Gx renovable'!C1774,'Gx renovable'!E1774,'Gx renovable'!G1774)/C1774</f>
        <v>0.15599854324230211</v>
      </c>
    </row>
    <row r="1775" spans="1:4" x14ac:dyDescent="0.35">
      <c r="A1775" s="1">
        <v>44148</v>
      </c>
      <c r="B1775">
        <v>22</v>
      </c>
      <c r="C1775" s="13">
        <v>9348.9507786680006</v>
      </c>
      <c r="D1775" s="18">
        <f>SUM('Gx renovable'!C1775,'Gx renovable'!E1775,'Gx renovable'!G1775)/C1775</f>
        <v>0.151127934005585</v>
      </c>
    </row>
    <row r="1776" spans="1:4" x14ac:dyDescent="0.35">
      <c r="A1776" s="1">
        <v>44148</v>
      </c>
      <c r="B1776">
        <v>23</v>
      </c>
      <c r="C1776" s="13">
        <v>9203.5321414110003</v>
      </c>
      <c r="D1776" s="18">
        <f>SUM('Gx renovable'!C1776,'Gx renovable'!E1776,'Gx renovable'!G1776)/C1776</f>
        <v>0.14310203055346563</v>
      </c>
    </row>
    <row r="1777" spans="1:4" x14ac:dyDescent="0.35">
      <c r="A1777" s="1">
        <v>44148</v>
      </c>
      <c r="B1777">
        <v>24</v>
      </c>
      <c r="C1777" s="13">
        <v>8820.3646813319992</v>
      </c>
      <c r="D1777" s="18">
        <f>SUM('Gx renovable'!C1777,'Gx renovable'!E1777,'Gx renovable'!G1777)/C1777</f>
        <v>0.12916011288185864</v>
      </c>
    </row>
    <row r="1778" spans="1:4" x14ac:dyDescent="0.35">
      <c r="A1778" s="1">
        <v>44149</v>
      </c>
      <c r="B1778">
        <v>1</v>
      </c>
      <c r="C1778" s="13">
        <v>8454.7502374319993</v>
      </c>
      <c r="D1778" s="18">
        <f>SUM('Gx renovable'!C1778,'Gx renovable'!E1778,'Gx renovable'!G1778)/C1778</f>
        <v>0.13332922059710536</v>
      </c>
    </row>
    <row r="1779" spans="1:4" x14ac:dyDescent="0.35">
      <c r="A1779" s="1">
        <v>44149</v>
      </c>
      <c r="B1779">
        <v>2</v>
      </c>
      <c r="C1779" s="13">
        <v>8014.8448669959998</v>
      </c>
      <c r="D1779" s="18">
        <f>SUM('Gx renovable'!C1779,'Gx renovable'!E1779,'Gx renovable'!G1779)/C1779</f>
        <v>0.13002986071402398</v>
      </c>
    </row>
    <row r="1780" spans="1:4" x14ac:dyDescent="0.35">
      <c r="A1780" s="1">
        <v>44149</v>
      </c>
      <c r="B1780">
        <v>3</v>
      </c>
      <c r="C1780" s="13">
        <v>7781.8247916299988</v>
      </c>
      <c r="D1780" s="18">
        <f>SUM('Gx renovable'!C1780,'Gx renovable'!E1780,'Gx renovable'!G1780)/C1780</f>
        <v>0.13356518093518899</v>
      </c>
    </row>
    <row r="1781" spans="1:4" x14ac:dyDescent="0.35">
      <c r="A1781" s="1">
        <v>44149</v>
      </c>
      <c r="B1781">
        <v>4</v>
      </c>
      <c r="C1781" s="13">
        <v>7667.247181064</v>
      </c>
      <c r="D1781" s="18">
        <f>SUM('Gx renovable'!C1781,'Gx renovable'!E1781,'Gx renovable'!G1781)/C1781</f>
        <v>0.14361075148580224</v>
      </c>
    </row>
    <row r="1782" spans="1:4" x14ac:dyDescent="0.35">
      <c r="A1782" s="1">
        <v>44149</v>
      </c>
      <c r="B1782">
        <v>5</v>
      </c>
      <c r="C1782" s="13">
        <v>7562.3578996489996</v>
      </c>
      <c r="D1782" s="18">
        <f>SUM('Gx renovable'!C1782,'Gx renovable'!E1782,'Gx renovable'!G1782)/C1782</f>
        <v>0.15724681597722234</v>
      </c>
    </row>
    <row r="1783" spans="1:4" x14ac:dyDescent="0.35">
      <c r="A1783" s="1">
        <v>44149</v>
      </c>
      <c r="B1783">
        <v>6</v>
      </c>
      <c r="C1783" s="13">
        <v>7546.1901501149987</v>
      </c>
      <c r="D1783" s="18">
        <f>SUM('Gx renovable'!C1783,'Gx renovable'!E1783,'Gx renovable'!G1783)/C1783</f>
        <v>0.1573994139389529</v>
      </c>
    </row>
    <row r="1784" spans="1:4" x14ac:dyDescent="0.35">
      <c r="A1784" s="1">
        <v>44149</v>
      </c>
      <c r="B1784">
        <v>7</v>
      </c>
      <c r="C1784" s="13">
        <v>7604.4230940899997</v>
      </c>
      <c r="D1784" s="18">
        <f>SUM('Gx renovable'!C1784,'Gx renovable'!E1784,'Gx renovable'!G1784)/C1784</f>
        <v>0.15874099925189056</v>
      </c>
    </row>
    <row r="1785" spans="1:4" x14ac:dyDescent="0.35">
      <c r="A1785" s="1">
        <v>44149</v>
      </c>
      <c r="B1785">
        <v>8</v>
      </c>
      <c r="C1785" s="13">
        <v>7603.2586324000004</v>
      </c>
      <c r="D1785" s="18">
        <f>SUM('Gx renovable'!C1785,'Gx renovable'!E1785,'Gx renovable'!G1785)/C1785</f>
        <v>0.21126723092845237</v>
      </c>
    </row>
    <row r="1786" spans="1:4" x14ac:dyDescent="0.35">
      <c r="A1786" s="1">
        <v>44149</v>
      </c>
      <c r="B1786">
        <v>9</v>
      </c>
      <c r="C1786" s="13">
        <v>7856.5605632000006</v>
      </c>
      <c r="D1786" s="18">
        <f>SUM('Gx renovable'!C1786,'Gx renovable'!E1786,'Gx renovable'!G1786)/C1786</f>
        <v>0.34338944028977914</v>
      </c>
    </row>
    <row r="1787" spans="1:4" x14ac:dyDescent="0.35">
      <c r="A1787" s="1">
        <v>44149</v>
      </c>
      <c r="B1787">
        <v>10</v>
      </c>
      <c r="C1787" s="13">
        <v>8269.7052875000008</v>
      </c>
      <c r="D1787" s="18">
        <f>SUM('Gx renovable'!C1787,'Gx renovable'!E1787,'Gx renovable'!G1787)/C1787</f>
        <v>0.40245235039157373</v>
      </c>
    </row>
    <row r="1788" spans="1:4" x14ac:dyDescent="0.35">
      <c r="A1788" s="1">
        <v>44149</v>
      </c>
      <c r="B1788">
        <v>11</v>
      </c>
      <c r="C1788" s="13">
        <v>8555.9969548999998</v>
      </c>
      <c r="D1788" s="18">
        <f>SUM('Gx renovable'!C1788,'Gx renovable'!E1788,'Gx renovable'!G1788)/C1788</f>
        <v>0.44094293388444694</v>
      </c>
    </row>
    <row r="1789" spans="1:4" x14ac:dyDescent="0.35">
      <c r="A1789" s="1">
        <v>44149</v>
      </c>
      <c r="B1789">
        <v>12</v>
      </c>
      <c r="C1789" s="13">
        <v>8711.4080685999998</v>
      </c>
      <c r="D1789" s="18">
        <f>SUM('Gx renovable'!C1789,'Gx renovable'!E1789,'Gx renovable'!G1789)/C1789</f>
        <v>0.45689189088115451</v>
      </c>
    </row>
    <row r="1790" spans="1:4" x14ac:dyDescent="0.35">
      <c r="A1790" s="1">
        <v>44149</v>
      </c>
      <c r="B1790">
        <v>13</v>
      </c>
      <c r="C1790" s="13">
        <v>8797.5870787999993</v>
      </c>
      <c r="D1790" s="18">
        <f>SUM('Gx renovable'!C1790,'Gx renovable'!E1790,'Gx renovable'!G1790)/C1790</f>
        <v>0.48200301549938213</v>
      </c>
    </row>
    <row r="1791" spans="1:4" x14ac:dyDescent="0.35">
      <c r="A1791" s="1">
        <v>44149</v>
      </c>
      <c r="B1791">
        <v>14</v>
      </c>
      <c r="C1791" s="13">
        <v>8834.2549450000006</v>
      </c>
      <c r="D1791" s="18">
        <f>SUM('Gx renovable'!C1791,'Gx renovable'!E1791,'Gx renovable'!G1791)/C1791</f>
        <v>0.50227677762586909</v>
      </c>
    </row>
    <row r="1792" spans="1:4" x14ac:dyDescent="0.35">
      <c r="A1792" s="1">
        <v>44149</v>
      </c>
      <c r="B1792">
        <v>15</v>
      </c>
      <c r="C1792" s="13">
        <v>8747.5992139999998</v>
      </c>
      <c r="D1792" s="18">
        <f>SUM('Gx renovable'!C1792,'Gx renovable'!E1792,'Gx renovable'!G1792)/C1792</f>
        <v>0.52801310998654538</v>
      </c>
    </row>
    <row r="1793" spans="1:4" x14ac:dyDescent="0.35">
      <c r="A1793" s="1">
        <v>44149</v>
      </c>
      <c r="B1793">
        <v>16</v>
      </c>
      <c r="C1793" s="13">
        <v>8608.9202829999995</v>
      </c>
      <c r="D1793" s="18">
        <f>SUM('Gx renovable'!C1793,'Gx renovable'!E1793,'Gx renovable'!G1793)/C1793</f>
        <v>0.52850440254216025</v>
      </c>
    </row>
    <row r="1794" spans="1:4" x14ac:dyDescent="0.35">
      <c r="A1794" s="1">
        <v>44149</v>
      </c>
      <c r="B1794">
        <v>17</v>
      </c>
      <c r="C1794" s="13">
        <v>8461.1752890000007</v>
      </c>
      <c r="D1794" s="18">
        <f>SUM('Gx renovable'!C1794,'Gx renovable'!E1794,'Gx renovable'!G1794)/C1794</f>
        <v>0.52103206877552255</v>
      </c>
    </row>
    <row r="1795" spans="1:4" x14ac:dyDescent="0.35">
      <c r="A1795" s="1">
        <v>44149</v>
      </c>
      <c r="B1795">
        <v>18</v>
      </c>
      <c r="C1795" s="13">
        <v>8315.7091959999998</v>
      </c>
      <c r="D1795" s="18">
        <f>SUM('Gx renovable'!C1795,'Gx renovable'!E1795,'Gx renovable'!G1795)/C1795</f>
        <v>0.48858801710554672</v>
      </c>
    </row>
    <row r="1796" spans="1:4" x14ac:dyDescent="0.35">
      <c r="A1796" s="1">
        <v>44149</v>
      </c>
      <c r="B1796">
        <v>19</v>
      </c>
      <c r="C1796" s="13">
        <v>8244.0806730000004</v>
      </c>
      <c r="D1796" s="18">
        <f>SUM('Gx renovable'!C1796,'Gx renovable'!E1796,'Gx renovable'!G1796)/C1796</f>
        <v>0.43928576055310997</v>
      </c>
    </row>
    <row r="1797" spans="1:4" x14ac:dyDescent="0.35">
      <c r="A1797" s="1">
        <v>44149</v>
      </c>
      <c r="B1797">
        <v>20</v>
      </c>
      <c r="C1797" s="13">
        <v>8397.9751142000005</v>
      </c>
      <c r="D1797" s="18">
        <f>SUM('Gx renovable'!C1797,'Gx renovable'!E1797,'Gx renovable'!G1797)/C1797</f>
        <v>0.30312857177863911</v>
      </c>
    </row>
    <row r="1798" spans="1:4" x14ac:dyDescent="0.35">
      <c r="A1798" s="1">
        <v>44149</v>
      </c>
      <c r="B1798">
        <v>21</v>
      </c>
      <c r="C1798" s="13">
        <v>8673.664191541</v>
      </c>
      <c r="D1798" s="18">
        <f>SUM('Gx renovable'!C1798,'Gx renovable'!E1798,'Gx renovable'!G1798)/C1798</f>
        <v>0.22129670674972046</v>
      </c>
    </row>
    <row r="1799" spans="1:4" x14ac:dyDescent="0.35">
      <c r="A1799" s="1">
        <v>44149</v>
      </c>
      <c r="B1799">
        <v>22</v>
      </c>
      <c r="C1799" s="13">
        <v>9001.5268016230002</v>
      </c>
      <c r="D1799" s="18">
        <f>SUM('Gx renovable'!C1799,'Gx renovable'!E1799,'Gx renovable'!G1799)/C1799</f>
        <v>0.19609633064490078</v>
      </c>
    </row>
    <row r="1800" spans="1:4" x14ac:dyDescent="0.35">
      <c r="A1800" s="1">
        <v>44149</v>
      </c>
      <c r="B1800">
        <v>23</v>
      </c>
      <c r="C1800" s="13">
        <v>8796.3452995480002</v>
      </c>
      <c r="D1800" s="18">
        <f>SUM('Gx renovable'!C1800,'Gx renovable'!E1800,'Gx renovable'!G1800)/C1800</f>
        <v>0.19774417395703878</v>
      </c>
    </row>
    <row r="1801" spans="1:4" x14ac:dyDescent="0.35">
      <c r="A1801" s="1">
        <v>44149</v>
      </c>
      <c r="B1801">
        <v>24</v>
      </c>
      <c r="C1801" s="13">
        <v>8411.8380182950004</v>
      </c>
      <c r="D1801" s="18">
        <f>SUM('Gx renovable'!C1801,'Gx renovable'!E1801,'Gx renovable'!G1801)/C1801</f>
        <v>0.19177435856366801</v>
      </c>
    </row>
    <row r="1802" spans="1:4" x14ac:dyDescent="0.35">
      <c r="A1802" s="1">
        <v>44150</v>
      </c>
      <c r="B1802">
        <v>1</v>
      </c>
      <c r="C1802" s="13">
        <v>8036.7393704079996</v>
      </c>
      <c r="D1802" s="18">
        <f>SUM('Gx renovable'!C1802,'Gx renovable'!E1802,'Gx renovable'!G1802)/C1802</f>
        <v>0.17603372546945967</v>
      </c>
    </row>
    <row r="1803" spans="1:4" x14ac:dyDescent="0.35">
      <c r="A1803" s="1">
        <v>44150</v>
      </c>
      <c r="B1803">
        <v>2</v>
      </c>
      <c r="C1803" s="13">
        <v>7648.8742023699997</v>
      </c>
      <c r="D1803" s="18">
        <f>SUM('Gx renovable'!C1803,'Gx renovable'!E1803,'Gx renovable'!G1803)/C1803</f>
        <v>0.16948646249121435</v>
      </c>
    </row>
    <row r="1804" spans="1:4" x14ac:dyDescent="0.35">
      <c r="A1804" s="1">
        <v>44150</v>
      </c>
      <c r="B1804">
        <v>3</v>
      </c>
      <c r="C1804" s="13">
        <v>7400.033508950999</v>
      </c>
      <c r="D1804" s="18">
        <f>SUM('Gx renovable'!C1804,'Gx renovable'!E1804,'Gx renovable'!G1804)/C1804</f>
        <v>0.17091930394235394</v>
      </c>
    </row>
    <row r="1805" spans="1:4" x14ac:dyDescent="0.35">
      <c r="A1805" s="1">
        <v>44150</v>
      </c>
      <c r="B1805">
        <v>4</v>
      </c>
      <c r="C1805" s="13">
        <v>7284.1416616819997</v>
      </c>
      <c r="D1805" s="18">
        <f>SUM('Gx renovable'!C1805,'Gx renovable'!E1805,'Gx renovable'!G1805)/C1805</f>
        <v>0.17536340154112803</v>
      </c>
    </row>
    <row r="1806" spans="1:4" x14ac:dyDescent="0.35">
      <c r="A1806" s="1">
        <v>44150</v>
      </c>
      <c r="B1806">
        <v>5</v>
      </c>
      <c r="C1806" s="13">
        <v>7207.2485389520007</v>
      </c>
      <c r="D1806" s="18">
        <f>SUM('Gx renovable'!C1806,'Gx renovable'!E1806,'Gx renovable'!G1806)/C1806</f>
        <v>0.17423213029401025</v>
      </c>
    </row>
    <row r="1807" spans="1:4" x14ac:dyDescent="0.35">
      <c r="A1807" s="1">
        <v>44150</v>
      </c>
      <c r="B1807">
        <v>6</v>
      </c>
      <c r="C1807" s="13">
        <v>7163.435853942</v>
      </c>
      <c r="D1807" s="18">
        <f>SUM('Gx renovable'!C1807,'Gx renovable'!E1807,'Gx renovable'!G1807)/C1807</f>
        <v>0.16117149418803853</v>
      </c>
    </row>
    <row r="1808" spans="1:4" x14ac:dyDescent="0.35">
      <c r="A1808" s="1">
        <v>44150</v>
      </c>
      <c r="B1808">
        <v>7</v>
      </c>
      <c r="C1808" s="13">
        <v>7039.6689275429999</v>
      </c>
      <c r="D1808" s="18">
        <f>SUM('Gx renovable'!C1808,'Gx renovable'!E1808,'Gx renovable'!G1808)/C1808</f>
        <v>0.15470149696700319</v>
      </c>
    </row>
    <row r="1809" spans="1:4" x14ac:dyDescent="0.35">
      <c r="A1809" s="1">
        <v>44150</v>
      </c>
      <c r="B1809">
        <v>8</v>
      </c>
      <c r="C1809" s="13">
        <v>6944.2577976000002</v>
      </c>
      <c r="D1809" s="18">
        <f>SUM('Gx renovable'!C1809,'Gx renovable'!E1809,'Gx renovable'!G1809)/C1809</f>
        <v>0.21108350317964872</v>
      </c>
    </row>
    <row r="1810" spans="1:4" x14ac:dyDescent="0.35">
      <c r="A1810" s="1">
        <v>44150</v>
      </c>
      <c r="B1810">
        <v>9</v>
      </c>
      <c r="C1810" s="13">
        <v>7124.7594253999996</v>
      </c>
      <c r="D1810" s="18">
        <f>SUM('Gx renovable'!C1810,'Gx renovable'!E1810,'Gx renovable'!G1810)/C1810</f>
        <v>0.35056622956216854</v>
      </c>
    </row>
    <row r="1811" spans="1:4" x14ac:dyDescent="0.35">
      <c r="A1811" s="1">
        <v>44150</v>
      </c>
      <c r="B1811">
        <v>10</v>
      </c>
      <c r="C1811" s="13">
        <v>7496.4926107000001</v>
      </c>
      <c r="D1811" s="18">
        <f>SUM('Gx renovable'!C1811,'Gx renovable'!E1811,'Gx renovable'!G1811)/C1811</f>
        <v>0.41399524485227279</v>
      </c>
    </row>
    <row r="1812" spans="1:4" x14ac:dyDescent="0.35">
      <c r="A1812" s="1">
        <v>44150</v>
      </c>
      <c r="B1812">
        <v>11</v>
      </c>
      <c r="C1812" s="13">
        <v>7790.9627895000003</v>
      </c>
      <c r="D1812" s="18">
        <f>SUM('Gx renovable'!C1812,'Gx renovable'!E1812,'Gx renovable'!G1812)/C1812</f>
        <v>0.4292533067937585</v>
      </c>
    </row>
    <row r="1813" spans="1:4" x14ac:dyDescent="0.35">
      <c r="A1813" s="1">
        <v>44150</v>
      </c>
      <c r="B1813">
        <v>12</v>
      </c>
      <c r="C1813" s="13">
        <v>7957.8795692999993</v>
      </c>
      <c r="D1813" s="18">
        <f>SUM('Gx renovable'!C1813,'Gx renovable'!E1813,'Gx renovable'!G1813)/C1813</f>
        <v>0.46500226963418373</v>
      </c>
    </row>
    <row r="1814" spans="1:4" x14ac:dyDescent="0.35">
      <c r="A1814" s="1">
        <v>44150</v>
      </c>
      <c r="B1814">
        <v>13</v>
      </c>
      <c r="C1814" s="13">
        <v>8073.4625839</v>
      </c>
      <c r="D1814" s="18">
        <f>SUM('Gx renovable'!C1814,'Gx renovable'!E1814,'Gx renovable'!G1814)/C1814</f>
        <v>0.47751982519719227</v>
      </c>
    </row>
    <row r="1815" spans="1:4" x14ac:dyDescent="0.35">
      <c r="A1815" s="1">
        <v>44150</v>
      </c>
      <c r="B1815">
        <v>14</v>
      </c>
      <c r="C1815" s="13">
        <v>8256.6887631999998</v>
      </c>
      <c r="D1815" s="18">
        <f>SUM('Gx renovable'!C1815,'Gx renovable'!E1815,'Gx renovable'!G1815)/C1815</f>
        <v>0.47012216169519377</v>
      </c>
    </row>
    <row r="1816" spans="1:4" x14ac:dyDescent="0.35">
      <c r="A1816" s="1">
        <v>44150</v>
      </c>
      <c r="B1816">
        <v>15</v>
      </c>
      <c r="C1816" s="13">
        <v>8252.1466677000008</v>
      </c>
      <c r="D1816" s="18">
        <f>SUM('Gx renovable'!C1816,'Gx renovable'!E1816,'Gx renovable'!G1816)/C1816</f>
        <v>0.46897753020410721</v>
      </c>
    </row>
    <row r="1817" spans="1:4" x14ac:dyDescent="0.35">
      <c r="A1817" s="1">
        <v>44150</v>
      </c>
      <c r="B1817">
        <v>16</v>
      </c>
      <c r="C1817" s="13">
        <v>8095.0708752999999</v>
      </c>
      <c r="D1817" s="18">
        <f>SUM('Gx renovable'!C1817,'Gx renovable'!E1817,'Gx renovable'!G1817)/C1817</f>
        <v>0.47812580091296142</v>
      </c>
    </row>
    <row r="1818" spans="1:4" x14ac:dyDescent="0.35">
      <c r="A1818" s="1">
        <v>44150</v>
      </c>
      <c r="B1818">
        <v>17</v>
      </c>
      <c r="C1818" s="13">
        <v>8006.0434655999998</v>
      </c>
      <c r="D1818" s="18">
        <f>SUM('Gx renovable'!C1818,'Gx renovable'!E1818,'Gx renovable'!G1818)/C1818</f>
        <v>0.47967335458529092</v>
      </c>
    </row>
    <row r="1819" spans="1:4" x14ac:dyDescent="0.35">
      <c r="A1819" s="1">
        <v>44150</v>
      </c>
      <c r="B1819">
        <v>18</v>
      </c>
      <c r="C1819" s="13">
        <v>7952.688326200001</v>
      </c>
      <c r="D1819" s="18">
        <f>SUM('Gx renovable'!C1819,'Gx renovable'!E1819,'Gx renovable'!G1819)/C1819</f>
        <v>0.45248171921248048</v>
      </c>
    </row>
    <row r="1820" spans="1:4" x14ac:dyDescent="0.35">
      <c r="A1820" s="1">
        <v>44150</v>
      </c>
      <c r="B1820">
        <v>19</v>
      </c>
      <c r="C1820" s="13">
        <v>7976.8820699000007</v>
      </c>
      <c r="D1820" s="18">
        <f>SUM('Gx renovable'!C1820,'Gx renovable'!E1820,'Gx renovable'!G1820)/C1820</f>
        <v>0.36759514277697719</v>
      </c>
    </row>
    <row r="1821" spans="1:4" x14ac:dyDescent="0.35">
      <c r="A1821" s="1">
        <v>44150</v>
      </c>
      <c r="B1821">
        <v>20</v>
      </c>
      <c r="C1821" s="13">
        <v>7996.0244180999998</v>
      </c>
      <c r="D1821" s="18">
        <f>SUM('Gx renovable'!C1821,'Gx renovable'!E1821,'Gx renovable'!G1821)/C1821</f>
        <v>0.20034932389321841</v>
      </c>
    </row>
    <row r="1822" spans="1:4" x14ac:dyDescent="0.35">
      <c r="A1822" s="1">
        <v>44150</v>
      </c>
      <c r="B1822">
        <v>21</v>
      </c>
      <c r="C1822" s="13">
        <v>8641.9375159730007</v>
      </c>
      <c r="D1822" s="18">
        <f>SUM('Gx renovable'!C1822,'Gx renovable'!E1822,'Gx renovable'!G1822)/C1822</f>
        <v>0.126744016541258</v>
      </c>
    </row>
    <row r="1823" spans="1:4" x14ac:dyDescent="0.35">
      <c r="A1823" s="1">
        <v>44150</v>
      </c>
      <c r="B1823">
        <v>22</v>
      </c>
      <c r="C1823" s="13">
        <v>9082.2821611119998</v>
      </c>
      <c r="D1823" s="18">
        <f>SUM('Gx renovable'!C1823,'Gx renovable'!E1823,'Gx renovable'!G1823)/C1823</f>
        <v>0.13109216167032467</v>
      </c>
    </row>
    <row r="1824" spans="1:4" x14ac:dyDescent="0.35">
      <c r="A1824" s="1">
        <v>44150</v>
      </c>
      <c r="B1824">
        <v>23</v>
      </c>
      <c r="C1824" s="13">
        <v>8903.9087778510002</v>
      </c>
      <c r="D1824" s="18">
        <f>SUM('Gx renovable'!C1824,'Gx renovable'!E1824,'Gx renovable'!G1824)/C1824</f>
        <v>0.13520962201395842</v>
      </c>
    </row>
    <row r="1825" spans="1:4" x14ac:dyDescent="0.35">
      <c r="A1825" s="1">
        <v>44150</v>
      </c>
      <c r="B1825">
        <v>24</v>
      </c>
      <c r="C1825" s="13">
        <v>8341.9950763289999</v>
      </c>
      <c r="D1825" s="18">
        <f>SUM('Gx renovable'!C1825,'Gx renovable'!E1825,'Gx renovable'!G1825)/C1825</f>
        <v>0.14561824447090954</v>
      </c>
    </row>
    <row r="1826" spans="1:4" x14ac:dyDescent="0.35">
      <c r="A1826" s="1">
        <v>44151</v>
      </c>
      <c r="B1826">
        <v>1</v>
      </c>
      <c r="C1826" s="13">
        <v>7948.1690636980002</v>
      </c>
      <c r="D1826" s="18">
        <f>SUM('Gx renovable'!C1826,'Gx renovable'!E1826,'Gx renovable'!G1826)/C1826</f>
        <v>0.15898178132261384</v>
      </c>
    </row>
    <row r="1827" spans="1:4" x14ac:dyDescent="0.35">
      <c r="A1827" s="1">
        <v>44151</v>
      </c>
      <c r="B1827">
        <v>2</v>
      </c>
      <c r="C1827" s="13">
        <v>7644.7683475909998</v>
      </c>
      <c r="D1827" s="18">
        <f>SUM('Gx renovable'!C1827,'Gx renovable'!E1827,'Gx renovable'!G1827)/C1827</f>
        <v>0.16283486346479931</v>
      </c>
    </row>
    <row r="1828" spans="1:4" x14ac:dyDescent="0.35">
      <c r="A1828" s="1">
        <v>44151</v>
      </c>
      <c r="B1828">
        <v>3</v>
      </c>
      <c r="C1828" s="13">
        <v>7537.7930588019999</v>
      </c>
      <c r="D1828" s="18">
        <f>SUM('Gx renovable'!C1828,'Gx renovable'!E1828,'Gx renovable'!G1828)/C1828</f>
        <v>0.18084112377007172</v>
      </c>
    </row>
    <row r="1829" spans="1:4" x14ac:dyDescent="0.35">
      <c r="A1829" s="1">
        <v>44151</v>
      </c>
      <c r="B1829">
        <v>4</v>
      </c>
      <c r="C1829" s="13">
        <v>7442.1612894219998</v>
      </c>
      <c r="D1829" s="18">
        <f>SUM('Gx renovable'!C1829,'Gx renovable'!E1829,'Gx renovable'!G1829)/C1829</f>
        <v>0.17583246115076218</v>
      </c>
    </row>
    <row r="1830" spans="1:4" x14ac:dyDescent="0.35">
      <c r="A1830" s="1">
        <v>44151</v>
      </c>
      <c r="B1830">
        <v>5</v>
      </c>
      <c r="C1830" s="13">
        <v>7499.4603109350001</v>
      </c>
      <c r="D1830" s="18">
        <f>SUM('Gx renovable'!C1830,'Gx renovable'!E1830,'Gx renovable'!G1830)/C1830</f>
        <v>0.16424439628062137</v>
      </c>
    </row>
    <row r="1831" spans="1:4" x14ac:dyDescent="0.35">
      <c r="A1831" s="1">
        <v>44151</v>
      </c>
      <c r="B1831">
        <v>6</v>
      </c>
      <c r="C1831" s="13">
        <v>7582.1096663480002</v>
      </c>
      <c r="D1831" s="18">
        <f>SUM('Gx renovable'!C1831,'Gx renovable'!E1831,'Gx renovable'!G1831)/C1831</f>
        <v>0.14722868584380147</v>
      </c>
    </row>
    <row r="1832" spans="1:4" x14ac:dyDescent="0.35">
      <c r="A1832" s="1">
        <v>44151</v>
      </c>
      <c r="B1832">
        <v>7</v>
      </c>
      <c r="C1832" s="13">
        <v>7764.36026012</v>
      </c>
      <c r="D1832" s="18">
        <f>SUM('Gx renovable'!C1832,'Gx renovable'!E1832,'Gx renovable'!G1832)/C1832</f>
        <v>0.14548448564679842</v>
      </c>
    </row>
    <row r="1833" spans="1:4" x14ac:dyDescent="0.35">
      <c r="A1833" s="1">
        <v>44151</v>
      </c>
      <c r="B1833">
        <v>8</v>
      </c>
      <c r="C1833" s="13">
        <v>8028.7654671</v>
      </c>
      <c r="D1833" s="18">
        <f>SUM('Gx renovable'!C1833,'Gx renovable'!E1833,'Gx renovable'!G1833)/C1833</f>
        <v>0.20017108899065852</v>
      </c>
    </row>
    <row r="1834" spans="1:4" x14ac:dyDescent="0.35">
      <c r="A1834" s="1">
        <v>44151</v>
      </c>
      <c r="B1834">
        <v>9</v>
      </c>
      <c r="C1834" s="13">
        <v>8604.9300930999998</v>
      </c>
      <c r="D1834" s="18">
        <f>SUM('Gx renovable'!C1834,'Gx renovable'!E1834,'Gx renovable'!G1834)/C1834</f>
        <v>0.31307035850996456</v>
      </c>
    </row>
    <row r="1835" spans="1:4" x14ac:dyDescent="0.35">
      <c r="A1835" s="1">
        <v>44151</v>
      </c>
      <c r="B1835">
        <v>10</v>
      </c>
      <c r="C1835" s="13">
        <v>9125.9956540000003</v>
      </c>
      <c r="D1835" s="18">
        <f>SUM('Gx renovable'!C1835,'Gx renovable'!E1835,'Gx renovable'!G1835)/C1835</f>
        <v>0.36640151723438458</v>
      </c>
    </row>
    <row r="1836" spans="1:4" x14ac:dyDescent="0.35">
      <c r="A1836" s="1">
        <v>44151</v>
      </c>
      <c r="B1836">
        <v>11</v>
      </c>
      <c r="C1836" s="13">
        <v>9381.2000578000006</v>
      </c>
      <c r="D1836" s="18">
        <f>SUM('Gx renovable'!C1836,'Gx renovable'!E1836,'Gx renovable'!G1836)/C1836</f>
        <v>0.39118189731480901</v>
      </c>
    </row>
    <row r="1837" spans="1:4" x14ac:dyDescent="0.35">
      <c r="A1837" s="1">
        <v>44151</v>
      </c>
      <c r="B1837">
        <v>12</v>
      </c>
      <c r="C1837" s="13">
        <v>9506.0077548999998</v>
      </c>
      <c r="D1837" s="18">
        <f>SUM('Gx renovable'!C1837,'Gx renovable'!E1837,'Gx renovable'!G1837)/C1837</f>
        <v>0.40063962260464875</v>
      </c>
    </row>
    <row r="1838" spans="1:4" x14ac:dyDescent="0.35">
      <c r="A1838" s="1">
        <v>44151</v>
      </c>
      <c r="B1838">
        <v>13</v>
      </c>
      <c r="C1838" s="13">
        <v>9618.9774527999998</v>
      </c>
      <c r="D1838" s="18">
        <f>SUM('Gx renovable'!C1838,'Gx renovable'!E1838,'Gx renovable'!G1838)/C1838</f>
        <v>0.40937531686944012</v>
      </c>
    </row>
    <row r="1839" spans="1:4" x14ac:dyDescent="0.35">
      <c r="A1839" s="1">
        <v>44151</v>
      </c>
      <c r="B1839">
        <v>14</v>
      </c>
      <c r="C1839" s="13">
        <v>9706.7056219999995</v>
      </c>
      <c r="D1839" s="18">
        <f>SUM('Gx renovable'!C1839,'Gx renovable'!E1839,'Gx renovable'!G1839)/C1839</f>
        <v>0.42048789755705235</v>
      </c>
    </row>
    <row r="1840" spans="1:4" x14ac:dyDescent="0.35">
      <c r="A1840" s="1">
        <v>44151</v>
      </c>
      <c r="B1840">
        <v>15</v>
      </c>
      <c r="C1840" s="13">
        <v>9770.7698240000009</v>
      </c>
      <c r="D1840" s="18">
        <f>SUM('Gx renovable'!C1840,'Gx renovable'!E1840,'Gx renovable'!G1840)/C1840</f>
        <v>0.42832852028917062</v>
      </c>
    </row>
    <row r="1841" spans="1:4" x14ac:dyDescent="0.35">
      <c r="A1841" s="1">
        <v>44151</v>
      </c>
      <c r="B1841">
        <v>16</v>
      </c>
      <c r="C1841" s="13">
        <v>9757.6318028000005</v>
      </c>
      <c r="D1841" s="18">
        <f>SUM('Gx renovable'!C1841,'Gx renovable'!E1841,'Gx renovable'!G1841)/C1841</f>
        <v>0.4191153722183365</v>
      </c>
    </row>
    <row r="1842" spans="1:4" x14ac:dyDescent="0.35">
      <c r="A1842" s="1">
        <v>44151</v>
      </c>
      <c r="B1842">
        <v>17</v>
      </c>
      <c r="C1842" s="13">
        <v>9689.9532899999995</v>
      </c>
      <c r="D1842" s="18">
        <f>SUM('Gx renovable'!C1842,'Gx renovable'!E1842,'Gx renovable'!G1842)/C1842</f>
        <v>0.41907249723182105</v>
      </c>
    </row>
    <row r="1843" spans="1:4" x14ac:dyDescent="0.35">
      <c r="A1843" s="1">
        <v>44151</v>
      </c>
      <c r="B1843">
        <v>18</v>
      </c>
      <c r="C1843" s="13">
        <v>9486.6249970000008</v>
      </c>
      <c r="D1843" s="18">
        <f>SUM('Gx renovable'!C1843,'Gx renovable'!E1843,'Gx renovable'!G1843)/C1843</f>
        <v>0.40923045860120866</v>
      </c>
    </row>
    <row r="1844" spans="1:4" x14ac:dyDescent="0.35">
      <c r="A1844" s="1">
        <v>44151</v>
      </c>
      <c r="B1844">
        <v>19</v>
      </c>
      <c r="C1844" s="13">
        <v>9253.1887399999996</v>
      </c>
      <c r="D1844" s="18">
        <f>SUM('Gx renovable'!C1844,'Gx renovable'!E1844,'Gx renovable'!G1844)/C1844</f>
        <v>0.35649831667650606</v>
      </c>
    </row>
    <row r="1845" spans="1:4" x14ac:dyDescent="0.35">
      <c r="A1845" s="1">
        <v>44151</v>
      </c>
      <c r="B1845">
        <v>20</v>
      </c>
      <c r="C1845" s="13">
        <v>9220.3308827000001</v>
      </c>
      <c r="D1845" s="18">
        <f>SUM('Gx renovable'!C1845,'Gx renovable'!E1845,'Gx renovable'!G1845)/C1845</f>
        <v>0.20343781226110599</v>
      </c>
    </row>
    <row r="1846" spans="1:4" x14ac:dyDescent="0.35">
      <c r="A1846" s="1">
        <v>44151</v>
      </c>
      <c r="B1846">
        <v>21</v>
      </c>
      <c r="C1846" s="13">
        <v>9518.5725597630008</v>
      </c>
      <c r="D1846" s="18">
        <f>SUM('Gx renovable'!C1846,'Gx renovable'!E1846,'Gx renovable'!G1846)/C1846</f>
        <v>0.12972588482256053</v>
      </c>
    </row>
    <row r="1847" spans="1:4" x14ac:dyDescent="0.35">
      <c r="A1847" s="1">
        <v>44151</v>
      </c>
      <c r="B1847">
        <v>22</v>
      </c>
      <c r="C1847" s="13">
        <v>9833.4481992599995</v>
      </c>
      <c r="D1847" s="18">
        <f>SUM('Gx renovable'!C1847,'Gx renovable'!E1847,'Gx renovable'!G1847)/C1847</f>
        <v>0.11846328460729197</v>
      </c>
    </row>
    <row r="1848" spans="1:4" x14ac:dyDescent="0.35">
      <c r="A1848" s="1">
        <v>44151</v>
      </c>
      <c r="B1848">
        <v>23</v>
      </c>
      <c r="C1848" s="13">
        <v>9546.4880825830005</v>
      </c>
      <c r="D1848" s="18">
        <f>SUM('Gx renovable'!C1848,'Gx renovable'!E1848,'Gx renovable'!G1848)/C1848</f>
        <v>0.11754616522774503</v>
      </c>
    </row>
    <row r="1849" spans="1:4" x14ac:dyDescent="0.35">
      <c r="A1849" s="1">
        <v>44151</v>
      </c>
      <c r="B1849">
        <v>24</v>
      </c>
      <c r="C1849" s="13">
        <v>9140.6040032540004</v>
      </c>
      <c r="D1849" s="18">
        <f>SUM('Gx renovable'!C1849,'Gx renovable'!E1849,'Gx renovable'!G1849)/C1849</f>
        <v>0.11069049050148251</v>
      </c>
    </row>
    <row r="1850" spans="1:4" x14ac:dyDescent="0.35">
      <c r="A1850" s="1">
        <v>44152</v>
      </c>
      <c r="B1850">
        <v>1</v>
      </c>
      <c r="C1850" s="13">
        <v>8699.6996860969994</v>
      </c>
      <c r="D1850" s="18">
        <f>SUM('Gx renovable'!C1850,'Gx renovable'!E1850,'Gx renovable'!G1850)/C1850</f>
        <v>0.11639146966396904</v>
      </c>
    </row>
    <row r="1851" spans="1:4" x14ac:dyDescent="0.35">
      <c r="A1851" s="1">
        <v>44152</v>
      </c>
      <c r="B1851">
        <v>2</v>
      </c>
      <c r="C1851" s="13">
        <v>8411.8334461009999</v>
      </c>
      <c r="D1851" s="18">
        <f>SUM('Gx renovable'!C1851,'Gx renovable'!E1851,'Gx renovable'!G1851)/C1851</f>
        <v>0.11292765233485512</v>
      </c>
    </row>
    <row r="1852" spans="1:4" x14ac:dyDescent="0.35">
      <c r="A1852" s="1">
        <v>44152</v>
      </c>
      <c r="B1852">
        <v>3</v>
      </c>
      <c r="C1852" s="13">
        <v>8171.7472251279996</v>
      </c>
      <c r="D1852" s="18">
        <f>SUM('Gx renovable'!C1852,'Gx renovable'!E1852,'Gx renovable'!G1852)/C1852</f>
        <v>0.12015810695669428</v>
      </c>
    </row>
    <row r="1853" spans="1:4" x14ac:dyDescent="0.35">
      <c r="A1853" s="1">
        <v>44152</v>
      </c>
      <c r="B1853">
        <v>4</v>
      </c>
      <c r="C1853" s="13">
        <v>8103.0625444640009</v>
      </c>
      <c r="D1853" s="18">
        <f>SUM('Gx renovable'!C1853,'Gx renovable'!E1853,'Gx renovable'!G1853)/C1853</f>
        <v>0.12167460729691523</v>
      </c>
    </row>
    <row r="1854" spans="1:4" x14ac:dyDescent="0.35">
      <c r="A1854" s="1">
        <v>44152</v>
      </c>
      <c r="B1854">
        <v>5</v>
      </c>
      <c r="C1854" s="13">
        <v>8080.592329049</v>
      </c>
      <c r="D1854" s="18">
        <f>SUM('Gx renovable'!C1854,'Gx renovable'!E1854,'Gx renovable'!G1854)/C1854</f>
        <v>0.11827701060529575</v>
      </c>
    </row>
    <row r="1855" spans="1:4" x14ac:dyDescent="0.35">
      <c r="A1855" s="1">
        <v>44152</v>
      </c>
      <c r="B1855">
        <v>6</v>
      </c>
      <c r="C1855" s="13">
        <v>8087.8998244129998</v>
      </c>
      <c r="D1855" s="18">
        <f>SUM('Gx renovable'!C1855,'Gx renovable'!E1855,'Gx renovable'!G1855)/C1855</f>
        <v>0.1162557410221438</v>
      </c>
    </row>
    <row r="1856" spans="1:4" x14ac:dyDescent="0.35">
      <c r="A1856" s="1">
        <v>44152</v>
      </c>
      <c r="B1856">
        <v>7</v>
      </c>
      <c r="C1856" s="13">
        <v>8220.4427631830004</v>
      </c>
      <c r="D1856" s="18">
        <f>SUM('Gx renovable'!C1856,'Gx renovable'!E1856,'Gx renovable'!G1856)/C1856</f>
        <v>0.10887292913118678</v>
      </c>
    </row>
    <row r="1857" spans="1:4" x14ac:dyDescent="0.35">
      <c r="A1857" s="1">
        <v>44152</v>
      </c>
      <c r="B1857">
        <v>8</v>
      </c>
      <c r="C1857" s="13">
        <v>8367.8405258999992</v>
      </c>
      <c r="D1857" s="18">
        <f>SUM('Gx renovable'!C1857,'Gx renovable'!E1857,'Gx renovable'!G1857)/C1857</f>
        <v>0.14610828440334103</v>
      </c>
    </row>
    <row r="1858" spans="1:4" x14ac:dyDescent="0.35">
      <c r="A1858" s="1">
        <v>44152</v>
      </c>
      <c r="B1858">
        <v>9</v>
      </c>
      <c r="C1858" s="13">
        <v>8866.9379888999993</v>
      </c>
      <c r="D1858" s="18">
        <f>SUM('Gx renovable'!C1858,'Gx renovable'!E1858,'Gx renovable'!G1858)/C1858</f>
        <v>0.233106193478231</v>
      </c>
    </row>
    <row r="1859" spans="1:4" x14ac:dyDescent="0.35">
      <c r="A1859" s="1">
        <v>44152</v>
      </c>
      <c r="B1859">
        <v>10</v>
      </c>
      <c r="C1859" s="13">
        <v>9309.9165111999991</v>
      </c>
      <c r="D1859" s="18">
        <f>SUM('Gx renovable'!C1859,'Gx renovable'!E1859,'Gx renovable'!G1859)/C1859</f>
        <v>0.2811646213960089</v>
      </c>
    </row>
    <row r="1860" spans="1:4" x14ac:dyDescent="0.35">
      <c r="A1860" s="1">
        <v>44152</v>
      </c>
      <c r="B1860">
        <v>11</v>
      </c>
      <c r="C1860" s="13">
        <v>9529.8528451999991</v>
      </c>
      <c r="D1860" s="18">
        <f>SUM('Gx renovable'!C1860,'Gx renovable'!E1860,'Gx renovable'!G1860)/C1860</f>
        <v>0.3043997829264613</v>
      </c>
    </row>
    <row r="1861" spans="1:4" x14ac:dyDescent="0.35">
      <c r="A1861" s="1">
        <v>44152</v>
      </c>
      <c r="B1861">
        <v>12</v>
      </c>
      <c r="C1861" s="13">
        <v>9595.7771854999992</v>
      </c>
      <c r="D1861" s="18">
        <f>SUM('Gx renovable'!C1861,'Gx renovable'!E1861,'Gx renovable'!G1861)/C1861</f>
        <v>0.32289511267331</v>
      </c>
    </row>
    <row r="1862" spans="1:4" x14ac:dyDescent="0.35">
      <c r="A1862" s="1">
        <v>44152</v>
      </c>
      <c r="B1862">
        <v>13</v>
      </c>
      <c r="C1862" s="13">
        <v>9642.8540250000005</v>
      </c>
      <c r="D1862" s="18">
        <f>SUM('Gx renovable'!C1862,'Gx renovable'!E1862,'Gx renovable'!G1862)/C1862</f>
        <v>0.33901034993630946</v>
      </c>
    </row>
    <row r="1863" spans="1:4" x14ac:dyDescent="0.35">
      <c r="A1863" s="1">
        <v>44152</v>
      </c>
      <c r="B1863">
        <v>14</v>
      </c>
      <c r="C1863" s="13">
        <v>9695.4965907000005</v>
      </c>
      <c r="D1863" s="18">
        <f>SUM('Gx renovable'!C1863,'Gx renovable'!E1863,'Gx renovable'!G1863)/C1863</f>
        <v>0.33868989875668831</v>
      </c>
    </row>
    <row r="1864" spans="1:4" x14ac:dyDescent="0.35">
      <c r="A1864" s="1">
        <v>44152</v>
      </c>
      <c r="B1864">
        <v>15</v>
      </c>
      <c r="C1864" s="13">
        <v>9707.7876290999993</v>
      </c>
      <c r="D1864" s="18">
        <f>SUM('Gx renovable'!C1864,'Gx renovable'!E1864,'Gx renovable'!G1864)/C1864</f>
        <v>0.3444454015842538</v>
      </c>
    </row>
    <row r="1865" spans="1:4" x14ac:dyDescent="0.35">
      <c r="A1865" s="1">
        <v>44152</v>
      </c>
      <c r="B1865">
        <v>16</v>
      </c>
      <c r="C1865" s="13">
        <v>9655.4882660999992</v>
      </c>
      <c r="D1865" s="18">
        <f>SUM('Gx renovable'!C1865,'Gx renovable'!E1865,'Gx renovable'!G1865)/C1865</f>
        <v>0.36053668372444653</v>
      </c>
    </row>
    <row r="1866" spans="1:4" x14ac:dyDescent="0.35">
      <c r="A1866" s="1">
        <v>44152</v>
      </c>
      <c r="B1866">
        <v>17</v>
      </c>
      <c r="C1866" s="13">
        <v>9502.6951783000004</v>
      </c>
      <c r="D1866" s="18">
        <f>SUM('Gx renovable'!C1866,'Gx renovable'!E1866,'Gx renovable'!G1866)/C1866</f>
        <v>0.3609378279682538</v>
      </c>
    </row>
    <row r="1867" spans="1:4" x14ac:dyDescent="0.35">
      <c r="A1867" s="1">
        <v>44152</v>
      </c>
      <c r="B1867">
        <v>18</v>
      </c>
      <c r="C1867" s="13">
        <v>9294.7274660999992</v>
      </c>
      <c r="D1867" s="18">
        <f>SUM('Gx renovable'!C1867,'Gx renovable'!E1867,'Gx renovable'!G1867)/C1867</f>
        <v>0.35581812975821348</v>
      </c>
    </row>
    <row r="1868" spans="1:4" x14ac:dyDescent="0.35">
      <c r="A1868" s="1">
        <v>44152</v>
      </c>
      <c r="B1868">
        <v>19</v>
      </c>
      <c r="C1868" s="13">
        <v>9124.0296027999993</v>
      </c>
      <c r="D1868" s="18">
        <f>SUM('Gx renovable'!C1868,'Gx renovable'!E1868,'Gx renovable'!G1868)/C1868</f>
        <v>0.31188806105218181</v>
      </c>
    </row>
    <row r="1869" spans="1:4" x14ac:dyDescent="0.35">
      <c r="A1869" s="1">
        <v>44152</v>
      </c>
      <c r="B1869">
        <v>20</v>
      </c>
      <c r="C1869" s="13">
        <v>9088.2464086</v>
      </c>
      <c r="D1869" s="18">
        <f>SUM('Gx renovable'!C1869,'Gx renovable'!E1869,'Gx renovable'!G1869)/C1869</f>
        <v>0.18142615263377268</v>
      </c>
    </row>
    <row r="1870" spans="1:4" x14ac:dyDescent="0.35">
      <c r="A1870" s="1">
        <v>44152</v>
      </c>
      <c r="B1870">
        <v>21</v>
      </c>
      <c r="C1870" s="13">
        <v>9300.1412128949996</v>
      </c>
      <c r="D1870" s="18">
        <f>SUM('Gx renovable'!C1870,'Gx renovable'!E1870,'Gx renovable'!G1870)/C1870</f>
        <v>0.1060577676635044</v>
      </c>
    </row>
    <row r="1871" spans="1:4" x14ac:dyDescent="0.35">
      <c r="A1871" s="1">
        <v>44152</v>
      </c>
      <c r="B1871">
        <v>22</v>
      </c>
      <c r="C1871" s="13">
        <v>9615.0244311499991</v>
      </c>
      <c r="D1871" s="18">
        <f>SUM('Gx renovable'!C1871,'Gx renovable'!E1871,'Gx renovable'!G1871)/C1871</f>
        <v>9.1661428029735065E-2</v>
      </c>
    </row>
    <row r="1872" spans="1:4" x14ac:dyDescent="0.35">
      <c r="A1872" s="1">
        <v>44152</v>
      </c>
      <c r="B1872">
        <v>23</v>
      </c>
      <c r="C1872" s="13">
        <v>9405.5445801469996</v>
      </c>
      <c r="D1872" s="18">
        <f>SUM('Gx renovable'!C1872,'Gx renovable'!E1872,'Gx renovable'!G1872)/C1872</f>
        <v>9.0868393139511588E-2</v>
      </c>
    </row>
    <row r="1873" spans="1:4" x14ac:dyDescent="0.35">
      <c r="A1873" s="1">
        <v>44152</v>
      </c>
      <c r="B1873">
        <v>24</v>
      </c>
      <c r="C1873" s="13">
        <v>8977.0945041359992</v>
      </c>
      <c r="D1873" s="18">
        <f>SUM('Gx renovable'!C1873,'Gx renovable'!E1873,'Gx renovable'!G1873)/C1873</f>
        <v>9.7031016594364666E-2</v>
      </c>
    </row>
    <row r="1874" spans="1:4" x14ac:dyDescent="0.35">
      <c r="A1874" s="1">
        <v>44153</v>
      </c>
      <c r="B1874">
        <v>1</v>
      </c>
      <c r="C1874" s="13">
        <v>8547.8153855759992</v>
      </c>
      <c r="D1874" s="18">
        <f>SUM('Gx renovable'!C1874,'Gx renovable'!E1874,'Gx renovable'!G1874)/C1874</f>
        <v>0.10501617698888928</v>
      </c>
    </row>
    <row r="1875" spans="1:4" x14ac:dyDescent="0.35">
      <c r="A1875" s="1">
        <v>44153</v>
      </c>
      <c r="B1875">
        <v>2</v>
      </c>
      <c r="C1875" s="13">
        <v>8214.9852451059996</v>
      </c>
      <c r="D1875" s="18">
        <f>SUM('Gx renovable'!C1875,'Gx renovable'!E1875,'Gx renovable'!G1875)/C1875</f>
        <v>9.9769541057699654E-2</v>
      </c>
    </row>
    <row r="1876" spans="1:4" x14ac:dyDescent="0.35">
      <c r="A1876" s="1">
        <v>44153</v>
      </c>
      <c r="B1876">
        <v>3</v>
      </c>
      <c r="C1876" s="13">
        <v>8002.7999957080001</v>
      </c>
      <c r="D1876" s="18">
        <f>SUM('Gx renovable'!C1876,'Gx renovable'!E1876,'Gx renovable'!G1876)/C1876</f>
        <v>9.0946493638519296E-2</v>
      </c>
    </row>
    <row r="1877" spans="1:4" x14ac:dyDescent="0.35">
      <c r="A1877" s="1">
        <v>44153</v>
      </c>
      <c r="B1877">
        <v>4</v>
      </c>
      <c r="C1877" s="13">
        <v>7887.592749726</v>
      </c>
      <c r="D1877" s="18">
        <f>SUM('Gx renovable'!C1877,'Gx renovable'!E1877,'Gx renovable'!G1877)/C1877</f>
        <v>9.1786548351542305E-2</v>
      </c>
    </row>
    <row r="1878" spans="1:4" x14ac:dyDescent="0.35">
      <c r="A1878" s="1">
        <v>44153</v>
      </c>
      <c r="B1878">
        <v>5</v>
      </c>
      <c r="C1878" s="13">
        <v>7898.091256063999</v>
      </c>
      <c r="D1878" s="18">
        <f>SUM('Gx renovable'!C1878,'Gx renovable'!E1878,'Gx renovable'!G1878)/C1878</f>
        <v>8.0288992763046074E-2</v>
      </c>
    </row>
    <row r="1879" spans="1:4" x14ac:dyDescent="0.35">
      <c r="A1879" s="1">
        <v>44153</v>
      </c>
      <c r="B1879">
        <v>6</v>
      </c>
      <c r="C1879" s="13">
        <v>7970.0237624370002</v>
      </c>
      <c r="D1879" s="18">
        <f>SUM('Gx renovable'!C1879,'Gx renovable'!E1879,'Gx renovable'!G1879)/C1879</f>
        <v>8.3098369094132943E-2</v>
      </c>
    </row>
    <row r="1880" spans="1:4" x14ac:dyDescent="0.35">
      <c r="A1880" s="1">
        <v>44153</v>
      </c>
      <c r="B1880">
        <v>7</v>
      </c>
      <c r="C1880" s="13">
        <v>8067.7842170980002</v>
      </c>
      <c r="D1880" s="18">
        <f>SUM('Gx renovable'!C1880,'Gx renovable'!E1880,'Gx renovable'!G1880)/C1880</f>
        <v>8.5009388518908255E-2</v>
      </c>
    </row>
    <row r="1881" spans="1:4" x14ac:dyDescent="0.35">
      <c r="A1881" s="1">
        <v>44153</v>
      </c>
      <c r="B1881">
        <v>8</v>
      </c>
      <c r="C1881" s="13">
        <v>8249.4556616000009</v>
      </c>
      <c r="D1881" s="18">
        <f>SUM('Gx renovable'!C1881,'Gx renovable'!E1881,'Gx renovable'!G1881)/C1881</f>
        <v>0.15347809814816737</v>
      </c>
    </row>
    <row r="1882" spans="1:4" x14ac:dyDescent="0.35">
      <c r="A1882" s="1">
        <v>44153</v>
      </c>
      <c r="B1882">
        <v>9</v>
      </c>
      <c r="C1882" s="13">
        <v>8749.5073554999999</v>
      </c>
      <c r="D1882" s="18">
        <f>SUM('Gx renovable'!C1882,'Gx renovable'!E1882,'Gx renovable'!G1882)/C1882</f>
        <v>0.28519301779104606</v>
      </c>
    </row>
    <row r="1883" spans="1:4" x14ac:dyDescent="0.35">
      <c r="A1883" s="1">
        <v>44153</v>
      </c>
      <c r="B1883">
        <v>10</v>
      </c>
      <c r="C1883" s="13">
        <v>9176.8210170000002</v>
      </c>
      <c r="D1883" s="18">
        <f>SUM('Gx renovable'!C1883,'Gx renovable'!E1883,'Gx renovable'!G1883)/C1883</f>
        <v>0.32203230305194475</v>
      </c>
    </row>
    <row r="1884" spans="1:4" x14ac:dyDescent="0.35">
      <c r="A1884" s="1">
        <v>44153</v>
      </c>
      <c r="B1884">
        <v>11</v>
      </c>
      <c r="C1884" s="13">
        <v>9421.6460256999999</v>
      </c>
      <c r="D1884" s="18">
        <f>SUM('Gx renovable'!C1884,'Gx renovable'!E1884,'Gx renovable'!G1884)/C1884</f>
        <v>0.34561615497097481</v>
      </c>
    </row>
    <row r="1885" spans="1:4" x14ac:dyDescent="0.35">
      <c r="A1885" s="1">
        <v>44153</v>
      </c>
      <c r="B1885">
        <v>12</v>
      </c>
      <c r="C1885" s="13">
        <v>9540.7608774</v>
      </c>
      <c r="D1885" s="18">
        <f>SUM('Gx renovable'!C1885,'Gx renovable'!E1885,'Gx renovable'!G1885)/C1885</f>
        <v>0.37398222424293209</v>
      </c>
    </row>
    <row r="1886" spans="1:4" x14ac:dyDescent="0.35">
      <c r="A1886" s="1">
        <v>44153</v>
      </c>
      <c r="B1886">
        <v>13</v>
      </c>
      <c r="C1886" s="13">
        <v>9605.0220769000007</v>
      </c>
      <c r="D1886" s="18">
        <f>SUM('Gx renovable'!C1886,'Gx renovable'!E1886,'Gx renovable'!G1886)/C1886</f>
        <v>0.39800258063892013</v>
      </c>
    </row>
    <row r="1887" spans="1:4" x14ac:dyDescent="0.35">
      <c r="A1887" s="1">
        <v>44153</v>
      </c>
      <c r="B1887">
        <v>14</v>
      </c>
      <c r="C1887" s="13">
        <v>9641.0560975999997</v>
      </c>
      <c r="D1887" s="18">
        <f>SUM('Gx renovable'!C1887,'Gx renovable'!E1887,'Gx renovable'!G1887)/C1887</f>
        <v>0.40737344891891009</v>
      </c>
    </row>
    <row r="1888" spans="1:4" x14ac:dyDescent="0.35">
      <c r="A1888" s="1">
        <v>44153</v>
      </c>
      <c r="B1888">
        <v>15</v>
      </c>
      <c r="C1888" s="13">
        <v>9609.4028839999992</v>
      </c>
      <c r="D1888" s="18">
        <f>SUM('Gx renovable'!C1888,'Gx renovable'!E1888,'Gx renovable'!G1888)/C1888</f>
        <v>0.40589461839448049</v>
      </c>
    </row>
    <row r="1889" spans="1:4" x14ac:dyDescent="0.35">
      <c r="A1889" s="1">
        <v>44153</v>
      </c>
      <c r="B1889">
        <v>16</v>
      </c>
      <c r="C1889" s="13">
        <v>9735.3803176000001</v>
      </c>
      <c r="D1889" s="18">
        <f>SUM('Gx renovable'!C1889,'Gx renovable'!E1889,'Gx renovable'!G1889)/C1889</f>
        <v>0.41559817433998669</v>
      </c>
    </row>
    <row r="1890" spans="1:4" x14ac:dyDescent="0.35">
      <c r="A1890" s="1">
        <v>44153</v>
      </c>
      <c r="B1890">
        <v>17</v>
      </c>
      <c r="C1890" s="13">
        <v>9680.0362327000003</v>
      </c>
      <c r="D1890" s="18">
        <f>SUM('Gx renovable'!C1890,'Gx renovable'!E1890,'Gx renovable'!G1890)/C1890</f>
        <v>0.40960928353819342</v>
      </c>
    </row>
    <row r="1891" spans="1:4" x14ac:dyDescent="0.35">
      <c r="A1891" s="1">
        <v>44153</v>
      </c>
      <c r="B1891">
        <v>18</v>
      </c>
      <c r="C1891" s="13">
        <v>9532.9302141000007</v>
      </c>
      <c r="D1891" s="18">
        <f>SUM('Gx renovable'!C1891,'Gx renovable'!E1891,'Gx renovable'!G1891)/C1891</f>
        <v>0.39786113258126632</v>
      </c>
    </row>
    <row r="1892" spans="1:4" x14ac:dyDescent="0.35">
      <c r="A1892" s="1">
        <v>44153</v>
      </c>
      <c r="B1892">
        <v>19</v>
      </c>
      <c r="C1892" s="13">
        <v>9307.9063979999992</v>
      </c>
      <c r="D1892" s="18">
        <f>SUM('Gx renovable'!C1892,'Gx renovable'!E1892,'Gx renovable'!G1892)/C1892</f>
        <v>0.35761566548576723</v>
      </c>
    </row>
    <row r="1893" spans="1:4" x14ac:dyDescent="0.35">
      <c r="A1893" s="1">
        <v>44153</v>
      </c>
      <c r="B1893">
        <v>20</v>
      </c>
      <c r="C1893" s="13">
        <v>9290.0431668000001</v>
      </c>
      <c r="D1893" s="18">
        <f>SUM('Gx renovable'!C1893,'Gx renovable'!E1893,'Gx renovable'!G1893)/C1893</f>
        <v>0.20330320651788428</v>
      </c>
    </row>
    <row r="1894" spans="1:4" x14ac:dyDescent="0.35">
      <c r="A1894" s="1">
        <v>44153</v>
      </c>
      <c r="B1894">
        <v>21</v>
      </c>
      <c r="C1894" s="13">
        <v>9502.9124663309995</v>
      </c>
      <c r="D1894" s="18">
        <f>SUM('Gx renovable'!C1894,'Gx renovable'!E1894,'Gx renovable'!G1894)/C1894</f>
        <v>0.12304349504152033</v>
      </c>
    </row>
    <row r="1895" spans="1:4" x14ac:dyDescent="0.35">
      <c r="A1895" s="1">
        <v>44153</v>
      </c>
      <c r="B1895">
        <v>22</v>
      </c>
      <c r="C1895" s="13">
        <v>9851.1386530439995</v>
      </c>
      <c r="D1895" s="18">
        <f>SUM('Gx renovable'!C1895,'Gx renovable'!E1895,'Gx renovable'!G1895)/C1895</f>
        <v>0.10349540993263354</v>
      </c>
    </row>
    <row r="1896" spans="1:4" x14ac:dyDescent="0.35">
      <c r="A1896" s="1">
        <v>44153</v>
      </c>
      <c r="B1896">
        <v>23</v>
      </c>
      <c r="C1896" s="13">
        <v>9641.2958020990009</v>
      </c>
      <c r="D1896" s="18">
        <f>SUM('Gx renovable'!C1896,'Gx renovable'!E1896,'Gx renovable'!G1896)/C1896</f>
        <v>8.8819178601860602E-2</v>
      </c>
    </row>
    <row r="1897" spans="1:4" x14ac:dyDescent="0.35">
      <c r="A1897" s="1">
        <v>44153</v>
      </c>
      <c r="B1897">
        <v>24</v>
      </c>
      <c r="C1897" s="13">
        <v>9240.3740399300004</v>
      </c>
      <c r="D1897" s="18">
        <f>SUM('Gx renovable'!C1897,'Gx renovable'!E1897,'Gx renovable'!G1897)/C1897</f>
        <v>6.1534331212452463E-2</v>
      </c>
    </row>
    <row r="1898" spans="1:4" x14ac:dyDescent="0.35">
      <c r="A1898" s="1">
        <v>44154</v>
      </c>
      <c r="B1898">
        <v>1</v>
      </c>
      <c r="C1898" s="13">
        <v>8849.2293950530002</v>
      </c>
      <c r="D1898" s="18">
        <f>SUM('Gx renovable'!C1898,'Gx renovable'!E1898,'Gx renovable'!G1898)/C1898</f>
        <v>5.9790673569360103E-2</v>
      </c>
    </row>
    <row r="1899" spans="1:4" x14ac:dyDescent="0.35">
      <c r="A1899" s="1">
        <v>44154</v>
      </c>
      <c r="B1899">
        <v>2</v>
      </c>
      <c r="C1899" s="13">
        <v>8463.6027166780004</v>
      </c>
      <c r="D1899" s="18">
        <f>SUM('Gx renovable'!C1899,'Gx renovable'!E1899,'Gx renovable'!G1899)/C1899</f>
        <v>6.169173983924188E-2</v>
      </c>
    </row>
    <row r="1900" spans="1:4" x14ac:dyDescent="0.35">
      <c r="A1900" s="1">
        <v>44154</v>
      </c>
      <c r="B1900">
        <v>3</v>
      </c>
      <c r="C1900" s="13">
        <v>8220.9862482659992</v>
      </c>
      <c r="D1900" s="18">
        <f>SUM('Gx renovable'!C1900,'Gx renovable'!E1900,'Gx renovable'!G1900)/C1900</f>
        <v>6.6957662691152733E-2</v>
      </c>
    </row>
    <row r="1901" spans="1:4" x14ac:dyDescent="0.35">
      <c r="A1901" s="1">
        <v>44154</v>
      </c>
      <c r="B1901">
        <v>4</v>
      </c>
      <c r="C1901" s="13">
        <v>8126.4369901580003</v>
      </c>
      <c r="D1901" s="18">
        <f>SUM('Gx renovable'!C1901,'Gx renovable'!E1901,'Gx renovable'!G1901)/C1901</f>
        <v>7.1020561458728385E-2</v>
      </c>
    </row>
    <row r="1902" spans="1:4" x14ac:dyDescent="0.35">
      <c r="A1902" s="1">
        <v>44154</v>
      </c>
      <c r="B1902">
        <v>5</v>
      </c>
      <c r="C1902" s="13">
        <v>8049.2391796339998</v>
      </c>
      <c r="D1902" s="18">
        <f>SUM('Gx renovable'!C1902,'Gx renovable'!E1902,'Gx renovable'!G1902)/C1902</f>
        <v>6.9684333572692339E-2</v>
      </c>
    </row>
    <row r="1903" spans="1:4" x14ac:dyDescent="0.35">
      <c r="A1903" s="1">
        <v>44154</v>
      </c>
      <c r="B1903">
        <v>6</v>
      </c>
      <c r="C1903" s="13">
        <v>8128.0415967770004</v>
      </c>
      <c r="D1903" s="18">
        <f>SUM('Gx renovable'!C1903,'Gx renovable'!E1903,'Gx renovable'!G1903)/C1903</f>
        <v>6.4618601731598641E-2</v>
      </c>
    </row>
    <row r="1904" spans="1:4" x14ac:dyDescent="0.35">
      <c r="A1904" s="1">
        <v>44154</v>
      </c>
      <c r="B1904">
        <v>7</v>
      </c>
      <c r="C1904" s="13">
        <v>8272.1856884200006</v>
      </c>
      <c r="D1904" s="18">
        <f>SUM('Gx renovable'!C1904,'Gx renovable'!E1904,'Gx renovable'!G1904)/C1904</f>
        <v>6.6707276372249505E-2</v>
      </c>
    </row>
    <row r="1905" spans="1:4" x14ac:dyDescent="0.35">
      <c r="A1905" s="1">
        <v>44154</v>
      </c>
      <c r="B1905">
        <v>8</v>
      </c>
      <c r="C1905" s="13">
        <v>8435.9905681</v>
      </c>
      <c r="D1905" s="18">
        <f>SUM('Gx renovable'!C1905,'Gx renovable'!E1905,'Gx renovable'!G1905)/C1905</f>
        <v>0.1208551536265675</v>
      </c>
    </row>
    <row r="1906" spans="1:4" x14ac:dyDescent="0.35">
      <c r="A1906" s="1">
        <v>44154</v>
      </c>
      <c r="B1906">
        <v>9</v>
      </c>
      <c r="C1906" s="13">
        <v>9030.1689857000001</v>
      </c>
      <c r="D1906" s="18">
        <f>SUM('Gx renovable'!C1906,'Gx renovable'!E1906,'Gx renovable'!G1906)/C1906</f>
        <v>0.22502048640704209</v>
      </c>
    </row>
    <row r="1907" spans="1:4" x14ac:dyDescent="0.35">
      <c r="A1907" s="1">
        <v>44154</v>
      </c>
      <c r="B1907">
        <v>10</v>
      </c>
      <c r="C1907" s="13">
        <v>9471.2203267999994</v>
      </c>
      <c r="D1907" s="18">
        <f>SUM('Gx renovable'!C1907,'Gx renovable'!E1907,'Gx renovable'!G1907)/C1907</f>
        <v>0.27009335130358003</v>
      </c>
    </row>
    <row r="1908" spans="1:4" x14ac:dyDescent="0.35">
      <c r="A1908" s="1">
        <v>44154</v>
      </c>
      <c r="B1908">
        <v>11</v>
      </c>
      <c r="C1908" s="13">
        <v>9688.9522279800003</v>
      </c>
      <c r="D1908" s="18">
        <f>SUM('Gx renovable'!C1908,'Gx renovable'!E1908,'Gx renovable'!G1908)/C1908</f>
        <v>0.28854263478630615</v>
      </c>
    </row>
    <row r="1909" spans="1:4" x14ac:dyDescent="0.35">
      <c r="A1909" s="1">
        <v>44154</v>
      </c>
      <c r="B1909">
        <v>12</v>
      </c>
      <c r="C1909" s="13">
        <v>9779.1494027000008</v>
      </c>
      <c r="D1909" s="18">
        <f>SUM('Gx renovable'!C1909,'Gx renovable'!E1909,'Gx renovable'!G1909)/C1909</f>
        <v>0.31410936061084255</v>
      </c>
    </row>
    <row r="1910" spans="1:4" x14ac:dyDescent="0.35">
      <c r="A1910" s="1">
        <v>44154</v>
      </c>
      <c r="B1910">
        <v>13</v>
      </c>
      <c r="C1910" s="13">
        <v>9789.2298764999996</v>
      </c>
      <c r="D1910" s="18">
        <f>SUM('Gx renovable'!C1910,'Gx renovable'!E1910,'Gx renovable'!G1910)/C1910</f>
        <v>0.33156168730818142</v>
      </c>
    </row>
    <row r="1911" spans="1:4" x14ac:dyDescent="0.35">
      <c r="A1911" s="1">
        <v>44154</v>
      </c>
      <c r="B1911">
        <v>14</v>
      </c>
      <c r="C1911" s="13">
        <v>9864.5026670000007</v>
      </c>
      <c r="D1911" s="18">
        <f>SUM('Gx renovable'!C1911,'Gx renovable'!E1911,'Gx renovable'!G1911)/C1911</f>
        <v>0.34544173963271124</v>
      </c>
    </row>
    <row r="1912" spans="1:4" x14ac:dyDescent="0.35">
      <c r="A1912" s="1">
        <v>44154</v>
      </c>
      <c r="B1912">
        <v>15</v>
      </c>
      <c r="C1912" s="13">
        <v>9859.5905039000008</v>
      </c>
      <c r="D1912" s="18">
        <f>SUM('Gx renovable'!C1912,'Gx renovable'!E1912,'Gx renovable'!G1912)/C1912</f>
        <v>0.3556208604315847</v>
      </c>
    </row>
    <row r="1913" spans="1:4" x14ac:dyDescent="0.35">
      <c r="A1913" s="1">
        <v>44154</v>
      </c>
      <c r="B1913">
        <v>16</v>
      </c>
      <c r="C1913" s="13">
        <v>9770.3463948000008</v>
      </c>
      <c r="D1913" s="18">
        <f>SUM('Gx renovable'!C1913,'Gx renovable'!E1913,'Gx renovable'!G1913)/C1913</f>
        <v>0.36953362280190749</v>
      </c>
    </row>
    <row r="1914" spans="1:4" x14ac:dyDescent="0.35">
      <c r="A1914" s="1">
        <v>44154</v>
      </c>
      <c r="B1914">
        <v>17</v>
      </c>
      <c r="C1914" s="13">
        <v>9704.9189740999991</v>
      </c>
      <c r="D1914" s="18">
        <f>SUM('Gx renovable'!C1914,'Gx renovable'!E1914,'Gx renovable'!G1914)/C1914</f>
        <v>0.38038489674689396</v>
      </c>
    </row>
    <row r="1915" spans="1:4" x14ac:dyDescent="0.35">
      <c r="A1915" s="1">
        <v>44154</v>
      </c>
      <c r="B1915">
        <v>18</v>
      </c>
      <c r="C1915" s="13">
        <v>9477.9505050999996</v>
      </c>
      <c r="D1915" s="18">
        <f>SUM('Gx renovable'!C1915,'Gx renovable'!E1915,'Gx renovable'!G1915)/C1915</f>
        <v>0.37440828806718479</v>
      </c>
    </row>
    <row r="1916" spans="1:4" x14ac:dyDescent="0.35">
      <c r="A1916" s="1">
        <v>44154</v>
      </c>
      <c r="B1916">
        <v>19</v>
      </c>
      <c r="C1916" s="13">
        <v>9236.2020393000003</v>
      </c>
      <c r="D1916" s="18">
        <f>SUM('Gx renovable'!C1916,'Gx renovable'!E1916,'Gx renovable'!G1916)/C1916</f>
        <v>0.31081011063694391</v>
      </c>
    </row>
    <row r="1917" spans="1:4" x14ac:dyDescent="0.35">
      <c r="A1917" s="1">
        <v>44154</v>
      </c>
      <c r="B1917">
        <v>20</v>
      </c>
      <c r="C1917" s="13">
        <v>9289.7548361000008</v>
      </c>
      <c r="D1917" s="18">
        <f>SUM('Gx renovable'!C1917,'Gx renovable'!E1917,'Gx renovable'!G1917)/C1917</f>
        <v>0.16473720823643126</v>
      </c>
    </row>
    <row r="1918" spans="1:4" x14ac:dyDescent="0.35">
      <c r="A1918" s="1">
        <v>44154</v>
      </c>
      <c r="B1918">
        <v>21</v>
      </c>
      <c r="C1918" s="13">
        <v>9566.8414505849996</v>
      </c>
      <c r="D1918" s="18">
        <f>SUM('Gx renovable'!C1918,'Gx renovable'!E1918,'Gx renovable'!G1918)/C1918</f>
        <v>8.8464248870064474E-2</v>
      </c>
    </row>
    <row r="1919" spans="1:4" x14ac:dyDescent="0.35">
      <c r="A1919" s="1">
        <v>44154</v>
      </c>
      <c r="B1919">
        <v>22</v>
      </c>
      <c r="C1919" s="13">
        <v>9908.2492029059995</v>
      </c>
      <c r="D1919" s="18">
        <f>SUM('Gx renovable'!C1919,'Gx renovable'!E1919,'Gx renovable'!G1919)/C1919</f>
        <v>7.1635326601578383E-2</v>
      </c>
    </row>
    <row r="1920" spans="1:4" x14ac:dyDescent="0.35">
      <c r="A1920" s="1">
        <v>44154</v>
      </c>
      <c r="B1920">
        <v>23</v>
      </c>
      <c r="C1920" s="13">
        <v>9758.3282699280007</v>
      </c>
      <c r="D1920" s="18">
        <f>SUM('Gx renovable'!C1920,'Gx renovable'!E1920,'Gx renovable'!G1920)/C1920</f>
        <v>6.1206471547037518E-2</v>
      </c>
    </row>
    <row r="1921" spans="1:4" x14ac:dyDescent="0.35">
      <c r="A1921" s="1">
        <v>44154</v>
      </c>
      <c r="B1921">
        <v>24</v>
      </c>
      <c r="C1921" s="13">
        <v>9208.6795475689996</v>
      </c>
      <c r="D1921" s="18">
        <f>SUM('Gx renovable'!C1921,'Gx renovable'!E1921,'Gx renovable'!G1921)/C1921</f>
        <v>5.4488590313956774E-2</v>
      </c>
    </row>
    <row r="1922" spans="1:4" x14ac:dyDescent="0.35">
      <c r="A1922" s="1">
        <v>44155</v>
      </c>
      <c r="B1922">
        <v>1</v>
      </c>
      <c r="C1922" s="13">
        <v>8761.8645597209998</v>
      </c>
      <c r="D1922" s="18">
        <f>SUM('Gx renovable'!C1922,'Gx renovable'!E1922,'Gx renovable'!G1922)/C1922</f>
        <v>6.272552214816482E-2</v>
      </c>
    </row>
    <row r="1923" spans="1:4" x14ac:dyDescent="0.35">
      <c r="A1923" s="1">
        <v>44155</v>
      </c>
      <c r="B1923">
        <v>2</v>
      </c>
      <c r="C1923" s="13">
        <v>8490.8234651809998</v>
      </c>
      <c r="D1923" s="18">
        <f>SUM('Gx renovable'!C1923,'Gx renovable'!E1923,'Gx renovable'!G1923)/C1923</f>
        <v>6.6984751577081073E-2</v>
      </c>
    </row>
    <row r="1924" spans="1:4" x14ac:dyDescent="0.35">
      <c r="A1924" s="1">
        <v>44155</v>
      </c>
      <c r="B1924">
        <v>3</v>
      </c>
      <c r="C1924" s="13">
        <v>8208.1177263289992</v>
      </c>
      <c r="D1924" s="18">
        <f>SUM('Gx renovable'!C1924,'Gx renovable'!E1924,'Gx renovable'!G1924)/C1924</f>
        <v>7.2079973037205161E-2</v>
      </c>
    </row>
    <row r="1925" spans="1:4" x14ac:dyDescent="0.35">
      <c r="A1925" s="1">
        <v>44155</v>
      </c>
      <c r="B1925">
        <v>4</v>
      </c>
      <c r="C1925" s="13">
        <v>8044.5822707099996</v>
      </c>
      <c r="D1925" s="18">
        <f>SUM('Gx renovable'!C1925,'Gx renovable'!E1925,'Gx renovable'!G1925)/C1925</f>
        <v>8.2071095251752532E-2</v>
      </c>
    </row>
    <row r="1926" spans="1:4" x14ac:dyDescent="0.35">
      <c r="A1926" s="1">
        <v>44155</v>
      </c>
      <c r="B1926">
        <v>5</v>
      </c>
      <c r="C1926" s="13">
        <v>8018.2118186649986</v>
      </c>
      <c r="D1926" s="18">
        <f>SUM('Gx renovable'!C1926,'Gx renovable'!E1926,'Gx renovable'!G1926)/C1926</f>
        <v>7.9578232108395097E-2</v>
      </c>
    </row>
    <row r="1927" spans="1:4" x14ac:dyDescent="0.35">
      <c r="A1927" s="1">
        <v>44155</v>
      </c>
      <c r="B1927">
        <v>6</v>
      </c>
      <c r="C1927" s="13">
        <v>8077.7383685020013</v>
      </c>
      <c r="D1927" s="18">
        <f>SUM('Gx renovable'!C1927,'Gx renovable'!E1927,'Gx renovable'!G1927)/C1927</f>
        <v>7.5674741049252467E-2</v>
      </c>
    </row>
    <row r="1928" spans="1:4" x14ac:dyDescent="0.35">
      <c r="A1928" s="1">
        <v>44155</v>
      </c>
      <c r="B1928">
        <v>7</v>
      </c>
      <c r="C1928" s="13">
        <v>8237.7072316850008</v>
      </c>
      <c r="D1928" s="18">
        <f>SUM('Gx renovable'!C1928,'Gx renovable'!E1928,'Gx renovable'!G1928)/C1928</f>
        <v>6.7781899026142914E-2</v>
      </c>
    </row>
    <row r="1929" spans="1:4" x14ac:dyDescent="0.35">
      <c r="A1929" s="1">
        <v>44155</v>
      </c>
      <c r="B1929">
        <v>8</v>
      </c>
      <c r="C1929" s="13">
        <v>8414.5627638999995</v>
      </c>
      <c r="D1929" s="18">
        <f>SUM('Gx renovable'!C1929,'Gx renovable'!E1929,'Gx renovable'!G1929)/C1929</f>
        <v>0.12492469121625445</v>
      </c>
    </row>
    <row r="1930" spans="1:4" x14ac:dyDescent="0.35">
      <c r="A1930" s="1">
        <v>44155</v>
      </c>
      <c r="B1930">
        <v>9</v>
      </c>
      <c r="C1930" s="13">
        <v>9104.3871670000008</v>
      </c>
      <c r="D1930" s="18">
        <f>SUM('Gx renovable'!C1930,'Gx renovable'!E1930,'Gx renovable'!G1930)/C1930</f>
        <v>0.2298641903417199</v>
      </c>
    </row>
    <row r="1931" spans="1:4" x14ac:dyDescent="0.35">
      <c r="A1931" s="1">
        <v>44155</v>
      </c>
      <c r="B1931">
        <v>10</v>
      </c>
      <c r="C1931" s="13">
        <v>9672.5609734999998</v>
      </c>
      <c r="D1931" s="18">
        <f>SUM('Gx renovable'!C1931,'Gx renovable'!E1931,'Gx renovable'!G1931)/C1931</f>
        <v>0.26015408410389795</v>
      </c>
    </row>
    <row r="1932" spans="1:4" x14ac:dyDescent="0.35">
      <c r="A1932" s="1">
        <v>44155</v>
      </c>
      <c r="B1932">
        <v>11</v>
      </c>
      <c r="C1932" s="13">
        <v>9893.9353412</v>
      </c>
      <c r="D1932" s="18">
        <f>SUM('Gx renovable'!C1932,'Gx renovable'!E1932,'Gx renovable'!G1932)/C1932</f>
        <v>0.27522996040418068</v>
      </c>
    </row>
    <row r="1933" spans="1:4" x14ac:dyDescent="0.35">
      <c r="A1933" s="1">
        <v>44155</v>
      </c>
      <c r="B1933">
        <v>12</v>
      </c>
      <c r="C1933" s="13">
        <v>10005.922634799999</v>
      </c>
      <c r="D1933" s="18">
        <f>SUM('Gx renovable'!C1933,'Gx renovable'!E1933,'Gx renovable'!G1933)/C1933</f>
        <v>0.3078606495403482</v>
      </c>
    </row>
    <row r="1934" spans="1:4" x14ac:dyDescent="0.35">
      <c r="A1934" s="1">
        <v>44155</v>
      </c>
      <c r="B1934">
        <v>13</v>
      </c>
      <c r="C1934" s="13">
        <v>9991.1585446000008</v>
      </c>
      <c r="D1934" s="18">
        <f>SUM('Gx renovable'!C1934,'Gx renovable'!E1934,'Gx renovable'!G1934)/C1934</f>
        <v>0.33778527052040824</v>
      </c>
    </row>
    <row r="1935" spans="1:4" x14ac:dyDescent="0.35">
      <c r="A1935" s="1">
        <v>44155</v>
      </c>
      <c r="B1935">
        <v>14</v>
      </c>
      <c r="C1935" s="13">
        <v>10042.529115699999</v>
      </c>
      <c r="D1935" s="18">
        <f>SUM('Gx renovable'!C1935,'Gx renovable'!E1935,'Gx renovable'!G1935)/C1935</f>
        <v>0.36566386686985825</v>
      </c>
    </row>
    <row r="1936" spans="1:4" x14ac:dyDescent="0.35">
      <c r="A1936" s="1">
        <v>44155</v>
      </c>
      <c r="B1936">
        <v>15</v>
      </c>
      <c r="C1936" s="13">
        <v>9894.2149332000008</v>
      </c>
      <c r="D1936" s="18">
        <f>SUM('Gx renovable'!C1936,'Gx renovable'!E1936,'Gx renovable'!G1936)/C1936</f>
        <v>0.38678560522863897</v>
      </c>
    </row>
    <row r="1937" spans="1:4" x14ac:dyDescent="0.35">
      <c r="A1937" s="1">
        <v>44155</v>
      </c>
      <c r="B1937">
        <v>16</v>
      </c>
      <c r="C1937" s="13">
        <v>9754.4771053000004</v>
      </c>
      <c r="D1937" s="18">
        <f>SUM('Gx renovable'!C1937,'Gx renovable'!E1937,'Gx renovable'!G1937)/C1937</f>
        <v>0.40411858921255467</v>
      </c>
    </row>
    <row r="1938" spans="1:4" x14ac:dyDescent="0.35">
      <c r="A1938" s="1">
        <v>44155</v>
      </c>
      <c r="B1938">
        <v>17</v>
      </c>
      <c r="C1938" s="13">
        <v>9606.7482478000002</v>
      </c>
      <c r="D1938" s="18">
        <f>SUM('Gx renovable'!C1938,'Gx renovable'!E1938,'Gx renovable'!G1938)/C1938</f>
        <v>0.41282191411731939</v>
      </c>
    </row>
    <row r="1939" spans="1:4" x14ac:dyDescent="0.35">
      <c r="A1939" s="1">
        <v>44155</v>
      </c>
      <c r="B1939">
        <v>18</v>
      </c>
      <c r="C1939" s="13">
        <v>9435.8561279999994</v>
      </c>
      <c r="D1939" s="18">
        <f>SUM('Gx renovable'!C1939,'Gx renovable'!E1939,'Gx renovable'!G1939)/C1939</f>
        <v>0.39961688054046601</v>
      </c>
    </row>
    <row r="1940" spans="1:4" x14ac:dyDescent="0.35">
      <c r="A1940" s="1">
        <v>44155</v>
      </c>
      <c r="B1940">
        <v>19</v>
      </c>
      <c r="C1940" s="13">
        <v>9225.2118750000009</v>
      </c>
      <c r="D1940" s="18">
        <f>SUM('Gx renovable'!C1940,'Gx renovable'!E1940,'Gx renovable'!G1940)/C1940</f>
        <v>0.34744613939828883</v>
      </c>
    </row>
    <row r="1941" spans="1:4" x14ac:dyDescent="0.35">
      <c r="A1941" s="1">
        <v>44155</v>
      </c>
      <c r="B1941">
        <v>20</v>
      </c>
      <c r="C1941" s="13">
        <v>9210.3776032000005</v>
      </c>
      <c r="D1941" s="18">
        <f>SUM('Gx renovable'!C1941,'Gx renovable'!E1941,'Gx renovable'!G1941)/C1941</f>
        <v>0.2314560989724613</v>
      </c>
    </row>
    <row r="1942" spans="1:4" x14ac:dyDescent="0.35">
      <c r="A1942" s="1">
        <v>44155</v>
      </c>
      <c r="B1942">
        <v>21</v>
      </c>
      <c r="C1942" s="13">
        <v>9403.2075594420003</v>
      </c>
      <c r="D1942" s="18">
        <f>SUM('Gx renovable'!C1942,'Gx renovable'!E1942,'Gx renovable'!G1942)/C1942</f>
        <v>0.15944048813817394</v>
      </c>
    </row>
    <row r="1943" spans="1:4" x14ac:dyDescent="0.35">
      <c r="A1943" s="1">
        <v>44155</v>
      </c>
      <c r="B1943">
        <v>22</v>
      </c>
      <c r="C1943" s="13">
        <v>9750.8806233960004</v>
      </c>
      <c r="D1943" s="18">
        <f>SUM('Gx renovable'!C1943,'Gx renovable'!E1943,'Gx renovable'!G1943)/C1943</f>
        <v>0.15152492739526754</v>
      </c>
    </row>
    <row r="1944" spans="1:4" x14ac:dyDescent="0.35">
      <c r="A1944" s="1">
        <v>44155</v>
      </c>
      <c r="B1944">
        <v>23</v>
      </c>
      <c r="C1944" s="13">
        <v>9555.1183327409999</v>
      </c>
      <c r="D1944" s="18">
        <f>SUM('Gx renovable'!C1944,'Gx renovable'!E1944,'Gx renovable'!G1944)/C1944</f>
        <v>0.14995182715743324</v>
      </c>
    </row>
    <row r="1945" spans="1:4" x14ac:dyDescent="0.35">
      <c r="A1945" s="1">
        <v>44155</v>
      </c>
      <c r="B1945">
        <v>24</v>
      </c>
      <c r="C1945" s="13">
        <v>9268.2408464079999</v>
      </c>
      <c r="D1945" s="18">
        <f>SUM('Gx renovable'!C1945,'Gx renovable'!E1945,'Gx renovable'!G1945)/C1945</f>
        <v>0.1457615949011053</v>
      </c>
    </row>
    <row r="1946" spans="1:4" x14ac:dyDescent="0.35">
      <c r="A1946" s="1">
        <v>44156</v>
      </c>
      <c r="B1946">
        <v>1</v>
      </c>
      <c r="C1946" s="13">
        <v>8794.1616112510001</v>
      </c>
      <c r="D1946" s="18">
        <f>SUM('Gx renovable'!C1946,'Gx renovable'!E1946,'Gx renovable'!G1946)/C1946</f>
        <v>0.15036651342729776</v>
      </c>
    </row>
    <row r="1947" spans="1:4" x14ac:dyDescent="0.35">
      <c r="A1947" s="1">
        <v>44156</v>
      </c>
      <c r="B1947">
        <v>2</v>
      </c>
      <c r="C1947" s="13">
        <v>8438.7029805040002</v>
      </c>
      <c r="D1947" s="18">
        <f>SUM('Gx renovable'!C1947,'Gx renovable'!E1947,'Gx renovable'!G1947)/C1947</f>
        <v>0.14600062728199206</v>
      </c>
    </row>
    <row r="1948" spans="1:4" x14ac:dyDescent="0.35">
      <c r="A1948" s="1">
        <v>44156</v>
      </c>
      <c r="B1948">
        <v>3</v>
      </c>
      <c r="C1948" s="13">
        <v>8158.8781359719997</v>
      </c>
      <c r="D1948" s="18">
        <f>SUM('Gx renovable'!C1948,'Gx renovable'!E1948,'Gx renovable'!G1948)/C1948</f>
        <v>0.13313095345927686</v>
      </c>
    </row>
    <row r="1949" spans="1:4" x14ac:dyDescent="0.35">
      <c r="A1949" s="1">
        <v>44156</v>
      </c>
      <c r="B1949">
        <v>4</v>
      </c>
      <c r="C1949" s="13">
        <v>7967.3295334670001</v>
      </c>
      <c r="D1949" s="18">
        <f>SUM('Gx renovable'!C1949,'Gx renovable'!E1949,'Gx renovable'!G1949)/C1949</f>
        <v>0.11504825738030289</v>
      </c>
    </row>
    <row r="1950" spans="1:4" x14ac:dyDescent="0.35">
      <c r="A1950" s="1">
        <v>44156</v>
      </c>
      <c r="B1950">
        <v>5</v>
      </c>
      <c r="C1950" s="13">
        <v>7887.5627985739993</v>
      </c>
      <c r="D1950" s="18">
        <f>SUM('Gx renovable'!C1950,'Gx renovable'!E1950,'Gx renovable'!G1950)/C1950</f>
        <v>0.11900041103567437</v>
      </c>
    </row>
    <row r="1951" spans="1:4" x14ac:dyDescent="0.35">
      <c r="A1951" s="1">
        <v>44156</v>
      </c>
      <c r="B1951">
        <v>6</v>
      </c>
      <c r="C1951" s="13">
        <v>7873.6750151349997</v>
      </c>
      <c r="D1951" s="18">
        <f>SUM('Gx renovable'!C1951,'Gx renovable'!E1951,'Gx renovable'!G1951)/C1951</f>
        <v>0.15071498347581386</v>
      </c>
    </row>
    <row r="1952" spans="1:4" x14ac:dyDescent="0.35">
      <c r="A1952" s="1">
        <v>44156</v>
      </c>
      <c r="B1952">
        <v>7</v>
      </c>
      <c r="C1952" s="13">
        <v>7847.2249172109987</v>
      </c>
      <c r="D1952" s="18">
        <f>SUM('Gx renovable'!C1952,'Gx renovable'!E1952,'Gx renovable'!G1952)/C1952</f>
        <v>0.1667189684268639</v>
      </c>
    </row>
    <row r="1953" spans="1:4" x14ac:dyDescent="0.35">
      <c r="A1953" s="1">
        <v>44156</v>
      </c>
      <c r="B1953">
        <v>8</v>
      </c>
      <c r="C1953" s="13">
        <v>7857.7864842999988</v>
      </c>
      <c r="D1953" s="18">
        <f>SUM('Gx renovable'!C1953,'Gx renovable'!E1953,'Gx renovable'!G1953)/C1953</f>
        <v>0.24316091433861517</v>
      </c>
    </row>
    <row r="1954" spans="1:4" x14ac:dyDescent="0.35">
      <c r="A1954" s="1">
        <v>44156</v>
      </c>
      <c r="B1954">
        <v>9</v>
      </c>
      <c r="C1954" s="13">
        <v>8160.1797033000003</v>
      </c>
      <c r="D1954" s="18">
        <f>SUM('Gx renovable'!C1954,'Gx renovable'!E1954,'Gx renovable'!G1954)/C1954</f>
        <v>0.36223663042673182</v>
      </c>
    </row>
    <row r="1955" spans="1:4" x14ac:dyDescent="0.35">
      <c r="A1955" s="1">
        <v>44156</v>
      </c>
      <c r="B1955">
        <v>10</v>
      </c>
      <c r="C1955" s="13">
        <v>8636.5045666999995</v>
      </c>
      <c r="D1955" s="18">
        <f>SUM('Gx renovable'!C1955,'Gx renovable'!E1955,'Gx renovable'!G1955)/C1955</f>
        <v>0.42235492796060337</v>
      </c>
    </row>
    <row r="1956" spans="1:4" x14ac:dyDescent="0.35">
      <c r="A1956" s="1">
        <v>44156</v>
      </c>
      <c r="B1956">
        <v>11</v>
      </c>
      <c r="C1956" s="13">
        <v>8909.7266718999999</v>
      </c>
      <c r="D1956" s="18">
        <f>SUM('Gx renovable'!C1956,'Gx renovable'!E1956,'Gx renovable'!G1956)/C1956</f>
        <v>0.45639773134957956</v>
      </c>
    </row>
    <row r="1957" spans="1:4" x14ac:dyDescent="0.35">
      <c r="A1957" s="1">
        <v>44156</v>
      </c>
      <c r="B1957">
        <v>12</v>
      </c>
      <c r="C1957" s="13">
        <v>8999.8078139999998</v>
      </c>
      <c r="D1957" s="18">
        <f>SUM('Gx renovable'!C1957,'Gx renovable'!E1957,'Gx renovable'!G1957)/C1957</f>
        <v>0.44611408593130214</v>
      </c>
    </row>
    <row r="1958" spans="1:4" x14ac:dyDescent="0.35">
      <c r="A1958" s="1">
        <v>44156</v>
      </c>
      <c r="B1958">
        <v>13</v>
      </c>
      <c r="C1958" s="13">
        <v>9105.4363890000004</v>
      </c>
      <c r="D1958" s="18">
        <f>SUM('Gx renovable'!C1958,'Gx renovable'!E1958,'Gx renovable'!G1958)/C1958</f>
        <v>0.45533875874513013</v>
      </c>
    </row>
    <row r="1959" spans="1:4" x14ac:dyDescent="0.35">
      <c r="A1959" s="1">
        <v>44156</v>
      </c>
      <c r="B1959">
        <v>14</v>
      </c>
      <c r="C1959" s="13">
        <v>9217.7000040000003</v>
      </c>
      <c r="D1959" s="18">
        <f>SUM('Gx renovable'!C1959,'Gx renovable'!E1959,'Gx renovable'!G1959)/C1959</f>
        <v>0.46219892764477083</v>
      </c>
    </row>
    <row r="1960" spans="1:4" x14ac:dyDescent="0.35">
      <c r="A1960" s="1">
        <v>44156</v>
      </c>
      <c r="B1960">
        <v>15</v>
      </c>
      <c r="C1960" s="13">
        <v>9165.9356535000006</v>
      </c>
      <c r="D1960" s="18">
        <f>SUM('Gx renovable'!C1960,'Gx renovable'!E1960,'Gx renovable'!G1960)/C1960</f>
        <v>0.45623456719371341</v>
      </c>
    </row>
    <row r="1961" spans="1:4" x14ac:dyDescent="0.35">
      <c r="A1961" s="1">
        <v>44156</v>
      </c>
      <c r="B1961">
        <v>16</v>
      </c>
      <c r="C1961" s="13">
        <v>8995.7787009999993</v>
      </c>
      <c r="D1961" s="18">
        <f>SUM('Gx renovable'!C1961,'Gx renovable'!E1961,'Gx renovable'!G1961)/C1961</f>
        <v>0.45982431609174373</v>
      </c>
    </row>
    <row r="1962" spans="1:4" x14ac:dyDescent="0.35">
      <c r="A1962" s="1">
        <v>44156</v>
      </c>
      <c r="B1962">
        <v>17</v>
      </c>
      <c r="C1962" s="13">
        <v>8848.0763590999995</v>
      </c>
      <c r="D1962" s="18">
        <f>SUM('Gx renovable'!C1962,'Gx renovable'!E1962,'Gx renovable'!G1962)/C1962</f>
        <v>0.45543371050991821</v>
      </c>
    </row>
    <row r="1963" spans="1:4" x14ac:dyDescent="0.35">
      <c r="A1963" s="1">
        <v>44156</v>
      </c>
      <c r="B1963">
        <v>18</v>
      </c>
      <c r="C1963" s="13">
        <v>8785.9889179999991</v>
      </c>
      <c r="D1963" s="18">
        <f>SUM('Gx renovable'!C1963,'Gx renovable'!E1963,'Gx renovable'!G1963)/C1963</f>
        <v>0.43828912801276082</v>
      </c>
    </row>
    <row r="1964" spans="1:4" x14ac:dyDescent="0.35">
      <c r="A1964" s="1">
        <v>44156</v>
      </c>
      <c r="B1964">
        <v>19</v>
      </c>
      <c r="C1964" s="13">
        <v>8775.2025479999993</v>
      </c>
      <c r="D1964" s="18">
        <f>SUM('Gx renovable'!C1964,'Gx renovable'!E1964,'Gx renovable'!G1964)/C1964</f>
        <v>0.39275027837226401</v>
      </c>
    </row>
    <row r="1965" spans="1:4" x14ac:dyDescent="0.35">
      <c r="A1965" s="1">
        <v>44156</v>
      </c>
      <c r="B1965">
        <v>20</v>
      </c>
      <c r="C1965" s="13">
        <v>8832.2833871000003</v>
      </c>
      <c r="D1965" s="18">
        <f>SUM('Gx renovable'!C1965,'Gx renovable'!E1965,'Gx renovable'!G1965)/C1965</f>
        <v>0.24654191081327737</v>
      </c>
    </row>
    <row r="1966" spans="1:4" x14ac:dyDescent="0.35">
      <c r="A1966" s="1">
        <v>44156</v>
      </c>
      <c r="B1966">
        <v>21</v>
      </c>
      <c r="C1966" s="13">
        <v>9007.9641623280004</v>
      </c>
      <c r="D1966" s="18">
        <f>SUM('Gx renovable'!C1966,'Gx renovable'!E1966,'Gx renovable'!G1966)/C1966</f>
        <v>0.18163590517717509</v>
      </c>
    </row>
    <row r="1967" spans="1:4" x14ac:dyDescent="0.35">
      <c r="A1967" s="1">
        <v>44156</v>
      </c>
      <c r="B1967">
        <v>22</v>
      </c>
      <c r="C1967" s="13">
        <v>9353.2893687079995</v>
      </c>
      <c r="D1967" s="18">
        <f>SUM('Gx renovable'!C1967,'Gx renovable'!E1967,'Gx renovable'!G1967)/C1967</f>
        <v>0.16283574673691334</v>
      </c>
    </row>
    <row r="1968" spans="1:4" x14ac:dyDescent="0.35">
      <c r="A1968" s="1">
        <v>44156</v>
      </c>
      <c r="B1968">
        <v>23</v>
      </c>
      <c r="C1968" s="13">
        <v>9139.1433189519994</v>
      </c>
      <c r="D1968" s="18">
        <f>SUM('Gx renovable'!C1968,'Gx renovable'!E1968,'Gx renovable'!G1968)/C1968</f>
        <v>0.17000051705920297</v>
      </c>
    </row>
    <row r="1969" spans="1:4" x14ac:dyDescent="0.35">
      <c r="A1969" s="1">
        <v>44156</v>
      </c>
      <c r="B1969">
        <v>24</v>
      </c>
      <c r="C1969" s="13">
        <v>8703.8489271719991</v>
      </c>
      <c r="D1969" s="18">
        <f>SUM('Gx renovable'!C1969,'Gx renovable'!E1969,'Gx renovable'!G1969)/C1969</f>
        <v>0.17475346702670805</v>
      </c>
    </row>
    <row r="1970" spans="1:4" x14ac:dyDescent="0.35">
      <c r="A1970" s="1">
        <v>44157</v>
      </c>
      <c r="B1970">
        <v>1</v>
      </c>
      <c r="C1970" s="13">
        <v>8264.8870664959995</v>
      </c>
      <c r="D1970" s="18">
        <f>SUM('Gx renovable'!C1970,'Gx renovable'!E1970,'Gx renovable'!G1970)/C1970</f>
        <v>0.17131974316260132</v>
      </c>
    </row>
    <row r="1971" spans="1:4" x14ac:dyDescent="0.35">
      <c r="A1971" s="1">
        <v>44157</v>
      </c>
      <c r="B1971">
        <v>2</v>
      </c>
      <c r="C1971" s="13">
        <v>7928.0401120509996</v>
      </c>
      <c r="D1971" s="18">
        <f>SUM('Gx renovable'!C1971,'Gx renovable'!E1971,'Gx renovable'!G1971)/C1971</f>
        <v>0.1608626637826219</v>
      </c>
    </row>
    <row r="1972" spans="1:4" x14ac:dyDescent="0.35">
      <c r="A1972" s="1">
        <v>44157</v>
      </c>
      <c r="B1972">
        <v>3</v>
      </c>
      <c r="C1972" s="13">
        <v>7637.1294597799997</v>
      </c>
      <c r="D1972" s="18">
        <f>SUM('Gx renovable'!C1972,'Gx renovable'!E1972,'Gx renovable'!G1972)/C1972</f>
        <v>0.14438389085940209</v>
      </c>
    </row>
    <row r="1973" spans="1:4" x14ac:dyDescent="0.35">
      <c r="A1973" s="1">
        <v>44157</v>
      </c>
      <c r="B1973">
        <v>4</v>
      </c>
      <c r="C1973" s="13">
        <v>7447.001060824</v>
      </c>
      <c r="D1973" s="18">
        <f>SUM('Gx renovable'!C1973,'Gx renovable'!E1973,'Gx renovable'!G1973)/C1973</f>
        <v>0.12800992249281615</v>
      </c>
    </row>
    <row r="1974" spans="1:4" x14ac:dyDescent="0.35">
      <c r="A1974" s="1">
        <v>44157</v>
      </c>
      <c r="B1974">
        <v>5</v>
      </c>
      <c r="C1974" s="13">
        <v>7288.1545891960013</v>
      </c>
      <c r="D1974" s="18">
        <f>SUM('Gx renovable'!C1974,'Gx renovable'!E1974,'Gx renovable'!G1974)/C1974</f>
        <v>0.12130562847975068</v>
      </c>
    </row>
    <row r="1975" spans="1:4" x14ac:dyDescent="0.35">
      <c r="A1975" s="1">
        <v>44157</v>
      </c>
      <c r="B1975">
        <v>6</v>
      </c>
      <c r="C1975" s="13">
        <v>7252.7682698790013</v>
      </c>
      <c r="D1975" s="18">
        <f>SUM('Gx renovable'!C1975,'Gx renovable'!E1975,'Gx renovable'!G1975)/C1975</f>
        <v>0.12591532194578658</v>
      </c>
    </row>
    <row r="1976" spans="1:4" x14ac:dyDescent="0.35">
      <c r="A1976" s="1">
        <v>44157</v>
      </c>
      <c r="B1976">
        <v>7</v>
      </c>
      <c r="C1976" s="13">
        <v>7180.2212867670005</v>
      </c>
      <c r="D1976" s="18">
        <f>SUM('Gx renovable'!C1976,'Gx renovable'!E1976,'Gx renovable'!G1976)/C1976</f>
        <v>0.13077287830912918</v>
      </c>
    </row>
    <row r="1977" spans="1:4" x14ac:dyDescent="0.35">
      <c r="A1977" s="1">
        <v>44157</v>
      </c>
      <c r="B1977">
        <v>8</v>
      </c>
      <c r="C1977" s="13">
        <v>7051.8052424999996</v>
      </c>
      <c r="D1977" s="18">
        <f>SUM('Gx renovable'!C1977,'Gx renovable'!E1977,'Gx renovable'!G1977)/C1977</f>
        <v>0.21070155166015989</v>
      </c>
    </row>
    <row r="1978" spans="1:4" x14ac:dyDescent="0.35">
      <c r="A1978" s="1">
        <v>44157</v>
      </c>
      <c r="B1978">
        <v>9</v>
      </c>
      <c r="C1978" s="13">
        <v>7227.9892925000004</v>
      </c>
      <c r="D1978" s="18">
        <f>SUM('Gx renovable'!C1978,'Gx renovable'!E1978,'Gx renovable'!G1978)/C1978</f>
        <v>0.34046948613406514</v>
      </c>
    </row>
    <row r="1979" spans="1:4" x14ac:dyDescent="0.35">
      <c r="A1979" s="1">
        <v>44157</v>
      </c>
      <c r="B1979">
        <v>10</v>
      </c>
      <c r="C1979" s="13">
        <v>7615.1658567000013</v>
      </c>
      <c r="D1979" s="18">
        <f>SUM('Gx renovable'!C1979,'Gx renovable'!E1979,'Gx renovable'!G1979)/C1979</f>
        <v>0.37799530419517141</v>
      </c>
    </row>
    <row r="1980" spans="1:4" x14ac:dyDescent="0.35">
      <c r="A1980" s="1">
        <v>44157</v>
      </c>
      <c r="B1980">
        <v>11</v>
      </c>
      <c r="C1980" s="13">
        <v>7970.3601299000002</v>
      </c>
      <c r="D1980" s="18">
        <f>SUM('Gx renovable'!C1980,'Gx renovable'!E1980,'Gx renovable'!G1980)/C1980</f>
        <v>0.42645137592329158</v>
      </c>
    </row>
    <row r="1981" spans="1:4" x14ac:dyDescent="0.35">
      <c r="A1981" s="1">
        <v>44157</v>
      </c>
      <c r="B1981">
        <v>12</v>
      </c>
      <c r="C1981" s="13">
        <v>8135.5207213000012</v>
      </c>
      <c r="D1981" s="18">
        <f>SUM('Gx renovable'!C1981,'Gx renovable'!E1981,'Gx renovable'!G1981)/C1981</f>
        <v>0.44146960765482368</v>
      </c>
    </row>
    <row r="1982" spans="1:4" x14ac:dyDescent="0.35">
      <c r="A1982" s="1">
        <v>44157</v>
      </c>
      <c r="B1982">
        <v>13</v>
      </c>
      <c r="C1982" s="13">
        <v>8233.6793536000005</v>
      </c>
      <c r="D1982" s="18">
        <f>SUM('Gx renovable'!C1982,'Gx renovable'!E1982,'Gx renovable'!G1982)/C1982</f>
        <v>0.43892193731346613</v>
      </c>
    </row>
    <row r="1983" spans="1:4" x14ac:dyDescent="0.35">
      <c r="A1983" s="1">
        <v>44157</v>
      </c>
      <c r="B1983">
        <v>14</v>
      </c>
      <c r="C1983" s="13">
        <v>8459.6173015999993</v>
      </c>
      <c r="D1983" s="18">
        <f>SUM('Gx renovable'!C1983,'Gx renovable'!E1983,'Gx renovable'!G1983)/C1983</f>
        <v>0.45714802737808991</v>
      </c>
    </row>
    <row r="1984" spans="1:4" x14ac:dyDescent="0.35">
      <c r="A1984" s="1">
        <v>44157</v>
      </c>
      <c r="B1984">
        <v>15</v>
      </c>
      <c r="C1984" s="13">
        <v>8516.3743942000001</v>
      </c>
      <c r="D1984" s="18">
        <f>SUM('Gx renovable'!C1984,'Gx renovable'!E1984,'Gx renovable'!G1984)/C1984</f>
        <v>0.45675738649409225</v>
      </c>
    </row>
    <row r="1985" spans="1:4" x14ac:dyDescent="0.35">
      <c r="A1985" s="1">
        <v>44157</v>
      </c>
      <c r="B1985">
        <v>16</v>
      </c>
      <c r="C1985" s="13">
        <v>8410.2035794000003</v>
      </c>
      <c r="D1985" s="18">
        <f>SUM('Gx renovable'!C1985,'Gx renovable'!E1985,'Gx renovable'!G1985)/C1985</f>
        <v>0.45792113483830227</v>
      </c>
    </row>
    <row r="1986" spans="1:4" x14ac:dyDescent="0.35">
      <c r="A1986" s="1">
        <v>44157</v>
      </c>
      <c r="B1986">
        <v>17</v>
      </c>
      <c r="C1986" s="13">
        <v>8321.7198991999994</v>
      </c>
      <c r="D1986" s="18">
        <f>SUM('Gx renovable'!C1986,'Gx renovable'!E1986,'Gx renovable'!G1986)/C1986</f>
        <v>0.46009940575722569</v>
      </c>
    </row>
    <row r="1987" spans="1:4" x14ac:dyDescent="0.35">
      <c r="A1987" s="1">
        <v>44157</v>
      </c>
      <c r="B1987">
        <v>18</v>
      </c>
      <c r="C1987" s="13">
        <v>8259.7991684000008</v>
      </c>
      <c r="D1987" s="18">
        <f>SUM('Gx renovable'!C1987,'Gx renovable'!E1987,'Gx renovable'!G1987)/C1987</f>
        <v>0.44471317561242113</v>
      </c>
    </row>
    <row r="1988" spans="1:4" x14ac:dyDescent="0.35">
      <c r="A1988" s="1">
        <v>44157</v>
      </c>
      <c r="B1988">
        <v>19</v>
      </c>
      <c r="C1988" s="13">
        <v>8256.0152870000002</v>
      </c>
      <c r="D1988" s="18">
        <f>SUM('Gx renovable'!C1988,'Gx renovable'!E1988,'Gx renovable'!G1988)/C1988</f>
        <v>0.41081871093924005</v>
      </c>
    </row>
    <row r="1989" spans="1:4" x14ac:dyDescent="0.35">
      <c r="A1989" s="1">
        <v>44157</v>
      </c>
      <c r="B1989">
        <v>20</v>
      </c>
      <c r="C1989" s="13">
        <v>8349.1351219000007</v>
      </c>
      <c r="D1989" s="18">
        <f>SUM('Gx renovable'!C1989,'Gx renovable'!E1989,'Gx renovable'!G1989)/C1989</f>
        <v>0.25758542705326193</v>
      </c>
    </row>
    <row r="1990" spans="1:4" x14ac:dyDescent="0.35">
      <c r="A1990" s="1">
        <v>44157</v>
      </c>
      <c r="B1990">
        <v>21</v>
      </c>
      <c r="C1990" s="13">
        <v>8660.3149565620006</v>
      </c>
      <c r="D1990" s="18">
        <f>SUM('Gx renovable'!C1990,'Gx renovable'!E1990,'Gx renovable'!G1990)/C1990</f>
        <v>0.16088114557615457</v>
      </c>
    </row>
    <row r="1991" spans="1:4" x14ac:dyDescent="0.35">
      <c r="A1991" s="1">
        <v>44157</v>
      </c>
      <c r="B1991">
        <v>22</v>
      </c>
      <c r="C1991" s="13">
        <v>9164.8571729270006</v>
      </c>
      <c r="D1991" s="18">
        <f>SUM('Gx renovable'!C1991,'Gx renovable'!E1991,'Gx renovable'!G1991)/C1991</f>
        <v>0.13591931038268043</v>
      </c>
    </row>
    <row r="1992" spans="1:4" x14ac:dyDescent="0.35">
      <c r="A1992" s="1">
        <v>44157</v>
      </c>
      <c r="B1992">
        <v>23</v>
      </c>
      <c r="C1992" s="13">
        <v>8987.5784428019997</v>
      </c>
      <c r="D1992" s="18">
        <f>SUM('Gx renovable'!C1992,'Gx renovable'!E1992,'Gx renovable'!G1992)/C1992</f>
        <v>0.13594023303112282</v>
      </c>
    </row>
    <row r="1993" spans="1:4" x14ac:dyDescent="0.35">
      <c r="A1993" s="1">
        <v>44157</v>
      </c>
      <c r="B1993">
        <v>24</v>
      </c>
      <c r="C1993" s="13">
        <v>8637.4514050069993</v>
      </c>
      <c r="D1993" s="18">
        <f>SUM('Gx renovable'!C1993,'Gx renovable'!E1993,'Gx renovable'!G1993)/C1993</f>
        <v>0.13683751008021358</v>
      </c>
    </row>
    <row r="1994" spans="1:4" x14ac:dyDescent="0.35">
      <c r="A1994" s="1">
        <v>44158</v>
      </c>
      <c r="B1994">
        <v>1</v>
      </c>
      <c r="C1994" s="13">
        <v>8271.5677714169997</v>
      </c>
      <c r="D1994" s="18">
        <f>SUM('Gx renovable'!C1994,'Gx renovable'!E1994,'Gx renovable'!G1994)/C1994</f>
        <v>0.12944348243145429</v>
      </c>
    </row>
    <row r="1995" spans="1:4" x14ac:dyDescent="0.35">
      <c r="A1995" s="1">
        <v>44158</v>
      </c>
      <c r="B1995">
        <v>2</v>
      </c>
      <c r="C1995" s="13">
        <v>7909.1562160719996</v>
      </c>
      <c r="D1995" s="18">
        <f>SUM('Gx renovable'!C1995,'Gx renovable'!E1995,'Gx renovable'!G1995)/C1995</f>
        <v>0.1232366120951488</v>
      </c>
    </row>
    <row r="1996" spans="1:4" x14ac:dyDescent="0.35">
      <c r="A1996" s="1">
        <v>44158</v>
      </c>
      <c r="B1996">
        <v>3</v>
      </c>
      <c r="C1996" s="13">
        <v>7748.2797396599999</v>
      </c>
      <c r="D1996" s="18">
        <f>SUM('Gx renovable'!C1996,'Gx renovable'!E1996,'Gx renovable'!G1996)/C1996</f>
        <v>0.11747315935703953</v>
      </c>
    </row>
    <row r="1997" spans="1:4" x14ac:dyDescent="0.35">
      <c r="A1997" s="1">
        <v>44158</v>
      </c>
      <c r="B1997">
        <v>4</v>
      </c>
      <c r="C1997" s="13">
        <v>7650.9648707790002</v>
      </c>
      <c r="D1997" s="18">
        <f>SUM('Gx renovable'!C1997,'Gx renovable'!E1997,'Gx renovable'!G1997)/C1997</f>
        <v>0.11250436617314634</v>
      </c>
    </row>
    <row r="1998" spans="1:4" x14ac:dyDescent="0.35">
      <c r="A1998" s="1">
        <v>44158</v>
      </c>
      <c r="B1998">
        <v>5</v>
      </c>
      <c r="C1998" s="13">
        <v>7634.2647013259993</v>
      </c>
      <c r="D1998" s="18">
        <f>SUM('Gx renovable'!C1998,'Gx renovable'!E1998,'Gx renovable'!G1998)/C1998</f>
        <v>9.3403375714251446E-2</v>
      </c>
    </row>
    <row r="1999" spans="1:4" x14ac:dyDescent="0.35">
      <c r="A1999" s="1">
        <v>44158</v>
      </c>
      <c r="B1999">
        <v>6</v>
      </c>
      <c r="C1999" s="13">
        <v>7695.8318844280002</v>
      </c>
      <c r="D1999" s="18">
        <f>SUM('Gx renovable'!C1999,'Gx renovable'!E1999,'Gx renovable'!G1999)/C1999</f>
        <v>9.054754797983651E-2</v>
      </c>
    </row>
    <row r="2000" spans="1:4" x14ac:dyDescent="0.35">
      <c r="A2000" s="1">
        <v>44158</v>
      </c>
      <c r="B2000">
        <v>7</v>
      </c>
      <c r="C2000" s="13">
        <v>7924.8003220099999</v>
      </c>
      <c r="D2000" s="18">
        <f>SUM('Gx renovable'!C2000,'Gx renovable'!E2000,'Gx renovable'!G2000)/C2000</f>
        <v>8.6174011957539168E-2</v>
      </c>
    </row>
    <row r="2001" spans="1:4" x14ac:dyDescent="0.35">
      <c r="A2001" s="1">
        <v>44158</v>
      </c>
      <c r="B2001">
        <v>8</v>
      </c>
      <c r="C2001" s="13">
        <v>8207.1717568000004</v>
      </c>
      <c r="D2001" s="18">
        <f>SUM('Gx renovable'!C2001,'Gx renovable'!E2001,'Gx renovable'!G2001)/C2001</f>
        <v>0.15229993284402271</v>
      </c>
    </row>
    <row r="2002" spans="1:4" x14ac:dyDescent="0.35">
      <c r="A2002" s="1">
        <v>44158</v>
      </c>
      <c r="B2002">
        <v>9</v>
      </c>
      <c r="C2002" s="13">
        <v>8832.7627173000001</v>
      </c>
      <c r="D2002" s="18">
        <f>SUM('Gx renovable'!C2002,'Gx renovable'!E2002,'Gx renovable'!G2002)/C2002</f>
        <v>0.28375271728867774</v>
      </c>
    </row>
    <row r="2003" spans="1:4" x14ac:dyDescent="0.35">
      <c r="A2003" s="1">
        <v>44158</v>
      </c>
      <c r="B2003">
        <v>10</v>
      </c>
      <c r="C2003" s="13">
        <v>9394.0369384999995</v>
      </c>
      <c r="D2003" s="18">
        <f>SUM('Gx renovable'!C2003,'Gx renovable'!E2003,'Gx renovable'!G2003)/C2003</f>
        <v>0.33253250323058653</v>
      </c>
    </row>
    <row r="2004" spans="1:4" x14ac:dyDescent="0.35">
      <c r="A2004" s="1">
        <v>44158</v>
      </c>
      <c r="B2004">
        <v>11</v>
      </c>
      <c r="C2004" s="13">
        <v>9610.3339424000005</v>
      </c>
      <c r="D2004" s="18">
        <f>SUM('Gx renovable'!C2004,'Gx renovable'!E2004,'Gx renovable'!G2004)/C2004</f>
        <v>0.3567490280825561</v>
      </c>
    </row>
    <row r="2005" spans="1:4" x14ac:dyDescent="0.35">
      <c r="A2005" s="1">
        <v>44158</v>
      </c>
      <c r="B2005">
        <v>12</v>
      </c>
      <c r="C2005" s="13">
        <v>9740.3271251000006</v>
      </c>
      <c r="D2005" s="18">
        <f>SUM('Gx renovable'!C2005,'Gx renovable'!E2005,'Gx renovable'!G2005)/C2005</f>
        <v>0.38382732487145466</v>
      </c>
    </row>
    <row r="2006" spans="1:4" x14ac:dyDescent="0.35">
      <c r="A2006" s="1">
        <v>44158</v>
      </c>
      <c r="B2006">
        <v>13</v>
      </c>
      <c r="C2006" s="13">
        <v>9861.7412992999998</v>
      </c>
      <c r="D2006" s="18">
        <f>SUM('Gx renovable'!C2006,'Gx renovable'!E2006,'Gx renovable'!G2006)/C2006</f>
        <v>0.39138857184115877</v>
      </c>
    </row>
    <row r="2007" spans="1:4" x14ac:dyDescent="0.35">
      <c r="A2007" s="1">
        <v>44158</v>
      </c>
      <c r="B2007">
        <v>14</v>
      </c>
      <c r="C2007" s="13">
        <v>9984.6107611000007</v>
      </c>
      <c r="D2007" s="18">
        <f>SUM('Gx renovable'!C2007,'Gx renovable'!E2007,'Gx renovable'!G2007)/C2007</f>
        <v>0.38665605100410327</v>
      </c>
    </row>
    <row r="2008" spans="1:4" x14ac:dyDescent="0.35">
      <c r="A2008" s="1">
        <v>44158</v>
      </c>
      <c r="B2008">
        <v>15</v>
      </c>
      <c r="C2008" s="13">
        <v>10013.5080882</v>
      </c>
      <c r="D2008" s="18">
        <f>SUM('Gx renovable'!C2008,'Gx renovable'!E2008,'Gx renovable'!G2008)/C2008</f>
        <v>0.38828318379067789</v>
      </c>
    </row>
    <row r="2009" spans="1:4" x14ac:dyDescent="0.35">
      <c r="A2009" s="1">
        <v>44158</v>
      </c>
      <c r="B2009">
        <v>16</v>
      </c>
      <c r="C2009" s="13">
        <v>9983.1224674999994</v>
      </c>
      <c r="D2009" s="18">
        <f>SUM('Gx renovable'!C2009,'Gx renovable'!E2009,'Gx renovable'!G2009)/C2009</f>
        <v>0.39429097617648762</v>
      </c>
    </row>
    <row r="2010" spans="1:4" x14ac:dyDescent="0.35">
      <c r="A2010" s="1">
        <v>44158</v>
      </c>
      <c r="B2010">
        <v>17</v>
      </c>
      <c r="C2010" s="13">
        <v>9895.3525449999997</v>
      </c>
      <c r="D2010" s="18">
        <f>SUM('Gx renovable'!C2010,'Gx renovable'!E2010,'Gx renovable'!G2010)/C2010</f>
        <v>0.3959953467832712</v>
      </c>
    </row>
    <row r="2011" spans="1:4" x14ac:dyDescent="0.35">
      <c r="A2011" s="1">
        <v>44158</v>
      </c>
      <c r="B2011">
        <v>18</v>
      </c>
      <c r="C2011" s="13">
        <v>9651.4253160000007</v>
      </c>
      <c r="D2011" s="18">
        <f>SUM('Gx renovable'!C2011,'Gx renovable'!E2011,'Gx renovable'!G2011)/C2011</f>
        <v>0.40183872421108413</v>
      </c>
    </row>
    <row r="2012" spans="1:4" x14ac:dyDescent="0.35">
      <c r="A2012" s="1">
        <v>44158</v>
      </c>
      <c r="B2012">
        <v>19</v>
      </c>
      <c r="C2012" s="13">
        <v>9374.6165550000005</v>
      </c>
      <c r="D2012" s="18">
        <f>SUM('Gx renovable'!C2012,'Gx renovable'!E2012,'Gx renovable'!G2012)/C2012</f>
        <v>0.36075750276913593</v>
      </c>
    </row>
    <row r="2013" spans="1:4" x14ac:dyDescent="0.35">
      <c r="A2013" s="1">
        <v>44158</v>
      </c>
      <c r="B2013">
        <v>20</v>
      </c>
      <c r="C2013" s="13">
        <v>9362.8324080000002</v>
      </c>
      <c r="D2013" s="18">
        <f>SUM('Gx renovable'!C2013,'Gx renovable'!E2013,'Gx renovable'!G2013)/C2013</f>
        <v>0.2521924331233848</v>
      </c>
    </row>
    <row r="2014" spans="1:4" x14ac:dyDescent="0.35">
      <c r="A2014" s="1">
        <v>44158</v>
      </c>
      <c r="B2014">
        <v>21</v>
      </c>
      <c r="C2014" s="13">
        <v>9606.1255027400002</v>
      </c>
      <c r="D2014" s="18">
        <f>SUM('Gx renovable'!C2014,'Gx renovable'!E2014,'Gx renovable'!G2014)/C2014</f>
        <v>0.20251776506408345</v>
      </c>
    </row>
    <row r="2015" spans="1:4" x14ac:dyDescent="0.35">
      <c r="A2015" s="1">
        <v>44158</v>
      </c>
      <c r="B2015">
        <v>22</v>
      </c>
      <c r="C2015" s="13">
        <v>9880.6950384869997</v>
      </c>
      <c r="D2015" s="18">
        <f>SUM('Gx renovable'!C2015,'Gx renovable'!E2015,'Gx renovable'!G2015)/C2015</f>
        <v>0.18678865834954575</v>
      </c>
    </row>
    <row r="2016" spans="1:4" x14ac:dyDescent="0.35">
      <c r="A2016" s="1">
        <v>44158</v>
      </c>
      <c r="B2016">
        <v>23</v>
      </c>
      <c r="C2016" s="13">
        <v>9648.147197536</v>
      </c>
      <c r="D2016" s="18">
        <f>SUM('Gx renovable'!C2016,'Gx renovable'!E2016,'Gx renovable'!G2016)/C2016</f>
        <v>0.18448464659147928</v>
      </c>
    </row>
    <row r="2017" spans="1:4" x14ac:dyDescent="0.35">
      <c r="A2017" s="1">
        <v>44158</v>
      </c>
      <c r="B2017">
        <v>24</v>
      </c>
      <c r="C2017" s="13">
        <v>9233.0553093519993</v>
      </c>
      <c r="D2017" s="18">
        <f>SUM('Gx renovable'!C2017,'Gx renovable'!E2017,'Gx renovable'!G2017)/C2017</f>
        <v>0.1795465467991815</v>
      </c>
    </row>
    <row r="2018" spans="1:4" x14ac:dyDescent="0.35">
      <c r="A2018" s="1">
        <v>44159</v>
      </c>
      <c r="B2018">
        <v>1</v>
      </c>
      <c r="C2018" s="13">
        <v>8805.6750146499999</v>
      </c>
      <c r="D2018" s="18">
        <f>SUM('Gx renovable'!C2018,'Gx renovable'!E2018,'Gx renovable'!G2018)/C2018</f>
        <v>0.16727801427481451</v>
      </c>
    </row>
    <row r="2019" spans="1:4" x14ac:dyDescent="0.35">
      <c r="A2019" s="1">
        <v>44159</v>
      </c>
      <c r="B2019">
        <v>2</v>
      </c>
      <c r="C2019" s="13">
        <v>8410.2911577300001</v>
      </c>
      <c r="D2019" s="18">
        <f>SUM('Gx renovable'!C2019,'Gx renovable'!E2019,'Gx renovable'!G2019)/C2019</f>
        <v>0.15500781741685479</v>
      </c>
    </row>
    <row r="2020" spans="1:4" x14ac:dyDescent="0.35">
      <c r="A2020" s="1">
        <v>44159</v>
      </c>
      <c r="B2020">
        <v>3</v>
      </c>
      <c r="C2020" s="13">
        <v>8109.6419560949998</v>
      </c>
      <c r="D2020" s="18">
        <f>SUM('Gx renovable'!C2020,'Gx renovable'!E2020,'Gx renovable'!G2020)/C2020</f>
        <v>0.14825635185982258</v>
      </c>
    </row>
    <row r="2021" spans="1:4" x14ac:dyDescent="0.35">
      <c r="A2021" s="1">
        <v>44159</v>
      </c>
      <c r="B2021">
        <v>4</v>
      </c>
      <c r="C2021" s="13">
        <v>8032.9019286829998</v>
      </c>
      <c r="D2021" s="18">
        <f>SUM('Gx renovable'!C2021,'Gx renovable'!E2021,'Gx renovable'!G2021)/C2021</f>
        <v>0.12566396196069327</v>
      </c>
    </row>
    <row r="2022" spans="1:4" x14ac:dyDescent="0.35">
      <c r="A2022" s="1">
        <v>44159</v>
      </c>
      <c r="B2022">
        <v>5</v>
      </c>
      <c r="C2022" s="13">
        <v>8054.4491602079997</v>
      </c>
      <c r="D2022" s="18">
        <f>SUM('Gx renovable'!C2022,'Gx renovable'!E2022,'Gx renovable'!G2022)/C2022</f>
        <v>0.12106501072940144</v>
      </c>
    </row>
    <row r="2023" spans="1:4" x14ac:dyDescent="0.35">
      <c r="A2023" s="1">
        <v>44159</v>
      </c>
      <c r="B2023">
        <v>6</v>
      </c>
      <c r="C2023" s="13">
        <v>8083.821103063</v>
      </c>
      <c r="D2023" s="18">
        <f>SUM('Gx renovable'!C2023,'Gx renovable'!E2023,'Gx renovable'!G2023)/C2023</f>
        <v>0.11576383042524474</v>
      </c>
    </row>
    <row r="2024" spans="1:4" x14ac:dyDescent="0.35">
      <c r="A2024" s="1">
        <v>44159</v>
      </c>
      <c r="B2024">
        <v>7</v>
      </c>
      <c r="C2024" s="13">
        <v>8122.57159581</v>
      </c>
      <c r="D2024" s="18">
        <f>SUM('Gx renovable'!C2024,'Gx renovable'!E2024,'Gx renovable'!G2024)/C2024</f>
        <v>0.10843991716420984</v>
      </c>
    </row>
    <row r="2025" spans="1:4" x14ac:dyDescent="0.35">
      <c r="A2025" s="1">
        <v>44159</v>
      </c>
      <c r="B2025">
        <v>8</v>
      </c>
      <c r="C2025" s="13">
        <v>8367.4747296999994</v>
      </c>
      <c r="D2025" s="18">
        <f>SUM('Gx renovable'!C2025,'Gx renovable'!E2025,'Gx renovable'!G2025)/C2025</f>
        <v>0.17425006218719408</v>
      </c>
    </row>
    <row r="2026" spans="1:4" x14ac:dyDescent="0.35">
      <c r="A2026" s="1">
        <v>44159</v>
      </c>
      <c r="B2026">
        <v>9</v>
      </c>
      <c r="C2026" s="13">
        <v>8890.1493279999995</v>
      </c>
      <c r="D2026" s="18">
        <f>SUM('Gx renovable'!C2026,'Gx renovable'!E2026,'Gx renovable'!G2026)/C2026</f>
        <v>0.2972297796930774</v>
      </c>
    </row>
    <row r="2027" spans="1:4" x14ac:dyDescent="0.35">
      <c r="A2027" s="1">
        <v>44159</v>
      </c>
      <c r="B2027">
        <v>10</v>
      </c>
      <c r="C2027" s="13">
        <v>9406.8307282999995</v>
      </c>
      <c r="D2027" s="18">
        <f>SUM('Gx renovable'!C2027,'Gx renovable'!E2027,'Gx renovable'!G2027)/C2027</f>
        <v>0.33975697430005597</v>
      </c>
    </row>
    <row r="2028" spans="1:4" x14ac:dyDescent="0.35">
      <c r="A2028" s="1">
        <v>44159</v>
      </c>
      <c r="B2028">
        <v>11</v>
      </c>
      <c r="C2028" s="13">
        <v>9679.0456267000009</v>
      </c>
      <c r="D2028" s="18">
        <f>SUM('Gx renovable'!C2028,'Gx renovable'!E2028,'Gx renovable'!G2028)/C2028</f>
        <v>0.36145326815581874</v>
      </c>
    </row>
    <row r="2029" spans="1:4" x14ac:dyDescent="0.35">
      <c r="A2029" s="1">
        <v>44159</v>
      </c>
      <c r="B2029">
        <v>12</v>
      </c>
      <c r="C2029" s="13">
        <v>9754.3818900999995</v>
      </c>
      <c r="D2029" s="18">
        <f>SUM('Gx renovable'!C2029,'Gx renovable'!E2029,'Gx renovable'!G2029)/C2029</f>
        <v>0.3656989884536323</v>
      </c>
    </row>
    <row r="2030" spans="1:4" x14ac:dyDescent="0.35">
      <c r="A2030" s="1">
        <v>44159</v>
      </c>
      <c r="B2030">
        <v>13</v>
      </c>
      <c r="C2030" s="13">
        <v>9896.1706427999998</v>
      </c>
      <c r="D2030" s="18">
        <f>SUM('Gx renovable'!C2030,'Gx renovable'!E2030,'Gx renovable'!G2030)/C2030</f>
        <v>0.37339142961206095</v>
      </c>
    </row>
    <row r="2031" spans="1:4" x14ac:dyDescent="0.35">
      <c r="A2031" s="1">
        <v>44159</v>
      </c>
      <c r="B2031">
        <v>14</v>
      </c>
      <c r="C2031" s="13">
        <v>9970.0403139999999</v>
      </c>
      <c r="D2031" s="18">
        <f>SUM('Gx renovable'!C2031,'Gx renovable'!E2031,'Gx renovable'!G2031)/C2031</f>
        <v>0.39153649327961987</v>
      </c>
    </row>
    <row r="2032" spans="1:4" x14ac:dyDescent="0.35">
      <c r="A2032" s="1">
        <v>44159</v>
      </c>
      <c r="B2032">
        <v>15</v>
      </c>
      <c r="C2032" s="13">
        <v>10016.824985200001</v>
      </c>
      <c r="D2032" s="18">
        <f>SUM('Gx renovable'!C2032,'Gx renovable'!E2032,'Gx renovable'!G2032)/C2032</f>
        <v>0.39230590021350342</v>
      </c>
    </row>
    <row r="2033" spans="1:4" x14ac:dyDescent="0.35">
      <c r="A2033" s="1">
        <v>44159</v>
      </c>
      <c r="B2033">
        <v>16</v>
      </c>
      <c r="C2033" s="13">
        <v>9964.3405590000002</v>
      </c>
      <c r="D2033" s="18">
        <f>SUM('Gx renovable'!C2033,'Gx renovable'!E2033,'Gx renovable'!G2033)/C2033</f>
        <v>0.39474629213142293</v>
      </c>
    </row>
    <row r="2034" spans="1:4" x14ac:dyDescent="0.35">
      <c r="A2034" s="1">
        <v>44159</v>
      </c>
      <c r="B2034">
        <v>17</v>
      </c>
      <c r="C2034" s="13">
        <v>9914.4770040000003</v>
      </c>
      <c r="D2034" s="18">
        <f>SUM('Gx renovable'!C2034,'Gx renovable'!E2034,'Gx renovable'!G2034)/C2034</f>
        <v>0.39643857736663723</v>
      </c>
    </row>
    <row r="2035" spans="1:4" x14ac:dyDescent="0.35">
      <c r="A2035" s="1">
        <v>44159</v>
      </c>
      <c r="B2035">
        <v>18</v>
      </c>
      <c r="C2035" s="13">
        <v>9673.6459240000004</v>
      </c>
      <c r="D2035" s="18">
        <f>SUM('Gx renovable'!C2035,'Gx renovable'!E2035,'Gx renovable'!G2035)/C2035</f>
        <v>0.38188250226678444</v>
      </c>
    </row>
    <row r="2036" spans="1:4" x14ac:dyDescent="0.35">
      <c r="A2036" s="1">
        <v>44159</v>
      </c>
      <c r="B2036">
        <v>19</v>
      </c>
      <c r="C2036" s="13">
        <v>9401.5672950000007</v>
      </c>
      <c r="D2036" s="18">
        <f>SUM('Gx renovable'!C2036,'Gx renovable'!E2036,'Gx renovable'!G2036)/C2036</f>
        <v>0.3361927490516356</v>
      </c>
    </row>
    <row r="2037" spans="1:4" x14ac:dyDescent="0.35">
      <c r="A2037" s="1">
        <v>44159</v>
      </c>
      <c r="B2037">
        <v>20</v>
      </c>
      <c r="C2037" s="13">
        <v>9334.6923303999993</v>
      </c>
      <c r="D2037" s="18">
        <f>SUM('Gx renovable'!C2037,'Gx renovable'!E2037,'Gx renovable'!G2037)/C2037</f>
        <v>0.23617893138482568</v>
      </c>
    </row>
    <row r="2038" spans="1:4" x14ac:dyDescent="0.35">
      <c r="A2038" s="1">
        <v>44159</v>
      </c>
      <c r="B2038">
        <v>21</v>
      </c>
      <c r="C2038" s="13">
        <v>9485.6970830600003</v>
      </c>
      <c r="D2038" s="18">
        <f>SUM('Gx renovable'!C2038,'Gx renovable'!E2038,'Gx renovable'!G2038)/C2038</f>
        <v>0.17175949230653864</v>
      </c>
    </row>
    <row r="2039" spans="1:4" x14ac:dyDescent="0.35">
      <c r="A2039" s="1">
        <v>44159</v>
      </c>
      <c r="B2039">
        <v>22</v>
      </c>
      <c r="C2039" s="13">
        <v>9870.3080996610006</v>
      </c>
      <c r="D2039" s="18">
        <f>SUM('Gx renovable'!C2039,'Gx renovable'!E2039,'Gx renovable'!G2039)/C2039</f>
        <v>0.15648759137043039</v>
      </c>
    </row>
    <row r="2040" spans="1:4" x14ac:dyDescent="0.35">
      <c r="A2040" s="1">
        <v>44159</v>
      </c>
      <c r="B2040">
        <v>23</v>
      </c>
      <c r="C2040" s="13">
        <v>9653.4835062319999</v>
      </c>
      <c r="D2040" s="18">
        <f>SUM('Gx renovable'!C2040,'Gx renovable'!E2040,'Gx renovable'!G2040)/C2040</f>
        <v>0.16349715623184996</v>
      </c>
    </row>
    <row r="2041" spans="1:4" x14ac:dyDescent="0.35">
      <c r="A2041" s="1">
        <v>44159</v>
      </c>
      <c r="B2041">
        <v>24</v>
      </c>
      <c r="C2041" s="13">
        <v>9218.9255519039998</v>
      </c>
      <c r="D2041" s="18">
        <f>SUM('Gx renovable'!C2041,'Gx renovable'!E2041,'Gx renovable'!G2041)/C2041</f>
        <v>0.17503682704832454</v>
      </c>
    </row>
    <row r="2042" spans="1:4" x14ac:dyDescent="0.35">
      <c r="A2042" s="1">
        <v>44160</v>
      </c>
      <c r="B2042">
        <v>1</v>
      </c>
      <c r="C2042" s="13">
        <v>8817.8136883089992</v>
      </c>
      <c r="D2042" s="18">
        <f>SUM('Gx renovable'!C2042,'Gx renovable'!E2042,'Gx renovable'!G2042)/C2042</f>
        <v>0.18748955383259466</v>
      </c>
    </row>
    <row r="2043" spans="1:4" x14ac:dyDescent="0.35">
      <c r="A2043" s="1">
        <v>44160</v>
      </c>
      <c r="B2043">
        <v>2</v>
      </c>
      <c r="C2043" s="13">
        <v>8430.6734868269996</v>
      </c>
      <c r="D2043" s="18">
        <f>SUM('Gx renovable'!C2043,'Gx renovable'!E2043,'Gx renovable'!G2043)/C2043</f>
        <v>0.1973295218109706</v>
      </c>
    </row>
    <row r="2044" spans="1:4" x14ac:dyDescent="0.35">
      <c r="A2044" s="1">
        <v>44160</v>
      </c>
      <c r="B2044">
        <v>3</v>
      </c>
      <c r="C2044" s="13">
        <v>8170.574120143001</v>
      </c>
      <c r="D2044" s="18">
        <f>SUM('Gx renovable'!C2044,'Gx renovable'!E2044,'Gx renovable'!G2044)/C2044</f>
        <v>0.20775376117269603</v>
      </c>
    </row>
    <row r="2045" spans="1:4" x14ac:dyDescent="0.35">
      <c r="A2045" s="1">
        <v>44160</v>
      </c>
      <c r="B2045">
        <v>4</v>
      </c>
      <c r="C2045" s="13">
        <v>8032.9918120580005</v>
      </c>
      <c r="D2045" s="18">
        <f>SUM('Gx renovable'!C2045,'Gx renovable'!E2045,'Gx renovable'!G2045)/C2045</f>
        <v>0.21279117771963416</v>
      </c>
    </row>
    <row r="2046" spans="1:4" x14ac:dyDescent="0.35">
      <c r="A2046" s="1">
        <v>44160</v>
      </c>
      <c r="B2046">
        <v>5</v>
      </c>
      <c r="C2046" s="13">
        <v>7967.5756309739991</v>
      </c>
      <c r="D2046" s="18">
        <f>SUM('Gx renovable'!C2046,'Gx renovable'!E2046,'Gx renovable'!G2046)/C2046</f>
        <v>0.21030551556812302</v>
      </c>
    </row>
    <row r="2047" spans="1:4" x14ac:dyDescent="0.35">
      <c r="A2047" s="1">
        <v>44160</v>
      </c>
      <c r="B2047">
        <v>6</v>
      </c>
      <c r="C2047" s="13">
        <v>8025.69807425</v>
      </c>
      <c r="D2047" s="18">
        <f>SUM('Gx renovable'!C2047,'Gx renovable'!E2047,'Gx renovable'!G2047)/C2047</f>
        <v>0.20616363344251804</v>
      </c>
    </row>
    <row r="2048" spans="1:4" x14ac:dyDescent="0.35">
      <c r="A2048" s="1">
        <v>44160</v>
      </c>
      <c r="B2048">
        <v>7</v>
      </c>
      <c r="C2048" s="13">
        <v>8097.7374513300001</v>
      </c>
      <c r="D2048" s="18">
        <f>SUM('Gx renovable'!C2048,'Gx renovable'!E2048,'Gx renovable'!G2048)/C2048</f>
        <v>0.20177977443089767</v>
      </c>
    </row>
    <row r="2049" spans="1:4" x14ac:dyDescent="0.35">
      <c r="A2049" s="1">
        <v>44160</v>
      </c>
      <c r="B2049">
        <v>8</v>
      </c>
      <c r="C2049" s="13">
        <v>8333.1713626000001</v>
      </c>
      <c r="D2049" s="18">
        <f>SUM('Gx renovable'!C2049,'Gx renovable'!E2049,'Gx renovable'!G2049)/C2049</f>
        <v>0.26658699299889038</v>
      </c>
    </row>
    <row r="2050" spans="1:4" x14ac:dyDescent="0.35">
      <c r="A2050" s="1">
        <v>44160</v>
      </c>
      <c r="B2050">
        <v>9</v>
      </c>
      <c r="C2050" s="13">
        <v>8853.4243559999995</v>
      </c>
      <c r="D2050" s="18">
        <f>SUM('Gx renovable'!C2050,'Gx renovable'!E2050,'Gx renovable'!G2050)/C2050</f>
        <v>0.37663899948952134</v>
      </c>
    </row>
    <row r="2051" spans="1:4" x14ac:dyDescent="0.35">
      <c r="A2051" s="1">
        <v>44160</v>
      </c>
      <c r="B2051">
        <v>10</v>
      </c>
      <c r="C2051" s="13">
        <v>9279.8720111000002</v>
      </c>
      <c r="D2051" s="18">
        <f>SUM('Gx renovable'!C2051,'Gx renovable'!E2051,'Gx renovable'!G2051)/C2051</f>
        <v>0.39983141304770919</v>
      </c>
    </row>
    <row r="2052" spans="1:4" x14ac:dyDescent="0.35">
      <c r="A2052" s="1">
        <v>44160</v>
      </c>
      <c r="B2052">
        <v>11</v>
      </c>
      <c r="C2052" s="13">
        <v>9509.955962</v>
      </c>
      <c r="D2052" s="18">
        <f>SUM('Gx renovable'!C2052,'Gx renovable'!E2052,'Gx renovable'!G2052)/C2052</f>
        <v>0.40251685405228377</v>
      </c>
    </row>
    <row r="2053" spans="1:4" x14ac:dyDescent="0.35">
      <c r="A2053" s="1">
        <v>44160</v>
      </c>
      <c r="B2053">
        <v>12</v>
      </c>
      <c r="C2053" s="13">
        <v>9676.0274958000009</v>
      </c>
      <c r="D2053" s="18">
        <f>SUM('Gx renovable'!C2053,'Gx renovable'!E2053,'Gx renovable'!G2053)/C2053</f>
        <v>0.41236400567608228</v>
      </c>
    </row>
    <row r="2054" spans="1:4" x14ac:dyDescent="0.35">
      <c r="A2054" s="1">
        <v>44160</v>
      </c>
      <c r="B2054">
        <v>13</v>
      </c>
      <c r="C2054" s="13">
        <v>9814.8247625999993</v>
      </c>
      <c r="D2054" s="18">
        <f>SUM('Gx renovable'!C2054,'Gx renovable'!E2054,'Gx renovable'!G2054)/C2054</f>
        <v>0.41579048104359073</v>
      </c>
    </row>
    <row r="2055" spans="1:4" x14ac:dyDescent="0.35">
      <c r="A2055" s="1">
        <v>44160</v>
      </c>
      <c r="B2055">
        <v>14</v>
      </c>
      <c r="C2055" s="13">
        <v>9868.8212311000007</v>
      </c>
      <c r="D2055" s="18">
        <f>SUM('Gx renovable'!C2055,'Gx renovable'!E2055,'Gx renovable'!G2055)/C2055</f>
        <v>0.4186662283109841</v>
      </c>
    </row>
    <row r="2056" spans="1:4" x14ac:dyDescent="0.35">
      <c r="A2056" s="1">
        <v>44160</v>
      </c>
      <c r="B2056">
        <v>15</v>
      </c>
      <c r="C2056" s="13">
        <v>9920.5361690000009</v>
      </c>
      <c r="D2056" s="18">
        <f>SUM('Gx renovable'!C2056,'Gx renovable'!E2056,'Gx renovable'!G2056)/C2056</f>
        <v>0.43096198413749265</v>
      </c>
    </row>
    <row r="2057" spans="1:4" x14ac:dyDescent="0.35">
      <c r="A2057" s="1">
        <v>44160</v>
      </c>
      <c r="B2057">
        <v>16</v>
      </c>
      <c r="C2057" s="13">
        <v>9857.5532010000006</v>
      </c>
      <c r="D2057" s="18">
        <f>SUM('Gx renovable'!C2057,'Gx renovable'!E2057,'Gx renovable'!G2057)/C2057</f>
        <v>0.43657401317026884</v>
      </c>
    </row>
    <row r="2058" spans="1:4" x14ac:dyDescent="0.35">
      <c r="A2058" s="1">
        <v>44160</v>
      </c>
      <c r="B2058">
        <v>17</v>
      </c>
      <c r="C2058" s="13">
        <v>9812.4597020000001</v>
      </c>
      <c r="D2058" s="18">
        <f>SUM('Gx renovable'!C2058,'Gx renovable'!E2058,'Gx renovable'!G2058)/C2058</f>
        <v>0.44427245976984298</v>
      </c>
    </row>
    <row r="2059" spans="1:4" x14ac:dyDescent="0.35">
      <c r="A2059" s="1">
        <v>44160</v>
      </c>
      <c r="B2059">
        <v>18</v>
      </c>
      <c r="C2059" s="13">
        <v>9624.8189509999993</v>
      </c>
      <c r="D2059" s="18">
        <f>SUM('Gx renovable'!C2059,'Gx renovable'!E2059,'Gx renovable'!G2059)/C2059</f>
        <v>0.43430627725892901</v>
      </c>
    </row>
    <row r="2060" spans="1:4" x14ac:dyDescent="0.35">
      <c r="A2060" s="1">
        <v>44160</v>
      </c>
      <c r="B2060">
        <v>19</v>
      </c>
      <c r="C2060" s="13">
        <v>9406.9600279999995</v>
      </c>
      <c r="D2060" s="18">
        <f>SUM('Gx renovable'!C2060,'Gx renovable'!E2060,'Gx renovable'!G2060)/C2060</f>
        <v>0.39923718758465632</v>
      </c>
    </row>
    <row r="2061" spans="1:4" x14ac:dyDescent="0.35">
      <c r="A2061" s="1">
        <v>44160</v>
      </c>
      <c r="B2061">
        <v>20</v>
      </c>
      <c r="C2061" s="13">
        <v>9417.8994414000008</v>
      </c>
      <c r="D2061" s="18">
        <f>SUM('Gx renovable'!C2061,'Gx renovable'!E2061,'Gx renovable'!G2061)/C2061</f>
        <v>0.27796321859122025</v>
      </c>
    </row>
    <row r="2062" spans="1:4" x14ac:dyDescent="0.35">
      <c r="A2062" s="1">
        <v>44160</v>
      </c>
      <c r="B2062">
        <v>21</v>
      </c>
      <c r="C2062" s="13">
        <v>9518.9159894099994</v>
      </c>
      <c r="D2062" s="18">
        <f>SUM('Gx renovable'!C2062,'Gx renovable'!E2062,'Gx renovable'!G2062)/C2062</f>
        <v>0.20140385408830871</v>
      </c>
    </row>
    <row r="2063" spans="1:4" x14ac:dyDescent="0.35">
      <c r="A2063" s="1">
        <v>44160</v>
      </c>
      <c r="B2063">
        <v>22</v>
      </c>
      <c r="C2063" s="13">
        <v>9920.8996540879998</v>
      </c>
      <c r="D2063" s="18">
        <f>SUM('Gx renovable'!C2063,'Gx renovable'!E2063,'Gx renovable'!G2063)/C2063</f>
        <v>0.19859067007982095</v>
      </c>
    </row>
    <row r="2064" spans="1:4" x14ac:dyDescent="0.35">
      <c r="A2064" s="1">
        <v>44160</v>
      </c>
      <c r="B2064">
        <v>23</v>
      </c>
      <c r="C2064" s="13">
        <v>9701.4043191220007</v>
      </c>
      <c r="D2064" s="18">
        <f>SUM('Gx renovable'!C2064,'Gx renovable'!E2064,'Gx renovable'!G2064)/C2064</f>
        <v>0.18956623401161771</v>
      </c>
    </row>
    <row r="2065" spans="1:4" x14ac:dyDescent="0.35">
      <c r="A2065" s="1">
        <v>44160</v>
      </c>
      <c r="B2065">
        <v>24</v>
      </c>
      <c r="C2065" s="13">
        <v>9238.7416137050004</v>
      </c>
      <c r="D2065" s="18">
        <f>SUM('Gx renovable'!C2065,'Gx renovable'!E2065,'Gx renovable'!G2065)/C2065</f>
        <v>0.16659375470754942</v>
      </c>
    </row>
    <row r="2066" spans="1:4" x14ac:dyDescent="0.35">
      <c r="A2066" s="1">
        <v>44161</v>
      </c>
      <c r="B2066">
        <v>1</v>
      </c>
      <c r="C2066" s="13">
        <v>8832.1539650729992</v>
      </c>
      <c r="D2066" s="18">
        <f>SUM('Gx renovable'!C2066,'Gx renovable'!E2066,'Gx renovable'!G2066)/C2066</f>
        <v>0.1628291253059144</v>
      </c>
    </row>
    <row r="2067" spans="1:4" x14ac:dyDescent="0.35">
      <c r="A2067" s="1">
        <v>44161</v>
      </c>
      <c r="B2067">
        <v>2</v>
      </c>
      <c r="C2067" s="13">
        <v>8407.0449142929992</v>
      </c>
      <c r="D2067" s="18">
        <f>SUM('Gx renovable'!C2067,'Gx renovable'!E2067,'Gx renovable'!G2067)/C2067</f>
        <v>0.15145320313862953</v>
      </c>
    </row>
    <row r="2068" spans="1:4" x14ac:dyDescent="0.35">
      <c r="A2068" s="1">
        <v>44161</v>
      </c>
      <c r="B2068">
        <v>3</v>
      </c>
      <c r="C2068" s="13">
        <v>8165.3358661469993</v>
      </c>
      <c r="D2068" s="18">
        <f>SUM('Gx renovable'!C2068,'Gx renovable'!E2068,'Gx renovable'!G2068)/C2068</f>
        <v>0.14485662871552307</v>
      </c>
    </row>
    <row r="2069" spans="1:4" x14ac:dyDescent="0.35">
      <c r="A2069" s="1">
        <v>44161</v>
      </c>
      <c r="B2069">
        <v>4</v>
      </c>
      <c r="C2069" s="13">
        <v>8058.4001899940013</v>
      </c>
      <c r="D2069" s="18">
        <f>SUM('Gx renovable'!C2069,'Gx renovable'!E2069,'Gx renovable'!G2069)/C2069</f>
        <v>0.12126608609155305</v>
      </c>
    </row>
    <row r="2070" spans="1:4" x14ac:dyDescent="0.35">
      <c r="A2070" s="1">
        <v>44161</v>
      </c>
      <c r="B2070">
        <v>5</v>
      </c>
      <c r="C2070" s="13">
        <v>8028.0482552760004</v>
      </c>
      <c r="D2070" s="18">
        <f>SUM('Gx renovable'!C2070,'Gx renovable'!E2070,'Gx renovable'!G2070)/C2070</f>
        <v>0.12002552357190245</v>
      </c>
    </row>
    <row r="2071" spans="1:4" x14ac:dyDescent="0.35">
      <c r="A2071" s="1">
        <v>44161</v>
      </c>
      <c r="B2071">
        <v>6</v>
      </c>
      <c r="C2071" s="13">
        <v>8100.1864027109987</v>
      </c>
      <c r="D2071" s="18">
        <f>SUM('Gx renovable'!C2071,'Gx renovable'!E2071,'Gx renovable'!G2071)/C2071</f>
        <v>0.13959955904490615</v>
      </c>
    </row>
    <row r="2072" spans="1:4" x14ac:dyDescent="0.35">
      <c r="A2072" s="1">
        <v>44161</v>
      </c>
      <c r="B2072">
        <v>7</v>
      </c>
      <c r="C2072" s="13">
        <v>8186.2694311600007</v>
      </c>
      <c r="D2072" s="18">
        <f>SUM('Gx renovable'!C2072,'Gx renovable'!E2072,'Gx renovable'!G2072)/C2072</f>
        <v>0.16038849069177891</v>
      </c>
    </row>
    <row r="2073" spans="1:4" x14ac:dyDescent="0.35">
      <c r="A2073" s="1">
        <v>44161</v>
      </c>
      <c r="B2073">
        <v>8</v>
      </c>
      <c r="C2073" s="13">
        <v>8444.6407178999998</v>
      </c>
      <c r="D2073" s="18">
        <f>SUM('Gx renovable'!C2073,'Gx renovable'!E2073,'Gx renovable'!G2073)/C2073</f>
        <v>0.20084952005178783</v>
      </c>
    </row>
    <row r="2074" spans="1:4" x14ac:dyDescent="0.35">
      <c r="A2074" s="1">
        <v>44161</v>
      </c>
      <c r="B2074">
        <v>9</v>
      </c>
      <c r="C2074" s="13">
        <v>9066.3722496999999</v>
      </c>
      <c r="D2074" s="18">
        <f>SUM('Gx renovable'!C2074,'Gx renovable'!E2074,'Gx renovable'!G2074)/C2074</f>
        <v>0.28834610828895801</v>
      </c>
    </row>
    <row r="2075" spans="1:4" x14ac:dyDescent="0.35">
      <c r="A2075" s="1">
        <v>44161</v>
      </c>
      <c r="B2075">
        <v>10</v>
      </c>
      <c r="C2075" s="13">
        <v>9539.8230456000001</v>
      </c>
      <c r="D2075" s="18">
        <f>SUM('Gx renovable'!C2075,'Gx renovable'!E2075,'Gx renovable'!G2075)/C2075</f>
        <v>0.33072630223001837</v>
      </c>
    </row>
    <row r="2076" spans="1:4" x14ac:dyDescent="0.35">
      <c r="A2076" s="1">
        <v>44161</v>
      </c>
      <c r="B2076">
        <v>11</v>
      </c>
      <c r="C2076" s="13">
        <v>9749.0001883000004</v>
      </c>
      <c r="D2076" s="18">
        <f>SUM('Gx renovable'!C2076,'Gx renovable'!E2076,'Gx renovable'!G2076)/C2076</f>
        <v>0.35951864116346699</v>
      </c>
    </row>
    <row r="2077" spans="1:4" x14ac:dyDescent="0.35">
      <c r="A2077" s="1">
        <v>44161</v>
      </c>
      <c r="B2077">
        <v>12</v>
      </c>
      <c r="C2077" s="13">
        <v>9889.4846283000006</v>
      </c>
      <c r="D2077" s="18">
        <f>SUM('Gx renovable'!C2077,'Gx renovable'!E2077,'Gx renovable'!G2077)/C2077</f>
        <v>0.38197215296641318</v>
      </c>
    </row>
    <row r="2078" spans="1:4" x14ac:dyDescent="0.35">
      <c r="A2078" s="1">
        <v>44161</v>
      </c>
      <c r="B2078">
        <v>13</v>
      </c>
      <c r="C2078" s="13">
        <v>10015.230259</v>
      </c>
      <c r="D2078" s="18">
        <f>SUM('Gx renovable'!C2078,'Gx renovable'!E2078,'Gx renovable'!G2078)/C2078</f>
        <v>0.40344688074135676</v>
      </c>
    </row>
    <row r="2079" spans="1:4" x14ac:dyDescent="0.35">
      <c r="A2079" s="1">
        <v>44161</v>
      </c>
      <c r="B2079">
        <v>14</v>
      </c>
      <c r="C2079" s="13">
        <v>10135.489441899999</v>
      </c>
      <c r="D2079" s="18">
        <f>SUM('Gx renovable'!C2079,'Gx renovable'!E2079,'Gx renovable'!G2079)/C2079</f>
        <v>0.39910143319548541</v>
      </c>
    </row>
    <row r="2080" spans="1:4" x14ac:dyDescent="0.35">
      <c r="A2080" s="1">
        <v>44161</v>
      </c>
      <c r="B2080">
        <v>15</v>
      </c>
      <c r="C2080" s="13">
        <v>10228.580639199999</v>
      </c>
      <c r="D2080" s="18">
        <f>SUM('Gx renovable'!C2080,'Gx renovable'!E2080,'Gx renovable'!G2080)/C2080</f>
        <v>0.38837704069864981</v>
      </c>
    </row>
    <row r="2081" spans="1:4" x14ac:dyDescent="0.35">
      <c r="A2081" s="1">
        <v>44161</v>
      </c>
      <c r="B2081">
        <v>16</v>
      </c>
      <c r="C2081" s="13">
        <v>10277.2609342</v>
      </c>
      <c r="D2081" s="18">
        <f>SUM('Gx renovable'!C2081,'Gx renovable'!E2081,'Gx renovable'!G2081)/C2081</f>
        <v>0.3773891122286574</v>
      </c>
    </row>
    <row r="2082" spans="1:4" x14ac:dyDescent="0.35">
      <c r="A2082" s="1">
        <v>44161</v>
      </c>
      <c r="B2082">
        <v>17</v>
      </c>
      <c r="C2082" s="13">
        <v>10217.9323128</v>
      </c>
      <c r="D2082" s="18">
        <f>SUM('Gx renovable'!C2082,'Gx renovable'!E2082,'Gx renovable'!G2082)/C2082</f>
        <v>0.36131460179817138</v>
      </c>
    </row>
    <row r="2083" spans="1:4" x14ac:dyDescent="0.35">
      <c r="A2083" s="1">
        <v>44161</v>
      </c>
      <c r="B2083">
        <v>18</v>
      </c>
      <c r="C2083" s="13">
        <v>9981.6532769000005</v>
      </c>
      <c r="D2083" s="18">
        <f>SUM('Gx renovable'!C2083,'Gx renovable'!E2083,'Gx renovable'!G2083)/C2083</f>
        <v>0.34329175806276896</v>
      </c>
    </row>
    <row r="2084" spans="1:4" x14ac:dyDescent="0.35">
      <c r="A2084" s="1">
        <v>44161</v>
      </c>
      <c r="B2084">
        <v>19</v>
      </c>
      <c r="C2084" s="13">
        <v>9705.3652975999994</v>
      </c>
      <c r="D2084" s="18">
        <f>SUM('Gx renovable'!C2084,'Gx renovable'!E2084,'Gx renovable'!G2084)/C2084</f>
        <v>0.28671164069302041</v>
      </c>
    </row>
    <row r="2085" spans="1:4" x14ac:dyDescent="0.35">
      <c r="A2085" s="1">
        <v>44161</v>
      </c>
      <c r="B2085">
        <v>20</v>
      </c>
      <c r="C2085" s="13">
        <v>9651.5388645000003</v>
      </c>
      <c r="D2085" s="18">
        <f>SUM('Gx renovable'!C2085,'Gx renovable'!E2085,'Gx renovable'!G2085)/C2085</f>
        <v>0.15773996461846812</v>
      </c>
    </row>
    <row r="2086" spans="1:4" x14ac:dyDescent="0.35">
      <c r="A2086" s="1">
        <v>44161</v>
      </c>
      <c r="B2086">
        <v>21</v>
      </c>
      <c r="C2086" s="13">
        <v>9780.8095313199992</v>
      </c>
      <c r="D2086" s="18">
        <f>SUM('Gx renovable'!C2086,'Gx renovable'!E2086,'Gx renovable'!G2086)/C2086</f>
        <v>9.6438296410900612E-2</v>
      </c>
    </row>
    <row r="2087" spans="1:4" x14ac:dyDescent="0.35">
      <c r="A2087" s="1">
        <v>44161</v>
      </c>
      <c r="B2087">
        <v>22</v>
      </c>
      <c r="C2087" s="13">
        <v>10164.860067318001</v>
      </c>
      <c r="D2087" s="18">
        <f>SUM('Gx renovable'!C2087,'Gx renovable'!E2087,'Gx renovable'!G2087)/C2087</f>
        <v>8.4446839790730754E-2</v>
      </c>
    </row>
    <row r="2088" spans="1:4" x14ac:dyDescent="0.35">
      <c r="A2088" s="1">
        <v>44161</v>
      </c>
      <c r="B2088">
        <v>23</v>
      </c>
      <c r="C2088" s="13">
        <v>9959.4477531209996</v>
      </c>
      <c r="D2088" s="18">
        <f>SUM('Gx renovable'!C2088,'Gx renovable'!E2088,'Gx renovable'!G2088)/C2088</f>
        <v>8.3606230620474425E-2</v>
      </c>
    </row>
    <row r="2089" spans="1:4" x14ac:dyDescent="0.35">
      <c r="A2089" s="1">
        <v>44161</v>
      </c>
      <c r="B2089">
        <v>24</v>
      </c>
      <c r="C2089" s="13">
        <v>9524.1265112870005</v>
      </c>
      <c r="D2089" s="18">
        <f>SUM('Gx renovable'!C2089,'Gx renovable'!E2089,'Gx renovable'!G2089)/C2089</f>
        <v>8.777861447023437E-2</v>
      </c>
    </row>
    <row r="2090" spans="1:4" x14ac:dyDescent="0.35">
      <c r="A2090" s="1">
        <v>44162</v>
      </c>
      <c r="B2090">
        <v>1</v>
      </c>
      <c r="C2090" s="13">
        <v>9075.8783572829998</v>
      </c>
      <c r="D2090" s="18">
        <f>SUM('Gx renovable'!C2090,'Gx renovable'!E2090,'Gx renovable'!G2090)/C2090</f>
        <v>9.3801130214228395E-2</v>
      </c>
    </row>
    <row r="2091" spans="1:4" x14ac:dyDescent="0.35">
      <c r="A2091" s="1">
        <v>44162</v>
      </c>
      <c r="B2091">
        <v>2</v>
      </c>
      <c r="C2091" s="13">
        <v>8692.9314854490003</v>
      </c>
      <c r="D2091" s="18">
        <f>SUM('Gx renovable'!C2091,'Gx renovable'!E2091,'Gx renovable'!G2091)/C2091</f>
        <v>0.10336078140084307</v>
      </c>
    </row>
    <row r="2092" spans="1:4" x14ac:dyDescent="0.35">
      <c r="A2092" s="1">
        <v>44162</v>
      </c>
      <c r="B2092">
        <v>3</v>
      </c>
      <c r="C2092" s="13">
        <v>8392.1196540279998</v>
      </c>
      <c r="D2092" s="18">
        <f>SUM('Gx renovable'!C2092,'Gx renovable'!E2092,'Gx renovable'!G2092)/C2092</f>
        <v>0.10619158269177685</v>
      </c>
    </row>
    <row r="2093" spans="1:4" x14ac:dyDescent="0.35">
      <c r="A2093" s="1">
        <v>44162</v>
      </c>
      <c r="B2093">
        <v>4</v>
      </c>
      <c r="C2093" s="13">
        <v>8252.780250025</v>
      </c>
      <c r="D2093" s="18">
        <f>SUM('Gx renovable'!C2093,'Gx renovable'!E2093,'Gx renovable'!G2093)/C2093</f>
        <v>0.10651168432569584</v>
      </c>
    </row>
    <row r="2094" spans="1:4" x14ac:dyDescent="0.35">
      <c r="A2094" s="1">
        <v>44162</v>
      </c>
      <c r="B2094">
        <v>5</v>
      </c>
      <c r="C2094" s="13">
        <v>8179.6341321790005</v>
      </c>
      <c r="D2094" s="18">
        <f>SUM('Gx renovable'!C2094,'Gx renovable'!E2094,'Gx renovable'!G2094)/C2094</f>
        <v>0.11571886308169735</v>
      </c>
    </row>
    <row r="2095" spans="1:4" x14ac:dyDescent="0.35">
      <c r="A2095" s="1">
        <v>44162</v>
      </c>
      <c r="B2095">
        <v>6</v>
      </c>
      <c r="C2095" s="13">
        <v>8275.1390087830005</v>
      </c>
      <c r="D2095" s="18">
        <f>SUM('Gx renovable'!C2095,'Gx renovable'!E2095,'Gx renovable'!G2095)/C2095</f>
        <v>0.13115354238135196</v>
      </c>
    </row>
    <row r="2096" spans="1:4" x14ac:dyDescent="0.35">
      <c r="A2096" s="1">
        <v>44162</v>
      </c>
      <c r="B2096">
        <v>7</v>
      </c>
      <c r="C2096" s="13">
        <v>8354.6184839800007</v>
      </c>
      <c r="D2096" s="18">
        <f>SUM('Gx renovable'!C2096,'Gx renovable'!E2096,'Gx renovable'!G2096)/C2096</f>
        <v>0.12609025993227171</v>
      </c>
    </row>
    <row r="2097" spans="1:4" x14ac:dyDescent="0.35">
      <c r="A2097" s="1">
        <v>44162</v>
      </c>
      <c r="B2097">
        <v>8</v>
      </c>
      <c r="C2097" s="13">
        <v>8601.3271586999999</v>
      </c>
      <c r="D2097" s="18">
        <f>SUM('Gx renovable'!C2097,'Gx renovable'!E2097,'Gx renovable'!G2097)/C2097</f>
        <v>0.16786206298868658</v>
      </c>
    </row>
    <row r="2098" spans="1:4" x14ac:dyDescent="0.35">
      <c r="A2098" s="1">
        <v>44162</v>
      </c>
      <c r="B2098">
        <v>9</v>
      </c>
      <c r="C2098" s="13">
        <v>9174.4889115999995</v>
      </c>
      <c r="D2098" s="18">
        <f>SUM('Gx renovable'!C2098,'Gx renovable'!E2098,'Gx renovable'!G2098)/C2098</f>
        <v>0.28263388317156796</v>
      </c>
    </row>
    <row r="2099" spans="1:4" x14ac:dyDescent="0.35">
      <c r="A2099" s="1">
        <v>44162</v>
      </c>
      <c r="B2099">
        <v>10</v>
      </c>
      <c r="C2099" s="13">
        <v>9697.4563507000003</v>
      </c>
      <c r="D2099" s="18">
        <f>SUM('Gx renovable'!C2099,'Gx renovable'!E2099,'Gx renovable'!G2099)/C2099</f>
        <v>0.33332202755072721</v>
      </c>
    </row>
    <row r="2100" spans="1:4" x14ac:dyDescent="0.35">
      <c r="A2100" s="1">
        <v>44162</v>
      </c>
      <c r="B2100">
        <v>11</v>
      </c>
      <c r="C2100" s="13">
        <v>9997.1019691000001</v>
      </c>
      <c r="D2100" s="18">
        <f>SUM('Gx renovable'!C2100,'Gx renovable'!E2100,'Gx renovable'!G2100)/C2100</f>
        <v>0.33433325341993086</v>
      </c>
    </row>
    <row r="2101" spans="1:4" x14ac:dyDescent="0.35">
      <c r="A2101" s="1">
        <v>44162</v>
      </c>
      <c r="B2101">
        <v>12</v>
      </c>
      <c r="C2101" s="13">
        <v>10133.904253500001</v>
      </c>
      <c r="D2101" s="18">
        <f>SUM('Gx renovable'!C2101,'Gx renovable'!E2101,'Gx renovable'!G2101)/C2101</f>
        <v>0.34133688562385228</v>
      </c>
    </row>
    <row r="2102" spans="1:4" x14ac:dyDescent="0.35">
      <c r="A2102" s="1">
        <v>44162</v>
      </c>
      <c r="B2102">
        <v>13</v>
      </c>
      <c r="C2102" s="13">
        <v>10204.035377099999</v>
      </c>
      <c r="D2102" s="18">
        <f>SUM('Gx renovable'!C2102,'Gx renovable'!E2102,'Gx renovable'!G2102)/C2102</f>
        <v>0.348826913917619</v>
      </c>
    </row>
    <row r="2103" spans="1:4" x14ac:dyDescent="0.35">
      <c r="A2103" s="1">
        <v>44162</v>
      </c>
      <c r="B2103">
        <v>14</v>
      </c>
      <c r="C2103" s="13">
        <v>10248.9560196</v>
      </c>
      <c r="D2103" s="18">
        <f>SUM('Gx renovable'!C2103,'Gx renovable'!E2103,'Gx renovable'!G2103)/C2103</f>
        <v>0.35221302483849332</v>
      </c>
    </row>
    <row r="2104" spans="1:4" x14ac:dyDescent="0.35">
      <c r="A2104" s="1">
        <v>44162</v>
      </c>
      <c r="B2104">
        <v>15</v>
      </c>
      <c r="C2104" s="13">
        <v>10277.4018758</v>
      </c>
      <c r="D2104" s="18">
        <f>SUM('Gx renovable'!C2104,'Gx renovable'!E2104,'Gx renovable'!G2104)/C2104</f>
        <v>0.35413319155788031</v>
      </c>
    </row>
    <row r="2105" spans="1:4" x14ac:dyDescent="0.35">
      <c r="A2105" s="1">
        <v>44162</v>
      </c>
      <c r="B2105">
        <v>16</v>
      </c>
      <c r="C2105" s="13">
        <v>10244.316535</v>
      </c>
      <c r="D2105" s="18">
        <f>SUM('Gx renovable'!C2105,'Gx renovable'!E2105,'Gx renovable'!G2105)/C2105</f>
        <v>0.35710540823307346</v>
      </c>
    </row>
    <row r="2106" spans="1:4" x14ac:dyDescent="0.35">
      <c r="A2106" s="1">
        <v>44162</v>
      </c>
      <c r="B2106">
        <v>17</v>
      </c>
      <c r="C2106" s="13">
        <v>10116.8153523</v>
      </c>
      <c r="D2106" s="18">
        <f>SUM('Gx renovable'!C2106,'Gx renovable'!E2106,'Gx renovable'!G2106)/C2106</f>
        <v>0.35718557649453125</v>
      </c>
    </row>
    <row r="2107" spans="1:4" x14ac:dyDescent="0.35">
      <c r="A2107" s="1">
        <v>44162</v>
      </c>
      <c r="B2107">
        <v>18</v>
      </c>
      <c r="C2107" s="13">
        <v>9874.4558739000004</v>
      </c>
      <c r="D2107" s="18">
        <f>SUM('Gx renovable'!C2107,'Gx renovable'!E2107,'Gx renovable'!G2107)/C2107</f>
        <v>0.37054507256153996</v>
      </c>
    </row>
    <row r="2108" spans="1:4" x14ac:dyDescent="0.35">
      <c r="A2108" s="1">
        <v>44162</v>
      </c>
      <c r="B2108">
        <v>19</v>
      </c>
      <c r="C2108" s="13">
        <v>9553.4001250000001</v>
      </c>
      <c r="D2108" s="18">
        <f>SUM('Gx renovable'!C2108,'Gx renovable'!E2108,'Gx renovable'!G2108)/C2108</f>
        <v>0.34893612795266438</v>
      </c>
    </row>
    <row r="2109" spans="1:4" x14ac:dyDescent="0.35">
      <c r="A2109" s="1">
        <v>44162</v>
      </c>
      <c r="B2109">
        <v>20</v>
      </c>
      <c r="C2109" s="13">
        <v>9483.7791548000005</v>
      </c>
      <c r="D2109" s="18">
        <f>SUM('Gx renovable'!C2109,'Gx renovable'!E2109,'Gx renovable'!G2109)/C2109</f>
        <v>0.22542850465027364</v>
      </c>
    </row>
    <row r="2110" spans="1:4" x14ac:dyDescent="0.35">
      <c r="A2110" s="1">
        <v>44162</v>
      </c>
      <c r="B2110">
        <v>21</v>
      </c>
      <c r="C2110" s="13">
        <v>9626.0877277399995</v>
      </c>
      <c r="D2110" s="18">
        <f>SUM('Gx renovable'!C2110,'Gx renovable'!E2110,'Gx renovable'!G2110)/C2110</f>
        <v>0.15736684707065821</v>
      </c>
    </row>
    <row r="2111" spans="1:4" x14ac:dyDescent="0.35">
      <c r="A2111" s="1">
        <v>44162</v>
      </c>
      <c r="B2111">
        <v>22</v>
      </c>
      <c r="C2111" s="13">
        <v>9995.5473347930001</v>
      </c>
      <c r="D2111" s="18">
        <f>SUM('Gx renovable'!C2111,'Gx renovable'!E2111,'Gx renovable'!G2111)/C2111</f>
        <v>0.13882093658543371</v>
      </c>
    </row>
    <row r="2112" spans="1:4" x14ac:dyDescent="0.35">
      <c r="A2112" s="1">
        <v>44162</v>
      </c>
      <c r="B2112">
        <v>23</v>
      </c>
      <c r="C2112" s="13">
        <v>9752.7857548310003</v>
      </c>
      <c r="D2112" s="18">
        <f>SUM('Gx renovable'!C2112,'Gx renovable'!E2112,'Gx renovable'!G2112)/C2112</f>
        <v>0.12494106652516279</v>
      </c>
    </row>
    <row r="2113" spans="1:4" x14ac:dyDescent="0.35">
      <c r="A2113" s="1">
        <v>44162</v>
      </c>
      <c r="B2113">
        <v>24</v>
      </c>
      <c r="C2113" s="13">
        <v>9389.8389894730008</v>
      </c>
      <c r="D2113" s="18">
        <f>SUM('Gx renovable'!C2113,'Gx renovable'!E2113,'Gx renovable'!G2113)/C2113</f>
        <v>0.12304801960878417</v>
      </c>
    </row>
    <row r="2114" spans="1:4" x14ac:dyDescent="0.35">
      <c r="A2114" s="1">
        <v>44163</v>
      </c>
      <c r="B2114">
        <v>1</v>
      </c>
      <c r="C2114" s="13">
        <v>8986.3518199040009</v>
      </c>
      <c r="D2114" s="18">
        <f>SUM('Gx renovable'!C2114,'Gx renovable'!E2114,'Gx renovable'!G2114)/C2114</f>
        <v>0.11601514903866042</v>
      </c>
    </row>
    <row r="2115" spans="1:4" x14ac:dyDescent="0.35">
      <c r="A2115" s="1">
        <v>44163</v>
      </c>
      <c r="B2115">
        <v>2</v>
      </c>
      <c r="C2115" s="13">
        <v>8627.3423875089993</v>
      </c>
      <c r="D2115" s="18">
        <f>SUM('Gx renovable'!C2115,'Gx renovable'!E2115,'Gx renovable'!G2115)/C2115</f>
        <v>0.10837990100564147</v>
      </c>
    </row>
    <row r="2116" spans="1:4" x14ac:dyDescent="0.35">
      <c r="A2116" s="1">
        <v>44163</v>
      </c>
      <c r="B2116">
        <v>3</v>
      </c>
      <c r="C2116" s="13">
        <v>8340.6555030630007</v>
      </c>
      <c r="D2116" s="18">
        <f>SUM('Gx renovable'!C2116,'Gx renovable'!E2116,'Gx renovable'!G2116)/C2116</f>
        <v>0.11021555072768678</v>
      </c>
    </row>
    <row r="2117" spans="1:4" x14ac:dyDescent="0.35">
      <c r="A2117" s="1">
        <v>44163</v>
      </c>
      <c r="B2117">
        <v>4</v>
      </c>
      <c r="C2117" s="13">
        <v>8220.4386530949996</v>
      </c>
      <c r="D2117" s="18">
        <f>SUM('Gx renovable'!C2117,'Gx renovable'!E2117,'Gx renovable'!G2117)/C2117</f>
        <v>0.10496935204000578</v>
      </c>
    </row>
    <row r="2118" spans="1:4" x14ac:dyDescent="0.35">
      <c r="A2118" s="1">
        <v>44163</v>
      </c>
      <c r="B2118">
        <v>5</v>
      </c>
      <c r="C2118" s="13">
        <v>8044.4920092299999</v>
      </c>
      <c r="D2118" s="18">
        <f>SUM('Gx renovable'!C2118,'Gx renovable'!E2118,'Gx renovable'!G2118)/C2118</f>
        <v>0.10042561543638449</v>
      </c>
    </row>
    <row r="2119" spans="1:4" x14ac:dyDescent="0.35">
      <c r="A2119" s="1">
        <v>44163</v>
      </c>
      <c r="B2119">
        <v>6</v>
      </c>
      <c r="C2119" s="13">
        <v>8075.5562536010002</v>
      </c>
      <c r="D2119" s="18">
        <f>SUM('Gx renovable'!C2119,'Gx renovable'!E2119,'Gx renovable'!G2119)/C2119</f>
        <v>9.2934120515270294E-2</v>
      </c>
    </row>
    <row r="2120" spans="1:4" x14ac:dyDescent="0.35">
      <c r="A2120" s="1">
        <v>44163</v>
      </c>
      <c r="B2120">
        <v>7</v>
      </c>
      <c r="C2120" s="13">
        <v>8065.6977186889999</v>
      </c>
      <c r="D2120" s="18">
        <f>SUM('Gx renovable'!C2120,'Gx renovable'!E2120,'Gx renovable'!G2120)/C2120</f>
        <v>8.7584146868303764E-2</v>
      </c>
    </row>
    <row r="2121" spans="1:4" x14ac:dyDescent="0.35">
      <c r="A2121" s="1">
        <v>44163</v>
      </c>
      <c r="B2121">
        <v>8</v>
      </c>
      <c r="C2121" s="13">
        <v>8091.3854834000003</v>
      </c>
      <c r="D2121" s="18">
        <f>SUM('Gx renovable'!C2121,'Gx renovable'!E2121,'Gx renovable'!G2121)/C2121</f>
        <v>0.15637755449865384</v>
      </c>
    </row>
    <row r="2122" spans="1:4" x14ac:dyDescent="0.35">
      <c r="A2122" s="1">
        <v>44163</v>
      </c>
      <c r="B2122">
        <v>9</v>
      </c>
      <c r="C2122" s="13">
        <v>8297.0537394999992</v>
      </c>
      <c r="D2122" s="18">
        <f>SUM('Gx renovable'!C2122,'Gx renovable'!E2122,'Gx renovable'!G2122)/C2122</f>
        <v>0.30300902130248281</v>
      </c>
    </row>
    <row r="2123" spans="1:4" x14ac:dyDescent="0.35">
      <c r="A2123" s="1">
        <v>44163</v>
      </c>
      <c r="B2123">
        <v>10</v>
      </c>
      <c r="C2123" s="13">
        <v>8834.6129209999999</v>
      </c>
      <c r="D2123" s="18">
        <f>SUM('Gx renovable'!C2123,'Gx renovable'!E2123,'Gx renovable'!G2123)/C2123</f>
        <v>0.34402595130970082</v>
      </c>
    </row>
    <row r="2124" spans="1:4" x14ac:dyDescent="0.35">
      <c r="A2124" s="1">
        <v>44163</v>
      </c>
      <c r="B2124">
        <v>11</v>
      </c>
      <c r="C2124" s="13">
        <v>9139.3958050000001</v>
      </c>
      <c r="D2124" s="18">
        <f>SUM('Gx renovable'!C2124,'Gx renovable'!E2124,'Gx renovable'!G2124)/C2124</f>
        <v>0.36239396305476018</v>
      </c>
    </row>
    <row r="2125" spans="1:4" x14ac:dyDescent="0.35">
      <c r="A2125" s="1">
        <v>44163</v>
      </c>
      <c r="B2125">
        <v>12</v>
      </c>
      <c r="C2125" s="13">
        <v>9306.6651285999997</v>
      </c>
      <c r="D2125" s="18">
        <f>SUM('Gx renovable'!C2125,'Gx renovable'!E2125,'Gx renovable'!G2125)/C2125</f>
        <v>0.37885717494709087</v>
      </c>
    </row>
    <row r="2126" spans="1:4" x14ac:dyDescent="0.35">
      <c r="A2126" s="1">
        <v>44163</v>
      </c>
      <c r="B2126">
        <v>13</v>
      </c>
      <c r="C2126" s="13">
        <v>9373.4527519000003</v>
      </c>
      <c r="D2126" s="18">
        <f>SUM('Gx renovable'!C2126,'Gx renovable'!E2126,'Gx renovable'!G2126)/C2126</f>
        <v>0.40645524390441234</v>
      </c>
    </row>
    <row r="2127" spans="1:4" x14ac:dyDescent="0.35">
      <c r="A2127" s="1">
        <v>44163</v>
      </c>
      <c r="B2127">
        <v>14</v>
      </c>
      <c r="C2127" s="13">
        <v>9449.5278462999995</v>
      </c>
      <c r="D2127" s="18">
        <f>SUM('Gx renovable'!C2127,'Gx renovable'!E2127,'Gx renovable'!G2127)/C2127</f>
        <v>0.42964722563251606</v>
      </c>
    </row>
    <row r="2128" spans="1:4" x14ac:dyDescent="0.35">
      <c r="A2128" s="1">
        <v>44163</v>
      </c>
      <c r="B2128">
        <v>15</v>
      </c>
      <c r="C2128" s="13">
        <v>9384.021272</v>
      </c>
      <c r="D2128" s="18">
        <f>SUM('Gx renovable'!C2128,'Gx renovable'!E2128,'Gx renovable'!G2128)/C2128</f>
        <v>0.44667880469399684</v>
      </c>
    </row>
    <row r="2129" spans="1:4" x14ac:dyDescent="0.35">
      <c r="A2129" s="1">
        <v>44163</v>
      </c>
      <c r="B2129">
        <v>16</v>
      </c>
      <c r="C2129" s="13">
        <v>9224.5255529999995</v>
      </c>
      <c r="D2129" s="18">
        <f>SUM('Gx renovable'!C2129,'Gx renovable'!E2129,'Gx renovable'!G2129)/C2129</f>
        <v>0.46864652533745327</v>
      </c>
    </row>
    <row r="2130" spans="1:4" x14ac:dyDescent="0.35">
      <c r="A2130" s="1">
        <v>44163</v>
      </c>
      <c r="B2130">
        <v>17</v>
      </c>
      <c r="C2130" s="13">
        <v>9073.5819360000005</v>
      </c>
      <c r="D2130" s="18">
        <f>SUM('Gx renovable'!C2130,'Gx renovable'!E2130,'Gx renovable'!G2130)/C2130</f>
        <v>0.48284599621209617</v>
      </c>
    </row>
    <row r="2131" spans="1:4" x14ac:dyDescent="0.35">
      <c r="A2131" s="1">
        <v>44163</v>
      </c>
      <c r="B2131">
        <v>18</v>
      </c>
      <c r="C2131" s="13">
        <v>8922.675201</v>
      </c>
      <c r="D2131" s="18">
        <f>SUM('Gx renovable'!C2131,'Gx renovable'!E2131,'Gx renovable'!G2131)/C2131</f>
        <v>0.47731769112504308</v>
      </c>
    </row>
    <row r="2132" spans="1:4" x14ac:dyDescent="0.35">
      <c r="A2132" s="1">
        <v>44163</v>
      </c>
      <c r="B2132">
        <v>19</v>
      </c>
      <c r="C2132" s="13">
        <v>8935.3922870000006</v>
      </c>
      <c r="D2132" s="18">
        <f>SUM('Gx renovable'!C2132,'Gx renovable'!E2132,'Gx renovable'!G2132)/C2132</f>
        <v>0.42784285427087032</v>
      </c>
    </row>
    <row r="2133" spans="1:4" x14ac:dyDescent="0.35">
      <c r="A2133" s="1">
        <v>44163</v>
      </c>
      <c r="B2133">
        <v>20</v>
      </c>
      <c r="C2133" s="13">
        <v>8973.3742970000003</v>
      </c>
      <c r="D2133" s="18">
        <f>SUM('Gx renovable'!C2133,'Gx renovable'!E2133,'Gx renovable'!G2133)/C2133</f>
        <v>0.28062443131809101</v>
      </c>
    </row>
    <row r="2134" spans="1:4" x14ac:dyDescent="0.35">
      <c r="A2134" s="1">
        <v>44163</v>
      </c>
      <c r="B2134">
        <v>21</v>
      </c>
      <c r="C2134" s="13">
        <v>9118.4403067200001</v>
      </c>
      <c r="D2134" s="18">
        <f>SUM('Gx renovable'!C2134,'Gx renovable'!E2134,'Gx renovable'!G2134)/C2134</f>
        <v>0.19640745004385696</v>
      </c>
    </row>
    <row r="2135" spans="1:4" x14ac:dyDescent="0.35">
      <c r="A2135" s="1">
        <v>44163</v>
      </c>
      <c r="B2135">
        <v>22</v>
      </c>
      <c r="C2135" s="13">
        <v>9499.4692134640009</v>
      </c>
      <c r="D2135" s="18">
        <f>SUM('Gx renovable'!C2135,'Gx renovable'!E2135,'Gx renovable'!G2135)/C2135</f>
        <v>0.18078361192706738</v>
      </c>
    </row>
    <row r="2136" spans="1:4" x14ac:dyDescent="0.35">
      <c r="A2136" s="1">
        <v>44163</v>
      </c>
      <c r="B2136">
        <v>23</v>
      </c>
      <c r="C2136" s="13">
        <v>9271.7724049820008</v>
      </c>
      <c r="D2136" s="18">
        <f>SUM('Gx renovable'!C2136,'Gx renovable'!E2136,'Gx renovable'!G2136)/C2136</f>
        <v>0.18127000243199592</v>
      </c>
    </row>
    <row r="2137" spans="1:4" x14ac:dyDescent="0.35">
      <c r="A2137" s="1">
        <v>44163</v>
      </c>
      <c r="B2137">
        <v>24</v>
      </c>
      <c r="C2137" s="13">
        <v>8892.2966810649996</v>
      </c>
      <c r="D2137" s="18">
        <f>SUM('Gx renovable'!C2137,'Gx renovable'!E2137,'Gx renovable'!G2137)/C2137</f>
        <v>0.18881951651200501</v>
      </c>
    </row>
    <row r="2138" spans="1:4" x14ac:dyDescent="0.35">
      <c r="A2138" s="1">
        <v>44164</v>
      </c>
      <c r="B2138">
        <v>1</v>
      </c>
      <c r="C2138" s="13">
        <v>8569.938192906</v>
      </c>
      <c r="D2138" s="18">
        <f>SUM('Gx renovable'!C2138,'Gx renovable'!E2138,'Gx renovable'!G2138)/C2138</f>
        <v>0.20396567116982622</v>
      </c>
    </row>
    <row r="2139" spans="1:4" x14ac:dyDescent="0.35">
      <c r="A2139" s="1">
        <v>44164</v>
      </c>
      <c r="B2139">
        <v>2</v>
      </c>
      <c r="C2139" s="13">
        <v>8200.9554236420008</v>
      </c>
      <c r="D2139" s="18">
        <f>SUM('Gx renovable'!C2139,'Gx renovable'!E2139,'Gx renovable'!G2139)/C2139</f>
        <v>0.19473770875476423</v>
      </c>
    </row>
    <row r="2140" spans="1:4" x14ac:dyDescent="0.35">
      <c r="A2140" s="1">
        <v>44164</v>
      </c>
      <c r="B2140">
        <v>3</v>
      </c>
      <c r="C2140" s="13">
        <v>7884.7802899119997</v>
      </c>
      <c r="D2140" s="18">
        <f>SUM('Gx renovable'!C2140,'Gx renovable'!E2140,'Gx renovable'!G2140)/C2140</f>
        <v>0.19862280846350366</v>
      </c>
    </row>
    <row r="2141" spans="1:4" x14ac:dyDescent="0.35">
      <c r="A2141" s="1">
        <v>44164</v>
      </c>
      <c r="B2141">
        <v>4</v>
      </c>
      <c r="C2141" s="13">
        <v>7743.1851801969997</v>
      </c>
      <c r="D2141" s="18">
        <f>SUM('Gx renovable'!C2141,'Gx renovable'!E2141,'Gx renovable'!G2141)/C2141</f>
        <v>0.18853921161974044</v>
      </c>
    </row>
    <row r="2142" spans="1:4" x14ac:dyDescent="0.35">
      <c r="A2142" s="1">
        <v>44164</v>
      </c>
      <c r="B2142">
        <v>5</v>
      </c>
      <c r="C2142" s="13">
        <v>7606.8337363739993</v>
      </c>
      <c r="D2142" s="18">
        <f>SUM('Gx renovable'!C2142,'Gx renovable'!E2142,'Gx renovable'!G2142)/C2142</f>
        <v>0.17439002854193292</v>
      </c>
    </row>
    <row r="2143" spans="1:4" x14ac:dyDescent="0.35">
      <c r="A2143" s="1">
        <v>44164</v>
      </c>
      <c r="B2143">
        <v>6</v>
      </c>
      <c r="C2143" s="13">
        <v>7597.5660237829998</v>
      </c>
      <c r="D2143" s="18">
        <f>SUM('Gx renovable'!C2143,'Gx renovable'!E2143,'Gx renovable'!G2143)/C2143</f>
        <v>0.15817680018022628</v>
      </c>
    </row>
    <row r="2144" spans="1:4" x14ac:dyDescent="0.35">
      <c r="A2144" s="1">
        <v>44164</v>
      </c>
      <c r="B2144">
        <v>7</v>
      </c>
      <c r="C2144" s="13">
        <v>7424.011340250001</v>
      </c>
      <c r="D2144" s="18">
        <f>SUM('Gx renovable'!C2144,'Gx renovable'!E2144,'Gx renovable'!G2144)/C2144</f>
        <v>0.16788472619817263</v>
      </c>
    </row>
    <row r="2145" spans="1:4" x14ac:dyDescent="0.35">
      <c r="A2145" s="1">
        <v>44164</v>
      </c>
      <c r="B2145">
        <v>8</v>
      </c>
      <c r="C2145" s="13">
        <v>7343.6592932000003</v>
      </c>
      <c r="D2145" s="18">
        <f>SUM('Gx renovable'!C2145,'Gx renovable'!E2145,'Gx renovable'!G2145)/C2145</f>
        <v>0.24388728113495592</v>
      </c>
    </row>
    <row r="2146" spans="1:4" x14ac:dyDescent="0.35">
      <c r="A2146" s="1">
        <v>44164</v>
      </c>
      <c r="B2146">
        <v>9</v>
      </c>
      <c r="C2146" s="13">
        <v>7407.1070755999999</v>
      </c>
      <c r="D2146" s="18">
        <f>SUM('Gx renovable'!C2146,'Gx renovable'!E2146,'Gx renovable'!G2146)/C2146</f>
        <v>0.38703546189357313</v>
      </c>
    </row>
    <row r="2147" spans="1:4" x14ac:dyDescent="0.35">
      <c r="A2147" s="1">
        <v>44164</v>
      </c>
      <c r="B2147">
        <v>10</v>
      </c>
      <c r="C2147" s="13">
        <v>7750.7283121</v>
      </c>
      <c r="D2147" s="18">
        <f>SUM('Gx renovable'!C2147,'Gx renovable'!E2147,'Gx renovable'!G2147)/C2147</f>
        <v>0.42102777795804869</v>
      </c>
    </row>
    <row r="2148" spans="1:4" x14ac:dyDescent="0.35">
      <c r="A2148" s="1">
        <v>44164</v>
      </c>
      <c r="B2148">
        <v>11</v>
      </c>
      <c r="C2148" s="13">
        <v>8037.2277789</v>
      </c>
      <c r="D2148" s="18">
        <f>SUM('Gx renovable'!C2148,'Gx renovable'!E2148,'Gx renovable'!G2148)/C2148</f>
        <v>0.43873157367235954</v>
      </c>
    </row>
    <row r="2149" spans="1:4" x14ac:dyDescent="0.35">
      <c r="A2149" s="1">
        <v>44164</v>
      </c>
      <c r="B2149">
        <v>12</v>
      </c>
      <c r="C2149" s="13">
        <v>8280.4536802999992</v>
      </c>
      <c r="D2149" s="18">
        <f>SUM('Gx renovable'!C2149,'Gx renovable'!E2149,'Gx renovable'!G2149)/C2149</f>
        <v>0.46747398866673673</v>
      </c>
    </row>
    <row r="2150" spans="1:4" x14ac:dyDescent="0.35">
      <c r="A2150" s="1">
        <v>44164</v>
      </c>
      <c r="B2150">
        <v>13</v>
      </c>
      <c r="C2150" s="13">
        <v>8454.6438400000006</v>
      </c>
      <c r="D2150" s="18">
        <f>SUM('Gx renovable'!C2150,'Gx renovable'!E2150,'Gx renovable'!G2150)/C2150</f>
        <v>0.51899365168290756</v>
      </c>
    </row>
    <row r="2151" spans="1:4" x14ac:dyDescent="0.35">
      <c r="A2151" s="1">
        <v>44164</v>
      </c>
      <c r="B2151">
        <v>14</v>
      </c>
      <c r="C2151" s="13">
        <v>8598.369455</v>
      </c>
      <c r="D2151" s="18">
        <f>SUM('Gx renovable'!C2151,'Gx renovable'!E2151,'Gx renovable'!G2151)/C2151</f>
        <v>0.51428369603594803</v>
      </c>
    </row>
    <row r="2152" spans="1:4" x14ac:dyDescent="0.35">
      <c r="A2152" s="1">
        <v>44164</v>
      </c>
      <c r="B2152">
        <v>15</v>
      </c>
      <c r="C2152" s="13">
        <v>8539.8162479999992</v>
      </c>
      <c r="D2152" s="18">
        <f>SUM('Gx renovable'!C2152,'Gx renovable'!E2152,'Gx renovable'!G2152)/C2152</f>
        <v>0.51168597671213034</v>
      </c>
    </row>
    <row r="2153" spans="1:4" x14ac:dyDescent="0.35">
      <c r="A2153" s="1">
        <v>44164</v>
      </c>
      <c r="B2153">
        <v>16</v>
      </c>
      <c r="C2153" s="13">
        <v>8456.866908</v>
      </c>
      <c r="D2153" s="18">
        <f>SUM('Gx renovable'!C2153,'Gx renovable'!E2153,'Gx renovable'!G2153)/C2153</f>
        <v>0.51522810304347766</v>
      </c>
    </row>
    <row r="2154" spans="1:4" x14ac:dyDescent="0.35">
      <c r="A2154" s="1">
        <v>44164</v>
      </c>
      <c r="B2154">
        <v>17</v>
      </c>
      <c r="C2154" s="13">
        <v>8419.2098769999993</v>
      </c>
      <c r="D2154" s="18">
        <f>SUM('Gx renovable'!C2154,'Gx renovable'!E2154,'Gx renovable'!G2154)/C2154</f>
        <v>0.50845919655650373</v>
      </c>
    </row>
    <row r="2155" spans="1:4" x14ac:dyDescent="0.35">
      <c r="A2155" s="1">
        <v>44164</v>
      </c>
      <c r="B2155">
        <v>18</v>
      </c>
      <c r="C2155" s="13">
        <v>8431.5029009999998</v>
      </c>
      <c r="D2155" s="18">
        <f>SUM('Gx renovable'!C2155,'Gx renovable'!E2155,'Gx renovable'!G2155)/C2155</f>
        <v>0.53172813774022087</v>
      </c>
    </row>
    <row r="2156" spans="1:4" x14ac:dyDescent="0.35">
      <c r="A2156" s="1">
        <v>44164</v>
      </c>
      <c r="B2156">
        <v>19</v>
      </c>
      <c r="C2156" s="13">
        <v>8418.5495649999993</v>
      </c>
      <c r="D2156" s="18">
        <f>SUM('Gx renovable'!C2156,'Gx renovable'!E2156,'Gx renovable'!G2156)/C2156</f>
        <v>0.46802455818290362</v>
      </c>
    </row>
    <row r="2157" spans="1:4" x14ac:dyDescent="0.35">
      <c r="A2157" s="1">
        <v>44164</v>
      </c>
      <c r="B2157">
        <v>20</v>
      </c>
      <c r="C2157" s="13">
        <v>8602.1180860000004</v>
      </c>
      <c r="D2157" s="18">
        <f>SUM('Gx renovable'!C2157,'Gx renovable'!E2157,'Gx renovable'!G2157)/C2157</f>
        <v>0.32853051425781132</v>
      </c>
    </row>
    <row r="2158" spans="1:4" x14ac:dyDescent="0.35">
      <c r="A2158" s="1">
        <v>44164</v>
      </c>
      <c r="B2158">
        <v>21</v>
      </c>
      <c r="C2158" s="13">
        <v>8909.1971811900003</v>
      </c>
      <c r="D2158" s="18">
        <f>SUM('Gx renovable'!C2158,'Gx renovable'!E2158,'Gx renovable'!G2158)/C2158</f>
        <v>0.23714451460909275</v>
      </c>
    </row>
    <row r="2159" spans="1:4" x14ac:dyDescent="0.35">
      <c r="A2159" s="1">
        <v>44164</v>
      </c>
      <c r="B2159">
        <v>22</v>
      </c>
      <c r="C2159" s="13">
        <v>9489.4963512909999</v>
      </c>
      <c r="D2159" s="18">
        <f>SUM('Gx renovable'!C2159,'Gx renovable'!E2159,'Gx renovable'!G2159)/C2159</f>
        <v>0.21478702852577738</v>
      </c>
    </row>
    <row r="2160" spans="1:4" x14ac:dyDescent="0.35">
      <c r="A2160" s="1">
        <v>44164</v>
      </c>
      <c r="B2160">
        <v>23</v>
      </c>
      <c r="C2160" s="13">
        <v>9400.5366486429994</v>
      </c>
      <c r="D2160" s="18">
        <f>SUM('Gx renovable'!C2160,'Gx renovable'!E2160,'Gx renovable'!G2160)/C2160</f>
        <v>0.21393135984319628</v>
      </c>
    </row>
    <row r="2161" spans="1:4" x14ac:dyDescent="0.35">
      <c r="A2161" s="1">
        <v>44164</v>
      </c>
      <c r="B2161">
        <v>24</v>
      </c>
      <c r="C2161" s="13">
        <v>8920.9633512809996</v>
      </c>
      <c r="D2161" s="18">
        <f>SUM('Gx renovable'!C2161,'Gx renovable'!E2161,'Gx renovable'!G2161)/C2161</f>
        <v>0.21615205003875612</v>
      </c>
    </row>
    <row r="2162" spans="1:4" x14ac:dyDescent="0.35">
      <c r="A2162" s="1">
        <v>44165</v>
      </c>
      <c r="B2162">
        <v>1</v>
      </c>
      <c r="C2162" s="13">
        <v>8646.2249380150006</v>
      </c>
      <c r="D2162" s="18">
        <f>SUM('Gx renovable'!C2162,'Gx renovable'!E2162,'Gx renovable'!G2162)/C2162</f>
        <v>0.20363939459389363</v>
      </c>
    </row>
    <row r="2163" spans="1:4" x14ac:dyDescent="0.35">
      <c r="A2163" s="1">
        <v>44165</v>
      </c>
      <c r="B2163">
        <v>2</v>
      </c>
      <c r="C2163" s="13">
        <v>8277.0689713110005</v>
      </c>
      <c r="D2163" s="18">
        <f>SUM('Gx renovable'!C2163,'Gx renovable'!E2163,'Gx renovable'!G2163)/C2163</f>
        <v>0.19731148253816283</v>
      </c>
    </row>
    <row r="2164" spans="1:4" x14ac:dyDescent="0.35">
      <c r="A2164" s="1">
        <v>44165</v>
      </c>
      <c r="B2164">
        <v>3</v>
      </c>
      <c r="C2164" s="13">
        <v>8025.4475996229994</v>
      </c>
      <c r="D2164" s="18">
        <f>SUM('Gx renovable'!C2164,'Gx renovable'!E2164,'Gx renovable'!G2164)/C2164</f>
        <v>0.21975257761110381</v>
      </c>
    </row>
    <row r="2165" spans="1:4" x14ac:dyDescent="0.35">
      <c r="A2165" s="1">
        <v>44165</v>
      </c>
      <c r="B2165">
        <v>4</v>
      </c>
      <c r="C2165" s="13">
        <v>7904.4935895810013</v>
      </c>
      <c r="D2165" s="18">
        <f>SUM('Gx renovable'!C2165,'Gx renovable'!E2165,'Gx renovable'!G2165)/C2165</f>
        <v>0.22528404965085103</v>
      </c>
    </row>
    <row r="2166" spans="1:4" x14ac:dyDescent="0.35">
      <c r="A2166" s="1">
        <v>44165</v>
      </c>
      <c r="B2166">
        <v>5</v>
      </c>
      <c r="C2166" s="13">
        <v>7900.8397584310005</v>
      </c>
      <c r="D2166" s="18">
        <f>SUM('Gx renovable'!C2166,'Gx renovable'!E2166,'Gx renovable'!G2166)/C2166</f>
        <v>0.20455399191907483</v>
      </c>
    </row>
    <row r="2167" spans="1:4" x14ac:dyDescent="0.35">
      <c r="A2167" s="1">
        <v>44165</v>
      </c>
      <c r="B2167">
        <v>6</v>
      </c>
      <c r="C2167" s="13">
        <v>7984.2262862200005</v>
      </c>
      <c r="D2167" s="18">
        <f>SUM('Gx renovable'!C2167,'Gx renovable'!E2167,'Gx renovable'!G2167)/C2167</f>
        <v>0.1763295952082197</v>
      </c>
    </row>
    <row r="2168" spans="1:4" x14ac:dyDescent="0.35">
      <c r="A2168" s="1">
        <v>44165</v>
      </c>
      <c r="B2168">
        <v>7</v>
      </c>
      <c r="C2168" s="13">
        <v>8114.7061728139997</v>
      </c>
      <c r="D2168" s="18">
        <f>SUM('Gx renovable'!C2168,'Gx renovable'!E2168,'Gx renovable'!G2168)/C2168</f>
        <v>0.14918203272345987</v>
      </c>
    </row>
    <row r="2169" spans="1:4" x14ac:dyDescent="0.35">
      <c r="A2169" s="1">
        <v>44165</v>
      </c>
      <c r="B2169">
        <v>8</v>
      </c>
      <c r="C2169" s="13">
        <v>8464.3866565000008</v>
      </c>
      <c r="D2169" s="18">
        <f>SUM('Gx renovable'!C2169,'Gx renovable'!E2169,'Gx renovable'!G2169)/C2169</f>
        <v>0.2067506714448259</v>
      </c>
    </row>
    <row r="2170" spans="1:4" x14ac:dyDescent="0.35">
      <c r="A2170" s="1">
        <v>44165</v>
      </c>
      <c r="B2170">
        <v>9</v>
      </c>
      <c r="C2170" s="13">
        <v>8994.6501478999999</v>
      </c>
      <c r="D2170" s="18">
        <f>SUM('Gx renovable'!C2170,'Gx renovable'!E2170,'Gx renovable'!G2170)/C2170</f>
        <v>0.34024811618876821</v>
      </c>
    </row>
    <row r="2171" spans="1:4" x14ac:dyDescent="0.35">
      <c r="A2171" s="1">
        <v>44165</v>
      </c>
      <c r="B2171">
        <v>10</v>
      </c>
      <c r="C2171" s="13">
        <v>9591.9961681000004</v>
      </c>
      <c r="D2171" s="18">
        <f>SUM('Gx renovable'!C2171,'Gx renovable'!E2171,'Gx renovable'!G2171)/C2171</f>
        <v>0.37129804677616607</v>
      </c>
    </row>
    <row r="2172" spans="1:4" x14ac:dyDescent="0.35">
      <c r="A2172" s="1">
        <v>44165</v>
      </c>
      <c r="B2172">
        <v>11</v>
      </c>
      <c r="C2172" s="13">
        <v>9932.2853885999994</v>
      </c>
      <c r="D2172" s="18">
        <f>SUM('Gx renovable'!C2172,'Gx renovable'!E2172,'Gx renovable'!G2172)/C2172</f>
        <v>0.37431444859278662</v>
      </c>
    </row>
    <row r="2173" spans="1:4" x14ac:dyDescent="0.35">
      <c r="A2173" s="1">
        <v>44165</v>
      </c>
      <c r="B2173">
        <v>12</v>
      </c>
      <c r="C2173" s="13">
        <v>10048.218161999999</v>
      </c>
      <c r="D2173" s="18">
        <f>SUM('Gx renovable'!C2173,'Gx renovable'!E2173,'Gx renovable'!G2173)/C2173</f>
        <v>0.39084873564471878</v>
      </c>
    </row>
    <row r="2174" spans="1:4" x14ac:dyDescent="0.35">
      <c r="A2174" s="1">
        <v>44165</v>
      </c>
      <c r="B2174">
        <v>13</v>
      </c>
      <c r="C2174" s="13">
        <v>10196.018932200001</v>
      </c>
      <c r="D2174" s="18">
        <f>SUM('Gx renovable'!C2174,'Gx renovable'!E2174,'Gx renovable'!G2174)/C2174</f>
        <v>0.40207772106553247</v>
      </c>
    </row>
    <row r="2175" spans="1:4" x14ac:dyDescent="0.35">
      <c r="A2175" s="1">
        <v>44165</v>
      </c>
      <c r="B2175">
        <v>14</v>
      </c>
      <c r="C2175" s="13">
        <v>10289.669067999999</v>
      </c>
      <c r="D2175" s="18">
        <f>SUM('Gx renovable'!C2175,'Gx renovable'!E2175,'Gx renovable'!G2175)/C2175</f>
        <v>0.41290169332198001</v>
      </c>
    </row>
    <row r="2176" spans="1:4" x14ac:dyDescent="0.35">
      <c r="A2176" s="1">
        <v>44165</v>
      </c>
      <c r="B2176">
        <v>15</v>
      </c>
      <c r="C2176" s="13">
        <v>10385.659098</v>
      </c>
      <c r="D2176" s="18">
        <f>SUM('Gx renovable'!C2176,'Gx renovable'!E2176,'Gx renovable'!G2176)/C2176</f>
        <v>0.42851696756126284</v>
      </c>
    </row>
    <row r="2177" spans="1:4" x14ac:dyDescent="0.35">
      <c r="A2177" s="1">
        <v>44165</v>
      </c>
      <c r="B2177">
        <v>16</v>
      </c>
      <c r="C2177" s="13">
        <v>10404.521488</v>
      </c>
      <c r="D2177" s="18">
        <f>SUM('Gx renovable'!C2177,'Gx renovable'!E2177,'Gx renovable'!G2177)/C2177</f>
        <v>0.45267140142216605</v>
      </c>
    </row>
    <row r="2178" spans="1:4" x14ac:dyDescent="0.35">
      <c r="A2178" s="1">
        <v>44165</v>
      </c>
      <c r="B2178">
        <v>17</v>
      </c>
      <c r="C2178" s="13">
        <v>10373.615152</v>
      </c>
      <c r="D2178" s="18">
        <f>SUM('Gx renovable'!C2178,'Gx renovable'!E2178,'Gx renovable'!G2178)/C2178</f>
        <v>0.45486939381882324</v>
      </c>
    </row>
    <row r="2179" spans="1:4" x14ac:dyDescent="0.35">
      <c r="A2179" s="1">
        <v>44165</v>
      </c>
      <c r="B2179">
        <v>18</v>
      </c>
      <c r="C2179" s="13">
        <v>10134.952107999999</v>
      </c>
      <c r="D2179" s="18">
        <f>SUM('Gx renovable'!C2179,'Gx renovable'!E2179,'Gx renovable'!G2179)/C2179</f>
        <v>0.45231472550141427</v>
      </c>
    </row>
    <row r="2180" spans="1:4" x14ac:dyDescent="0.35">
      <c r="A2180" s="1">
        <v>44165</v>
      </c>
      <c r="B2180">
        <v>19</v>
      </c>
      <c r="C2180" s="13">
        <v>9871.0127730000004</v>
      </c>
      <c r="D2180" s="18">
        <f>SUM('Gx renovable'!C2180,'Gx renovable'!E2180,'Gx renovable'!G2180)/C2180</f>
        <v>0.41455829764429786</v>
      </c>
    </row>
    <row r="2181" spans="1:4" x14ac:dyDescent="0.35">
      <c r="A2181" s="1">
        <v>44165</v>
      </c>
      <c r="B2181">
        <v>20</v>
      </c>
      <c r="C2181" s="13">
        <v>9753.0539577</v>
      </c>
      <c r="D2181" s="18">
        <f>SUM('Gx renovable'!C2181,'Gx renovable'!E2181,'Gx renovable'!G2181)/C2181</f>
        <v>0.29572642708727209</v>
      </c>
    </row>
    <row r="2182" spans="1:4" x14ac:dyDescent="0.35">
      <c r="A2182" s="1">
        <v>44165</v>
      </c>
      <c r="B2182">
        <v>21</v>
      </c>
      <c r="C2182" s="13">
        <v>9806.9462316900008</v>
      </c>
      <c r="D2182" s="18">
        <f>SUM('Gx renovable'!C2182,'Gx renovable'!E2182,'Gx renovable'!G2182)/C2182</f>
        <v>0.21332161402392899</v>
      </c>
    </row>
    <row r="2183" spans="1:4" x14ac:dyDescent="0.35">
      <c r="A2183" s="1">
        <v>44165</v>
      </c>
      <c r="B2183">
        <v>22</v>
      </c>
      <c r="C2183" s="13">
        <v>10223.930275651999</v>
      </c>
      <c r="D2183" s="18">
        <f>SUM('Gx renovable'!C2183,'Gx renovable'!E2183,'Gx renovable'!G2183)/C2183</f>
        <v>0.16949192317232342</v>
      </c>
    </row>
    <row r="2184" spans="1:4" x14ac:dyDescent="0.35">
      <c r="A2184" s="1">
        <v>44165</v>
      </c>
      <c r="B2184">
        <v>23</v>
      </c>
      <c r="C2184" s="13">
        <v>10098.909140853</v>
      </c>
      <c r="D2184" s="18">
        <f>SUM('Gx renovable'!C2184,'Gx renovable'!E2184,'Gx renovable'!G2184)/C2184</f>
        <v>0.13808460946131593</v>
      </c>
    </row>
    <row r="2185" spans="1:4" x14ac:dyDescent="0.35">
      <c r="A2185" s="1">
        <v>44165</v>
      </c>
      <c r="B2185">
        <v>24</v>
      </c>
      <c r="C2185" s="13">
        <v>9638.2673453700008</v>
      </c>
      <c r="D2185" s="18">
        <f>SUM('Gx renovable'!C2185,'Gx renovable'!E2185,'Gx renovable'!G2185)/C2185</f>
        <v>0.13644538781462023</v>
      </c>
    </row>
    <row r="2186" spans="1:4" x14ac:dyDescent="0.35">
      <c r="A2186" s="1">
        <v>44166</v>
      </c>
      <c r="B2186">
        <v>1</v>
      </c>
      <c r="C2186" s="13">
        <v>9158.0497405349997</v>
      </c>
      <c r="D2186" s="18">
        <f>SUM('Gx renovable'!C2186,'Gx renovable'!E2186,'Gx renovable'!G2186)/C2186</f>
        <v>0.14511092048538771</v>
      </c>
    </row>
    <row r="2187" spans="1:4" x14ac:dyDescent="0.35">
      <c r="A2187" s="1">
        <v>44166</v>
      </c>
      <c r="B2187">
        <v>2</v>
      </c>
      <c r="C2187" s="13">
        <v>8757.7877955900003</v>
      </c>
      <c r="D2187" s="18">
        <f>SUM('Gx renovable'!C2187,'Gx renovable'!E2187,'Gx renovable'!G2187)/C2187</f>
        <v>0.14170218982982286</v>
      </c>
    </row>
    <row r="2188" spans="1:4" x14ac:dyDescent="0.35">
      <c r="A2188" s="1">
        <v>44166</v>
      </c>
      <c r="B2188">
        <v>3</v>
      </c>
      <c r="C2188" s="13">
        <v>8514.3319333069994</v>
      </c>
      <c r="D2188" s="18">
        <f>SUM('Gx renovable'!C2188,'Gx renovable'!E2188,'Gx renovable'!G2188)/C2188</f>
        <v>0.12892320286527179</v>
      </c>
    </row>
    <row r="2189" spans="1:4" x14ac:dyDescent="0.35">
      <c r="A2189" s="1">
        <v>44166</v>
      </c>
      <c r="B2189">
        <v>4</v>
      </c>
      <c r="C2189" s="13">
        <v>8363.3238840430004</v>
      </c>
      <c r="D2189" s="18">
        <f>SUM('Gx renovable'!C2189,'Gx renovable'!E2189,'Gx renovable'!G2189)/C2189</f>
        <v>0.11526988820071425</v>
      </c>
    </row>
    <row r="2190" spans="1:4" x14ac:dyDescent="0.35">
      <c r="A2190" s="1">
        <v>44166</v>
      </c>
      <c r="B2190">
        <v>5</v>
      </c>
      <c r="C2190" s="13">
        <v>8301.8494773809998</v>
      </c>
      <c r="D2190" s="18">
        <f>SUM('Gx renovable'!C2190,'Gx renovable'!E2190,'Gx renovable'!G2190)/C2190</f>
        <v>0.10817067221547591</v>
      </c>
    </row>
    <row r="2191" spans="1:4" x14ac:dyDescent="0.35">
      <c r="A2191" s="1">
        <v>44166</v>
      </c>
      <c r="B2191">
        <v>6</v>
      </c>
      <c r="C2191" s="13">
        <v>8374.1754841860002</v>
      </c>
      <c r="D2191" s="18">
        <f>SUM('Gx renovable'!C2191,'Gx renovable'!E2191,'Gx renovable'!G2191)/C2191</f>
        <v>0.1002098837294154</v>
      </c>
    </row>
    <row r="2192" spans="1:4" x14ac:dyDescent="0.35">
      <c r="A2192" s="1">
        <v>44166</v>
      </c>
      <c r="B2192">
        <v>7</v>
      </c>
      <c r="C2192" s="13">
        <v>8433.2495716449994</v>
      </c>
      <c r="D2192" s="18">
        <f>SUM('Gx renovable'!C2192,'Gx renovable'!E2192,'Gx renovable'!G2192)/C2192</f>
        <v>9.9645980212712051E-2</v>
      </c>
    </row>
    <row r="2193" spans="1:4" x14ac:dyDescent="0.35">
      <c r="A2193" s="1">
        <v>44166</v>
      </c>
      <c r="B2193">
        <v>8</v>
      </c>
      <c r="C2193" s="13">
        <v>8640.0542151999998</v>
      </c>
      <c r="D2193" s="18">
        <f>SUM('Gx renovable'!C2193,'Gx renovable'!E2193,'Gx renovable'!G2193)/C2193</f>
        <v>0.15819581191926133</v>
      </c>
    </row>
    <row r="2194" spans="1:4" x14ac:dyDescent="0.35">
      <c r="A2194" s="1">
        <v>44166</v>
      </c>
      <c r="B2194">
        <v>9</v>
      </c>
      <c r="C2194" s="13">
        <v>9142.8527436000004</v>
      </c>
      <c r="D2194" s="18">
        <f>SUM('Gx renovable'!C2194,'Gx renovable'!E2194,'Gx renovable'!G2194)/C2194</f>
        <v>0.26518890010529911</v>
      </c>
    </row>
    <row r="2195" spans="1:4" x14ac:dyDescent="0.35">
      <c r="A2195" s="1">
        <v>44166</v>
      </c>
      <c r="B2195">
        <v>10</v>
      </c>
      <c r="C2195" s="13">
        <v>9704.0464415000006</v>
      </c>
      <c r="D2195" s="18">
        <f>SUM('Gx renovable'!C2195,'Gx renovable'!E2195,'Gx renovable'!G2195)/C2195</f>
        <v>0.31350908781612719</v>
      </c>
    </row>
    <row r="2196" spans="1:4" x14ac:dyDescent="0.35">
      <c r="A2196" s="1">
        <v>44166</v>
      </c>
      <c r="B2196">
        <v>11</v>
      </c>
      <c r="C2196" s="13">
        <v>9948.3886163999996</v>
      </c>
      <c r="D2196" s="18">
        <f>SUM('Gx renovable'!C2196,'Gx renovable'!E2196,'Gx renovable'!G2196)/C2196</f>
        <v>0.3389494869592477</v>
      </c>
    </row>
    <row r="2197" spans="1:4" x14ac:dyDescent="0.35">
      <c r="A2197" s="1">
        <v>44166</v>
      </c>
      <c r="B2197">
        <v>12</v>
      </c>
      <c r="C2197" s="13">
        <v>10122.3562516</v>
      </c>
      <c r="D2197" s="18">
        <f>SUM('Gx renovable'!C2197,'Gx renovable'!E2197,'Gx renovable'!G2197)/C2197</f>
        <v>0.35904533478808631</v>
      </c>
    </row>
    <row r="2198" spans="1:4" x14ac:dyDescent="0.35">
      <c r="A2198" s="1">
        <v>44166</v>
      </c>
      <c r="B2198">
        <v>13</v>
      </c>
      <c r="C2198" s="13">
        <v>10199.6650451</v>
      </c>
      <c r="D2198" s="18">
        <f>SUM('Gx renovable'!C2198,'Gx renovable'!E2198,'Gx renovable'!G2198)/C2198</f>
        <v>0.36858443920235046</v>
      </c>
    </row>
    <row r="2199" spans="1:4" x14ac:dyDescent="0.35">
      <c r="A2199" s="1">
        <v>44166</v>
      </c>
      <c r="B2199">
        <v>14</v>
      </c>
      <c r="C2199" s="13">
        <v>10262.6480916</v>
      </c>
      <c r="D2199" s="18">
        <f>SUM('Gx renovable'!C2199,'Gx renovable'!E2199,'Gx renovable'!G2199)/C2199</f>
        <v>0.37278191363994723</v>
      </c>
    </row>
    <row r="2200" spans="1:4" x14ac:dyDescent="0.35">
      <c r="A2200" s="1">
        <v>44166</v>
      </c>
      <c r="B2200">
        <v>15</v>
      </c>
      <c r="C2200" s="13">
        <v>10336.821317399999</v>
      </c>
      <c r="D2200" s="18">
        <f>SUM('Gx renovable'!C2200,'Gx renovable'!E2200,'Gx renovable'!G2200)/C2200</f>
        <v>0.36444001236228629</v>
      </c>
    </row>
    <row r="2201" spans="1:4" x14ac:dyDescent="0.35">
      <c r="A2201" s="1">
        <v>44166</v>
      </c>
      <c r="B2201">
        <v>16</v>
      </c>
      <c r="C2201" s="13">
        <v>10288.1751417</v>
      </c>
      <c r="D2201" s="18">
        <f>SUM('Gx renovable'!C2201,'Gx renovable'!E2201,'Gx renovable'!G2201)/C2201</f>
        <v>0.34510967663341247</v>
      </c>
    </row>
    <row r="2202" spans="1:4" x14ac:dyDescent="0.35">
      <c r="A2202" s="1">
        <v>44166</v>
      </c>
      <c r="B2202">
        <v>17</v>
      </c>
      <c r="C2202" s="13">
        <v>10134.4684836</v>
      </c>
      <c r="D2202" s="18">
        <f>SUM('Gx renovable'!C2202,'Gx renovable'!E2202,'Gx renovable'!G2202)/C2202</f>
        <v>0.33703917182508808</v>
      </c>
    </row>
    <row r="2203" spans="1:4" x14ac:dyDescent="0.35">
      <c r="A2203" s="1">
        <v>44166</v>
      </c>
      <c r="B2203">
        <v>18</v>
      </c>
      <c r="C2203" s="13">
        <v>9924.8872018000002</v>
      </c>
      <c r="D2203" s="18">
        <f>SUM('Gx renovable'!C2203,'Gx renovable'!E2203,'Gx renovable'!G2203)/C2203</f>
        <v>0.33970697420002188</v>
      </c>
    </row>
    <row r="2204" spans="1:4" x14ac:dyDescent="0.35">
      <c r="A2204" s="1">
        <v>44166</v>
      </c>
      <c r="B2204">
        <v>19</v>
      </c>
      <c r="C2204" s="13">
        <v>9649.0968859999994</v>
      </c>
      <c r="D2204" s="18">
        <f>SUM('Gx renovable'!C2204,'Gx renovable'!E2204,'Gx renovable'!G2204)/C2204</f>
        <v>0.3352066281760413</v>
      </c>
    </row>
    <row r="2205" spans="1:4" x14ac:dyDescent="0.35">
      <c r="A2205" s="1">
        <v>44166</v>
      </c>
      <c r="B2205">
        <v>20</v>
      </c>
      <c r="C2205" s="13">
        <v>9561.5155711000007</v>
      </c>
      <c r="D2205" s="18">
        <f>SUM('Gx renovable'!C2205,'Gx renovable'!E2205,'Gx renovable'!G2205)/C2205</f>
        <v>0.2332318101996716</v>
      </c>
    </row>
    <row r="2206" spans="1:4" x14ac:dyDescent="0.35">
      <c r="A2206" s="1">
        <v>44166</v>
      </c>
      <c r="B2206">
        <v>21</v>
      </c>
      <c r="C2206" s="13">
        <v>9689.0472143999996</v>
      </c>
      <c r="D2206" s="18">
        <f>SUM('Gx renovable'!C2206,'Gx renovable'!E2206,'Gx renovable'!G2206)/C2206</f>
        <v>0.15380170935541065</v>
      </c>
    </row>
    <row r="2207" spans="1:4" x14ac:dyDescent="0.35">
      <c r="A2207" s="1">
        <v>44166</v>
      </c>
      <c r="B2207">
        <v>22</v>
      </c>
      <c r="C2207" s="13">
        <v>10085.925818623</v>
      </c>
      <c r="D2207" s="18">
        <f>SUM('Gx renovable'!C2207,'Gx renovable'!E2207,'Gx renovable'!G2207)/C2207</f>
        <v>0.1283857514308773</v>
      </c>
    </row>
    <row r="2208" spans="1:4" x14ac:dyDescent="0.35">
      <c r="A2208" s="1">
        <v>44166</v>
      </c>
      <c r="B2208">
        <v>23</v>
      </c>
      <c r="C2208" s="13">
        <v>9905.7863763869991</v>
      </c>
      <c r="D2208" s="18">
        <f>SUM('Gx renovable'!C2208,'Gx renovable'!E2208,'Gx renovable'!G2208)/C2208</f>
        <v>0.13147444642098341</v>
      </c>
    </row>
    <row r="2209" spans="1:4" x14ac:dyDescent="0.35">
      <c r="A2209" s="1">
        <v>44166</v>
      </c>
      <c r="B2209">
        <v>24</v>
      </c>
      <c r="C2209" s="13">
        <v>9539.5064448699995</v>
      </c>
      <c r="D2209" s="18">
        <f>SUM('Gx renovable'!C2209,'Gx renovable'!E2209,'Gx renovable'!G2209)/C2209</f>
        <v>0.13398085303326376</v>
      </c>
    </row>
    <row r="2210" spans="1:4" x14ac:dyDescent="0.35">
      <c r="A2210" s="1">
        <v>44167</v>
      </c>
      <c r="B2210">
        <v>1</v>
      </c>
      <c r="C2210" s="13">
        <v>9099.0227313140003</v>
      </c>
      <c r="D2210" s="18">
        <f>SUM('Gx renovable'!C2210,'Gx renovable'!E2210,'Gx renovable'!G2210)/C2210</f>
        <v>0.14155046620198986</v>
      </c>
    </row>
    <row r="2211" spans="1:4" x14ac:dyDescent="0.35">
      <c r="A2211" s="1">
        <v>44167</v>
      </c>
      <c r="B2211">
        <v>2</v>
      </c>
      <c r="C2211" s="13">
        <v>8662.6318621009996</v>
      </c>
      <c r="D2211" s="18">
        <f>SUM('Gx renovable'!C2211,'Gx renovable'!E2211,'Gx renovable'!G2211)/C2211</f>
        <v>0.13889264747171037</v>
      </c>
    </row>
    <row r="2212" spans="1:4" x14ac:dyDescent="0.35">
      <c r="A2212" s="1">
        <v>44167</v>
      </c>
      <c r="B2212">
        <v>3</v>
      </c>
      <c r="C2212" s="13">
        <v>8339.7803957060005</v>
      </c>
      <c r="D2212" s="18">
        <f>SUM('Gx renovable'!C2212,'Gx renovable'!E2212,'Gx renovable'!G2212)/C2212</f>
        <v>0.13691844458973138</v>
      </c>
    </row>
    <row r="2213" spans="1:4" x14ac:dyDescent="0.35">
      <c r="A2213" s="1">
        <v>44167</v>
      </c>
      <c r="B2213">
        <v>4</v>
      </c>
      <c r="C2213" s="13">
        <v>8168.8323857989999</v>
      </c>
      <c r="D2213" s="18">
        <f>SUM('Gx renovable'!C2213,'Gx renovable'!E2213,'Gx renovable'!G2213)/C2213</f>
        <v>0.12295171682626728</v>
      </c>
    </row>
    <row r="2214" spans="1:4" x14ac:dyDescent="0.35">
      <c r="A2214" s="1">
        <v>44167</v>
      </c>
      <c r="B2214">
        <v>5</v>
      </c>
      <c r="C2214" s="13">
        <v>8178.717043095</v>
      </c>
      <c r="D2214" s="18">
        <f>SUM('Gx renovable'!C2214,'Gx renovable'!E2214,'Gx renovable'!G2214)/C2214</f>
        <v>0.11637628263513264</v>
      </c>
    </row>
    <row r="2215" spans="1:4" x14ac:dyDescent="0.35">
      <c r="A2215" s="1">
        <v>44167</v>
      </c>
      <c r="B2215">
        <v>6</v>
      </c>
      <c r="C2215" s="13">
        <v>8224.2040418060005</v>
      </c>
      <c r="D2215" s="18">
        <f>SUM('Gx renovable'!C2215,'Gx renovable'!E2215,'Gx renovable'!G2215)/C2215</f>
        <v>0.12714919076477196</v>
      </c>
    </row>
    <row r="2216" spans="1:4" x14ac:dyDescent="0.35">
      <c r="A2216" s="1">
        <v>44167</v>
      </c>
      <c r="B2216">
        <v>7</v>
      </c>
      <c r="C2216" s="13">
        <v>8253.2849019900004</v>
      </c>
      <c r="D2216" s="18">
        <f>SUM('Gx renovable'!C2216,'Gx renovable'!E2216,'Gx renovable'!G2216)/C2216</f>
        <v>0.1251022286945464</v>
      </c>
    </row>
    <row r="2217" spans="1:4" x14ac:dyDescent="0.35">
      <c r="A2217" s="1">
        <v>44167</v>
      </c>
      <c r="B2217">
        <v>8</v>
      </c>
      <c r="C2217" s="13">
        <v>8407.7965722999998</v>
      </c>
      <c r="D2217" s="18">
        <f>SUM('Gx renovable'!C2217,'Gx renovable'!E2217,'Gx renovable'!G2217)/C2217</f>
        <v>0.18056128101404684</v>
      </c>
    </row>
    <row r="2218" spans="1:4" x14ac:dyDescent="0.35">
      <c r="A2218" s="1">
        <v>44167</v>
      </c>
      <c r="B2218">
        <v>9</v>
      </c>
      <c r="C2218" s="13">
        <v>8982.6295907999993</v>
      </c>
      <c r="D2218" s="18">
        <f>SUM('Gx renovable'!C2218,'Gx renovable'!E2218,'Gx renovable'!G2218)/C2218</f>
        <v>0.30077693354595719</v>
      </c>
    </row>
    <row r="2219" spans="1:4" x14ac:dyDescent="0.35">
      <c r="A2219" s="1">
        <v>44167</v>
      </c>
      <c r="B2219">
        <v>10</v>
      </c>
      <c r="C2219" s="13">
        <v>9444.7319668</v>
      </c>
      <c r="D2219" s="18">
        <f>SUM('Gx renovable'!C2219,'Gx renovable'!E2219,'Gx renovable'!G2219)/C2219</f>
        <v>0.3548770500827253</v>
      </c>
    </row>
    <row r="2220" spans="1:4" x14ac:dyDescent="0.35">
      <c r="A2220" s="1">
        <v>44167</v>
      </c>
      <c r="B2220">
        <v>11</v>
      </c>
      <c r="C2220" s="13">
        <v>9612.6266997999992</v>
      </c>
      <c r="D2220" s="18">
        <f>SUM('Gx renovable'!C2220,'Gx renovable'!E2220,'Gx renovable'!G2220)/C2220</f>
        <v>0.37998538439821011</v>
      </c>
    </row>
    <row r="2221" spans="1:4" x14ac:dyDescent="0.35">
      <c r="A2221" s="1">
        <v>44167</v>
      </c>
      <c r="B2221">
        <v>12</v>
      </c>
      <c r="C2221" s="13">
        <v>9772.3441266000009</v>
      </c>
      <c r="D2221" s="18">
        <f>SUM('Gx renovable'!C2221,'Gx renovable'!E2221,'Gx renovable'!G2221)/C2221</f>
        <v>0.39738793024382763</v>
      </c>
    </row>
    <row r="2222" spans="1:4" x14ac:dyDescent="0.35">
      <c r="A2222" s="1">
        <v>44167</v>
      </c>
      <c r="B2222">
        <v>13</v>
      </c>
      <c r="C2222" s="13">
        <v>9866.5483292999998</v>
      </c>
      <c r="D2222" s="18">
        <f>SUM('Gx renovable'!C2222,'Gx renovable'!E2222,'Gx renovable'!G2222)/C2222</f>
        <v>0.4143235161034301</v>
      </c>
    </row>
    <row r="2223" spans="1:4" x14ac:dyDescent="0.35">
      <c r="A2223" s="1">
        <v>44167</v>
      </c>
      <c r="B2223">
        <v>14</v>
      </c>
      <c r="C2223" s="13">
        <v>9978.7256166000006</v>
      </c>
      <c r="D2223" s="18">
        <f>SUM('Gx renovable'!C2223,'Gx renovable'!E2223,'Gx renovable'!G2223)/C2223</f>
        <v>0.42713368837495447</v>
      </c>
    </row>
    <row r="2224" spans="1:4" x14ac:dyDescent="0.35">
      <c r="A2224" s="1">
        <v>44167</v>
      </c>
      <c r="B2224">
        <v>15</v>
      </c>
      <c r="C2224" s="13">
        <v>10014.554754000001</v>
      </c>
      <c r="D2224" s="18">
        <f>SUM('Gx renovable'!C2224,'Gx renovable'!E2224,'Gx renovable'!G2224)/C2224</f>
        <v>0.44081806509038535</v>
      </c>
    </row>
    <row r="2225" spans="1:4" x14ac:dyDescent="0.35">
      <c r="A2225" s="1">
        <v>44167</v>
      </c>
      <c r="B2225">
        <v>16</v>
      </c>
      <c r="C2225" s="13">
        <v>10027.331526</v>
      </c>
      <c r="D2225" s="18">
        <f>SUM('Gx renovable'!C2225,'Gx renovable'!E2225,'Gx renovable'!G2225)/C2225</f>
        <v>0.450376799319959</v>
      </c>
    </row>
    <row r="2226" spans="1:4" x14ac:dyDescent="0.35">
      <c r="A2226" s="1">
        <v>44167</v>
      </c>
      <c r="B2226">
        <v>17</v>
      </c>
      <c r="C2226" s="13">
        <v>9944.2766410000004</v>
      </c>
      <c r="D2226" s="18">
        <f>SUM('Gx renovable'!C2226,'Gx renovable'!E2226,'Gx renovable'!G2226)/C2226</f>
        <v>0.444011351735282</v>
      </c>
    </row>
    <row r="2227" spans="1:4" x14ac:dyDescent="0.35">
      <c r="A2227" s="1">
        <v>44167</v>
      </c>
      <c r="B2227">
        <v>18</v>
      </c>
      <c r="C2227" s="13">
        <v>9723.8218049999996</v>
      </c>
      <c r="D2227" s="18">
        <f>SUM('Gx renovable'!C2227,'Gx renovable'!E2227,'Gx renovable'!G2227)/C2227</f>
        <v>0.42695457665269293</v>
      </c>
    </row>
    <row r="2228" spans="1:4" x14ac:dyDescent="0.35">
      <c r="A2228" s="1">
        <v>44167</v>
      </c>
      <c r="B2228">
        <v>19</v>
      </c>
      <c r="C2228" s="13">
        <v>9404.9137570000003</v>
      </c>
      <c r="D2228" s="18">
        <f>SUM('Gx renovable'!C2228,'Gx renovable'!E2228,'Gx renovable'!G2228)/C2228</f>
        <v>0.38548445791984093</v>
      </c>
    </row>
    <row r="2229" spans="1:4" x14ac:dyDescent="0.35">
      <c r="A2229" s="1">
        <v>44167</v>
      </c>
      <c r="B2229">
        <v>20</v>
      </c>
      <c r="C2229" s="13">
        <v>9425.7365014999996</v>
      </c>
      <c r="D2229" s="18">
        <f>SUM('Gx renovable'!C2229,'Gx renovable'!E2229,'Gx renovable'!G2229)/C2229</f>
        <v>0.25244014445145374</v>
      </c>
    </row>
    <row r="2230" spans="1:4" x14ac:dyDescent="0.35">
      <c r="A2230" s="1">
        <v>44167</v>
      </c>
      <c r="B2230">
        <v>21</v>
      </c>
      <c r="C2230" s="13">
        <v>9619.6885206000006</v>
      </c>
      <c r="D2230" s="18">
        <f>SUM('Gx renovable'!C2230,'Gx renovable'!E2230,'Gx renovable'!G2230)/C2230</f>
        <v>0.19703823320692893</v>
      </c>
    </row>
    <row r="2231" spans="1:4" x14ac:dyDescent="0.35">
      <c r="A2231" s="1">
        <v>44167</v>
      </c>
      <c r="B2231">
        <v>22</v>
      </c>
      <c r="C2231" s="13">
        <v>10083.824698390999</v>
      </c>
      <c r="D2231" s="18">
        <f>SUM('Gx renovable'!C2231,'Gx renovable'!E2231,'Gx renovable'!G2231)/C2231</f>
        <v>0.18257537435113919</v>
      </c>
    </row>
    <row r="2232" spans="1:4" x14ac:dyDescent="0.35">
      <c r="A2232" s="1">
        <v>44167</v>
      </c>
      <c r="B2232">
        <v>23</v>
      </c>
      <c r="C2232" s="13">
        <v>9948.0740947769991</v>
      </c>
      <c r="D2232" s="18">
        <f>SUM('Gx renovable'!C2232,'Gx renovable'!E2232,'Gx renovable'!G2232)/C2232</f>
        <v>0.17594478220854426</v>
      </c>
    </row>
    <row r="2233" spans="1:4" x14ac:dyDescent="0.35">
      <c r="A2233" s="1">
        <v>44167</v>
      </c>
      <c r="B2233">
        <v>24</v>
      </c>
      <c r="C2233" s="13">
        <v>9517.1965211120005</v>
      </c>
      <c r="D2233" s="18">
        <f>SUM('Gx renovable'!C2233,'Gx renovable'!E2233,'Gx renovable'!G2233)/C2233</f>
        <v>0.17026780845654557</v>
      </c>
    </row>
    <row r="2234" spans="1:4" x14ac:dyDescent="0.35">
      <c r="A2234" s="1">
        <v>44168</v>
      </c>
      <c r="B2234">
        <v>1</v>
      </c>
      <c r="C2234" s="13">
        <v>9072.8991548699996</v>
      </c>
      <c r="D2234" s="18">
        <f>SUM('Gx renovable'!C2234,'Gx renovable'!E2234,'Gx renovable'!G2234)/C2234</f>
        <v>0.15895053290941857</v>
      </c>
    </row>
    <row r="2235" spans="1:4" x14ac:dyDescent="0.35">
      <c r="A2235" s="1">
        <v>44168</v>
      </c>
      <c r="B2235">
        <v>2</v>
      </c>
      <c r="C2235" s="13">
        <v>8733.0073065529996</v>
      </c>
      <c r="D2235" s="18">
        <f>SUM('Gx renovable'!C2235,'Gx renovable'!E2235,'Gx renovable'!G2235)/C2235</f>
        <v>0.13964921831507901</v>
      </c>
    </row>
    <row r="2236" spans="1:4" x14ac:dyDescent="0.35">
      <c r="A2236" s="1">
        <v>44168</v>
      </c>
      <c r="B2236">
        <v>3</v>
      </c>
      <c r="C2236" s="13">
        <v>8460.561590542</v>
      </c>
      <c r="D2236" s="18">
        <f>SUM('Gx renovable'!C2236,'Gx renovable'!E2236,'Gx renovable'!G2236)/C2236</f>
        <v>0.13129101292067308</v>
      </c>
    </row>
    <row r="2237" spans="1:4" x14ac:dyDescent="0.35">
      <c r="A2237" s="1">
        <v>44168</v>
      </c>
      <c r="B2237">
        <v>4</v>
      </c>
      <c r="C2237" s="13">
        <v>8323.7132448100001</v>
      </c>
      <c r="D2237" s="18">
        <f>SUM('Gx renovable'!C2237,'Gx renovable'!E2237,'Gx renovable'!G2237)/C2237</f>
        <v>0.1220874559000016</v>
      </c>
    </row>
    <row r="2238" spans="1:4" x14ac:dyDescent="0.35">
      <c r="A2238" s="1">
        <v>44168</v>
      </c>
      <c r="B2238">
        <v>5</v>
      </c>
      <c r="C2238" s="13">
        <v>8274.5847236440004</v>
      </c>
      <c r="D2238" s="18">
        <f>SUM('Gx renovable'!C2238,'Gx renovable'!E2238,'Gx renovable'!G2238)/C2238</f>
        <v>0.11029203245599205</v>
      </c>
    </row>
    <row r="2239" spans="1:4" x14ac:dyDescent="0.35">
      <c r="A2239" s="1">
        <v>44168</v>
      </c>
      <c r="B2239">
        <v>6</v>
      </c>
      <c r="C2239" s="13">
        <v>8367.5913110809997</v>
      </c>
      <c r="D2239" s="18">
        <f>SUM('Gx renovable'!C2239,'Gx renovable'!E2239,'Gx renovable'!G2239)/C2239</f>
        <v>0.10054639807585312</v>
      </c>
    </row>
    <row r="2240" spans="1:4" x14ac:dyDescent="0.35">
      <c r="A2240" s="1">
        <v>44168</v>
      </c>
      <c r="B2240">
        <v>7</v>
      </c>
      <c r="C2240" s="13">
        <v>8396.1615089179995</v>
      </c>
      <c r="D2240" s="18">
        <f>SUM('Gx renovable'!C2240,'Gx renovable'!E2240,'Gx renovable'!G2240)/C2240</f>
        <v>0.10163417820293552</v>
      </c>
    </row>
    <row r="2241" spans="1:4" x14ac:dyDescent="0.35">
      <c r="A2241" s="1">
        <v>44168</v>
      </c>
      <c r="B2241">
        <v>8</v>
      </c>
      <c r="C2241" s="13">
        <v>8617.0515711000007</v>
      </c>
      <c r="D2241" s="18">
        <f>SUM('Gx renovable'!C2241,'Gx renovable'!E2241,'Gx renovable'!G2241)/C2241</f>
        <v>0.16562800927020671</v>
      </c>
    </row>
    <row r="2242" spans="1:4" x14ac:dyDescent="0.35">
      <c r="A2242" s="1">
        <v>44168</v>
      </c>
      <c r="B2242">
        <v>9</v>
      </c>
      <c r="C2242" s="13">
        <v>9177.0092545999996</v>
      </c>
      <c r="D2242" s="18">
        <f>SUM('Gx renovable'!C2242,'Gx renovable'!E2242,'Gx renovable'!G2242)/C2242</f>
        <v>0.28602308445796698</v>
      </c>
    </row>
    <row r="2243" spans="1:4" x14ac:dyDescent="0.35">
      <c r="A2243" s="1">
        <v>44168</v>
      </c>
      <c r="B2243">
        <v>10</v>
      </c>
      <c r="C2243" s="13">
        <v>9608.3833789</v>
      </c>
      <c r="D2243" s="18">
        <f>SUM('Gx renovable'!C2243,'Gx renovable'!E2243,'Gx renovable'!G2243)/C2243</f>
        <v>0.33762260340525518</v>
      </c>
    </row>
    <row r="2244" spans="1:4" x14ac:dyDescent="0.35">
      <c r="A2244" s="1">
        <v>44168</v>
      </c>
      <c r="B2244">
        <v>11</v>
      </c>
      <c r="C2244" s="13">
        <v>9861.4440054999995</v>
      </c>
      <c r="D2244" s="18">
        <f>SUM('Gx renovable'!C2244,'Gx renovable'!E2244,'Gx renovable'!G2244)/C2244</f>
        <v>0.36435115381642569</v>
      </c>
    </row>
    <row r="2245" spans="1:4" x14ac:dyDescent="0.35">
      <c r="A2245" s="1">
        <v>44168</v>
      </c>
      <c r="B2245">
        <v>12</v>
      </c>
      <c r="C2245" s="13">
        <v>10011.1620613</v>
      </c>
      <c r="D2245" s="18">
        <f>SUM('Gx renovable'!C2245,'Gx renovable'!E2245,'Gx renovable'!G2245)/C2245</f>
        <v>0.38453167092173801</v>
      </c>
    </row>
    <row r="2246" spans="1:4" x14ac:dyDescent="0.35">
      <c r="A2246" s="1">
        <v>44168</v>
      </c>
      <c r="B2246">
        <v>13</v>
      </c>
      <c r="C2246" s="13">
        <v>10088.070564</v>
      </c>
      <c r="D2246" s="18">
        <f>SUM('Gx renovable'!C2246,'Gx renovable'!E2246,'Gx renovable'!G2246)/C2246</f>
        <v>0.39755019018322557</v>
      </c>
    </row>
    <row r="2247" spans="1:4" x14ac:dyDescent="0.35">
      <c r="A2247" s="1">
        <v>44168</v>
      </c>
      <c r="B2247">
        <v>14</v>
      </c>
      <c r="C2247" s="13">
        <v>10175.139900300001</v>
      </c>
      <c r="D2247" s="18">
        <f>SUM('Gx renovable'!C2247,'Gx renovable'!E2247,'Gx renovable'!G2247)/C2247</f>
        <v>0.40874751436856172</v>
      </c>
    </row>
    <row r="2248" spans="1:4" x14ac:dyDescent="0.35">
      <c r="A2248" s="1">
        <v>44168</v>
      </c>
      <c r="B2248">
        <v>15</v>
      </c>
      <c r="C2248" s="13">
        <v>10296.980562000001</v>
      </c>
      <c r="D2248" s="18">
        <f>SUM('Gx renovable'!C2248,'Gx renovable'!E2248,'Gx renovable'!G2248)/C2248</f>
        <v>0.4136298464831461</v>
      </c>
    </row>
    <row r="2249" spans="1:4" x14ac:dyDescent="0.35">
      <c r="A2249" s="1">
        <v>44168</v>
      </c>
      <c r="B2249">
        <v>16</v>
      </c>
      <c r="C2249" s="13">
        <v>10283.426792</v>
      </c>
      <c r="D2249" s="18">
        <f>SUM('Gx renovable'!C2249,'Gx renovable'!E2249,'Gx renovable'!G2249)/C2249</f>
        <v>0.41202911096680661</v>
      </c>
    </row>
    <row r="2250" spans="1:4" x14ac:dyDescent="0.35">
      <c r="A2250" s="1">
        <v>44168</v>
      </c>
      <c r="B2250">
        <v>17</v>
      </c>
      <c r="C2250" s="13">
        <v>10233.402238000001</v>
      </c>
      <c r="D2250" s="18">
        <f>SUM('Gx renovable'!C2250,'Gx renovable'!E2250,'Gx renovable'!G2250)/C2250</f>
        <v>0.40543030919801509</v>
      </c>
    </row>
    <row r="2251" spans="1:4" x14ac:dyDescent="0.35">
      <c r="A2251" s="1">
        <v>44168</v>
      </c>
      <c r="B2251">
        <v>18</v>
      </c>
      <c r="C2251" s="13">
        <v>10051.557435000001</v>
      </c>
      <c r="D2251" s="18">
        <f>SUM('Gx renovable'!C2251,'Gx renovable'!E2251,'Gx renovable'!G2251)/C2251</f>
        <v>0.39732360328496691</v>
      </c>
    </row>
    <row r="2252" spans="1:4" x14ac:dyDescent="0.35">
      <c r="A2252" s="1">
        <v>44168</v>
      </c>
      <c r="B2252">
        <v>19</v>
      </c>
      <c r="C2252" s="13">
        <v>9718.7078889999993</v>
      </c>
      <c r="D2252" s="18">
        <f>SUM('Gx renovable'!C2252,'Gx renovable'!E2252,'Gx renovable'!G2252)/C2252</f>
        <v>0.36689754635344823</v>
      </c>
    </row>
    <row r="2253" spans="1:4" x14ac:dyDescent="0.35">
      <c r="A2253" s="1">
        <v>44168</v>
      </c>
      <c r="B2253">
        <v>20</v>
      </c>
      <c r="C2253" s="13">
        <v>9593.3608566000003</v>
      </c>
      <c r="D2253" s="18">
        <f>SUM('Gx renovable'!C2253,'Gx renovable'!E2253,'Gx renovable'!G2253)/C2253</f>
        <v>0.24224733805370904</v>
      </c>
    </row>
    <row r="2254" spans="1:4" x14ac:dyDescent="0.35">
      <c r="A2254" s="1">
        <v>44168</v>
      </c>
      <c r="B2254">
        <v>21</v>
      </c>
      <c r="C2254" s="13">
        <v>9669.0742232400007</v>
      </c>
      <c r="D2254" s="18">
        <f>SUM('Gx renovable'!C2254,'Gx renovable'!E2254,'Gx renovable'!G2254)/C2254</f>
        <v>0.16397543897524444</v>
      </c>
    </row>
    <row r="2255" spans="1:4" x14ac:dyDescent="0.35">
      <c r="A2255" s="1">
        <v>44168</v>
      </c>
      <c r="B2255">
        <v>22</v>
      </c>
      <c r="C2255" s="13">
        <v>10091.84507725</v>
      </c>
      <c r="D2255" s="18">
        <f>SUM('Gx renovable'!C2255,'Gx renovable'!E2255,'Gx renovable'!G2255)/C2255</f>
        <v>0.13788686103960576</v>
      </c>
    </row>
    <row r="2256" spans="1:4" x14ac:dyDescent="0.35">
      <c r="A2256" s="1">
        <v>44168</v>
      </c>
      <c r="B2256">
        <v>23</v>
      </c>
      <c r="C2256" s="13">
        <v>9943.6113266430002</v>
      </c>
      <c r="D2256" s="18">
        <f>SUM('Gx renovable'!C2256,'Gx renovable'!E2256,'Gx renovable'!G2256)/C2256</f>
        <v>0.13963397250652104</v>
      </c>
    </row>
    <row r="2257" spans="1:4" x14ac:dyDescent="0.35">
      <c r="A2257" s="1">
        <v>44168</v>
      </c>
      <c r="B2257">
        <v>24</v>
      </c>
      <c r="C2257" s="13">
        <v>9515.5757036169998</v>
      </c>
      <c r="D2257" s="18">
        <f>SUM('Gx renovable'!C2257,'Gx renovable'!E2257,'Gx renovable'!G2257)/C2257</f>
        <v>0.14613826844669189</v>
      </c>
    </row>
    <row r="2258" spans="1:4" x14ac:dyDescent="0.35">
      <c r="A2258" s="1">
        <v>44169</v>
      </c>
      <c r="B2258">
        <v>1</v>
      </c>
      <c r="C2258" s="13">
        <v>9098.7979277440008</v>
      </c>
      <c r="D2258" s="18">
        <f>SUM('Gx renovable'!C2258,'Gx renovable'!E2258,'Gx renovable'!G2258)/C2258</f>
        <v>0.15200490747055451</v>
      </c>
    </row>
    <row r="2259" spans="1:4" x14ac:dyDescent="0.35">
      <c r="A2259" s="1">
        <v>44169</v>
      </c>
      <c r="B2259">
        <v>2</v>
      </c>
      <c r="C2259" s="13">
        <v>8665.7564116079993</v>
      </c>
      <c r="D2259" s="18">
        <f>SUM('Gx renovable'!C2259,'Gx renovable'!E2259,'Gx renovable'!G2259)/C2259</f>
        <v>0.14524509388632192</v>
      </c>
    </row>
    <row r="2260" spans="1:4" x14ac:dyDescent="0.35">
      <c r="A2260" s="1">
        <v>44169</v>
      </c>
      <c r="B2260">
        <v>3</v>
      </c>
      <c r="C2260" s="13">
        <v>8359.4217109330002</v>
      </c>
      <c r="D2260" s="18">
        <f>SUM('Gx renovable'!C2260,'Gx renovable'!E2260,'Gx renovable'!G2260)/C2260</f>
        <v>0.14432828030700484</v>
      </c>
    </row>
    <row r="2261" spans="1:4" x14ac:dyDescent="0.35">
      <c r="A2261" s="1">
        <v>44169</v>
      </c>
      <c r="B2261">
        <v>4</v>
      </c>
      <c r="C2261" s="13">
        <v>8205.8560277190008</v>
      </c>
      <c r="D2261" s="18">
        <f>SUM('Gx renovable'!C2261,'Gx renovable'!E2261,'Gx renovable'!G2261)/C2261</f>
        <v>0.1389663354984528</v>
      </c>
    </row>
    <row r="2262" spans="1:4" x14ac:dyDescent="0.35">
      <c r="A2262" s="1">
        <v>44169</v>
      </c>
      <c r="B2262">
        <v>5</v>
      </c>
      <c r="C2262" s="13">
        <v>8147.5365290350001</v>
      </c>
      <c r="D2262" s="18">
        <f>SUM('Gx renovable'!C2262,'Gx renovable'!E2262,'Gx renovable'!G2262)/C2262</f>
        <v>0.13297542889670497</v>
      </c>
    </row>
    <row r="2263" spans="1:4" x14ac:dyDescent="0.35">
      <c r="A2263" s="1">
        <v>44169</v>
      </c>
      <c r="B2263">
        <v>6</v>
      </c>
      <c r="C2263" s="13">
        <v>8191.4917924879992</v>
      </c>
      <c r="D2263" s="18">
        <f>SUM('Gx renovable'!C2263,'Gx renovable'!E2263,'Gx renovable'!G2263)/C2263</f>
        <v>0.12655055764697803</v>
      </c>
    </row>
    <row r="2264" spans="1:4" x14ac:dyDescent="0.35">
      <c r="A2264" s="1">
        <v>44169</v>
      </c>
      <c r="B2264">
        <v>7</v>
      </c>
      <c r="C2264" s="13">
        <v>8279.7270308400002</v>
      </c>
      <c r="D2264" s="18">
        <f>SUM('Gx renovable'!C2264,'Gx renovable'!E2264,'Gx renovable'!G2264)/C2264</f>
        <v>0.12279209013208912</v>
      </c>
    </row>
    <row r="2265" spans="1:4" x14ac:dyDescent="0.35">
      <c r="A2265" s="1">
        <v>44169</v>
      </c>
      <c r="B2265">
        <v>8</v>
      </c>
      <c r="C2265" s="13">
        <v>8546.0177445000008</v>
      </c>
      <c r="D2265" s="18">
        <f>SUM('Gx renovable'!C2265,'Gx renovable'!E2265,'Gx renovable'!G2265)/C2265</f>
        <v>0.185321602651629</v>
      </c>
    </row>
    <row r="2266" spans="1:4" x14ac:dyDescent="0.35">
      <c r="A2266" s="1">
        <v>44169</v>
      </c>
      <c r="B2266">
        <v>9</v>
      </c>
      <c r="C2266" s="13">
        <v>9146.4850583000007</v>
      </c>
      <c r="D2266" s="18">
        <f>SUM('Gx renovable'!C2266,'Gx renovable'!E2266,'Gx renovable'!G2266)/C2266</f>
        <v>0.30700241121061911</v>
      </c>
    </row>
    <row r="2267" spans="1:4" x14ac:dyDescent="0.35">
      <c r="A2267" s="1">
        <v>44169</v>
      </c>
      <c r="B2267">
        <v>10</v>
      </c>
      <c r="C2267" s="13">
        <v>9762.3908673000005</v>
      </c>
      <c r="D2267" s="18">
        <f>SUM('Gx renovable'!C2267,'Gx renovable'!E2267,'Gx renovable'!G2267)/C2267</f>
        <v>0.34239330607999524</v>
      </c>
    </row>
    <row r="2268" spans="1:4" x14ac:dyDescent="0.35">
      <c r="A2268" s="1">
        <v>44169</v>
      </c>
      <c r="B2268">
        <v>11</v>
      </c>
      <c r="C2268" s="13">
        <v>9981.2159840000004</v>
      </c>
      <c r="D2268" s="18">
        <f>SUM('Gx renovable'!C2268,'Gx renovable'!E2268,'Gx renovable'!G2268)/C2268</f>
        <v>0.3555663589575721</v>
      </c>
    </row>
    <row r="2269" spans="1:4" x14ac:dyDescent="0.35">
      <c r="A2269" s="1">
        <v>44169</v>
      </c>
      <c r="B2269">
        <v>12</v>
      </c>
      <c r="C2269" s="13">
        <v>10188.6600156</v>
      </c>
      <c r="D2269" s="18">
        <f>SUM('Gx renovable'!C2269,'Gx renovable'!E2269,'Gx renovable'!G2269)/C2269</f>
        <v>0.35946436857176073</v>
      </c>
    </row>
    <row r="2270" spans="1:4" x14ac:dyDescent="0.35">
      <c r="A2270" s="1">
        <v>44169</v>
      </c>
      <c r="B2270">
        <v>13</v>
      </c>
      <c r="C2270" s="13">
        <v>10255.521613999999</v>
      </c>
      <c r="D2270" s="18">
        <f>SUM('Gx renovable'!C2270,'Gx renovable'!E2270,'Gx renovable'!G2270)/C2270</f>
        <v>0.36708406841645419</v>
      </c>
    </row>
    <row r="2271" spans="1:4" x14ac:dyDescent="0.35">
      <c r="A2271" s="1">
        <v>44169</v>
      </c>
      <c r="B2271">
        <v>14</v>
      </c>
      <c r="C2271" s="13">
        <v>10290.103408999999</v>
      </c>
      <c r="D2271" s="18">
        <f>SUM('Gx renovable'!C2271,'Gx renovable'!E2271,'Gx renovable'!G2271)/C2271</f>
        <v>0.37203722268249173</v>
      </c>
    </row>
    <row r="2272" spans="1:4" x14ac:dyDescent="0.35">
      <c r="A2272" s="1">
        <v>44169</v>
      </c>
      <c r="B2272">
        <v>15</v>
      </c>
      <c r="C2272" s="13">
        <v>10392.5047283</v>
      </c>
      <c r="D2272" s="18">
        <f>SUM('Gx renovable'!C2272,'Gx renovable'!E2272,'Gx renovable'!G2272)/C2272</f>
        <v>0.36890921207472427</v>
      </c>
    </row>
    <row r="2273" spans="1:4" x14ac:dyDescent="0.35">
      <c r="A2273" s="1">
        <v>44169</v>
      </c>
      <c r="B2273">
        <v>16</v>
      </c>
      <c r="C2273" s="13">
        <v>10347.6812649</v>
      </c>
      <c r="D2273" s="18">
        <f>SUM('Gx renovable'!C2273,'Gx renovable'!E2273,'Gx renovable'!G2273)/C2273</f>
        <v>0.37717425663649073</v>
      </c>
    </row>
    <row r="2274" spans="1:4" x14ac:dyDescent="0.35">
      <c r="A2274" s="1">
        <v>44169</v>
      </c>
      <c r="B2274">
        <v>17</v>
      </c>
      <c r="C2274" s="13">
        <v>10293.3624172</v>
      </c>
      <c r="D2274" s="18">
        <f>SUM('Gx renovable'!C2274,'Gx renovable'!E2274,'Gx renovable'!G2274)/C2274</f>
        <v>0.38255313144518122</v>
      </c>
    </row>
    <row r="2275" spans="1:4" x14ac:dyDescent="0.35">
      <c r="A2275" s="1">
        <v>44169</v>
      </c>
      <c r="B2275">
        <v>18</v>
      </c>
      <c r="C2275" s="13">
        <v>10040.054387</v>
      </c>
      <c r="D2275" s="18">
        <f>SUM('Gx renovable'!C2275,'Gx renovable'!E2275,'Gx renovable'!G2275)/C2275</f>
        <v>0.38263499316042099</v>
      </c>
    </row>
    <row r="2276" spans="1:4" x14ac:dyDescent="0.35">
      <c r="A2276" s="1">
        <v>44169</v>
      </c>
      <c r="B2276">
        <v>19</v>
      </c>
      <c r="C2276" s="13">
        <v>9745.7947650000006</v>
      </c>
      <c r="D2276" s="18">
        <f>SUM('Gx renovable'!C2276,'Gx renovable'!E2276,'Gx renovable'!G2276)/C2276</f>
        <v>0.35183309458907941</v>
      </c>
    </row>
    <row r="2277" spans="1:4" x14ac:dyDescent="0.35">
      <c r="A2277" s="1">
        <v>44169</v>
      </c>
      <c r="B2277">
        <v>20</v>
      </c>
      <c r="C2277" s="13">
        <v>9639.7504348000002</v>
      </c>
      <c r="D2277" s="18">
        <f>SUM('Gx renovable'!C2277,'Gx renovable'!E2277,'Gx renovable'!G2277)/C2277</f>
        <v>0.23426662448101579</v>
      </c>
    </row>
    <row r="2278" spans="1:4" x14ac:dyDescent="0.35">
      <c r="A2278" s="1">
        <v>44169</v>
      </c>
      <c r="B2278">
        <v>21</v>
      </c>
      <c r="C2278" s="13">
        <v>9734.7437312599995</v>
      </c>
      <c r="D2278" s="18">
        <f>SUM('Gx renovable'!C2278,'Gx renovable'!E2278,'Gx renovable'!G2278)/C2278</f>
        <v>0.15162519134635222</v>
      </c>
    </row>
    <row r="2279" spans="1:4" x14ac:dyDescent="0.35">
      <c r="A2279" s="1">
        <v>44169</v>
      </c>
      <c r="B2279">
        <v>22</v>
      </c>
      <c r="C2279" s="13">
        <v>10187.836812434</v>
      </c>
      <c r="D2279" s="18">
        <f>SUM('Gx renovable'!C2279,'Gx renovable'!E2279,'Gx renovable'!G2279)/C2279</f>
        <v>0.13777974278964175</v>
      </c>
    </row>
    <row r="2280" spans="1:4" x14ac:dyDescent="0.35">
      <c r="A2280" s="1">
        <v>44169</v>
      </c>
      <c r="B2280">
        <v>23</v>
      </c>
      <c r="C2280" s="13">
        <v>10029.058814372</v>
      </c>
      <c r="D2280" s="18">
        <f>SUM('Gx renovable'!C2280,'Gx renovable'!E2280,'Gx renovable'!G2280)/C2280</f>
        <v>0.12885806649653425</v>
      </c>
    </row>
    <row r="2281" spans="1:4" x14ac:dyDescent="0.35">
      <c r="A2281" s="1">
        <v>44169</v>
      </c>
      <c r="B2281">
        <v>24</v>
      </c>
      <c r="C2281" s="13">
        <v>9625.3921311510003</v>
      </c>
      <c r="D2281" s="18">
        <f>SUM('Gx renovable'!C2281,'Gx renovable'!E2281,'Gx renovable'!G2281)/C2281</f>
        <v>0.13020494272061767</v>
      </c>
    </row>
    <row r="2282" spans="1:4" x14ac:dyDescent="0.35">
      <c r="A2282" s="1">
        <v>44170</v>
      </c>
      <c r="B2282">
        <v>1</v>
      </c>
      <c r="C2282" s="13">
        <v>9228.5546171589995</v>
      </c>
      <c r="D2282" s="18">
        <f>SUM('Gx renovable'!C2282,'Gx renovable'!E2282,'Gx renovable'!G2282)/C2282</f>
        <v>0.126335803185496</v>
      </c>
    </row>
    <row r="2283" spans="1:4" x14ac:dyDescent="0.35">
      <c r="A2283" s="1">
        <v>44170</v>
      </c>
      <c r="B2283">
        <v>2</v>
      </c>
      <c r="C2283" s="13">
        <v>8822.3731420900003</v>
      </c>
      <c r="D2283" s="18">
        <f>SUM('Gx renovable'!C2283,'Gx renovable'!E2283,'Gx renovable'!G2283)/C2283</f>
        <v>0.10952509573530603</v>
      </c>
    </row>
    <row r="2284" spans="1:4" x14ac:dyDescent="0.35">
      <c r="A2284" s="1">
        <v>44170</v>
      </c>
      <c r="B2284">
        <v>3</v>
      </c>
      <c r="C2284" s="13">
        <v>8534.1728829559997</v>
      </c>
      <c r="D2284" s="18">
        <f>SUM('Gx renovable'!C2284,'Gx renovable'!E2284,'Gx renovable'!G2284)/C2284</f>
        <v>0.11163387958810722</v>
      </c>
    </row>
    <row r="2285" spans="1:4" x14ac:dyDescent="0.35">
      <c r="A2285" s="1">
        <v>44170</v>
      </c>
      <c r="B2285">
        <v>4</v>
      </c>
      <c r="C2285" s="13">
        <v>8332.1751515409997</v>
      </c>
      <c r="D2285" s="18">
        <f>SUM('Gx renovable'!C2285,'Gx renovable'!E2285,'Gx renovable'!G2285)/C2285</f>
        <v>0.11247452290134309</v>
      </c>
    </row>
    <row r="2286" spans="1:4" x14ac:dyDescent="0.35">
      <c r="A2286" s="1">
        <v>44170</v>
      </c>
      <c r="B2286">
        <v>5</v>
      </c>
      <c r="C2286" s="13">
        <v>8239.2020905669997</v>
      </c>
      <c r="D2286" s="18">
        <f>SUM('Gx renovable'!C2286,'Gx renovable'!E2286,'Gx renovable'!G2286)/C2286</f>
        <v>0.10638711383272775</v>
      </c>
    </row>
    <row r="2287" spans="1:4" x14ac:dyDescent="0.35">
      <c r="A2287" s="1">
        <v>44170</v>
      </c>
      <c r="B2287">
        <v>6</v>
      </c>
      <c r="C2287" s="13">
        <v>8263.4052222129994</v>
      </c>
      <c r="D2287" s="18">
        <f>SUM('Gx renovable'!C2287,'Gx renovable'!E2287,'Gx renovable'!G2287)/C2287</f>
        <v>9.3260380070483206E-2</v>
      </c>
    </row>
    <row r="2288" spans="1:4" x14ac:dyDescent="0.35">
      <c r="A2288" s="1">
        <v>44170</v>
      </c>
      <c r="B2288">
        <v>7</v>
      </c>
      <c r="C2288" s="13">
        <v>8157.6461057549996</v>
      </c>
      <c r="D2288" s="18">
        <f>SUM('Gx renovable'!C2288,'Gx renovable'!E2288,'Gx renovable'!G2288)/C2288</f>
        <v>9.0678089900608425E-2</v>
      </c>
    </row>
    <row r="2289" spans="1:4" x14ac:dyDescent="0.35">
      <c r="A2289" s="1">
        <v>44170</v>
      </c>
      <c r="B2289">
        <v>8</v>
      </c>
      <c r="C2289" s="13">
        <v>8218.1413491000003</v>
      </c>
      <c r="D2289" s="18">
        <f>SUM('Gx renovable'!C2289,'Gx renovable'!E2289,'Gx renovable'!G2289)/C2289</f>
        <v>0.14727166752036269</v>
      </c>
    </row>
    <row r="2290" spans="1:4" x14ac:dyDescent="0.35">
      <c r="A2290" s="1">
        <v>44170</v>
      </c>
      <c r="B2290">
        <v>9</v>
      </c>
      <c r="C2290" s="13">
        <v>8539.7858784</v>
      </c>
      <c r="D2290" s="18">
        <f>SUM('Gx renovable'!C2290,'Gx renovable'!E2290,'Gx renovable'!G2290)/C2290</f>
        <v>0.27082007609227221</v>
      </c>
    </row>
    <row r="2291" spans="1:4" x14ac:dyDescent="0.35">
      <c r="A2291" s="1">
        <v>44170</v>
      </c>
      <c r="B2291">
        <v>10</v>
      </c>
      <c r="C2291" s="13">
        <v>9012.9120254999998</v>
      </c>
      <c r="D2291" s="18">
        <f>SUM('Gx renovable'!C2291,'Gx renovable'!E2291,'Gx renovable'!G2291)/C2291</f>
        <v>0.31511458844428725</v>
      </c>
    </row>
    <row r="2292" spans="1:4" x14ac:dyDescent="0.35">
      <c r="A2292" s="1">
        <v>44170</v>
      </c>
      <c r="B2292">
        <v>11</v>
      </c>
      <c r="C2292" s="13">
        <v>9313.0219658299993</v>
      </c>
      <c r="D2292" s="18">
        <f>SUM('Gx renovable'!C2292,'Gx renovable'!E2292,'Gx renovable'!G2292)/C2292</f>
        <v>0.32428594661441273</v>
      </c>
    </row>
    <row r="2293" spans="1:4" x14ac:dyDescent="0.35">
      <c r="A2293" s="1">
        <v>44170</v>
      </c>
      <c r="B2293">
        <v>12</v>
      </c>
      <c r="C2293" s="13">
        <v>9488.3595236500005</v>
      </c>
      <c r="D2293" s="18">
        <f>SUM('Gx renovable'!C2293,'Gx renovable'!E2293,'Gx renovable'!G2293)/C2293</f>
        <v>0.33309195117157769</v>
      </c>
    </row>
    <row r="2294" spans="1:4" x14ac:dyDescent="0.35">
      <c r="A2294" s="1">
        <v>44170</v>
      </c>
      <c r="B2294">
        <v>13</v>
      </c>
      <c r="C2294" s="13">
        <v>9557.1880077000005</v>
      </c>
      <c r="D2294" s="18">
        <f>SUM('Gx renovable'!C2294,'Gx renovable'!E2294,'Gx renovable'!G2294)/C2294</f>
        <v>0.360017211896205</v>
      </c>
    </row>
    <row r="2295" spans="1:4" x14ac:dyDescent="0.35">
      <c r="A2295" s="1">
        <v>44170</v>
      </c>
      <c r="B2295">
        <v>14</v>
      </c>
      <c r="C2295" s="13">
        <v>9602.3944157999995</v>
      </c>
      <c r="D2295" s="18">
        <f>SUM('Gx renovable'!C2295,'Gx renovable'!E2295,'Gx renovable'!G2295)/C2295</f>
        <v>0.37677842778952103</v>
      </c>
    </row>
    <row r="2296" spans="1:4" x14ac:dyDescent="0.35">
      <c r="A2296" s="1">
        <v>44170</v>
      </c>
      <c r="B2296">
        <v>15</v>
      </c>
      <c r="C2296" s="13">
        <v>9610.5122544000005</v>
      </c>
      <c r="D2296" s="18">
        <f>SUM('Gx renovable'!C2296,'Gx renovable'!E2296,'Gx renovable'!G2296)/C2296</f>
        <v>0.39686287463540804</v>
      </c>
    </row>
    <row r="2297" spans="1:4" x14ac:dyDescent="0.35">
      <c r="A2297" s="1">
        <v>44170</v>
      </c>
      <c r="B2297">
        <v>16</v>
      </c>
      <c r="C2297" s="13">
        <v>9472.8985130000001</v>
      </c>
      <c r="D2297" s="18">
        <f>SUM('Gx renovable'!C2297,'Gx renovable'!E2297,'Gx renovable'!G2297)/C2297</f>
        <v>0.41120344256347252</v>
      </c>
    </row>
    <row r="2298" spans="1:4" x14ac:dyDescent="0.35">
      <c r="A2298" s="1">
        <v>44170</v>
      </c>
      <c r="B2298">
        <v>17</v>
      </c>
      <c r="C2298" s="13">
        <v>9313.0205000999995</v>
      </c>
      <c r="D2298" s="18">
        <f>SUM('Gx renovable'!C2298,'Gx renovable'!E2298,'Gx renovable'!G2298)/C2298</f>
        <v>0.42757080851021884</v>
      </c>
    </row>
    <row r="2299" spans="1:4" x14ac:dyDescent="0.35">
      <c r="A2299" s="1">
        <v>44170</v>
      </c>
      <c r="B2299">
        <v>18</v>
      </c>
      <c r="C2299" s="13">
        <v>9192.583525</v>
      </c>
      <c r="D2299" s="18">
        <f>SUM('Gx renovable'!C2299,'Gx renovable'!E2299,'Gx renovable'!G2299)/C2299</f>
        <v>0.42365291410283923</v>
      </c>
    </row>
    <row r="2300" spans="1:4" x14ac:dyDescent="0.35">
      <c r="A2300" s="1">
        <v>44170</v>
      </c>
      <c r="B2300">
        <v>19</v>
      </c>
      <c r="C2300" s="13">
        <v>9108.3412540000008</v>
      </c>
      <c r="D2300" s="18">
        <f>SUM('Gx renovable'!C2300,'Gx renovable'!E2300,'Gx renovable'!G2300)/C2300</f>
        <v>0.37724895557585786</v>
      </c>
    </row>
    <row r="2301" spans="1:4" x14ac:dyDescent="0.35">
      <c r="A2301" s="1">
        <v>44170</v>
      </c>
      <c r="B2301">
        <v>20</v>
      </c>
      <c r="C2301" s="13">
        <v>9086.4956151999995</v>
      </c>
      <c r="D2301" s="18">
        <f>SUM('Gx renovable'!C2301,'Gx renovable'!E2301,'Gx renovable'!G2301)/C2301</f>
        <v>0.24368674487620523</v>
      </c>
    </row>
    <row r="2302" spans="1:4" x14ac:dyDescent="0.35">
      <c r="A2302" s="1">
        <v>44170</v>
      </c>
      <c r="B2302">
        <v>21</v>
      </c>
      <c r="C2302" s="13">
        <v>9225.6478371600006</v>
      </c>
      <c r="D2302" s="18">
        <f>SUM('Gx renovable'!C2302,'Gx renovable'!E2302,'Gx renovable'!G2302)/C2302</f>
        <v>0.15064752449816457</v>
      </c>
    </row>
    <row r="2303" spans="1:4" x14ac:dyDescent="0.35">
      <c r="A2303" s="1">
        <v>44170</v>
      </c>
      <c r="B2303">
        <v>22</v>
      </c>
      <c r="C2303" s="13">
        <v>9587.2420219979995</v>
      </c>
      <c r="D2303" s="18">
        <f>SUM('Gx renovable'!C2303,'Gx renovable'!E2303,'Gx renovable'!G2303)/C2303</f>
        <v>0.13054220904492997</v>
      </c>
    </row>
    <row r="2304" spans="1:4" x14ac:dyDescent="0.35">
      <c r="A2304" s="1">
        <v>44170</v>
      </c>
      <c r="B2304">
        <v>23</v>
      </c>
      <c r="C2304" s="13">
        <v>9424.0250046000001</v>
      </c>
      <c r="D2304" s="18">
        <f>SUM('Gx renovable'!C2304,'Gx renovable'!E2304,'Gx renovable'!G2304)/C2304</f>
        <v>0.12070706604075726</v>
      </c>
    </row>
    <row r="2305" spans="1:4" x14ac:dyDescent="0.35">
      <c r="A2305" s="1">
        <v>44170</v>
      </c>
      <c r="B2305">
        <v>24</v>
      </c>
      <c r="C2305" s="13">
        <v>9078.4635950350003</v>
      </c>
      <c r="D2305" s="18">
        <f>SUM('Gx renovable'!C2305,'Gx renovable'!E2305,'Gx renovable'!G2305)/C2305</f>
        <v>0.10989488743950332</v>
      </c>
    </row>
    <row r="2306" spans="1:4" x14ac:dyDescent="0.35">
      <c r="A2306" s="1">
        <v>44171</v>
      </c>
      <c r="B2306">
        <v>1</v>
      </c>
      <c r="C2306" s="13">
        <v>8656.9101640459994</v>
      </c>
      <c r="D2306" s="18">
        <f>SUM('Gx renovable'!C2306,'Gx renovable'!E2306,'Gx renovable'!G2306)/C2306</f>
        <v>9.3424213082281257E-2</v>
      </c>
    </row>
    <row r="2307" spans="1:4" x14ac:dyDescent="0.35">
      <c r="A2307" s="1">
        <v>44171</v>
      </c>
      <c r="B2307">
        <v>2</v>
      </c>
      <c r="C2307" s="13">
        <v>8253.3424176730005</v>
      </c>
      <c r="D2307" s="18">
        <f>SUM('Gx renovable'!C2307,'Gx renovable'!E2307,'Gx renovable'!G2307)/C2307</f>
        <v>8.8935012671745153E-2</v>
      </c>
    </row>
    <row r="2308" spans="1:4" x14ac:dyDescent="0.35">
      <c r="A2308" s="1">
        <v>44171</v>
      </c>
      <c r="B2308">
        <v>3</v>
      </c>
      <c r="C2308" s="13">
        <v>7977.3604971300001</v>
      </c>
      <c r="D2308" s="18">
        <f>SUM('Gx renovable'!C2308,'Gx renovable'!E2308,'Gx renovable'!G2308)/C2308</f>
        <v>9.3886220494793171E-2</v>
      </c>
    </row>
    <row r="2309" spans="1:4" x14ac:dyDescent="0.35">
      <c r="A2309" s="1">
        <v>44171</v>
      </c>
      <c r="B2309">
        <v>4</v>
      </c>
      <c r="C2309" s="13">
        <v>7838.4553141119995</v>
      </c>
      <c r="D2309" s="18">
        <f>SUM('Gx renovable'!C2309,'Gx renovable'!E2309,'Gx renovable'!G2309)/C2309</f>
        <v>9.1738040747058006E-2</v>
      </c>
    </row>
    <row r="2310" spans="1:4" x14ac:dyDescent="0.35">
      <c r="A2310" s="1">
        <v>44171</v>
      </c>
      <c r="B2310">
        <v>5</v>
      </c>
      <c r="C2310" s="13">
        <v>7708.3665443139998</v>
      </c>
      <c r="D2310" s="18">
        <f>SUM('Gx renovable'!C2310,'Gx renovable'!E2310,'Gx renovable'!G2310)/C2310</f>
        <v>8.7512544184551816E-2</v>
      </c>
    </row>
    <row r="2311" spans="1:4" x14ac:dyDescent="0.35">
      <c r="A2311" s="1">
        <v>44171</v>
      </c>
      <c r="B2311">
        <v>6</v>
      </c>
      <c r="C2311" s="13">
        <v>7612.8949436849998</v>
      </c>
      <c r="D2311" s="18">
        <f>SUM('Gx renovable'!C2311,'Gx renovable'!E2311,'Gx renovable'!G2311)/C2311</f>
        <v>8.8800554519772465E-2</v>
      </c>
    </row>
    <row r="2312" spans="1:4" x14ac:dyDescent="0.35">
      <c r="A2312" s="1">
        <v>44171</v>
      </c>
      <c r="B2312">
        <v>7</v>
      </c>
      <c r="C2312" s="13">
        <v>7512.3929890470008</v>
      </c>
      <c r="D2312" s="18">
        <f>SUM('Gx renovable'!C2312,'Gx renovable'!E2312,'Gx renovable'!G2312)/C2312</f>
        <v>9.3638171481792654E-2</v>
      </c>
    </row>
    <row r="2313" spans="1:4" x14ac:dyDescent="0.35">
      <c r="A2313" s="1">
        <v>44171</v>
      </c>
      <c r="B2313">
        <v>8</v>
      </c>
      <c r="C2313" s="13">
        <v>7477.8112100999997</v>
      </c>
      <c r="D2313" s="18">
        <f>SUM('Gx renovable'!C2313,'Gx renovable'!E2313,'Gx renovable'!G2313)/C2313</f>
        <v>0.16659278155049073</v>
      </c>
    </row>
    <row r="2314" spans="1:4" x14ac:dyDescent="0.35">
      <c r="A2314" s="1">
        <v>44171</v>
      </c>
      <c r="B2314">
        <v>9</v>
      </c>
      <c r="C2314" s="13">
        <v>7607.083744900001</v>
      </c>
      <c r="D2314" s="18">
        <f>SUM('Gx renovable'!C2314,'Gx renovable'!E2314,'Gx renovable'!G2314)/C2314</f>
        <v>0.31740105871961055</v>
      </c>
    </row>
    <row r="2315" spans="1:4" x14ac:dyDescent="0.35">
      <c r="A2315" s="1">
        <v>44171</v>
      </c>
      <c r="B2315">
        <v>10</v>
      </c>
      <c r="C2315" s="13">
        <v>7959.1790870999994</v>
      </c>
      <c r="D2315" s="18">
        <f>SUM('Gx renovable'!C2315,'Gx renovable'!E2315,'Gx renovable'!G2315)/C2315</f>
        <v>0.37322227896776033</v>
      </c>
    </row>
    <row r="2316" spans="1:4" x14ac:dyDescent="0.35">
      <c r="A2316" s="1">
        <v>44171</v>
      </c>
      <c r="B2316">
        <v>11</v>
      </c>
      <c r="C2316" s="13">
        <v>8255.3673383000005</v>
      </c>
      <c r="D2316" s="18">
        <f>SUM('Gx renovable'!C2316,'Gx renovable'!E2316,'Gx renovable'!G2316)/C2316</f>
        <v>0.39154157504342146</v>
      </c>
    </row>
    <row r="2317" spans="1:4" x14ac:dyDescent="0.35">
      <c r="A2317" s="1">
        <v>44171</v>
      </c>
      <c r="B2317">
        <v>12</v>
      </c>
      <c r="C2317" s="13">
        <v>8403.4364879999994</v>
      </c>
      <c r="D2317" s="18">
        <f>SUM('Gx renovable'!C2317,'Gx renovable'!E2317,'Gx renovable'!G2317)/C2317</f>
        <v>0.40219819020782493</v>
      </c>
    </row>
    <row r="2318" spans="1:4" x14ac:dyDescent="0.35">
      <c r="A2318" s="1">
        <v>44171</v>
      </c>
      <c r="B2318">
        <v>13</v>
      </c>
      <c r="C2318" s="13">
        <v>8564.6884162999995</v>
      </c>
      <c r="D2318" s="18">
        <f>SUM('Gx renovable'!C2318,'Gx renovable'!E2318,'Gx renovable'!G2318)/C2318</f>
        <v>0.40725394075770011</v>
      </c>
    </row>
    <row r="2319" spans="1:4" x14ac:dyDescent="0.35">
      <c r="A2319" s="1">
        <v>44171</v>
      </c>
      <c r="B2319">
        <v>14</v>
      </c>
      <c r="C2319" s="13">
        <v>8712.5647272999995</v>
      </c>
      <c r="D2319" s="18">
        <f>SUM('Gx renovable'!C2319,'Gx renovable'!E2319,'Gx renovable'!G2319)/C2319</f>
        <v>0.40424178610279926</v>
      </c>
    </row>
    <row r="2320" spans="1:4" x14ac:dyDescent="0.35">
      <c r="A2320" s="1">
        <v>44171</v>
      </c>
      <c r="B2320">
        <v>15</v>
      </c>
      <c r="C2320" s="13">
        <v>8782.2276258000002</v>
      </c>
      <c r="D2320" s="18">
        <f>SUM('Gx renovable'!C2320,'Gx renovable'!E2320,'Gx renovable'!G2320)/C2320</f>
        <v>0.40478326706729761</v>
      </c>
    </row>
    <row r="2321" spans="1:4" x14ac:dyDescent="0.35">
      <c r="A2321" s="1">
        <v>44171</v>
      </c>
      <c r="B2321">
        <v>16</v>
      </c>
      <c r="C2321" s="13">
        <v>8735.3475761000009</v>
      </c>
      <c r="D2321" s="18">
        <f>SUM('Gx renovable'!C2321,'Gx renovable'!E2321,'Gx renovable'!G2321)/C2321</f>
        <v>0.4132899026797317</v>
      </c>
    </row>
    <row r="2322" spans="1:4" x14ac:dyDescent="0.35">
      <c r="A2322" s="1">
        <v>44171</v>
      </c>
      <c r="B2322">
        <v>17</v>
      </c>
      <c r="C2322" s="13">
        <v>8733.0180722999994</v>
      </c>
      <c r="D2322" s="18">
        <f>SUM('Gx renovable'!C2322,'Gx renovable'!E2322,'Gx renovable'!G2322)/C2322</f>
        <v>0.42402326053182515</v>
      </c>
    </row>
    <row r="2323" spans="1:4" x14ac:dyDescent="0.35">
      <c r="A2323" s="1">
        <v>44171</v>
      </c>
      <c r="B2323">
        <v>18</v>
      </c>
      <c r="C2323" s="13">
        <v>8686.2483458000006</v>
      </c>
      <c r="D2323" s="18">
        <f>SUM('Gx renovable'!C2323,'Gx renovable'!E2323,'Gx renovable'!G2323)/C2323</f>
        <v>0.4189246433253872</v>
      </c>
    </row>
    <row r="2324" spans="1:4" x14ac:dyDescent="0.35">
      <c r="A2324" s="1">
        <v>44171</v>
      </c>
      <c r="B2324">
        <v>19</v>
      </c>
      <c r="C2324" s="13">
        <v>8659.2216769000006</v>
      </c>
      <c r="D2324" s="18">
        <f>SUM('Gx renovable'!C2324,'Gx renovable'!E2324,'Gx renovable'!G2324)/C2324</f>
        <v>0.37171354672517309</v>
      </c>
    </row>
    <row r="2325" spans="1:4" x14ac:dyDescent="0.35">
      <c r="A2325" s="1">
        <v>44171</v>
      </c>
      <c r="B2325">
        <v>20</v>
      </c>
      <c r="C2325" s="13">
        <v>8648.6557589999993</v>
      </c>
      <c r="D2325" s="18">
        <f>SUM('Gx renovable'!C2325,'Gx renovable'!E2325,'Gx renovable'!G2325)/C2325</f>
        <v>0.23868539027603586</v>
      </c>
    </row>
    <row r="2326" spans="1:4" x14ac:dyDescent="0.35">
      <c r="A2326" s="1">
        <v>44171</v>
      </c>
      <c r="B2326">
        <v>21</v>
      </c>
      <c r="C2326" s="13">
        <v>8912.3172103899997</v>
      </c>
      <c r="D2326" s="18">
        <f>SUM('Gx renovable'!C2326,'Gx renovable'!E2326,'Gx renovable'!G2326)/C2326</f>
        <v>0.1437478964613669</v>
      </c>
    </row>
    <row r="2327" spans="1:4" x14ac:dyDescent="0.35">
      <c r="A2327" s="1">
        <v>44171</v>
      </c>
      <c r="B2327">
        <v>22</v>
      </c>
      <c r="C2327" s="13">
        <v>9461.0689716079996</v>
      </c>
      <c r="D2327" s="18">
        <f>SUM('Gx renovable'!C2327,'Gx renovable'!E2327,'Gx renovable'!G2327)/C2327</f>
        <v>0.1177463725656218</v>
      </c>
    </row>
    <row r="2328" spans="1:4" x14ac:dyDescent="0.35">
      <c r="A2328" s="1">
        <v>44171</v>
      </c>
      <c r="B2328">
        <v>23</v>
      </c>
      <c r="C2328" s="13">
        <v>9386.4311864039992</v>
      </c>
      <c r="D2328" s="18">
        <f>SUM('Gx renovable'!C2328,'Gx renovable'!E2328,'Gx renovable'!G2328)/C2328</f>
        <v>9.884989878197406E-2</v>
      </c>
    </row>
    <row r="2329" spans="1:4" x14ac:dyDescent="0.35">
      <c r="A2329" s="1">
        <v>44171</v>
      </c>
      <c r="B2329">
        <v>24</v>
      </c>
      <c r="C2329" s="13">
        <v>8983.1303964950002</v>
      </c>
      <c r="D2329" s="18">
        <f>SUM('Gx renovable'!C2329,'Gx renovable'!E2329,'Gx renovable'!G2329)/C2329</f>
        <v>8.296186848081169E-2</v>
      </c>
    </row>
    <row r="2330" spans="1:4" x14ac:dyDescent="0.35">
      <c r="A2330" s="1">
        <v>44172</v>
      </c>
      <c r="B2330">
        <v>1</v>
      </c>
      <c r="C2330" s="13">
        <v>8532.1689041120007</v>
      </c>
      <c r="D2330" s="18">
        <f>SUM('Gx renovable'!C2330,'Gx renovable'!E2330,'Gx renovable'!G2330)/C2330</f>
        <v>8.2357988747895503E-2</v>
      </c>
    </row>
    <row r="2331" spans="1:4" x14ac:dyDescent="0.35">
      <c r="A2331" s="1">
        <v>44172</v>
      </c>
      <c r="B2331">
        <v>2</v>
      </c>
      <c r="C2331" s="13">
        <v>8227.4466994430004</v>
      </c>
      <c r="D2331" s="18">
        <f>SUM('Gx renovable'!C2331,'Gx renovable'!E2331,'Gx renovable'!G2331)/C2331</f>
        <v>7.1012529736540736E-2</v>
      </c>
    </row>
    <row r="2332" spans="1:4" x14ac:dyDescent="0.35">
      <c r="A2332" s="1">
        <v>44172</v>
      </c>
      <c r="B2332">
        <v>3</v>
      </c>
      <c r="C2332" s="13">
        <v>7991.5665575909998</v>
      </c>
      <c r="D2332" s="18">
        <f>SUM('Gx renovable'!C2332,'Gx renovable'!E2332,'Gx renovable'!G2332)/C2332</f>
        <v>6.4908267154114033E-2</v>
      </c>
    </row>
    <row r="2333" spans="1:4" x14ac:dyDescent="0.35">
      <c r="A2333" s="1">
        <v>44172</v>
      </c>
      <c r="B2333">
        <v>4</v>
      </c>
      <c r="C2333" s="13">
        <v>7899.0692590469989</v>
      </c>
      <c r="D2333" s="18">
        <f>SUM('Gx renovable'!C2333,'Gx renovable'!E2333,'Gx renovable'!G2333)/C2333</f>
        <v>5.8464268770788898E-2</v>
      </c>
    </row>
    <row r="2334" spans="1:4" x14ac:dyDescent="0.35">
      <c r="A2334" s="1">
        <v>44172</v>
      </c>
      <c r="B2334">
        <v>5</v>
      </c>
      <c r="C2334" s="13">
        <v>7845.6437988019998</v>
      </c>
      <c r="D2334" s="18">
        <f>SUM('Gx renovable'!C2334,'Gx renovable'!E2334,'Gx renovable'!G2334)/C2334</f>
        <v>5.755644678502389E-2</v>
      </c>
    </row>
    <row r="2335" spans="1:4" x14ac:dyDescent="0.35">
      <c r="A2335" s="1">
        <v>44172</v>
      </c>
      <c r="B2335">
        <v>6</v>
      </c>
      <c r="C2335" s="13">
        <v>7936.3063426749995</v>
      </c>
      <c r="D2335" s="18">
        <f>SUM('Gx renovable'!C2335,'Gx renovable'!E2335,'Gx renovable'!G2335)/C2335</f>
        <v>5.8886850245057167E-2</v>
      </c>
    </row>
    <row r="2336" spans="1:4" x14ac:dyDescent="0.35">
      <c r="A2336" s="1">
        <v>44172</v>
      </c>
      <c r="B2336">
        <v>7</v>
      </c>
      <c r="C2336" s="13">
        <v>8014.5204147200002</v>
      </c>
      <c r="D2336" s="18">
        <f>SUM('Gx renovable'!C2336,'Gx renovable'!E2336,'Gx renovable'!G2336)/C2336</f>
        <v>5.5871916452738132E-2</v>
      </c>
    </row>
    <row r="2337" spans="1:4" x14ac:dyDescent="0.35">
      <c r="A2337" s="1">
        <v>44172</v>
      </c>
      <c r="B2337">
        <v>8</v>
      </c>
      <c r="C2337" s="13">
        <v>8232.9429973999995</v>
      </c>
      <c r="D2337" s="18">
        <f>SUM('Gx renovable'!C2337,'Gx renovable'!E2337,'Gx renovable'!G2337)/C2337</f>
        <v>0.12051162195746165</v>
      </c>
    </row>
    <row r="2338" spans="1:4" x14ac:dyDescent="0.35">
      <c r="A2338" s="1">
        <v>44172</v>
      </c>
      <c r="B2338">
        <v>9</v>
      </c>
      <c r="C2338" s="13">
        <v>8785.4090747999999</v>
      </c>
      <c r="D2338" s="18">
        <f>SUM('Gx renovable'!C2338,'Gx renovable'!E2338,'Gx renovable'!G2338)/C2338</f>
        <v>0.25232428340287216</v>
      </c>
    </row>
    <row r="2339" spans="1:4" x14ac:dyDescent="0.35">
      <c r="A2339" s="1">
        <v>44172</v>
      </c>
      <c r="B2339">
        <v>10</v>
      </c>
      <c r="C2339" s="13">
        <v>9358.8312033700004</v>
      </c>
      <c r="D2339" s="18">
        <f>SUM('Gx renovable'!C2339,'Gx renovable'!E2339,'Gx renovable'!G2339)/C2339</f>
        <v>0.29348334347359117</v>
      </c>
    </row>
    <row r="2340" spans="1:4" x14ac:dyDescent="0.35">
      <c r="A2340" s="1">
        <v>44172</v>
      </c>
      <c r="B2340">
        <v>11</v>
      </c>
      <c r="C2340" s="13">
        <v>9680.1922860899995</v>
      </c>
      <c r="D2340" s="18">
        <f>SUM('Gx renovable'!C2340,'Gx renovable'!E2340,'Gx renovable'!G2340)/C2340</f>
        <v>0.30921464180945823</v>
      </c>
    </row>
    <row r="2341" spans="1:4" x14ac:dyDescent="0.35">
      <c r="A2341" s="1">
        <v>44172</v>
      </c>
      <c r="B2341">
        <v>12</v>
      </c>
      <c r="C2341" s="13">
        <v>9826.0467059799994</v>
      </c>
      <c r="D2341" s="18">
        <f>SUM('Gx renovable'!C2341,'Gx renovable'!E2341,'Gx renovable'!G2341)/C2341</f>
        <v>0.32298606579475581</v>
      </c>
    </row>
    <row r="2342" spans="1:4" x14ac:dyDescent="0.35">
      <c r="A2342" s="1">
        <v>44172</v>
      </c>
      <c r="B2342">
        <v>13</v>
      </c>
      <c r="C2342" s="13">
        <v>9961.0142558299995</v>
      </c>
      <c r="D2342" s="18">
        <f>SUM('Gx renovable'!C2342,'Gx renovable'!E2342,'Gx renovable'!G2342)/C2342</f>
        <v>0.33471268466247056</v>
      </c>
    </row>
    <row r="2343" spans="1:4" x14ac:dyDescent="0.35">
      <c r="A2343" s="1">
        <v>44172</v>
      </c>
      <c r="B2343">
        <v>14</v>
      </c>
      <c r="C2343" s="13">
        <v>10037.182731999999</v>
      </c>
      <c r="D2343" s="18">
        <f>SUM('Gx renovable'!C2343,'Gx renovable'!E2343,'Gx renovable'!G2343)/C2343</f>
        <v>0.34454209978410105</v>
      </c>
    </row>
    <row r="2344" spans="1:4" x14ac:dyDescent="0.35">
      <c r="A2344" s="1">
        <v>44172</v>
      </c>
      <c r="B2344">
        <v>15</v>
      </c>
      <c r="C2344" s="13">
        <v>10060.008710300001</v>
      </c>
      <c r="D2344" s="18">
        <f>SUM('Gx renovable'!C2344,'Gx renovable'!E2344,'Gx renovable'!G2344)/C2344</f>
        <v>0.35814311667654181</v>
      </c>
    </row>
    <row r="2345" spans="1:4" x14ac:dyDescent="0.35">
      <c r="A2345" s="1">
        <v>44172</v>
      </c>
      <c r="B2345">
        <v>16</v>
      </c>
      <c r="C2345" s="13">
        <v>10003.018809699999</v>
      </c>
      <c r="D2345" s="18">
        <f>SUM('Gx renovable'!C2345,'Gx renovable'!E2345,'Gx renovable'!G2345)/C2345</f>
        <v>0.37133855153786338</v>
      </c>
    </row>
    <row r="2346" spans="1:4" x14ac:dyDescent="0.35">
      <c r="A2346" s="1">
        <v>44172</v>
      </c>
      <c r="B2346">
        <v>17</v>
      </c>
      <c r="C2346" s="13">
        <v>9881.4140638000008</v>
      </c>
      <c r="D2346" s="18">
        <f>SUM('Gx renovable'!C2346,'Gx renovable'!E2346,'Gx renovable'!G2346)/C2346</f>
        <v>0.38503339975785539</v>
      </c>
    </row>
    <row r="2347" spans="1:4" x14ac:dyDescent="0.35">
      <c r="A2347" s="1">
        <v>44172</v>
      </c>
      <c r="B2347">
        <v>18</v>
      </c>
      <c r="C2347" s="13">
        <v>9641.0038399000005</v>
      </c>
      <c r="D2347" s="18">
        <f>SUM('Gx renovable'!C2347,'Gx renovable'!E2347,'Gx renovable'!G2347)/C2347</f>
        <v>0.39665540096285917</v>
      </c>
    </row>
    <row r="2348" spans="1:4" x14ac:dyDescent="0.35">
      <c r="A2348" s="1">
        <v>44172</v>
      </c>
      <c r="B2348">
        <v>19</v>
      </c>
      <c r="C2348" s="13">
        <v>9340.1583790000004</v>
      </c>
      <c r="D2348" s="18">
        <f>SUM('Gx renovable'!C2348,'Gx renovable'!E2348,'Gx renovable'!G2348)/C2348</f>
        <v>0.37443090577168897</v>
      </c>
    </row>
    <row r="2349" spans="1:4" x14ac:dyDescent="0.35">
      <c r="A2349" s="1">
        <v>44172</v>
      </c>
      <c r="B2349">
        <v>20</v>
      </c>
      <c r="C2349" s="13">
        <v>9261.1186204000005</v>
      </c>
      <c r="D2349" s="18">
        <f>SUM('Gx renovable'!C2349,'Gx renovable'!E2349,'Gx renovable'!G2349)/C2349</f>
        <v>0.24130264772523549</v>
      </c>
    </row>
    <row r="2350" spans="1:4" x14ac:dyDescent="0.35">
      <c r="A2350" s="1">
        <v>44172</v>
      </c>
      <c r="B2350">
        <v>21</v>
      </c>
      <c r="C2350" s="13">
        <v>9409.5073833099996</v>
      </c>
      <c r="D2350" s="18">
        <f>SUM('Gx renovable'!C2350,'Gx renovable'!E2350,'Gx renovable'!G2350)/C2350</f>
        <v>0.14764889189356076</v>
      </c>
    </row>
    <row r="2351" spans="1:4" x14ac:dyDescent="0.35">
      <c r="A2351" s="1">
        <v>44172</v>
      </c>
      <c r="B2351">
        <v>22</v>
      </c>
      <c r="C2351" s="13">
        <v>9682.0081114839995</v>
      </c>
      <c r="D2351" s="18">
        <f>SUM('Gx renovable'!C2351,'Gx renovable'!E2351,'Gx renovable'!G2351)/C2351</f>
        <v>0.1303234338446139</v>
      </c>
    </row>
    <row r="2352" spans="1:4" x14ac:dyDescent="0.35">
      <c r="A2352" s="1">
        <v>44172</v>
      </c>
      <c r="B2352">
        <v>23</v>
      </c>
      <c r="C2352" s="13">
        <v>9469.4636132619999</v>
      </c>
      <c r="D2352" s="18">
        <f>SUM('Gx renovable'!C2352,'Gx renovable'!E2352,'Gx renovable'!G2352)/C2352</f>
        <v>0.11578482268673189</v>
      </c>
    </row>
    <row r="2353" spans="1:4" x14ac:dyDescent="0.35">
      <c r="A2353" s="1">
        <v>44172</v>
      </c>
      <c r="B2353">
        <v>24</v>
      </c>
      <c r="C2353" s="13">
        <v>9087.3443912729999</v>
      </c>
      <c r="D2353" s="18">
        <f>SUM('Gx renovable'!C2353,'Gx renovable'!E2353,'Gx renovable'!G2353)/C2353</f>
        <v>9.7473650668577327E-2</v>
      </c>
    </row>
    <row r="2354" spans="1:4" x14ac:dyDescent="0.35">
      <c r="A2354" s="1">
        <v>44173</v>
      </c>
      <c r="B2354">
        <v>1</v>
      </c>
      <c r="C2354" s="13">
        <v>8659.1586191469996</v>
      </c>
      <c r="D2354" s="18">
        <f>SUM('Gx renovable'!C2354,'Gx renovable'!E2354,'Gx renovable'!G2354)/C2354</f>
        <v>8.7390418282295421E-2</v>
      </c>
    </row>
    <row r="2355" spans="1:4" x14ac:dyDescent="0.35">
      <c r="A2355" s="1">
        <v>44173</v>
      </c>
      <c r="B2355">
        <v>2</v>
      </c>
      <c r="C2355" s="13">
        <v>8243.8352875090004</v>
      </c>
      <c r="D2355" s="18">
        <f>SUM('Gx renovable'!C2355,'Gx renovable'!E2355,'Gx renovable'!G2355)/C2355</f>
        <v>7.5908031465423284E-2</v>
      </c>
    </row>
    <row r="2356" spans="1:4" x14ac:dyDescent="0.35">
      <c r="A2356" s="1">
        <v>44173</v>
      </c>
      <c r="B2356">
        <v>3</v>
      </c>
      <c r="C2356" s="13">
        <v>7961.4574469090003</v>
      </c>
      <c r="D2356" s="18">
        <f>SUM('Gx renovable'!C2356,'Gx renovable'!E2356,'Gx renovable'!G2356)/C2356</f>
        <v>7.4573071420548184E-2</v>
      </c>
    </row>
    <row r="2357" spans="1:4" x14ac:dyDescent="0.35">
      <c r="A2357" s="1">
        <v>44173</v>
      </c>
      <c r="B2357">
        <v>4</v>
      </c>
      <c r="C2357" s="13">
        <v>7775.6880173460013</v>
      </c>
      <c r="D2357" s="18">
        <f>SUM('Gx renovable'!C2357,'Gx renovable'!E2357,'Gx renovable'!G2357)/C2357</f>
        <v>7.3200378452719067E-2</v>
      </c>
    </row>
    <row r="2358" spans="1:4" x14ac:dyDescent="0.35">
      <c r="A2358" s="1">
        <v>44173</v>
      </c>
      <c r="B2358">
        <v>5</v>
      </c>
      <c r="C2358" s="13">
        <v>7704.9730006769987</v>
      </c>
      <c r="D2358" s="18">
        <f>SUM('Gx renovable'!C2358,'Gx renovable'!E2358,'Gx renovable'!G2358)/C2358</f>
        <v>7.75254892194321E-2</v>
      </c>
    </row>
    <row r="2359" spans="1:4" x14ac:dyDescent="0.35">
      <c r="A2359" s="1">
        <v>44173</v>
      </c>
      <c r="B2359">
        <v>6</v>
      </c>
      <c r="C2359" s="13">
        <v>7668.436703233001</v>
      </c>
      <c r="D2359" s="18">
        <f>SUM('Gx renovable'!C2359,'Gx renovable'!E2359,'Gx renovable'!G2359)/C2359</f>
        <v>8.1697464404429654E-2</v>
      </c>
    </row>
    <row r="2360" spans="1:4" x14ac:dyDescent="0.35">
      <c r="A2360" s="1">
        <v>44173</v>
      </c>
      <c r="B2360">
        <v>7</v>
      </c>
      <c r="C2360" s="13">
        <v>7563.7404177349999</v>
      </c>
      <c r="D2360" s="18">
        <f>SUM('Gx renovable'!C2360,'Gx renovable'!E2360,'Gx renovable'!G2360)/C2360</f>
        <v>8.8942100677809083E-2</v>
      </c>
    </row>
    <row r="2361" spans="1:4" x14ac:dyDescent="0.35">
      <c r="A2361" s="1">
        <v>44173</v>
      </c>
      <c r="B2361">
        <v>8</v>
      </c>
      <c r="C2361" s="13">
        <v>7511.5176062999999</v>
      </c>
      <c r="D2361" s="18">
        <f>SUM('Gx renovable'!C2361,'Gx renovable'!E2361,'Gx renovable'!G2361)/C2361</f>
        <v>0.15456350477382225</v>
      </c>
    </row>
    <row r="2362" spans="1:4" x14ac:dyDescent="0.35">
      <c r="A2362" s="1">
        <v>44173</v>
      </c>
      <c r="B2362">
        <v>9</v>
      </c>
      <c r="C2362" s="13">
        <v>7796.1019192999993</v>
      </c>
      <c r="D2362" s="18">
        <f>SUM('Gx renovable'!C2362,'Gx renovable'!E2362,'Gx renovable'!G2362)/C2362</f>
        <v>0.28642523445877394</v>
      </c>
    </row>
    <row r="2363" spans="1:4" x14ac:dyDescent="0.35">
      <c r="A2363" s="1">
        <v>44173</v>
      </c>
      <c r="B2363">
        <v>10</v>
      </c>
      <c r="C2363" s="13">
        <v>8290.7004343999997</v>
      </c>
      <c r="D2363" s="18">
        <f>SUM('Gx renovable'!C2363,'Gx renovable'!E2363,'Gx renovable'!G2363)/C2363</f>
        <v>0.34416652276575715</v>
      </c>
    </row>
    <row r="2364" spans="1:4" x14ac:dyDescent="0.35">
      <c r="A2364" s="1">
        <v>44173</v>
      </c>
      <c r="B2364">
        <v>11</v>
      </c>
      <c r="C2364" s="13">
        <v>8720.2026110999996</v>
      </c>
      <c r="D2364" s="18">
        <f>SUM('Gx renovable'!C2364,'Gx renovable'!E2364,'Gx renovable'!G2364)/C2364</f>
        <v>0.37182873067337924</v>
      </c>
    </row>
    <row r="2365" spans="1:4" x14ac:dyDescent="0.35">
      <c r="A2365" s="1">
        <v>44173</v>
      </c>
      <c r="B2365">
        <v>12</v>
      </c>
      <c r="C2365" s="13">
        <v>8879.6906053999992</v>
      </c>
      <c r="D2365" s="18">
        <f>SUM('Gx renovable'!C2365,'Gx renovable'!E2365,'Gx renovable'!G2365)/C2365</f>
        <v>0.38571404455433894</v>
      </c>
    </row>
    <row r="2366" spans="1:4" x14ac:dyDescent="0.35">
      <c r="A2366" s="1">
        <v>44173</v>
      </c>
      <c r="B2366">
        <v>13</v>
      </c>
      <c r="C2366" s="13">
        <v>9180.7921526999999</v>
      </c>
      <c r="D2366" s="18">
        <f>SUM('Gx renovable'!C2366,'Gx renovable'!E2366,'Gx renovable'!G2366)/C2366</f>
        <v>0.38309067754743314</v>
      </c>
    </row>
    <row r="2367" spans="1:4" x14ac:dyDescent="0.35">
      <c r="A2367" s="1">
        <v>44173</v>
      </c>
      <c r="B2367">
        <v>14</v>
      </c>
      <c r="C2367" s="13">
        <v>9413.2311828999991</v>
      </c>
      <c r="D2367" s="18">
        <f>SUM('Gx renovable'!C2367,'Gx renovable'!E2367,'Gx renovable'!G2367)/C2367</f>
        <v>0.38341995444204979</v>
      </c>
    </row>
    <row r="2368" spans="1:4" x14ac:dyDescent="0.35">
      <c r="A2368" s="1">
        <v>44173</v>
      </c>
      <c r="B2368">
        <v>15</v>
      </c>
      <c r="C2368" s="13">
        <v>9367.5485000999997</v>
      </c>
      <c r="D2368" s="18">
        <f>SUM('Gx renovable'!C2368,'Gx renovable'!E2368,'Gx renovable'!G2368)/C2368</f>
        <v>0.39997253438933389</v>
      </c>
    </row>
    <row r="2369" spans="1:4" x14ac:dyDescent="0.35">
      <c r="A2369" s="1">
        <v>44173</v>
      </c>
      <c r="B2369">
        <v>16</v>
      </c>
      <c r="C2369" s="13">
        <v>9260.3955243</v>
      </c>
      <c r="D2369" s="18">
        <f>SUM('Gx renovable'!C2369,'Gx renovable'!E2369,'Gx renovable'!G2369)/C2369</f>
        <v>0.42103960395306417</v>
      </c>
    </row>
    <row r="2370" spans="1:4" x14ac:dyDescent="0.35">
      <c r="A2370" s="1">
        <v>44173</v>
      </c>
      <c r="B2370">
        <v>17</v>
      </c>
      <c r="C2370" s="13">
        <v>9184.881883</v>
      </c>
      <c r="D2370" s="18">
        <f>SUM('Gx renovable'!C2370,'Gx renovable'!E2370,'Gx renovable'!G2370)/C2370</f>
        <v>0.44058178283053268</v>
      </c>
    </row>
    <row r="2371" spans="1:4" x14ac:dyDescent="0.35">
      <c r="A2371" s="1">
        <v>44173</v>
      </c>
      <c r="B2371">
        <v>18</v>
      </c>
      <c r="C2371" s="13">
        <v>9138.1941260000003</v>
      </c>
      <c r="D2371" s="18">
        <f>SUM('Gx renovable'!C2371,'Gx renovable'!E2371,'Gx renovable'!G2371)/C2371</f>
        <v>0.45059848601644814</v>
      </c>
    </row>
    <row r="2372" spans="1:4" x14ac:dyDescent="0.35">
      <c r="A2372" s="1">
        <v>44173</v>
      </c>
      <c r="B2372">
        <v>19</v>
      </c>
      <c r="C2372" s="13">
        <v>9153.8007739999994</v>
      </c>
      <c r="D2372" s="18">
        <f>SUM('Gx renovable'!C2372,'Gx renovable'!E2372,'Gx renovable'!G2372)/C2372</f>
        <v>0.41414035494061108</v>
      </c>
    </row>
    <row r="2373" spans="1:4" x14ac:dyDescent="0.35">
      <c r="A2373" s="1">
        <v>44173</v>
      </c>
      <c r="B2373">
        <v>20</v>
      </c>
      <c r="C2373" s="13">
        <v>9111.6008327</v>
      </c>
      <c r="D2373" s="18">
        <f>SUM('Gx renovable'!C2373,'Gx renovable'!E2373,'Gx renovable'!G2373)/C2373</f>
        <v>0.29008154427862265</v>
      </c>
    </row>
    <row r="2374" spans="1:4" x14ac:dyDescent="0.35">
      <c r="A2374" s="1">
        <v>44173</v>
      </c>
      <c r="B2374">
        <v>21</v>
      </c>
      <c r="C2374" s="13">
        <v>9306.6402770700006</v>
      </c>
      <c r="D2374" s="18">
        <f>SUM('Gx renovable'!C2374,'Gx renovable'!E2374,'Gx renovable'!G2374)/C2374</f>
        <v>0.19918030758502658</v>
      </c>
    </row>
    <row r="2375" spans="1:4" x14ac:dyDescent="0.35">
      <c r="A2375" s="1">
        <v>44173</v>
      </c>
      <c r="B2375">
        <v>22</v>
      </c>
      <c r="C2375" s="13">
        <v>9801.4946954200004</v>
      </c>
      <c r="D2375" s="18">
        <f>SUM('Gx renovable'!C2375,'Gx renovable'!E2375,'Gx renovable'!G2375)/C2375</f>
        <v>0.1783503750215612</v>
      </c>
    </row>
    <row r="2376" spans="1:4" x14ac:dyDescent="0.35">
      <c r="A2376" s="1">
        <v>44173</v>
      </c>
      <c r="B2376">
        <v>23</v>
      </c>
      <c r="C2376" s="13">
        <v>9736.5579903720009</v>
      </c>
      <c r="D2376" s="18">
        <f>SUM('Gx renovable'!C2376,'Gx renovable'!E2376,'Gx renovable'!G2376)/C2376</f>
        <v>0.1640225881239766</v>
      </c>
    </row>
    <row r="2377" spans="1:4" x14ac:dyDescent="0.35">
      <c r="A2377" s="1">
        <v>44173</v>
      </c>
      <c r="B2377">
        <v>24</v>
      </c>
      <c r="C2377" s="13">
        <v>9324.8036065390006</v>
      </c>
      <c r="D2377" s="18">
        <f>SUM('Gx renovable'!C2377,'Gx renovable'!E2377,'Gx renovable'!G2377)/C2377</f>
        <v>0.1524221389824566</v>
      </c>
    </row>
    <row r="2378" spans="1:4" x14ac:dyDescent="0.35">
      <c r="A2378" s="1">
        <v>44174</v>
      </c>
      <c r="B2378">
        <v>1</v>
      </c>
      <c r="C2378" s="13">
        <v>8908.3241438780005</v>
      </c>
      <c r="D2378" s="18">
        <f>SUM('Gx renovable'!C2378,'Gx renovable'!E2378,'Gx renovable'!G2378)/C2378</f>
        <v>0.14201859161910244</v>
      </c>
    </row>
    <row r="2379" spans="1:4" x14ac:dyDescent="0.35">
      <c r="A2379" s="1">
        <v>44174</v>
      </c>
      <c r="B2379">
        <v>2</v>
      </c>
      <c r="C2379" s="13">
        <v>8470.9999772739993</v>
      </c>
      <c r="D2379" s="18">
        <f>SUM('Gx renovable'!C2379,'Gx renovable'!E2379,'Gx renovable'!G2379)/C2379</f>
        <v>0.14149448053542715</v>
      </c>
    </row>
    <row r="2380" spans="1:4" x14ac:dyDescent="0.35">
      <c r="A2380" s="1">
        <v>44174</v>
      </c>
      <c r="B2380">
        <v>3</v>
      </c>
      <c r="C2380" s="13">
        <v>8168.480911699</v>
      </c>
      <c r="D2380" s="18">
        <f>SUM('Gx renovable'!C2380,'Gx renovable'!E2380,'Gx renovable'!G2380)/C2380</f>
        <v>0.12916923592106938</v>
      </c>
    </row>
    <row r="2381" spans="1:4" x14ac:dyDescent="0.35">
      <c r="A2381" s="1">
        <v>44174</v>
      </c>
      <c r="B2381">
        <v>4</v>
      </c>
      <c r="C2381" s="13">
        <v>8043.7255894190002</v>
      </c>
      <c r="D2381" s="18">
        <f>SUM('Gx renovable'!C2381,'Gx renovable'!E2381,'Gx renovable'!G2381)/C2381</f>
        <v>0.13469614815368885</v>
      </c>
    </row>
    <row r="2382" spans="1:4" x14ac:dyDescent="0.35">
      <c r="A2382" s="1">
        <v>44174</v>
      </c>
      <c r="B2382">
        <v>5</v>
      </c>
      <c r="C2382" s="13">
        <v>8005.6334680230011</v>
      </c>
      <c r="D2382" s="18">
        <f>SUM('Gx renovable'!C2382,'Gx renovable'!E2382,'Gx renovable'!G2382)/C2382</f>
        <v>0.11943520516136287</v>
      </c>
    </row>
    <row r="2383" spans="1:4" x14ac:dyDescent="0.35">
      <c r="A2383" s="1">
        <v>44174</v>
      </c>
      <c r="B2383">
        <v>6</v>
      </c>
      <c r="C2383" s="13">
        <v>8092.7738821509993</v>
      </c>
      <c r="D2383" s="18">
        <f>SUM('Gx renovable'!C2383,'Gx renovable'!E2383,'Gx renovable'!G2383)/C2383</f>
        <v>9.9976065658336624E-2</v>
      </c>
    </row>
    <row r="2384" spans="1:4" x14ac:dyDescent="0.35">
      <c r="A2384" s="1">
        <v>44174</v>
      </c>
      <c r="B2384">
        <v>7</v>
      </c>
      <c r="C2384" s="13">
        <v>8150.9395684900001</v>
      </c>
      <c r="D2384" s="18">
        <f>SUM('Gx renovable'!C2384,'Gx renovable'!E2384,'Gx renovable'!G2384)/C2384</f>
        <v>9.6855595904786221E-2</v>
      </c>
    </row>
    <row r="2385" spans="1:4" x14ac:dyDescent="0.35">
      <c r="A2385" s="1">
        <v>44174</v>
      </c>
      <c r="B2385">
        <v>8</v>
      </c>
      <c r="C2385" s="13">
        <v>8364.6287288000003</v>
      </c>
      <c r="D2385" s="18">
        <f>SUM('Gx renovable'!C2385,'Gx renovable'!E2385,'Gx renovable'!G2385)/C2385</f>
        <v>0.16245637864610252</v>
      </c>
    </row>
    <row r="2386" spans="1:4" x14ac:dyDescent="0.35">
      <c r="A2386" s="1">
        <v>44174</v>
      </c>
      <c r="B2386">
        <v>9</v>
      </c>
      <c r="C2386" s="13">
        <v>8984.4624674999995</v>
      </c>
      <c r="D2386" s="18">
        <f>SUM('Gx renovable'!C2386,'Gx renovable'!E2386,'Gx renovable'!G2386)/C2386</f>
        <v>0.2866243347128769</v>
      </c>
    </row>
    <row r="2387" spans="1:4" x14ac:dyDescent="0.35">
      <c r="A2387" s="1">
        <v>44174</v>
      </c>
      <c r="B2387">
        <v>10</v>
      </c>
      <c r="C2387" s="13">
        <v>9470.5964457999999</v>
      </c>
      <c r="D2387" s="18">
        <f>SUM('Gx renovable'!C2387,'Gx renovable'!E2387,'Gx renovable'!G2387)/C2387</f>
        <v>0.33108221119384146</v>
      </c>
    </row>
    <row r="2388" spans="1:4" x14ac:dyDescent="0.35">
      <c r="A2388" s="1">
        <v>44174</v>
      </c>
      <c r="B2388">
        <v>11</v>
      </c>
      <c r="C2388" s="13">
        <v>9837.1042393000007</v>
      </c>
      <c r="D2388" s="18">
        <f>SUM('Gx renovable'!C2388,'Gx renovable'!E2388,'Gx renovable'!G2388)/C2388</f>
        <v>0.3472793008995394</v>
      </c>
    </row>
    <row r="2389" spans="1:4" x14ac:dyDescent="0.35">
      <c r="A2389" s="1">
        <v>44174</v>
      </c>
      <c r="B2389">
        <v>12</v>
      </c>
      <c r="C2389" s="13">
        <v>10025.692653300001</v>
      </c>
      <c r="D2389" s="18">
        <f>SUM('Gx renovable'!C2389,'Gx renovable'!E2389,'Gx renovable'!G2389)/C2389</f>
        <v>0.36140974624903821</v>
      </c>
    </row>
    <row r="2390" spans="1:4" x14ac:dyDescent="0.35">
      <c r="A2390" s="1">
        <v>44174</v>
      </c>
      <c r="B2390">
        <v>13</v>
      </c>
      <c r="C2390" s="13">
        <v>10173.576127599999</v>
      </c>
      <c r="D2390" s="18">
        <f>SUM('Gx renovable'!C2390,'Gx renovable'!E2390,'Gx renovable'!G2390)/C2390</f>
        <v>0.36397408711124851</v>
      </c>
    </row>
    <row r="2391" spans="1:4" x14ac:dyDescent="0.35">
      <c r="A2391" s="1">
        <v>44174</v>
      </c>
      <c r="B2391">
        <v>14</v>
      </c>
      <c r="C2391" s="13">
        <v>10289.9764653</v>
      </c>
      <c r="D2391" s="18">
        <f>SUM('Gx renovable'!C2391,'Gx renovable'!E2391,'Gx renovable'!G2391)/C2391</f>
        <v>0.35750131028047494</v>
      </c>
    </row>
    <row r="2392" spans="1:4" x14ac:dyDescent="0.35">
      <c r="A2392" s="1">
        <v>44174</v>
      </c>
      <c r="B2392">
        <v>15</v>
      </c>
      <c r="C2392" s="13">
        <v>10339.038455899999</v>
      </c>
      <c r="D2392" s="18">
        <f>SUM('Gx renovable'!C2392,'Gx renovable'!E2392,'Gx renovable'!G2392)/C2392</f>
        <v>0.36403793490604308</v>
      </c>
    </row>
    <row r="2393" spans="1:4" x14ac:dyDescent="0.35">
      <c r="A2393" s="1">
        <v>44174</v>
      </c>
      <c r="B2393">
        <v>16</v>
      </c>
      <c r="C2393" s="13">
        <v>10323.1091891</v>
      </c>
      <c r="D2393" s="18">
        <f>SUM('Gx renovable'!C2393,'Gx renovable'!E2393,'Gx renovable'!G2393)/C2393</f>
        <v>0.38109405883780884</v>
      </c>
    </row>
    <row r="2394" spans="1:4" x14ac:dyDescent="0.35">
      <c r="A2394" s="1">
        <v>44174</v>
      </c>
      <c r="B2394">
        <v>17</v>
      </c>
      <c r="C2394" s="13">
        <v>10312.7044396</v>
      </c>
      <c r="D2394" s="18">
        <f>SUM('Gx renovable'!C2394,'Gx renovable'!E2394,'Gx renovable'!G2394)/C2394</f>
        <v>0.39582495615071944</v>
      </c>
    </row>
    <row r="2395" spans="1:4" x14ac:dyDescent="0.35">
      <c r="A2395" s="1">
        <v>44174</v>
      </c>
      <c r="B2395">
        <v>18</v>
      </c>
      <c r="C2395" s="13">
        <v>10145.51218</v>
      </c>
      <c r="D2395" s="18">
        <f>SUM('Gx renovable'!C2395,'Gx renovable'!E2395,'Gx renovable'!G2395)/C2395</f>
        <v>0.39820424207504135</v>
      </c>
    </row>
    <row r="2396" spans="1:4" x14ac:dyDescent="0.35">
      <c r="A2396" s="1">
        <v>44174</v>
      </c>
      <c r="B2396">
        <v>19</v>
      </c>
      <c r="C2396" s="13">
        <v>9852.5374570000004</v>
      </c>
      <c r="D2396" s="18">
        <f>SUM('Gx renovable'!C2396,'Gx renovable'!E2396,'Gx renovable'!G2396)/C2396</f>
        <v>0.36734802423192653</v>
      </c>
    </row>
    <row r="2397" spans="1:4" x14ac:dyDescent="0.35">
      <c r="A2397" s="1">
        <v>44174</v>
      </c>
      <c r="B2397">
        <v>20</v>
      </c>
      <c r="C2397" s="13">
        <v>9762.0378259999998</v>
      </c>
      <c r="D2397" s="18">
        <f>SUM('Gx renovable'!C2397,'Gx renovable'!E2397,'Gx renovable'!G2397)/C2397</f>
        <v>0.26158386363744868</v>
      </c>
    </row>
    <row r="2398" spans="1:4" x14ac:dyDescent="0.35">
      <c r="A2398" s="1">
        <v>44174</v>
      </c>
      <c r="B2398">
        <v>21</v>
      </c>
      <c r="C2398" s="13">
        <v>9798.1521162200006</v>
      </c>
      <c r="D2398" s="18">
        <f>SUM('Gx renovable'!C2398,'Gx renovable'!E2398,'Gx renovable'!G2398)/C2398</f>
        <v>0.17512137338422529</v>
      </c>
    </row>
    <row r="2399" spans="1:4" x14ac:dyDescent="0.35">
      <c r="A2399" s="1">
        <v>44174</v>
      </c>
      <c r="B2399">
        <v>22</v>
      </c>
      <c r="C2399" s="13">
        <v>10171.801672677</v>
      </c>
      <c r="D2399" s="18">
        <f>SUM('Gx renovable'!C2399,'Gx renovable'!E2399,'Gx renovable'!G2399)/C2399</f>
        <v>0.14081304051055524</v>
      </c>
    </row>
    <row r="2400" spans="1:4" x14ac:dyDescent="0.35">
      <c r="A2400" s="1">
        <v>44174</v>
      </c>
      <c r="B2400">
        <v>23</v>
      </c>
      <c r="C2400" s="13">
        <v>9949.8118115159996</v>
      </c>
      <c r="D2400" s="18">
        <f>SUM('Gx renovable'!C2400,'Gx renovable'!E2400,'Gx renovable'!G2400)/C2400</f>
        <v>0.12797754942723746</v>
      </c>
    </row>
    <row r="2401" spans="1:4" x14ac:dyDescent="0.35">
      <c r="A2401" s="1">
        <v>44174</v>
      </c>
      <c r="B2401">
        <v>24</v>
      </c>
      <c r="C2401" s="13">
        <v>9577.5398412949999</v>
      </c>
      <c r="D2401" s="18">
        <f>SUM('Gx renovable'!C2401,'Gx renovable'!E2401,'Gx renovable'!G2401)/C2401</f>
        <v>0.1209824827148229</v>
      </c>
    </row>
    <row r="2402" spans="1:4" x14ac:dyDescent="0.35">
      <c r="A2402" s="1">
        <v>44175</v>
      </c>
      <c r="B2402">
        <v>1</v>
      </c>
      <c r="C2402" s="13">
        <v>9099.7298229700009</v>
      </c>
      <c r="D2402" s="18">
        <f>SUM('Gx renovable'!C2402,'Gx renovable'!E2402,'Gx renovable'!G2402)/C2402</f>
        <v>0.122635142571274</v>
      </c>
    </row>
    <row r="2403" spans="1:4" x14ac:dyDescent="0.35">
      <c r="A2403" s="1">
        <v>44175</v>
      </c>
      <c r="B2403">
        <v>2</v>
      </c>
      <c r="C2403" s="13">
        <v>8651.5560701279992</v>
      </c>
      <c r="D2403" s="18">
        <f>SUM('Gx renovable'!C2403,'Gx renovable'!E2403,'Gx renovable'!G2403)/C2403</f>
        <v>0.11359210857954485</v>
      </c>
    </row>
    <row r="2404" spans="1:4" x14ac:dyDescent="0.35">
      <c r="A2404" s="1">
        <v>44175</v>
      </c>
      <c r="B2404">
        <v>3</v>
      </c>
      <c r="C2404" s="13">
        <v>8316.1068734269993</v>
      </c>
      <c r="D2404" s="18">
        <f>SUM('Gx renovable'!C2404,'Gx renovable'!E2404,'Gx renovable'!G2404)/C2404</f>
        <v>0.1134498453254254</v>
      </c>
    </row>
    <row r="2405" spans="1:4" x14ac:dyDescent="0.35">
      <c r="A2405" s="1">
        <v>44175</v>
      </c>
      <c r="B2405">
        <v>4</v>
      </c>
      <c r="C2405" s="13">
        <v>8175.8496114580012</v>
      </c>
      <c r="D2405" s="18">
        <f>SUM('Gx renovable'!C2405,'Gx renovable'!E2405,'Gx renovable'!G2405)/C2405</f>
        <v>9.5156525238636547E-2</v>
      </c>
    </row>
    <row r="2406" spans="1:4" x14ac:dyDescent="0.35">
      <c r="A2406" s="1">
        <v>44175</v>
      </c>
      <c r="B2406">
        <v>5</v>
      </c>
      <c r="C2406" s="13">
        <v>8141.7389419749998</v>
      </c>
      <c r="D2406" s="18">
        <f>SUM('Gx renovable'!C2406,'Gx renovable'!E2406,'Gx renovable'!G2406)/C2406</f>
        <v>9.5918414808638067E-2</v>
      </c>
    </row>
    <row r="2407" spans="1:4" x14ac:dyDescent="0.35">
      <c r="A2407" s="1">
        <v>44175</v>
      </c>
      <c r="B2407">
        <v>6</v>
      </c>
      <c r="C2407" s="13">
        <v>8153.099614787001</v>
      </c>
      <c r="D2407" s="18">
        <f>SUM('Gx renovable'!C2407,'Gx renovable'!E2407,'Gx renovable'!G2407)/C2407</f>
        <v>9.6880220777314202E-2</v>
      </c>
    </row>
    <row r="2408" spans="1:4" x14ac:dyDescent="0.35">
      <c r="A2408" s="1">
        <v>44175</v>
      </c>
      <c r="B2408">
        <v>7</v>
      </c>
      <c r="C2408" s="13">
        <v>8218.2873555690003</v>
      </c>
      <c r="D2408" s="18">
        <f>SUM('Gx renovable'!C2408,'Gx renovable'!E2408,'Gx renovable'!G2408)/C2408</f>
        <v>7.7769025505770903E-2</v>
      </c>
    </row>
    <row r="2409" spans="1:4" x14ac:dyDescent="0.35">
      <c r="A2409" s="1">
        <v>44175</v>
      </c>
      <c r="B2409">
        <v>8</v>
      </c>
      <c r="C2409" s="13">
        <v>8430.9575843000002</v>
      </c>
      <c r="D2409" s="18">
        <f>SUM('Gx renovable'!C2409,'Gx renovable'!E2409,'Gx renovable'!G2409)/C2409</f>
        <v>0.12812745507243462</v>
      </c>
    </row>
    <row r="2410" spans="1:4" x14ac:dyDescent="0.35">
      <c r="A2410" s="1">
        <v>44175</v>
      </c>
      <c r="B2410">
        <v>9</v>
      </c>
      <c r="C2410" s="13">
        <v>9028.8922024999993</v>
      </c>
      <c r="D2410" s="18">
        <f>SUM('Gx renovable'!C2410,'Gx renovable'!E2410,'Gx renovable'!G2410)/C2410</f>
        <v>0.2452647210237861</v>
      </c>
    </row>
    <row r="2411" spans="1:4" x14ac:dyDescent="0.35">
      <c r="A2411" s="1">
        <v>44175</v>
      </c>
      <c r="B2411">
        <v>10</v>
      </c>
      <c r="C2411" s="13">
        <v>9547.5185278999998</v>
      </c>
      <c r="D2411" s="18">
        <f>SUM('Gx renovable'!C2411,'Gx renovable'!E2411,'Gx renovable'!G2411)/C2411</f>
        <v>0.28080095558501966</v>
      </c>
    </row>
    <row r="2412" spans="1:4" x14ac:dyDescent="0.35">
      <c r="A2412" s="1">
        <v>44175</v>
      </c>
      <c r="B2412">
        <v>11</v>
      </c>
      <c r="C2412" s="13">
        <v>9692.2672378000007</v>
      </c>
      <c r="D2412" s="18">
        <f>SUM('Gx renovable'!C2412,'Gx renovable'!E2412,'Gx renovable'!G2412)/C2412</f>
        <v>0.30923709583768366</v>
      </c>
    </row>
    <row r="2413" spans="1:4" x14ac:dyDescent="0.35">
      <c r="A2413" s="1">
        <v>44175</v>
      </c>
      <c r="B2413">
        <v>12</v>
      </c>
      <c r="C2413" s="13">
        <v>9787.2322543999999</v>
      </c>
      <c r="D2413" s="18">
        <f>SUM('Gx renovable'!C2413,'Gx renovable'!E2413,'Gx renovable'!G2413)/C2413</f>
        <v>0.34028080709975633</v>
      </c>
    </row>
    <row r="2414" spans="1:4" x14ac:dyDescent="0.35">
      <c r="A2414" s="1">
        <v>44175</v>
      </c>
      <c r="B2414">
        <v>13</v>
      </c>
      <c r="C2414" s="13">
        <v>9823.0077605000006</v>
      </c>
      <c r="D2414" s="18">
        <f>SUM('Gx renovable'!C2414,'Gx renovable'!E2414,'Gx renovable'!G2414)/C2414</f>
        <v>0.3721933489762308</v>
      </c>
    </row>
    <row r="2415" spans="1:4" x14ac:dyDescent="0.35">
      <c r="A2415" s="1">
        <v>44175</v>
      </c>
      <c r="B2415">
        <v>14</v>
      </c>
      <c r="C2415" s="13">
        <v>9925.1039027000006</v>
      </c>
      <c r="D2415" s="18">
        <f>SUM('Gx renovable'!C2415,'Gx renovable'!E2415,'Gx renovable'!G2415)/C2415</f>
        <v>0.40231070507118433</v>
      </c>
    </row>
    <row r="2416" spans="1:4" x14ac:dyDescent="0.35">
      <c r="A2416" s="1">
        <v>44175</v>
      </c>
      <c r="B2416">
        <v>15</v>
      </c>
      <c r="C2416" s="13">
        <v>9922.2163818999998</v>
      </c>
      <c r="D2416" s="18">
        <f>SUM('Gx renovable'!C2416,'Gx renovable'!E2416,'Gx renovable'!G2416)/C2416</f>
        <v>0.41639074698438072</v>
      </c>
    </row>
    <row r="2417" spans="1:4" x14ac:dyDescent="0.35">
      <c r="A2417" s="1">
        <v>44175</v>
      </c>
      <c r="B2417">
        <v>16</v>
      </c>
      <c r="C2417" s="13">
        <v>9815.6564490000001</v>
      </c>
      <c r="D2417" s="18">
        <f>SUM('Gx renovable'!C2417,'Gx renovable'!E2417,'Gx renovable'!G2417)/C2417</f>
        <v>0.44637394779096762</v>
      </c>
    </row>
    <row r="2418" spans="1:4" x14ac:dyDescent="0.35">
      <c r="A2418" s="1">
        <v>44175</v>
      </c>
      <c r="B2418">
        <v>17</v>
      </c>
      <c r="C2418" s="13">
        <v>9798.3519130000004</v>
      </c>
      <c r="D2418" s="18">
        <f>SUM('Gx renovable'!C2418,'Gx renovable'!E2418,'Gx renovable'!G2418)/C2418</f>
        <v>0.45376648845414863</v>
      </c>
    </row>
    <row r="2419" spans="1:4" x14ac:dyDescent="0.35">
      <c r="A2419" s="1">
        <v>44175</v>
      </c>
      <c r="B2419">
        <v>18</v>
      </c>
      <c r="C2419" s="13">
        <v>9729.6246319999991</v>
      </c>
      <c r="D2419" s="18">
        <f>SUM('Gx renovable'!C2419,'Gx renovable'!E2419,'Gx renovable'!G2419)/C2419</f>
        <v>0.45474956242895687</v>
      </c>
    </row>
    <row r="2420" spans="1:4" x14ac:dyDescent="0.35">
      <c r="A2420" s="1">
        <v>44175</v>
      </c>
      <c r="B2420">
        <v>19</v>
      </c>
      <c r="C2420" s="13">
        <v>9440.1910659999994</v>
      </c>
      <c r="D2420" s="18">
        <f>SUM('Gx renovable'!C2420,'Gx renovable'!E2420,'Gx renovable'!G2420)/C2420</f>
        <v>0.42243080826643942</v>
      </c>
    </row>
    <row r="2421" spans="1:4" x14ac:dyDescent="0.35">
      <c r="A2421" s="1">
        <v>44175</v>
      </c>
      <c r="B2421">
        <v>20</v>
      </c>
      <c r="C2421" s="13">
        <v>9367.2056279999997</v>
      </c>
      <c r="D2421" s="18">
        <f>SUM('Gx renovable'!C2421,'Gx renovable'!E2421,'Gx renovable'!G2421)/C2421</f>
        <v>0.29843124633070134</v>
      </c>
    </row>
    <row r="2422" spans="1:4" x14ac:dyDescent="0.35">
      <c r="A2422" s="1">
        <v>44175</v>
      </c>
      <c r="B2422">
        <v>21</v>
      </c>
      <c r="C2422" s="13">
        <v>9477.3946830299992</v>
      </c>
      <c r="D2422" s="18">
        <f>SUM('Gx renovable'!C2422,'Gx renovable'!E2422,'Gx renovable'!G2422)/C2422</f>
        <v>0.20095432792729367</v>
      </c>
    </row>
    <row r="2423" spans="1:4" x14ac:dyDescent="0.35">
      <c r="A2423" s="1">
        <v>44175</v>
      </c>
      <c r="B2423">
        <v>22</v>
      </c>
      <c r="C2423" s="13">
        <v>9944.0417511830001</v>
      </c>
      <c r="D2423" s="18">
        <f>SUM('Gx renovable'!C2423,'Gx renovable'!E2423,'Gx renovable'!G2423)/C2423</f>
        <v>0.17266215682327971</v>
      </c>
    </row>
    <row r="2424" spans="1:4" x14ac:dyDescent="0.35">
      <c r="A2424" s="1">
        <v>44175</v>
      </c>
      <c r="B2424">
        <v>23</v>
      </c>
      <c r="C2424" s="13">
        <v>9828.1810060509997</v>
      </c>
      <c r="D2424" s="18">
        <f>SUM('Gx renovable'!C2424,'Gx renovable'!E2424,'Gx renovable'!G2424)/C2424</f>
        <v>0.16871970389831822</v>
      </c>
    </row>
    <row r="2425" spans="1:4" x14ac:dyDescent="0.35">
      <c r="A2425" s="1">
        <v>44175</v>
      </c>
      <c r="B2425">
        <v>24</v>
      </c>
      <c r="C2425" s="13">
        <v>9423.3165042679993</v>
      </c>
      <c r="D2425" s="18">
        <f>SUM('Gx renovable'!C2425,'Gx renovable'!E2425,'Gx renovable'!G2425)/C2425</f>
        <v>0.17014111358499293</v>
      </c>
    </row>
    <row r="2426" spans="1:4" x14ac:dyDescent="0.35">
      <c r="A2426" s="1">
        <v>44176</v>
      </c>
      <c r="B2426">
        <v>1</v>
      </c>
      <c r="C2426" s="13">
        <v>8914.8576116479999</v>
      </c>
      <c r="D2426" s="18">
        <f>SUM('Gx renovable'!C2426,'Gx renovable'!E2426,'Gx renovable'!G2426)/C2426</f>
        <v>0.16260077656271552</v>
      </c>
    </row>
    <row r="2427" spans="1:4" x14ac:dyDescent="0.35">
      <c r="A2427" s="1">
        <v>44176</v>
      </c>
      <c r="B2427">
        <v>2</v>
      </c>
      <c r="C2427" s="13">
        <v>8545.4347943859993</v>
      </c>
      <c r="D2427" s="18">
        <f>SUM('Gx renovable'!C2427,'Gx renovable'!E2427,'Gx renovable'!G2427)/C2427</f>
        <v>0.15032496262728776</v>
      </c>
    </row>
    <row r="2428" spans="1:4" x14ac:dyDescent="0.35">
      <c r="A2428" s="1">
        <v>44176</v>
      </c>
      <c r="B2428">
        <v>3</v>
      </c>
      <c r="C2428" s="13">
        <v>8299.0792410939994</v>
      </c>
      <c r="D2428" s="18">
        <f>SUM('Gx renovable'!C2428,'Gx renovable'!E2428,'Gx renovable'!G2428)/C2428</f>
        <v>0.13287817763439397</v>
      </c>
    </row>
    <row r="2429" spans="1:4" x14ac:dyDescent="0.35">
      <c r="A2429" s="1">
        <v>44176</v>
      </c>
      <c r="B2429">
        <v>4</v>
      </c>
      <c r="C2429" s="13">
        <v>8153.8194464790013</v>
      </c>
      <c r="D2429" s="18">
        <f>SUM('Gx renovable'!C2429,'Gx renovable'!E2429,'Gx renovable'!G2429)/C2429</f>
        <v>0.12322164363522461</v>
      </c>
    </row>
    <row r="2430" spans="1:4" x14ac:dyDescent="0.35">
      <c r="A2430" s="1">
        <v>44176</v>
      </c>
      <c r="B2430">
        <v>5</v>
      </c>
      <c r="C2430" s="13">
        <v>8091.6480028500009</v>
      </c>
      <c r="D2430" s="18">
        <f>SUM('Gx renovable'!C2430,'Gx renovable'!E2430,'Gx renovable'!G2430)/C2430</f>
        <v>0.104243417805978</v>
      </c>
    </row>
    <row r="2431" spans="1:4" x14ac:dyDescent="0.35">
      <c r="A2431" s="1">
        <v>44176</v>
      </c>
      <c r="B2431">
        <v>6</v>
      </c>
      <c r="C2431" s="13">
        <v>8093.2213813779999</v>
      </c>
      <c r="D2431" s="18">
        <f>SUM('Gx renovable'!C2431,'Gx renovable'!E2431,'Gx renovable'!G2431)/C2431</f>
        <v>8.6690543386636051E-2</v>
      </c>
    </row>
    <row r="2432" spans="1:4" x14ac:dyDescent="0.35">
      <c r="A2432" s="1">
        <v>44176</v>
      </c>
      <c r="B2432">
        <v>7</v>
      </c>
      <c r="C2432" s="13">
        <v>8184.8271283579998</v>
      </c>
      <c r="D2432" s="18">
        <f>SUM('Gx renovable'!C2432,'Gx renovable'!E2432,'Gx renovable'!G2432)/C2432</f>
        <v>8.2193574782679857E-2</v>
      </c>
    </row>
    <row r="2433" spans="1:4" x14ac:dyDescent="0.35">
      <c r="A2433" s="1">
        <v>44176</v>
      </c>
      <c r="B2433">
        <v>8</v>
      </c>
      <c r="C2433" s="13">
        <v>8501.8504976000004</v>
      </c>
      <c r="D2433" s="18">
        <f>SUM('Gx renovable'!C2433,'Gx renovable'!E2433,'Gx renovable'!G2433)/C2433</f>
        <v>0.14050968218474591</v>
      </c>
    </row>
    <row r="2434" spans="1:4" x14ac:dyDescent="0.35">
      <c r="A2434" s="1">
        <v>44176</v>
      </c>
      <c r="B2434">
        <v>9</v>
      </c>
      <c r="C2434" s="13">
        <v>9111.7556332000004</v>
      </c>
      <c r="D2434" s="18">
        <f>SUM('Gx renovable'!C2434,'Gx renovable'!E2434,'Gx renovable'!G2434)/C2434</f>
        <v>0.27750866701107657</v>
      </c>
    </row>
    <row r="2435" spans="1:4" x14ac:dyDescent="0.35">
      <c r="A2435" s="1">
        <v>44176</v>
      </c>
      <c r="B2435">
        <v>10</v>
      </c>
      <c r="C2435" s="13">
        <v>9640.8181452999997</v>
      </c>
      <c r="D2435" s="18">
        <f>SUM('Gx renovable'!C2435,'Gx renovable'!E2435,'Gx renovable'!G2435)/C2435</f>
        <v>0.33464243320187709</v>
      </c>
    </row>
    <row r="2436" spans="1:4" x14ac:dyDescent="0.35">
      <c r="A2436" s="1">
        <v>44176</v>
      </c>
      <c r="B2436">
        <v>11</v>
      </c>
      <c r="C2436" s="13">
        <v>9899.0253453999994</v>
      </c>
      <c r="D2436" s="18">
        <f>SUM('Gx renovable'!C2436,'Gx renovable'!E2436,'Gx renovable'!G2436)/C2436</f>
        <v>0.35163112734300689</v>
      </c>
    </row>
    <row r="2437" spans="1:4" x14ac:dyDescent="0.35">
      <c r="A2437" s="1">
        <v>44176</v>
      </c>
      <c r="B2437">
        <v>12</v>
      </c>
      <c r="C2437" s="13">
        <v>10042.8001126</v>
      </c>
      <c r="D2437" s="18">
        <f>SUM('Gx renovable'!C2437,'Gx renovable'!E2437,'Gx renovable'!G2437)/C2437</f>
        <v>0.36581942738167966</v>
      </c>
    </row>
    <row r="2438" spans="1:4" x14ac:dyDescent="0.35">
      <c r="A2438" s="1">
        <v>44176</v>
      </c>
      <c r="B2438">
        <v>13</v>
      </c>
      <c r="C2438" s="13">
        <v>10122.455454499999</v>
      </c>
      <c r="D2438" s="18">
        <f>SUM('Gx renovable'!C2438,'Gx renovable'!E2438,'Gx renovable'!G2438)/C2438</f>
        <v>0.39097086495358507</v>
      </c>
    </row>
    <row r="2439" spans="1:4" x14ac:dyDescent="0.35">
      <c r="A2439" s="1">
        <v>44176</v>
      </c>
      <c r="B2439">
        <v>14</v>
      </c>
      <c r="C2439" s="13">
        <v>10135.3660877</v>
      </c>
      <c r="D2439" s="18">
        <f>SUM('Gx renovable'!C2439,'Gx renovable'!E2439,'Gx renovable'!G2439)/C2439</f>
        <v>0.41341204886372762</v>
      </c>
    </row>
    <row r="2440" spans="1:4" x14ac:dyDescent="0.35">
      <c r="A2440" s="1">
        <v>44176</v>
      </c>
      <c r="B2440">
        <v>15</v>
      </c>
      <c r="C2440" s="13">
        <v>10287.701471</v>
      </c>
      <c r="D2440" s="18">
        <f>SUM('Gx renovable'!C2440,'Gx renovable'!E2440,'Gx renovable'!G2440)/C2440</f>
        <v>0.42294049686076862</v>
      </c>
    </row>
    <row r="2441" spans="1:4" x14ac:dyDescent="0.35">
      <c r="A2441" s="1">
        <v>44176</v>
      </c>
      <c r="B2441">
        <v>16</v>
      </c>
      <c r="C2441" s="13">
        <v>10300.370338000001</v>
      </c>
      <c r="D2441" s="18">
        <f>SUM('Gx renovable'!C2441,'Gx renovable'!E2441,'Gx renovable'!G2441)/C2441</f>
        <v>0.44045152657888831</v>
      </c>
    </row>
    <row r="2442" spans="1:4" x14ac:dyDescent="0.35">
      <c r="A2442" s="1">
        <v>44176</v>
      </c>
      <c r="B2442">
        <v>17</v>
      </c>
      <c r="C2442" s="13">
        <v>10169.317632</v>
      </c>
      <c r="D2442" s="18">
        <f>SUM('Gx renovable'!C2442,'Gx renovable'!E2442,'Gx renovable'!G2442)/C2442</f>
        <v>0.45896477523852014</v>
      </c>
    </row>
    <row r="2443" spans="1:4" x14ac:dyDescent="0.35">
      <c r="A2443" s="1">
        <v>44176</v>
      </c>
      <c r="B2443">
        <v>18</v>
      </c>
      <c r="C2443" s="13">
        <v>9867.0134080000007</v>
      </c>
      <c r="D2443" s="18">
        <f>SUM('Gx renovable'!C2443,'Gx renovable'!E2443,'Gx renovable'!G2443)/C2443</f>
        <v>0.45932587320955631</v>
      </c>
    </row>
    <row r="2444" spans="1:4" x14ac:dyDescent="0.35">
      <c r="A2444" s="1">
        <v>44176</v>
      </c>
      <c r="B2444">
        <v>19</v>
      </c>
      <c r="C2444" s="13">
        <v>9678.3748570000007</v>
      </c>
      <c r="D2444" s="18">
        <f>SUM('Gx renovable'!C2444,'Gx renovable'!E2444,'Gx renovable'!G2444)/C2444</f>
        <v>0.43581841728823628</v>
      </c>
    </row>
    <row r="2445" spans="1:4" x14ac:dyDescent="0.35">
      <c r="A2445" s="1">
        <v>44176</v>
      </c>
      <c r="B2445">
        <v>20</v>
      </c>
      <c r="C2445" s="13">
        <v>9568.7161228000004</v>
      </c>
      <c r="D2445" s="18">
        <f>SUM('Gx renovable'!C2445,'Gx renovable'!E2445,'Gx renovable'!G2445)/C2445</f>
        <v>0.30940739716851995</v>
      </c>
    </row>
    <row r="2446" spans="1:4" x14ac:dyDescent="0.35">
      <c r="A2446" s="1">
        <v>44176</v>
      </c>
      <c r="B2446">
        <v>21</v>
      </c>
      <c r="C2446" s="13">
        <v>9689.4527714399992</v>
      </c>
      <c r="D2446" s="18">
        <f>SUM('Gx renovable'!C2446,'Gx renovable'!E2446,'Gx renovable'!G2446)/C2446</f>
        <v>0.20743577038368624</v>
      </c>
    </row>
    <row r="2447" spans="1:4" x14ac:dyDescent="0.35">
      <c r="A2447" s="1">
        <v>44176</v>
      </c>
      <c r="B2447">
        <v>22</v>
      </c>
      <c r="C2447" s="13">
        <v>10087.674366944</v>
      </c>
      <c r="D2447" s="18">
        <f>SUM('Gx renovable'!C2447,'Gx renovable'!E2447,'Gx renovable'!G2447)/C2447</f>
        <v>0.17286837303296954</v>
      </c>
    </row>
    <row r="2448" spans="1:4" x14ac:dyDescent="0.35">
      <c r="A2448" s="1">
        <v>44176</v>
      </c>
      <c r="B2448">
        <v>23</v>
      </c>
      <c r="C2448" s="13">
        <v>9884.2469769599993</v>
      </c>
      <c r="D2448" s="18">
        <f>SUM('Gx renovable'!C2448,'Gx renovable'!E2448,'Gx renovable'!G2448)/C2448</f>
        <v>0.15223284842107293</v>
      </c>
    </row>
    <row r="2449" spans="1:4" x14ac:dyDescent="0.35">
      <c r="A2449" s="1">
        <v>44176</v>
      </c>
      <c r="B2449">
        <v>24</v>
      </c>
      <c r="C2449" s="13">
        <v>9511.5445198029993</v>
      </c>
      <c r="D2449" s="18">
        <f>SUM('Gx renovable'!C2449,'Gx renovable'!E2449,'Gx renovable'!G2449)/C2449</f>
        <v>0.13208855918029405</v>
      </c>
    </row>
    <row r="2450" spans="1:4" x14ac:dyDescent="0.35">
      <c r="A2450" s="1">
        <v>44177</v>
      </c>
      <c r="B2450">
        <v>1</v>
      </c>
      <c r="C2450" s="13">
        <v>9120.3493654030008</v>
      </c>
      <c r="D2450" s="18">
        <f>SUM('Gx renovable'!C2450,'Gx renovable'!E2450,'Gx renovable'!G2450)/C2450</f>
        <v>0.11268336983871545</v>
      </c>
    </row>
    <row r="2451" spans="1:4" x14ac:dyDescent="0.35">
      <c r="A2451" s="1">
        <v>44177</v>
      </c>
      <c r="B2451">
        <v>2</v>
      </c>
      <c r="C2451" s="13">
        <v>8675.1563397560003</v>
      </c>
      <c r="D2451" s="18">
        <f>SUM('Gx renovable'!C2451,'Gx renovable'!E2451,'Gx renovable'!G2451)/C2451</f>
        <v>0.10549986437774583</v>
      </c>
    </row>
    <row r="2452" spans="1:4" x14ac:dyDescent="0.35">
      <c r="A2452" s="1">
        <v>44177</v>
      </c>
      <c r="B2452">
        <v>3</v>
      </c>
      <c r="C2452" s="13">
        <v>8428.215991133</v>
      </c>
      <c r="D2452" s="18">
        <f>SUM('Gx renovable'!C2452,'Gx renovable'!E2452,'Gx renovable'!G2452)/C2452</f>
        <v>0.10195729509116228</v>
      </c>
    </row>
    <row r="2453" spans="1:4" x14ac:dyDescent="0.35">
      <c r="A2453" s="1">
        <v>44177</v>
      </c>
      <c r="B2453">
        <v>4</v>
      </c>
      <c r="C2453" s="13">
        <v>8253.5197060850005</v>
      </c>
      <c r="D2453" s="18">
        <f>SUM('Gx renovable'!C2453,'Gx renovable'!E2453,'Gx renovable'!G2453)/C2453</f>
        <v>9.4785981612575218E-2</v>
      </c>
    </row>
    <row r="2454" spans="1:4" x14ac:dyDescent="0.35">
      <c r="A2454" s="1">
        <v>44177</v>
      </c>
      <c r="B2454">
        <v>5</v>
      </c>
      <c r="C2454" s="13">
        <v>8162.2196948609999</v>
      </c>
      <c r="D2454" s="18">
        <f>SUM('Gx renovable'!C2454,'Gx renovable'!E2454,'Gx renovable'!G2454)/C2454</f>
        <v>8.7478618892058574E-2</v>
      </c>
    </row>
    <row r="2455" spans="1:4" x14ac:dyDescent="0.35">
      <c r="A2455" s="1">
        <v>44177</v>
      </c>
      <c r="B2455">
        <v>6</v>
      </c>
      <c r="C2455" s="13">
        <v>8153.6467732600013</v>
      </c>
      <c r="D2455" s="18">
        <f>SUM('Gx renovable'!C2455,'Gx renovable'!E2455,'Gx renovable'!G2455)/C2455</f>
        <v>7.4594838912407382E-2</v>
      </c>
    </row>
    <row r="2456" spans="1:4" x14ac:dyDescent="0.35">
      <c r="A2456" s="1">
        <v>44177</v>
      </c>
      <c r="B2456">
        <v>7</v>
      </c>
      <c r="C2456" s="13">
        <v>8131.3400240399997</v>
      </c>
      <c r="D2456" s="18">
        <f>SUM('Gx renovable'!C2456,'Gx renovable'!E2456,'Gx renovable'!G2456)/C2456</f>
        <v>7.8084495097099471E-2</v>
      </c>
    </row>
    <row r="2457" spans="1:4" x14ac:dyDescent="0.35">
      <c r="A2457" s="1">
        <v>44177</v>
      </c>
      <c r="B2457">
        <v>8</v>
      </c>
      <c r="C2457" s="13">
        <v>8158.1396618999988</v>
      </c>
      <c r="D2457" s="18">
        <f>SUM('Gx renovable'!C2457,'Gx renovable'!E2457,'Gx renovable'!G2457)/C2457</f>
        <v>0.14388847131192797</v>
      </c>
    </row>
    <row r="2458" spans="1:4" x14ac:dyDescent="0.35">
      <c r="A2458" s="1">
        <v>44177</v>
      </c>
      <c r="B2458">
        <v>9</v>
      </c>
      <c r="C2458" s="13">
        <v>8406.7242848000005</v>
      </c>
      <c r="D2458" s="18">
        <f>SUM('Gx renovable'!C2458,'Gx renovable'!E2458,'Gx renovable'!G2458)/C2458</f>
        <v>0.28795132192890638</v>
      </c>
    </row>
    <row r="2459" spans="1:4" x14ac:dyDescent="0.35">
      <c r="A2459" s="1">
        <v>44177</v>
      </c>
      <c r="B2459">
        <v>10</v>
      </c>
      <c r="C2459" s="13">
        <v>8826.8372885000008</v>
      </c>
      <c r="D2459" s="18">
        <f>SUM('Gx renovable'!C2459,'Gx renovable'!E2459,'Gx renovable'!G2459)/C2459</f>
        <v>0.3410221197032548</v>
      </c>
    </row>
    <row r="2460" spans="1:4" x14ac:dyDescent="0.35">
      <c r="A2460" s="1">
        <v>44177</v>
      </c>
      <c r="B2460">
        <v>11</v>
      </c>
      <c r="C2460" s="13">
        <v>9147.2923205000006</v>
      </c>
      <c r="D2460" s="18">
        <f>SUM('Gx renovable'!C2460,'Gx renovable'!E2460,'Gx renovable'!G2460)/C2460</f>
        <v>0.36500194093693278</v>
      </c>
    </row>
    <row r="2461" spans="1:4" x14ac:dyDescent="0.35">
      <c r="A2461" s="1">
        <v>44177</v>
      </c>
      <c r="B2461">
        <v>12</v>
      </c>
      <c r="C2461" s="13">
        <v>9313.2616978999995</v>
      </c>
      <c r="D2461" s="18">
        <f>SUM('Gx renovable'!C2461,'Gx renovable'!E2461,'Gx renovable'!G2461)/C2461</f>
        <v>0.39015757182248312</v>
      </c>
    </row>
    <row r="2462" spans="1:4" x14ac:dyDescent="0.35">
      <c r="A2462" s="1">
        <v>44177</v>
      </c>
      <c r="B2462">
        <v>13</v>
      </c>
      <c r="C2462" s="13">
        <v>9444.0144498999998</v>
      </c>
      <c r="D2462" s="18">
        <f>SUM('Gx renovable'!C2462,'Gx renovable'!E2462,'Gx renovable'!G2462)/C2462</f>
        <v>0.4120066286790996</v>
      </c>
    </row>
    <row r="2463" spans="1:4" x14ac:dyDescent="0.35">
      <c r="A2463" s="1">
        <v>44177</v>
      </c>
      <c r="B2463">
        <v>14</v>
      </c>
      <c r="C2463" s="13">
        <v>9634.7560816000005</v>
      </c>
      <c r="D2463" s="18">
        <f>SUM('Gx renovable'!C2463,'Gx renovable'!E2463,'Gx renovable'!G2463)/C2463</f>
        <v>0.42224072894478659</v>
      </c>
    </row>
    <row r="2464" spans="1:4" x14ac:dyDescent="0.35">
      <c r="A2464" s="1">
        <v>44177</v>
      </c>
      <c r="B2464">
        <v>15</v>
      </c>
      <c r="C2464" s="13">
        <v>9574.5003849000004</v>
      </c>
      <c r="D2464" s="18">
        <f>SUM('Gx renovable'!C2464,'Gx renovable'!E2464,'Gx renovable'!G2464)/C2464</f>
        <v>0.440169858434239</v>
      </c>
    </row>
    <row r="2465" spans="1:4" x14ac:dyDescent="0.35">
      <c r="A2465" s="1">
        <v>44177</v>
      </c>
      <c r="B2465">
        <v>16</v>
      </c>
      <c r="C2465" s="13">
        <v>9433.826583</v>
      </c>
      <c r="D2465" s="18">
        <f>SUM('Gx renovable'!C2465,'Gx renovable'!E2465,'Gx renovable'!G2465)/C2465</f>
        <v>0.46136831152305274</v>
      </c>
    </row>
    <row r="2466" spans="1:4" x14ac:dyDescent="0.35">
      <c r="A2466" s="1">
        <v>44177</v>
      </c>
      <c r="B2466">
        <v>17</v>
      </c>
      <c r="C2466" s="13">
        <v>9296.0785520000009</v>
      </c>
      <c r="D2466" s="18">
        <f>SUM('Gx renovable'!C2466,'Gx renovable'!E2466,'Gx renovable'!G2466)/C2466</f>
        <v>0.46694945250501352</v>
      </c>
    </row>
    <row r="2467" spans="1:4" x14ac:dyDescent="0.35">
      <c r="A2467" s="1">
        <v>44177</v>
      </c>
      <c r="B2467">
        <v>18</v>
      </c>
      <c r="C2467" s="13">
        <v>9152.4507250000006</v>
      </c>
      <c r="D2467" s="18">
        <f>SUM('Gx renovable'!C2467,'Gx renovable'!E2467,'Gx renovable'!G2467)/C2467</f>
        <v>0.45639983027605968</v>
      </c>
    </row>
    <row r="2468" spans="1:4" x14ac:dyDescent="0.35">
      <c r="A2468" s="1">
        <v>44177</v>
      </c>
      <c r="B2468">
        <v>19</v>
      </c>
      <c r="C2468" s="13">
        <v>9120.984692</v>
      </c>
      <c r="D2468" s="18">
        <f>SUM('Gx renovable'!C2468,'Gx renovable'!E2468,'Gx renovable'!G2468)/C2468</f>
        <v>0.42144562271566638</v>
      </c>
    </row>
    <row r="2469" spans="1:4" x14ac:dyDescent="0.35">
      <c r="A2469" s="1">
        <v>44177</v>
      </c>
      <c r="B2469">
        <v>20</v>
      </c>
      <c r="C2469" s="13">
        <v>9141.0220609999997</v>
      </c>
      <c r="D2469" s="18">
        <f>SUM('Gx renovable'!C2469,'Gx renovable'!E2469,'Gx renovable'!G2469)/C2469</f>
        <v>0.31440544752230848</v>
      </c>
    </row>
    <row r="2470" spans="1:4" x14ac:dyDescent="0.35">
      <c r="A2470" s="1">
        <v>44177</v>
      </c>
      <c r="B2470">
        <v>21</v>
      </c>
      <c r="C2470" s="13">
        <v>9215.7005873899998</v>
      </c>
      <c r="D2470" s="18">
        <f>SUM('Gx renovable'!C2470,'Gx renovable'!E2470,'Gx renovable'!G2470)/C2470</f>
        <v>0.22961239906007933</v>
      </c>
    </row>
    <row r="2471" spans="1:4" x14ac:dyDescent="0.35">
      <c r="A2471" s="1">
        <v>44177</v>
      </c>
      <c r="B2471">
        <v>22</v>
      </c>
      <c r="C2471" s="13">
        <v>9596.6447413410006</v>
      </c>
      <c r="D2471" s="18">
        <f>SUM('Gx renovable'!C2471,'Gx renovable'!E2471,'Gx renovable'!G2471)/C2471</f>
        <v>0.18956220670160986</v>
      </c>
    </row>
    <row r="2472" spans="1:4" x14ac:dyDescent="0.35">
      <c r="A2472" s="1">
        <v>44177</v>
      </c>
      <c r="B2472">
        <v>23</v>
      </c>
      <c r="C2472" s="13">
        <v>9534.3534416750008</v>
      </c>
      <c r="D2472" s="18">
        <f>SUM('Gx renovable'!C2472,'Gx renovable'!E2472,'Gx renovable'!G2472)/C2472</f>
        <v>0.18030920819293458</v>
      </c>
    </row>
    <row r="2473" spans="1:4" x14ac:dyDescent="0.35">
      <c r="A2473" s="1">
        <v>44177</v>
      </c>
      <c r="B2473">
        <v>24</v>
      </c>
      <c r="C2473" s="13">
        <v>9188.8415762490004</v>
      </c>
      <c r="D2473" s="18">
        <f>SUM('Gx renovable'!C2473,'Gx renovable'!E2473,'Gx renovable'!G2473)/C2473</f>
        <v>0.16269870494494723</v>
      </c>
    </row>
    <row r="2474" spans="1:4" x14ac:dyDescent="0.35">
      <c r="A2474" s="1">
        <v>44178</v>
      </c>
      <c r="B2474">
        <v>1</v>
      </c>
      <c r="C2474" s="13">
        <v>8744.2603958050004</v>
      </c>
      <c r="D2474" s="18">
        <f>SUM('Gx renovable'!C2474,'Gx renovable'!E2474,'Gx renovable'!G2474)/C2474</f>
        <v>0.1496862288122085</v>
      </c>
    </row>
    <row r="2475" spans="1:4" x14ac:dyDescent="0.35">
      <c r="A2475" s="1">
        <v>44178</v>
      </c>
      <c r="B2475">
        <v>2</v>
      </c>
      <c r="C2475" s="13">
        <v>8313.5262513449998</v>
      </c>
      <c r="D2475" s="18">
        <f>SUM('Gx renovable'!C2475,'Gx renovable'!E2475,'Gx renovable'!G2475)/C2475</f>
        <v>0.13384464718806643</v>
      </c>
    </row>
    <row r="2476" spans="1:4" x14ac:dyDescent="0.35">
      <c r="A2476" s="1">
        <v>44178</v>
      </c>
      <c r="B2476">
        <v>3</v>
      </c>
      <c r="C2476" s="13">
        <v>8033.4749021939997</v>
      </c>
      <c r="D2476" s="18">
        <f>SUM('Gx renovable'!C2476,'Gx renovable'!E2476,'Gx renovable'!G2476)/C2476</f>
        <v>0.13214626353162207</v>
      </c>
    </row>
    <row r="2477" spans="1:4" x14ac:dyDescent="0.35">
      <c r="A2477" s="1">
        <v>44178</v>
      </c>
      <c r="B2477">
        <v>4</v>
      </c>
      <c r="C2477" s="13">
        <v>7868.8354292790009</v>
      </c>
      <c r="D2477" s="18">
        <f>SUM('Gx renovable'!C2477,'Gx renovable'!E2477,'Gx renovable'!G2477)/C2477</f>
        <v>0.13824904367070712</v>
      </c>
    </row>
    <row r="2478" spans="1:4" x14ac:dyDescent="0.35">
      <c r="A2478" s="1">
        <v>44178</v>
      </c>
      <c r="B2478">
        <v>5</v>
      </c>
      <c r="C2478" s="13">
        <v>7733.1565156309998</v>
      </c>
      <c r="D2478" s="18">
        <f>SUM('Gx renovable'!C2478,'Gx renovable'!E2478,'Gx renovable'!G2478)/C2478</f>
        <v>0.13628647562863963</v>
      </c>
    </row>
    <row r="2479" spans="1:4" x14ac:dyDescent="0.35">
      <c r="A2479" s="1">
        <v>44178</v>
      </c>
      <c r="B2479">
        <v>6</v>
      </c>
      <c r="C2479" s="13">
        <v>7742.1913559149998</v>
      </c>
      <c r="D2479" s="18">
        <f>SUM('Gx renovable'!C2479,'Gx renovable'!E2479,'Gx renovable'!G2479)/C2479</f>
        <v>0.12908187931011039</v>
      </c>
    </row>
    <row r="2480" spans="1:4" x14ac:dyDescent="0.35">
      <c r="A2480" s="1">
        <v>44178</v>
      </c>
      <c r="B2480">
        <v>7</v>
      </c>
      <c r="C2480" s="13">
        <v>7562.5818238119991</v>
      </c>
      <c r="D2480" s="18">
        <f>SUM('Gx renovable'!C2480,'Gx renovable'!E2480,'Gx renovable'!G2480)/C2480</f>
        <v>0.12572697422171214</v>
      </c>
    </row>
    <row r="2481" spans="1:4" x14ac:dyDescent="0.35">
      <c r="A2481" s="1">
        <v>44178</v>
      </c>
      <c r="B2481">
        <v>8</v>
      </c>
      <c r="C2481" s="13">
        <v>7452.4697025999994</v>
      </c>
      <c r="D2481" s="18">
        <f>SUM('Gx renovable'!C2481,'Gx renovable'!E2481,'Gx renovable'!G2481)/C2481</f>
        <v>0.20050756346968851</v>
      </c>
    </row>
    <row r="2482" spans="1:4" x14ac:dyDescent="0.35">
      <c r="A2482" s="1">
        <v>44178</v>
      </c>
      <c r="B2482">
        <v>9</v>
      </c>
      <c r="C2482" s="13">
        <v>7719.7092169000007</v>
      </c>
      <c r="D2482" s="18">
        <f>SUM('Gx renovable'!C2482,'Gx renovable'!E2482,'Gx renovable'!G2482)/C2482</f>
        <v>0.3647083908466951</v>
      </c>
    </row>
    <row r="2483" spans="1:4" x14ac:dyDescent="0.35">
      <c r="A2483" s="1">
        <v>44178</v>
      </c>
      <c r="B2483">
        <v>10</v>
      </c>
      <c r="C2483" s="13">
        <v>8180.3266199</v>
      </c>
      <c r="D2483" s="18">
        <f>SUM('Gx renovable'!C2483,'Gx renovable'!E2483,'Gx renovable'!G2483)/C2483</f>
        <v>0.41590313795338285</v>
      </c>
    </row>
    <row r="2484" spans="1:4" x14ac:dyDescent="0.35">
      <c r="A2484" s="1">
        <v>44178</v>
      </c>
      <c r="B2484">
        <v>11</v>
      </c>
      <c r="C2484" s="13">
        <v>8517.4254015000006</v>
      </c>
      <c r="D2484" s="18">
        <f>SUM('Gx renovable'!C2484,'Gx renovable'!E2484,'Gx renovable'!G2484)/C2484</f>
        <v>0.4365450313242758</v>
      </c>
    </row>
    <row r="2485" spans="1:4" x14ac:dyDescent="0.35">
      <c r="A2485" s="1">
        <v>44178</v>
      </c>
      <c r="B2485">
        <v>12</v>
      </c>
      <c r="C2485" s="13">
        <v>8798.0328143000006</v>
      </c>
      <c r="D2485" s="18">
        <f>SUM('Gx renovable'!C2485,'Gx renovable'!E2485,'Gx renovable'!G2485)/C2485</f>
        <v>0.46153311605067854</v>
      </c>
    </row>
    <row r="2486" spans="1:4" x14ac:dyDescent="0.35">
      <c r="A2486" s="1">
        <v>44178</v>
      </c>
      <c r="B2486">
        <v>13</v>
      </c>
      <c r="C2486" s="13">
        <v>8984.7334377999996</v>
      </c>
      <c r="D2486" s="18">
        <f>SUM('Gx renovable'!C2486,'Gx renovable'!E2486,'Gx renovable'!G2486)/C2486</f>
        <v>0.47556432321338199</v>
      </c>
    </row>
    <row r="2487" spans="1:4" x14ac:dyDescent="0.35">
      <c r="A2487" s="1">
        <v>44178</v>
      </c>
      <c r="B2487">
        <v>14</v>
      </c>
      <c r="C2487" s="13">
        <v>9106.6706126000008</v>
      </c>
      <c r="D2487" s="18">
        <f>SUM('Gx renovable'!C2487,'Gx renovable'!E2487,'Gx renovable'!G2487)/C2487</f>
        <v>0.47086634178544723</v>
      </c>
    </row>
    <row r="2488" spans="1:4" x14ac:dyDescent="0.35">
      <c r="A2488" s="1">
        <v>44178</v>
      </c>
      <c r="B2488">
        <v>15</v>
      </c>
      <c r="C2488" s="13">
        <v>9030.0178321000003</v>
      </c>
      <c r="D2488" s="18">
        <f>SUM('Gx renovable'!C2488,'Gx renovable'!E2488,'Gx renovable'!G2488)/C2488</f>
        <v>0.47791674218614194</v>
      </c>
    </row>
    <row r="2489" spans="1:4" x14ac:dyDescent="0.35">
      <c r="A2489" s="1">
        <v>44178</v>
      </c>
      <c r="B2489">
        <v>16</v>
      </c>
      <c r="C2489" s="13">
        <v>8892.1432939999995</v>
      </c>
      <c r="D2489" s="18">
        <f>SUM('Gx renovable'!C2489,'Gx renovable'!E2489,'Gx renovable'!G2489)/C2489</f>
        <v>0.48589302003436652</v>
      </c>
    </row>
    <row r="2490" spans="1:4" x14ac:dyDescent="0.35">
      <c r="A2490" s="1">
        <v>44178</v>
      </c>
      <c r="B2490">
        <v>17</v>
      </c>
      <c r="C2490" s="13">
        <v>8808.7683410000009</v>
      </c>
      <c r="D2490" s="18">
        <f>SUM('Gx renovable'!C2490,'Gx renovable'!E2490,'Gx renovable'!G2490)/C2490</f>
        <v>0.49523177906671662</v>
      </c>
    </row>
    <row r="2491" spans="1:4" x14ac:dyDescent="0.35">
      <c r="A2491" s="1">
        <v>44178</v>
      </c>
      <c r="B2491">
        <v>18</v>
      </c>
      <c r="C2491" s="13">
        <v>8860.4868819999992</v>
      </c>
      <c r="D2491" s="18">
        <f>SUM('Gx renovable'!C2491,'Gx renovable'!E2491,'Gx renovable'!G2491)/C2491</f>
        <v>0.48638636908937305</v>
      </c>
    </row>
    <row r="2492" spans="1:4" x14ac:dyDescent="0.35">
      <c r="A2492" s="1">
        <v>44178</v>
      </c>
      <c r="B2492">
        <v>19</v>
      </c>
      <c r="C2492" s="13">
        <v>8896.1334449999995</v>
      </c>
      <c r="D2492" s="18">
        <f>SUM('Gx renovable'!C2492,'Gx renovable'!E2492,'Gx renovable'!G2492)/C2492</f>
        <v>0.44151453653244971</v>
      </c>
    </row>
    <row r="2493" spans="1:4" x14ac:dyDescent="0.35">
      <c r="A2493" s="1">
        <v>44178</v>
      </c>
      <c r="B2493">
        <v>20</v>
      </c>
      <c r="C2493" s="13">
        <v>9023.4377659999991</v>
      </c>
      <c r="D2493" s="18">
        <f>SUM('Gx renovable'!C2493,'Gx renovable'!E2493,'Gx renovable'!G2493)/C2493</f>
        <v>0.29915744797081145</v>
      </c>
    </row>
    <row r="2494" spans="1:4" x14ac:dyDescent="0.35">
      <c r="A2494" s="1">
        <v>44178</v>
      </c>
      <c r="B2494">
        <v>21</v>
      </c>
      <c r="C2494" s="13">
        <v>9115.8370575299996</v>
      </c>
      <c r="D2494" s="18">
        <f>SUM('Gx renovable'!C2494,'Gx renovable'!E2494,'Gx renovable'!G2494)/C2494</f>
        <v>0.18188456071188869</v>
      </c>
    </row>
    <row r="2495" spans="1:4" x14ac:dyDescent="0.35">
      <c r="A2495" s="1">
        <v>44178</v>
      </c>
      <c r="B2495">
        <v>22</v>
      </c>
      <c r="C2495" s="13">
        <v>9576.6706820250001</v>
      </c>
      <c r="D2495" s="18">
        <f>SUM('Gx renovable'!C2495,'Gx renovable'!E2495,'Gx renovable'!G2495)/C2495</f>
        <v>0.14777615856168849</v>
      </c>
    </row>
    <row r="2496" spans="1:4" x14ac:dyDescent="0.35">
      <c r="A2496" s="1">
        <v>44178</v>
      </c>
      <c r="B2496">
        <v>23</v>
      </c>
      <c r="C2496" s="13">
        <v>9518.7825669510003</v>
      </c>
      <c r="D2496" s="18">
        <f>SUM('Gx renovable'!C2496,'Gx renovable'!E2496,'Gx renovable'!G2496)/C2496</f>
        <v>0.14024269219415525</v>
      </c>
    </row>
    <row r="2497" spans="1:4" x14ac:dyDescent="0.35">
      <c r="A2497" s="1">
        <v>44178</v>
      </c>
      <c r="B2497">
        <v>24</v>
      </c>
      <c r="C2497" s="13">
        <v>9164.4619992110001</v>
      </c>
      <c r="D2497" s="18">
        <f>SUM('Gx renovable'!C2497,'Gx renovable'!E2497,'Gx renovable'!G2497)/C2497</f>
        <v>0.12911264566341921</v>
      </c>
    </row>
    <row r="2498" spans="1:4" x14ac:dyDescent="0.35">
      <c r="A2498" s="1">
        <v>44179</v>
      </c>
      <c r="B2498">
        <v>1</v>
      </c>
      <c r="C2498" s="13">
        <v>8797.4780731339997</v>
      </c>
      <c r="D2498" s="18">
        <f>SUM('Gx renovable'!C2498,'Gx renovable'!E2498,'Gx renovable'!G2498)/C2498</f>
        <v>0.12716620284811478</v>
      </c>
    </row>
    <row r="2499" spans="1:4" x14ac:dyDescent="0.35">
      <c r="A2499" s="1">
        <v>44179</v>
      </c>
      <c r="B2499">
        <v>2</v>
      </c>
      <c r="C2499" s="13">
        <v>8409.3680036500009</v>
      </c>
      <c r="D2499" s="18">
        <f>SUM('Gx renovable'!C2499,'Gx renovable'!E2499,'Gx renovable'!G2499)/C2499</f>
        <v>0.1390508692320831</v>
      </c>
    </row>
    <row r="2500" spans="1:4" x14ac:dyDescent="0.35">
      <c r="A2500" s="1">
        <v>44179</v>
      </c>
      <c r="B2500">
        <v>3</v>
      </c>
      <c r="C2500" s="13">
        <v>8115.0388002189993</v>
      </c>
      <c r="D2500" s="18">
        <f>SUM('Gx renovable'!C2500,'Gx renovable'!E2500,'Gx renovable'!G2500)/C2500</f>
        <v>0.13335465672336594</v>
      </c>
    </row>
    <row r="2501" spans="1:4" x14ac:dyDescent="0.35">
      <c r="A2501" s="1">
        <v>44179</v>
      </c>
      <c r="B2501">
        <v>4</v>
      </c>
      <c r="C2501" s="13">
        <v>8009.9462488489999</v>
      </c>
      <c r="D2501" s="18">
        <f>SUM('Gx renovable'!C2501,'Gx renovable'!E2501,'Gx renovable'!G2501)/C2501</f>
        <v>0.11226466691074445</v>
      </c>
    </row>
    <row r="2502" spans="1:4" x14ac:dyDescent="0.35">
      <c r="A2502" s="1">
        <v>44179</v>
      </c>
      <c r="B2502">
        <v>5</v>
      </c>
      <c r="C2502" s="13">
        <v>8030.1330416569999</v>
      </c>
      <c r="D2502" s="18">
        <f>SUM('Gx renovable'!C2502,'Gx renovable'!E2502,'Gx renovable'!G2502)/C2502</f>
        <v>0.10081748761823073</v>
      </c>
    </row>
    <row r="2503" spans="1:4" x14ac:dyDescent="0.35">
      <c r="A2503" s="1">
        <v>44179</v>
      </c>
      <c r="B2503">
        <v>6</v>
      </c>
      <c r="C2503" s="13">
        <v>8074.692943054999</v>
      </c>
      <c r="D2503" s="18">
        <f>SUM('Gx renovable'!C2503,'Gx renovable'!E2503,'Gx renovable'!G2503)/C2503</f>
        <v>8.8193106180279118E-2</v>
      </c>
    </row>
    <row r="2504" spans="1:4" x14ac:dyDescent="0.35">
      <c r="A2504" s="1">
        <v>44179</v>
      </c>
      <c r="B2504">
        <v>7</v>
      </c>
      <c r="C2504" s="13">
        <v>8170.046872044999</v>
      </c>
      <c r="D2504" s="18">
        <f>SUM('Gx renovable'!C2504,'Gx renovable'!E2504,'Gx renovable'!G2504)/C2504</f>
        <v>7.5537941374199849E-2</v>
      </c>
    </row>
    <row r="2505" spans="1:4" x14ac:dyDescent="0.35">
      <c r="A2505" s="1">
        <v>44179</v>
      </c>
      <c r="B2505">
        <v>8</v>
      </c>
      <c r="C2505" s="13">
        <v>8400.3894046999994</v>
      </c>
      <c r="D2505" s="18">
        <f>SUM('Gx renovable'!C2505,'Gx renovable'!E2505,'Gx renovable'!G2505)/C2505</f>
        <v>0.13548287632514161</v>
      </c>
    </row>
    <row r="2506" spans="1:4" x14ac:dyDescent="0.35">
      <c r="A2506" s="1">
        <v>44179</v>
      </c>
      <c r="B2506">
        <v>9</v>
      </c>
      <c r="C2506" s="13">
        <v>9060.4622529000007</v>
      </c>
      <c r="D2506" s="18">
        <f>SUM('Gx renovable'!C2506,'Gx renovable'!E2506,'Gx renovable'!G2506)/C2506</f>
        <v>0.27994915558399319</v>
      </c>
    </row>
    <row r="2507" spans="1:4" x14ac:dyDescent="0.35">
      <c r="A2507" s="1">
        <v>44179</v>
      </c>
      <c r="B2507">
        <v>10</v>
      </c>
      <c r="C2507" s="13">
        <v>9624.7072621000007</v>
      </c>
      <c r="D2507" s="18">
        <f>SUM('Gx renovable'!C2507,'Gx renovable'!E2507,'Gx renovable'!G2507)/C2507</f>
        <v>0.3378032839609309</v>
      </c>
    </row>
    <row r="2508" spans="1:4" x14ac:dyDescent="0.35">
      <c r="A2508" s="1">
        <v>44179</v>
      </c>
      <c r="B2508">
        <v>11</v>
      </c>
      <c r="C2508" s="13">
        <v>9973.2355145000001</v>
      </c>
      <c r="D2508" s="18">
        <f>SUM('Gx renovable'!C2508,'Gx renovable'!E2508,'Gx renovable'!G2508)/C2508</f>
        <v>0.35323419692416813</v>
      </c>
    </row>
    <row r="2509" spans="1:4" x14ac:dyDescent="0.35">
      <c r="A2509" s="1">
        <v>44179</v>
      </c>
      <c r="B2509">
        <v>12</v>
      </c>
      <c r="C2509" s="13">
        <v>10179.977070700001</v>
      </c>
      <c r="D2509" s="18">
        <f>SUM('Gx renovable'!C2509,'Gx renovable'!E2509,'Gx renovable'!G2509)/C2509</f>
        <v>0.36518636805184568</v>
      </c>
    </row>
    <row r="2510" spans="1:4" x14ac:dyDescent="0.35">
      <c r="A2510" s="1">
        <v>44179</v>
      </c>
      <c r="B2510">
        <v>13</v>
      </c>
      <c r="C2510" s="13">
        <v>10263.065449600001</v>
      </c>
      <c r="D2510" s="18">
        <f>SUM('Gx renovable'!C2510,'Gx renovable'!E2510,'Gx renovable'!G2510)/C2510</f>
        <v>0.27910241101615901</v>
      </c>
    </row>
    <row r="2511" spans="1:4" x14ac:dyDescent="0.35">
      <c r="A2511" s="1">
        <v>44179</v>
      </c>
      <c r="B2511">
        <v>14</v>
      </c>
      <c r="C2511" s="13">
        <v>10406.150616999999</v>
      </c>
      <c r="D2511" s="18">
        <f>SUM('Gx renovable'!C2511,'Gx renovable'!E2511,'Gx renovable'!G2511)/C2511</f>
        <v>0.29405933585095256</v>
      </c>
    </row>
    <row r="2512" spans="1:4" x14ac:dyDescent="0.35">
      <c r="A2512" s="1">
        <v>44179</v>
      </c>
      <c r="B2512">
        <v>15</v>
      </c>
      <c r="C2512" s="13">
        <v>10364.6356075</v>
      </c>
      <c r="D2512" s="18">
        <f>SUM('Gx renovable'!C2512,'Gx renovable'!E2512,'Gx renovable'!G2512)/C2512</f>
        <v>0.37614744003917455</v>
      </c>
    </row>
    <row r="2513" spans="1:4" x14ac:dyDescent="0.35">
      <c r="A2513" s="1">
        <v>44179</v>
      </c>
      <c r="B2513">
        <v>16</v>
      </c>
      <c r="C2513" s="13">
        <v>10394.414401800001</v>
      </c>
      <c r="D2513" s="18">
        <f>SUM('Gx renovable'!C2513,'Gx renovable'!E2513,'Gx renovable'!G2513)/C2513</f>
        <v>0.38487246326327235</v>
      </c>
    </row>
    <row r="2514" spans="1:4" x14ac:dyDescent="0.35">
      <c r="A2514" s="1">
        <v>44179</v>
      </c>
      <c r="B2514">
        <v>17</v>
      </c>
      <c r="C2514" s="13">
        <v>10329.732426</v>
      </c>
      <c r="D2514" s="18">
        <f>SUM('Gx renovable'!C2514,'Gx renovable'!E2514,'Gx renovable'!G2514)/C2514</f>
        <v>0.39346114541844379</v>
      </c>
    </row>
    <row r="2515" spans="1:4" x14ac:dyDescent="0.35">
      <c r="A2515" s="1">
        <v>44179</v>
      </c>
      <c r="B2515">
        <v>18</v>
      </c>
      <c r="C2515" s="13">
        <v>10157.8731995</v>
      </c>
      <c r="D2515" s="18">
        <f>SUM('Gx renovable'!C2515,'Gx renovable'!E2515,'Gx renovable'!G2515)/C2515</f>
        <v>0.39161086945796936</v>
      </c>
    </row>
    <row r="2516" spans="1:4" x14ac:dyDescent="0.35">
      <c r="A2516" s="1">
        <v>44179</v>
      </c>
      <c r="B2516">
        <v>19</v>
      </c>
      <c r="C2516" s="13">
        <v>9890.0250660000002</v>
      </c>
      <c r="D2516" s="18">
        <f>SUM('Gx renovable'!C2516,'Gx renovable'!E2516,'Gx renovable'!G2516)/C2516</f>
        <v>0.37017492321490142</v>
      </c>
    </row>
    <row r="2517" spans="1:4" x14ac:dyDescent="0.35">
      <c r="A2517" s="1">
        <v>44179</v>
      </c>
      <c r="B2517">
        <v>20</v>
      </c>
      <c r="C2517" s="13">
        <v>9798.7299265000001</v>
      </c>
      <c r="D2517" s="18">
        <f>SUM('Gx renovable'!C2517,'Gx renovable'!E2517,'Gx renovable'!G2517)/C2517</f>
        <v>0.27567643554442445</v>
      </c>
    </row>
    <row r="2518" spans="1:4" x14ac:dyDescent="0.35">
      <c r="A2518" s="1">
        <v>44179</v>
      </c>
      <c r="B2518">
        <v>21</v>
      </c>
      <c r="C2518" s="13">
        <v>9765.4992637800005</v>
      </c>
      <c r="D2518" s="18">
        <f>SUM('Gx renovable'!C2518,'Gx renovable'!E2518,'Gx renovable'!G2518)/C2518</f>
        <v>0.17696329134851405</v>
      </c>
    </row>
    <row r="2519" spans="1:4" x14ac:dyDescent="0.35">
      <c r="A2519" s="1">
        <v>44179</v>
      </c>
      <c r="B2519">
        <v>22</v>
      </c>
      <c r="C2519" s="13">
        <v>10200.497179987</v>
      </c>
      <c r="D2519" s="18">
        <f>SUM('Gx renovable'!C2519,'Gx renovable'!E2519,'Gx renovable'!G2519)/C2519</f>
        <v>0.15260628109913207</v>
      </c>
    </row>
    <row r="2520" spans="1:4" x14ac:dyDescent="0.35">
      <c r="A2520" s="1">
        <v>44179</v>
      </c>
      <c r="B2520">
        <v>23</v>
      </c>
      <c r="C2520" s="13">
        <v>10066.804354761</v>
      </c>
      <c r="D2520" s="18">
        <f>SUM('Gx renovable'!C2520,'Gx renovable'!E2520,'Gx renovable'!G2520)/C2520</f>
        <v>0.14219182562369206</v>
      </c>
    </row>
    <row r="2521" spans="1:4" x14ac:dyDescent="0.35">
      <c r="A2521" s="1">
        <v>44179</v>
      </c>
      <c r="B2521">
        <v>24</v>
      </c>
      <c r="C2521" s="13">
        <v>9625.3001318610004</v>
      </c>
      <c r="D2521" s="18">
        <f>SUM('Gx renovable'!C2521,'Gx renovable'!E2521,'Gx renovable'!G2521)/C2521</f>
        <v>0.13956355872513165</v>
      </c>
    </row>
    <row r="2522" spans="1:4" x14ac:dyDescent="0.35">
      <c r="A2522" s="1">
        <v>44180</v>
      </c>
      <c r="B2522">
        <v>1</v>
      </c>
      <c r="C2522" s="13">
        <v>9197.8747698829993</v>
      </c>
      <c r="D2522" s="18">
        <f>SUM('Gx renovable'!C2522,'Gx renovable'!E2522,'Gx renovable'!G2522)/C2522</f>
        <v>0.13859524861917813</v>
      </c>
    </row>
    <row r="2523" spans="1:4" x14ac:dyDescent="0.35">
      <c r="A2523" s="1">
        <v>44180</v>
      </c>
      <c r="B2523">
        <v>2</v>
      </c>
      <c r="C2523" s="13">
        <v>8712.1005457289994</v>
      </c>
      <c r="D2523" s="18">
        <f>SUM('Gx renovable'!C2523,'Gx renovable'!E2523,'Gx renovable'!G2523)/C2523</f>
        <v>0.13731694426856458</v>
      </c>
    </row>
    <row r="2524" spans="1:4" x14ac:dyDescent="0.35">
      <c r="A2524" s="1">
        <v>44180</v>
      </c>
      <c r="B2524">
        <v>3</v>
      </c>
      <c r="C2524" s="13">
        <v>8431.2444569449999</v>
      </c>
      <c r="D2524" s="18">
        <f>SUM('Gx renovable'!C2524,'Gx renovable'!E2524,'Gx renovable'!G2524)/C2524</f>
        <v>0.15215553068720239</v>
      </c>
    </row>
    <row r="2525" spans="1:4" x14ac:dyDescent="0.35">
      <c r="A2525" s="1">
        <v>44180</v>
      </c>
      <c r="B2525">
        <v>4</v>
      </c>
      <c r="C2525" s="13">
        <v>8286.6574989410001</v>
      </c>
      <c r="D2525" s="18">
        <f>SUM('Gx renovable'!C2525,'Gx renovable'!E2525,'Gx renovable'!G2525)/C2525</f>
        <v>0.15320485095012601</v>
      </c>
    </row>
    <row r="2526" spans="1:4" x14ac:dyDescent="0.35">
      <c r="A2526" s="1">
        <v>44180</v>
      </c>
      <c r="B2526">
        <v>5</v>
      </c>
      <c r="C2526" s="13">
        <v>8282.6236322109999</v>
      </c>
      <c r="D2526" s="18">
        <f>SUM('Gx renovable'!C2526,'Gx renovable'!E2526,'Gx renovable'!G2526)/C2526</f>
        <v>0.14746602497425718</v>
      </c>
    </row>
    <row r="2527" spans="1:4" x14ac:dyDescent="0.35">
      <c r="A2527" s="1">
        <v>44180</v>
      </c>
      <c r="B2527">
        <v>6</v>
      </c>
      <c r="C2527" s="13">
        <v>8357.2044504200003</v>
      </c>
      <c r="D2527" s="18">
        <f>SUM('Gx renovable'!C2527,'Gx renovable'!E2527,'Gx renovable'!G2527)/C2527</f>
        <v>0.13004289340383218</v>
      </c>
    </row>
    <row r="2528" spans="1:4" x14ac:dyDescent="0.35">
      <c r="A2528" s="1">
        <v>44180</v>
      </c>
      <c r="B2528">
        <v>7</v>
      </c>
      <c r="C2528" s="13">
        <v>8340.0120109229993</v>
      </c>
      <c r="D2528" s="18">
        <f>SUM('Gx renovable'!C2528,'Gx renovable'!E2528,'Gx renovable'!G2528)/C2528</f>
        <v>0.12842343840994844</v>
      </c>
    </row>
    <row r="2529" spans="1:4" x14ac:dyDescent="0.35">
      <c r="A2529" s="1">
        <v>44180</v>
      </c>
      <c r="B2529">
        <v>8</v>
      </c>
      <c r="C2529" s="13">
        <v>8562.3089596000009</v>
      </c>
      <c r="D2529" s="18">
        <f>SUM('Gx renovable'!C2529,'Gx renovable'!E2529,'Gx renovable'!G2529)/C2529</f>
        <v>0.18056537052036326</v>
      </c>
    </row>
    <row r="2530" spans="1:4" x14ac:dyDescent="0.35">
      <c r="A2530" s="1">
        <v>44180</v>
      </c>
      <c r="B2530">
        <v>9</v>
      </c>
      <c r="C2530" s="13">
        <v>9088.8141732999993</v>
      </c>
      <c r="D2530" s="18">
        <f>SUM('Gx renovable'!C2530,'Gx renovable'!E2530,'Gx renovable'!G2530)/C2530</f>
        <v>0.29852939649385013</v>
      </c>
    </row>
    <row r="2531" spans="1:4" x14ac:dyDescent="0.35">
      <c r="A2531" s="1">
        <v>44180</v>
      </c>
      <c r="B2531">
        <v>10</v>
      </c>
      <c r="C2531" s="13">
        <v>9615.8498400000008</v>
      </c>
      <c r="D2531" s="18">
        <f>SUM('Gx renovable'!C2531,'Gx renovable'!E2531,'Gx renovable'!G2531)/C2531</f>
        <v>0.35103864179102029</v>
      </c>
    </row>
    <row r="2532" spans="1:4" x14ac:dyDescent="0.35">
      <c r="A2532" s="1">
        <v>44180</v>
      </c>
      <c r="B2532">
        <v>11</v>
      </c>
      <c r="C2532" s="13">
        <v>9925.8843194000001</v>
      </c>
      <c r="D2532" s="18">
        <f>SUM('Gx renovable'!C2532,'Gx renovable'!E2532,'Gx renovable'!G2532)/C2532</f>
        <v>0.37488620134603096</v>
      </c>
    </row>
    <row r="2533" spans="1:4" x14ac:dyDescent="0.35">
      <c r="A2533" s="1">
        <v>44180</v>
      </c>
      <c r="B2533">
        <v>12</v>
      </c>
      <c r="C2533" s="13">
        <v>10109.1576166</v>
      </c>
      <c r="D2533" s="18">
        <f>SUM('Gx renovable'!C2533,'Gx renovable'!E2533,'Gx renovable'!G2533)/C2533</f>
        <v>0.38938620540807367</v>
      </c>
    </row>
    <row r="2534" spans="1:4" x14ac:dyDescent="0.35">
      <c r="A2534" s="1">
        <v>44180</v>
      </c>
      <c r="B2534">
        <v>13</v>
      </c>
      <c r="C2534" s="13">
        <v>10180.658024099999</v>
      </c>
      <c r="D2534" s="18">
        <f>SUM('Gx renovable'!C2534,'Gx renovable'!E2534,'Gx renovable'!G2534)/C2534</f>
        <v>0.41560416161548103</v>
      </c>
    </row>
    <row r="2535" spans="1:4" x14ac:dyDescent="0.35">
      <c r="A2535" s="1">
        <v>44180</v>
      </c>
      <c r="B2535">
        <v>14</v>
      </c>
      <c r="C2535" s="13">
        <v>10247.9972139</v>
      </c>
      <c r="D2535" s="18">
        <f>SUM('Gx renovable'!C2535,'Gx renovable'!E2535,'Gx renovable'!G2535)/C2535</f>
        <v>0.42717697040961722</v>
      </c>
    </row>
    <row r="2536" spans="1:4" x14ac:dyDescent="0.35">
      <c r="A2536" s="1">
        <v>44180</v>
      </c>
      <c r="B2536">
        <v>15</v>
      </c>
      <c r="C2536" s="13">
        <v>10269.084428</v>
      </c>
      <c r="D2536" s="18">
        <f>SUM('Gx renovable'!C2536,'Gx renovable'!E2536,'Gx renovable'!G2536)/C2536</f>
        <v>0.43437656391620039</v>
      </c>
    </row>
    <row r="2537" spans="1:4" x14ac:dyDescent="0.35">
      <c r="A2537" s="1">
        <v>44180</v>
      </c>
      <c r="B2537">
        <v>16</v>
      </c>
      <c r="C2537" s="13">
        <v>10370.924878</v>
      </c>
      <c r="D2537" s="18">
        <f>SUM('Gx renovable'!C2537,'Gx renovable'!E2537,'Gx renovable'!G2537)/C2537</f>
        <v>0.42565033797171814</v>
      </c>
    </row>
    <row r="2538" spans="1:4" x14ac:dyDescent="0.35">
      <c r="A2538" s="1">
        <v>44180</v>
      </c>
      <c r="B2538">
        <v>17</v>
      </c>
      <c r="C2538" s="13">
        <v>10412.193703999999</v>
      </c>
      <c r="D2538" s="18">
        <f>SUM('Gx renovable'!C2538,'Gx renovable'!E2538,'Gx renovable'!G2538)/C2538</f>
        <v>0.43606978383006084</v>
      </c>
    </row>
    <row r="2539" spans="1:4" x14ac:dyDescent="0.35">
      <c r="A2539" s="1">
        <v>44180</v>
      </c>
      <c r="B2539">
        <v>18</v>
      </c>
      <c r="C2539" s="13">
        <v>10146.047974999999</v>
      </c>
      <c r="D2539" s="18">
        <f>SUM('Gx renovable'!C2539,'Gx renovable'!E2539,'Gx renovable'!G2539)/C2539</f>
        <v>0.4573675274288263</v>
      </c>
    </row>
    <row r="2540" spans="1:4" x14ac:dyDescent="0.35">
      <c r="A2540" s="1">
        <v>44180</v>
      </c>
      <c r="B2540">
        <v>19</v>
      </c>
      <c r="C2540" s="13">
        <v>9906.8676780000005</v>
      </c>
      <c r="D2540" s="18">
        <f>SUM('Gx renovable'!C2540,'Gx renovable'!E2540,'Gx renovable'!G2540)/C2540</f>
        <v>0.42534349338868793</v>
      </c>
    </row>
    <row r="2541" spans="1:4" x14ac:dyDescent="0.35">
      <c r="A2541" s="1">
        <v>44180</v>
      </c>
      <c r="B2541">
        <v>20</v>
      </c>
      <c r="C2541" s="13">
        <v>9809.9580743000006</v>
      </c>
      <c r="D2541" s="18">
        <f>SUM('Gx renovable'!C2541,'Gx renovable'!E2541,'Gx renovable'!G2541)/C2541</f>
        <v>0.28814760596229183</v>
      </c>
    </row>
    <row r="2542" spans="1:4" x14ac:dyDescent="0.35">
      <c r="A2542" s="1">
        <v>44180</v>
      </c>
      <c r="B2542">
        <v>21</v>
      </c>
      <c r="C2542" s="13">
        <v>9831.9227012699994</v>
      </c>
      <c r="D2542" s="18">
        <f>SUM('Gx renovable'!C2542,'Gx renovable'!E2542,'Gx renovable'!G2542)/C2542</f>
        <v>0.18440096406939924</v>
      </c>
    </row>
    <row r="2543" spans="1:4" x14ac:dyDescent="0.35">
      <c r="A2543" s="1">
        <v>44180</v>
      </c>
      <c r="B2543">
        <v>22</v>
      </c>
      <c r="C2543" s="13">
        <v>10266.142014191</v>
      </c>
      <c r="D2543" s="18">
        <f>SUM('Gx renovable'!C2543,'Gx renovable'!E2543,'Gx renovable'!G2543)/C2543</f>
        <v>0.14976145816751171</v>
      </c>
    </row>
    <row r="2544" spans="1:4" x14ac:dyDescent="0.35">
      <c r="A2544" s="1">
        <v>44180</v>
      </c>
      <c r="B2544">
        <v>23</v>
      </c>
      <c r="C2544" s="13">
        <v>10133.373988732999</v>
      </c>
      <c r="D2544" s="18">
        <f>SUM('Gx renovable'!C2544,'Gx renovable'!E2544,'Gx renovable'!G2544)/C2544</f>
        <v>0.12642022116467591</v>
      </c>
    </row>
    <row r="2545" spans="1:4" x14ac:dyDescent="0.35">
      <c r="A2545" s="1">
        <v>44180</v>
      </c>
      <c r="B2545">
        <v>24</v>
      </c>
      <c r="C2545" s="13">
        <v>9711.2150985450007</v>
      </c>
      <c r="D2545" s="18">
        <f>SUM('Gx renovable'!C2545,'Gx renovable'!E2545,'Gx renovable'!G2545)/C2545</f>
        <v>0.11838500991212213</v>
      </c>
    </row>
    <row r="2546" spans="1:4" x14ac:dyDescent="0.35">
      <c r="A2546" s="1">
        <v>44181</v>
      </c>
      <c r="B2546">
        <v>1</v>
      </c>
      <c r="C2546" s="13">
        <v>9167.1467568650005</v>
      </c>
      <c r="D2546" s="18">
        <f>SUM('Gx renovable'!C2546,'Gx renovable'!E2546,'Gx renovable'!G2546)/C2546</f>
        <v>0.12188803221277532</v>
      </c>
    </row>
    <row r="2547" spans="1:4" x14ac:dyDescent="0.35">
      <c r="A2547" s="1">
        <v>44181</v>
      </c>
      <c r="B2547">
        <v>2</v>
      </c>
      <c r="C2547" s="13">
        <v>8697.3474732819996</v>
      </c>
      <c r="D2547" s="18">
        <f>SUM('Gx renovable'!C2547,'Gx renovable'!E2547,'Gx renovable'!G2547)/C2547</f>
        <v>0.12015507259084487</v>
      </c>
    </row>
    <row r="2548" spans="1:4" x14ac:dyDescent="0.35">
      <c r="A2548" s="1">
        <v>44181</v>
      </c>
      <c r="B2548">
        <v>3</v>
      </c>
      <c r="C2548" s="13">
        <v>8422.2817817199993</v>
      </c>
      <c r="D2548" s="18">
        <f>SUM('Gx renovable'!C2548,'Gx renovable'!E2548,'Gx renovable'!G2548)/C2548</f>
        <v>0.12185192053624389</v>
      </c>
    </row>
    <row r="2549" spans="1:4" x14ac:dyDescent="0.35">
      <c r="A2549" s="1">
        <v>44181</v>
      </c>
      <c r="B2549">
        <v>4</v>
      </c>
      <c r="C2549" s="13">
        <v>8231.2230279340001</v>
      </c>
      <c r="D2549" s="18">
        <f>SUM('Gx renovable'!C2549,'Gx renovable'!E2549,'Gx renovable'!G2549)/C2549</f>
        <v>0.11546873334308842</v>
      </c>
    </row>
    <row r="2550" spans="1:4" x14ac:dyDescent="0.35">
      <c r="A2550" s="1">
        <v>44181</v>
      </c>
      <c r="B2550">
        <v>5</v>
      </c>
      <c r="C2550" s="13">
        <v>8191.5097274279997</v>
      </c>
      <c r="D2550" s="18">
        <f>SUM('Gx renovable'!C2550,'Gx renovable'!E2550,'Gx renovable'!G2550)/C2550</f>
        <v>0.11483572069142345</v>
      </c>
    </row>
    <row r="2551" spans="1:4" x14ac:dyDescent="0.35">
      <c r="A2551" s="1">
        <v>44181</v>
      </c>
      <c r="B2551">
        <v>6</v>
      </c>
      <c r="C2551" s="13">
        <v>8269.2958208429991</v>
      </c>
      <c r="D2551" s="18">
        <f>SUM('Gx renovable'!C2551,'Gx renovable'!E2551,'Gx renovable'!G2551)/C2551</f>
        <v>0.11226820296596403</v>
      </c>
    </row>
    <row r="2552" spans="1:4" x14ac:dyDescent="0.35">
      <c r="A2552" s="1">
        <v>44181</v>
      </c>
      <c r="B2552">
        <v>7</v>
      </c>
      <c r="C2552" s="13">
        <v>8324.8305702220005</v>
      </c>
      <c r="D2552" s="18">
        <f>SUM('Gx renovable'!C2552,'Gx renovable'!E2552,'Gx renovable'!G2552)/C2552</f>
        <v>0.10595841612407461</v>
      </c>
    </row>
    <row r="2553" spans="1:4" x14ac:dyDescent="0.35">
      <c r="A2553" s="1">
        <v>44181</v>
      </c>
      <c r="B2553">
        <v>8</v>
      </c>
      <c r="C2553" s="13">
        <v>8466.8429653000003</v>
      </c>
      <c r="D2553" s="18">
        <f>SUM('Gx renovable'!C2553,'Gx renovable'!E2553,'Gx renovable'!G2553)/C2553</f>
        <v>0.15904385188420544</v>
      </c>
    </row>
    <row r="2554" spans="1:4" x14ac:dyDescent="0.35">
      <c r="A2554" s="1">
        <v>44181</v>
      </c>
      <c r="B2554">
        <v>9</v>
      </c>
      <c r="C2554" s="13">
        <v>9107.1393669999998</v>
      </c>
      <c r="D2554" s="18">
        <f>SUM('Gx renovable'!C2554,'Gx renovable'!E2554,'Gx renovable'!G2554)/C2554</f>
        <v>0.27967865425771299</v>
      </c>
    </row>
    <row r="2555" spans="1:4" x14ac:dyDescent="0.35">
      <c r="A2555" s="1">
        <v>44181</v>
      </c>
      <c r="B2555">
        <v>10</v>
      </c>
      <c r="C2555" s="13">
        <v>9708.1027890999994</v>
      </c>
      <c r="D2555" s="18">
        <f>SUM('Gx renovable'!C2555,'Gx renovable'!E2555,'Gx renovable'!G2555)/C2555</f>
        <v>0.32549992731308419</v>
      </c>
    </row>
    <row r="2556" spans="1:4" x14ac:dyDescent="0.35">
      <c r="A2556" s="1">
        <v>44181</v>
      </c>
      <c r="B2556">
        <v>11</v>
      </c>
      <c r="C2556" s="13">
        <v>9944.4788857000003</v>
      </c>
      <c r="D2556" s="18">
        <f>SUM('Gx renovable'!C2556,'Gx renovable'!E2556,'Gx renovable'!G2556)/C2556</f>
        <v>0.34796049819924046</v>
      </c>
    </row>
    <row r="2557" spans="1:4" x14ac:dyDescent="0.35">
      <c r="A2557" s="1">
        <v>44181</v>
      </c>
      <c r="B2557">
        <v>12</v>
      </c>
      <c r="C2557" s="13">
        <v>10093.1807192</v>
      </c>
      <c r="D2557" s="18">
        <f>SUM('Gx renovable'!C2557,'Gx renovable'!E2557,'Gx renovable'!G2557)/C2557</f>
        <v>0.35923068827082139</v>
      </c>
    </row>
    <row r="2558" spans="1:4" x14ac:dyDescent="0.35">
      <c r="A2558" s="1">
        <v>44181</v>
      </c>
      <c r="B2558">
        <v>13</v>
      </c>
      <c r="C2558" s="13">
        <v>10182.7954661</v>
      </c>
      <c r="D2558" s="18">
        <f>SUM('Gx renovable'!C2558,'Gx renovable'!E2558,'Gx renovable'!G2558)/C2558</f>
        <v>0.36493316409734772</v>
      </c>
    </row>
    <row r="2559" spans="1:4" x14ac:dyDescent="0.35">
      <c r="A2559" s="1">
        <v>44181</v>
      </c>
      <c r="B2559">
        <v>14</v>
      </c>
      <c r="C2559" s="13">
        <v>10296.7979741</v>
      </c>
      <c r="D2559" s="18">
        <f>SUM('Gx renovable'!C2559,'Gx renovable'!E2559,'Gx renovable'!G2559)/C2559</f>
        <v>0.37493144067803647</v>
      </c>
    </row>
    <row r="2560" spans="1:4" x14ac:dyDescent="0.35">
      <c r="A2560" s="1">
        <v>44181</v>
      </c>
      <c r="B2560">
        <v>15</v>
      </c>
      <c r="C2560" s="13">
        <v>10306.506186799999</v>
      </c>
      <c r="D2560" s="18">
        <f>SUM('Gx renovable'!C2560,'Gx renovable'!E2560,'Gx renovable'!G2560)/C2560</f>
        <v>0.37799210234691327</v>
      </c>
    </row>
    <row r="2561" spans="1:4" x14ac:dyDescent="0.35">
      <c r="A2561" s="1">
        <v>44181</v>
      </c>
      <c r="B2561">
        <v>16</v>
      </c>
      <c r="C2561" s="13">
        <v>10293.5531756</v>
      </c>
      <c r="D2561" s="18">
        <f>SUM('Gx renovable'!C2561,'Gx renovable'!E2561,'Gx renovable'!G2561)/C2561</f>
        <v>0.37655955791709061</v>
      </c>
    </row>
    <row r="2562" spans="1:4" x14ac:dyDescent="0.35">
      <c r="A2562" s="1">
        <v>44181</v>
      </c>
      <c r="B2562">
        <v>17</v>
      </c>
      <c r="C2562" s="13">
        <v>10285.8280089</v>
      </c>
      <c r="D2562" s="18">
        <f>SUM('Gx renovable'!C2562,'Gx renovable'!E2562,'Gx renovable'!G2562)/C2562</f>
        <v>0.37218605318770098</v>
      </c>
    </row>
    <row r="2563" spans="1:4" x14ac:dyDescent="0.35">
      <c r="A2563" s="1">
        <v>44181</v>
      </c>
      <c r="B2563">
        <v>18</v>
      </c>
      <c r="C2563" s="13">
        <v>10103.8825867</v>
      </c>
      <c r="D2563" s="18">
        <f>SUM('Gx renovable'!C2563,'Gx renovable'!E2563,'Gx renovable'!G2563)/C2563</f>
        <v>0.36304479892002073</v>
      </c>
    </row>
    <row r="2564" spans="1:4" x14ac:dyDescent="0.35">
      <c r="A2564" s="1">
        <v>44181</v>
      </c>
      <c r="B2564">
        <v>19</v>
      </c>
      <c r="C2564" s="13">
        <v>9831.7491109000002</v>
      </c>
      <c r="D2564" s="18">
        <f>SUM('Gx renovable'!C2564,'Gx renovable'!E2564,'Gx renovable'!G2564)/C2564</f>
        <v>0.33112315294851835</v>
      </c>
    </row>
    <row r="2565" spans="1:4" x14ac:dyDescent="0.35">
      <c r="A2565" s="1">
        <v>44181</v>
      </c>
      <c r="B2565">
        <v>20</v>
      </c>
      <c r="C2565" s="13">
        <v>9722.7328481999994</v>
      </c>
      <c r="D2565" s="18">
        <f>SUM('Gx renovable'!C2565,'Gx renovable'!E2565,'Gx renovable'!G2565)/C2565</f>
        <v>0.2070885515560329</v>
      </c>
    </row>
    <row r="2566" spans="1:4" x14ac:dyDescent="0.35">
      <c r="A2566" s="1">
        <v>44181</v>
      </c>
      <c r="B2566">
        <v>21</v>
      </c>
      <c r="C2566" s="13">
        <v>9780.6391566900002</v>
      </c>
      <c r="D2566" s="18">
        <f>SUM('Gx renovable'!C2566,'Gx renovable'!E2566,'Gx renovable'!G2566)/C2566</f>
        <v>0.10475532882625437</v>
      </c>
    </row>
    <row r="2567" spans="1:4" x14ac:dyDescent="0.35">
      <c r="A2567" s="1">
        <v>44181</v>
      </c>
      <c r="B2567">
        <v>22</v>
      </c>
      <c r="C2567" s="13">
        <v>10178.983581626</v>
      </c>
      <c r="D2567" s="18">
        <f>SUM('Gx renovable'!C2567,'Gx renovable'!E2567,'Gx renovable'!G2567)/C2567</f>
        <v>7.8581617396835043E-2</v>
      </c>
    </row>
    <row r="2568" spans="1:4" x14ac:dyDescent="0.35">
      <c r="A2568" s="1">
        <v>44181</v>
      </c>
      <c r="B2568">
        <v>23</v>
      </c>
      <c r="C2568" s="13">
        <v>10015.351670733</v>
      </c>
      <c r="D2568" s="18">
        <f>SUM('Gx renovable'!C2568,'Gx renovable'!E2568,'Gx renovable'!G2568)/C2568</f>
        <v>7.9078099555343506E-2</v>
      </c>
    </row>
    <row r="2569" spans="1:4" x14ac:dyDescent="0.35">
      <c r="A2569" s="1">
        <v>44181</v>
      </c>
      <c r="B2569">
        <v>24</v>
      </c>
      <c r="C2569" s="13">
        <v>9625.0614437999993</v>
      </c>
      <c r="D2569" s="18">
        <f>SUM('Gx renovable'!C2569,'Gx renovable'!E2569,'Gx renovable'!G2569)/C2569</f>
        <v>8.7631529120607898E-2</v>
      </c>
    </row>
    <row r="2570" spans="1:4" x14ac:dyDescent="0.35">
      <c r="A2570" s="1">
        <v>44182</v>
      </c>
      <c r="B2570">
        <v>1</v>
      </c>
      <c r="C2570" s="13">
        <v>9107.5583765640004</v>
      </c>
      <c r="D2570" s="18">
        <f>SUM('Gx renovable'!C2570,'Gx renovable'!E2570,'Gx renovable'!G2570)/C2570</f>
        <v>9.4085211850519782E-2</v>
      </c>
    </row>
    <row r="2571" spans="1:4" x14ac:dyDescent="0.35">
      <c r="A2571" s="1">
        <v>44182</v>
      </c>
      <c r="B2571">
        <v>2</v>
      </c>
      <c r="C2571" s="13">
        <v>8659.0280098980002</v>
      </c>
      <c r="D2571" s="18">
        <f>SUM('Gx renovable'!C2571,'Gx renovable'!E2571,'Gx renovable'!G2571)/C2571</f>
        <v>9.1630578962562603E-2</v>
      </c>
    </row>
    <row r="2572" spans="1:4" x14ac:dyDescent="0.35">
      <c r="A2572" s="1">
        <v>44182</v>
      </c>
      <c r="B2572">
        <v>3</v>
      </c>
      <c r="C2572" s="13">
        <v>8391.1175415750004</v>
      </c>
      <c r="D2572" s="18">
        <f>SUM('Gx renovable'!C2572,'Gx renovable'!E2572,'Gx renovable'!G2572)/C2572</f>
        <v>0.10051023334154086</v>
      </c>
    </row>
    <row r="2573" spans="1:4" x14ac:dyDescent="0.35">
      <c r="A2573" s="1">
        <v>44182</v>
      </c>
      <c r="B2573">
        <v>4</v>
      </c>
      <c r="C2573" s="13">
        <v>8212.4778525180009</v>
      </c>
      <c r="D2573" s="18">
        <f>SUM('Gx renovable'!C2573,'Gx renovable'!E2573,'Gx renovable'!G2573)/C2573</f>
        <v>0.10369979486019359</v>
      </c>
    </row>
    <row r="2574" spans="1:4" x14ac:dyDescent="0.35">
      <c r="A2574" s="1">
        <v>44182</v>
      </c>
      <c r="B2574">
        <v>5</v>
      </c>
      <c r="C2574" s="13">
        <v>8172.7079311399993</v>
      </c>
      <c r="D2574" s="18">
        <f>SUM('Gx renovable'!C2574,'Gx renovable'!E2574,'Gx renovable'!G2574)/C2574</f>
        <v>0.10404561173170275</v>
      </c>
    </row>
    <row r="2575" spans="1:4" x14ac:dyDescent="0.35">
      <c r="A2575" s="1">
        <v>44182</v>
      </c>
      <c r="B2575">
        <v>6</v>
      </c>
      <c r="C2575" s="13">
        <v>8156.9574629979998</v>
      </c>
      <c r="D2575" s="18">
        <f>SUM('Gx renovable'!C2575,'Gx renovable'!E2575,'Gx renovable'!G2575)/C2575</f>
        <v>0.10202122016388944</v>
      </c>
    </row>
    <row r="2576" spans="1:4" x14ac:dyDescent="0.35">
      <c r="A2576" s="1">
        <v>44182</v>
      </c>
      <c r="B2576">
        <v>7</v>
      </c>
      <c r="C2576" s="13">
        <v>8180.0069890049999</v>
      </c>
      <c r="D2576" s="18">
        <f>SUM('Gx renovable'!C2576,'Gx renovable'!E2576,'Gx renovable'!G2576)/C2576</f>
        <v>9.7290111765760676E-2</v>
      </c>
    </row>
    <row r="2577" spans="1:4" x14ac:dyDescent="0.35">
      <c r="A2577" s="1">
        <v>44182</v>
      </c>
      <c r="B2577">
        <v>8</v>
      </c>
      <c r="C2577" s="13">
        <v>8418.8843453999998</v>
      </c>
      <c r="D2577" s="18">
        <f>SUM('Gx renovable'!C2577,'Gx renovable'!E2577,'Gx renovable'!G2577)/C2577</f>
        <v>0.14139845494497533</v>
      </c>
    </row>
    <row r="2578" spans="1:4" x14ac:dyDescent="0.35">
      <c r="A2578" s="1">
        <v>44182</v>
      </c>
      <c r="B2578">
        <v>9</v>
      </c>
      <c r="C2578" s="13">
        <v>9039.1876496000004</v>
      </c>
      <c r="D2578" s="18">
        <f>SUM('Gx renovable'!C2578,'Gx renovable'!E2578,'Gx renovable'!G2578)/C2578</f>
        <v>0.25563252568412526</v>
      </c>
    </row>
    <row r="2579" spans="1:4" x14ac:dyDescent="0.35">
      <c r="A2579" s="1">
        <v>44182</v>
      </c>
      <c r="B2579">
        <v>10</v>
      </c>
      <c r="C2579" s="13">
        <v>9571.2038503000003</v>
      </c>
      <c r="D2579" s="18">
        <f>SUM('Gx renovable'!C2579,'Gx renovable'!E2579,'Gx renovable'!G2579)/C2579</f>
        <v>0.30676732701790377</v>
      </c>
    </row>
    <row r="2580" spans="1:4" x14ac:dyDescent="0.35">
      <c r="A2580" s="1">
        <v>44182</v>
      </c>
      <c r="B2580">
        <v>11</v>
      </c>
      <c r="C2580" s="13">
        <v>9825.1245218000004</v>
      </c>
      <c r="D2580" s="18">
        <f>SUM('Gx renovable'!C2580,'Gx renovable'!E2580,'Gx renovable'!G2580)/C2580</f>
        <v>0.32371866812913491</v>
      </c>
    </row>
    <row r="2581" spans="1:4" x14ac:dyDescent="0.35">
      <c r="A2581" s="1">
        <v>44182</v>
      </c>
      <c r="B2581">
        <v>12</v>
      </c>
      <c r="C2581" s="13">
        <v>10060.195918699999</v>
      </c>
      <c r="D2581" s="18">
        <f>SUM('Gx renovable'!C2581,'Gx renovable'!E2581,'Gx renovable'!G2581)/C2581</f>
        <v>0.33152164224759734</v>
      </c>
    </row>
    <row r="2582" spans="1:4" x14ac:dyDescent="0.35">
      <c r="A2582" s="1">
        <v>44182</v>
      </c>
      <c r="B2582">
        <v>13</v>
      </c>
      <c r="C2582" s="13">
        <v>10228.247647</v>
      </c>
      <c r="D2582" s="18">
        <f>SUM('Gx renovable'!C2582,'Gx renovable'!E2582,'Gx renovable'!G2582)/C2582</f>
        <v>0.34303323939649621</v>
      </c>
    </row>
    <row r="2583" spans="1:4" x14ac:dyDescent="0.35">
      <c r="A2583" s="1">
        <v>44182</v>
      </c>
      <c r="B2583">
        <v>14</v>
      </c>
      <c r="C2583" s="13">
        <v>10349.012309399999</v>
      </c>
      <c r="D2583" s="18">
        <f>SUM('Gx renovable'!C2583,'Gx renovable'!E2583,'Gx renovable'!G2583)/C2583</f>
        <v>0.3474750118263687</v>
      </c>
    </row>
    <row r="2584" spans="1:4" x14ac:dyDescent="0.35">
      <c r="A2584" s="1">
        <v>44182</v>
      </c>
      <c r="B2584">
        <v>15</v>
      </c>
      <c r="C2584" s="13">
        <v>10428.0980571</v>
      </c>
      <c r="D2584" s="18">
        <f>SUM('Gx renovable'!C2584,'Gx renovable'!E2584,'Gx renovable'!G2584)/C2584</f>
        <v>0.34728653614205957</v>
      </c>
    </row>
    <row r="2585" spans="1:4" x14ac:dyDescent="0.35">
      <c r="A2585" s="1">
        <v>44182</v>
      </c>
      <c r="B2585">
        <v>16</v>
      </c>
      <c r="C2585" s="13">
        <v>10554.769348600001</v>
      </c>
      <c r="D2585" s="18">
        <f>SUM('Gx renovable'!C2585,'Gx renovable'!E2585,'Gx renovable'!G2585)/C2585</f>
        <v>0.34440289506488964</v>
      </c>
    </row>
    <row r="2586" spans="1:4" x14ac:dyDescent="0.35">
      <c r="A2586" s="1">
        <v>44182</v>
      </c>
      <c r="B2586">
        <v>17</v>
      </c>
      <c r="C2586" s="13">
        <v>10472.285555599999</v>
      </c>
      <c r="D2586" s="18">
        <f>SUM('Gx renovable'!C2586,'Gx renovable'!E2586,'Gx renovable'!G2586)/C2586</f>
        <v>0.35056314161876984</v>
      </c>
    </row>
    <row r="2587" spans="1:4" x14ac:dyDescent="0.35">
      <c r="A2587" s="1">
        <v>44182</v>
      </c>
      <c r="B2587">
        <v>18</v>
      </c>
      <c r="C2587" s="13">
        <v>10225.70154</v>
      </c>
      <c r="D2587" s="18">
        <f>SUM('Gx renovable'!C2587,'Gx renovable'!E2587,'Gx renovable'!G2587)/C2587</f>
        <v>0.34199495142902442</v>
      </c>
    </row>
    <row r="2588" spans="1:4" x14ac:dyDescent="0.35">
      <c r="A2588" s="1">
        <v>44182</v>
      </c>
      <c r="B2588">
        <v>19</v>
      </c>
      <c r="C2588" s="13">
        <v>9860.1434638999999</v>
      </c>
      <c r="D2588" s="18">
        <f>SUM('Gx renovable'!C2588,'Gx renovable'!E2588,'Gx renovable'!G2588)/C2588</f>
        <v>0.32759127961231449</v>
      </c>
    </row>
    <row r="2589" spans="1:4" x14ac:dyDescent="0.35">
      <c r="A2589" s="1">
        <v>44182</v>
      </c>
      <c r="B2589">
        <v>20</v>
      </c>
      <c r="C2589" s="13">
        <v>9716.1671272000003</v>
      </c>
      <c r="D2589" s="18">
        <f>SUM('Gx renovable'!C2589,'Gx renovable'!E2589,'Gx renovable'!G2589)/C2589</f>
        <v>0.22918597529741344</v>
      </c>
    </row>
    <row r="2590" spans="1:4" x14ac:dyDescent="0.35">
      <c r="A2590" s="1">
        <v>44182</v>
      </c>
      <c r="B2590">
        <v>21</v>
      </c>
      <c r="C2590" s="13">
        <v>9769.4877465299996</v>
      </c>
      <c r="D2590" s="18">
        <f>SUM('Gx renovable'!C2590,'Gx renovable'!E2590,'Gx renovable'!G2590)/C2590</f>
        <v>0.13032968365022454</v>
      </c>
    </row>
    <row r="2591" spans="1:4" x14ac:dyDescent="0.35">
      <c r="A2591" s="1">
        <v>44182</v>
      </c>
      <c r="B2591">
        <v>22</v>
      </c>
      <c r="C2591" s="13">
        <v>10145.954925716</v>
      </c>
      <c r="D2591" s="18">
        <f>SUM('Gx renovable'!C2591,'Gx renovable'!E2591,'Gx renovable'!G2591)/C2591</f>
        <v>0.1141251224742935</v>
      </c>
    </row>
    <row r="2592" spans="1:4" x14ac:dyDescent="0.35">
      <c r="A2592" s="1">
        <v>44182</v>
      </c>
      <c r="B2592">
        <v>23</v>
      </c>
      <c r="C2592" s="13">
        <v>10098.428925094</v>
      </c>
      <c r="D2592" s="18">
        <f>SUM('Gx renovable'!C2592,'Gx renovable'!E2592,'Gx renovable'!G2592)/C2592</f>
        <v>0.10258643431412345</v>
      </c>
    </row>
    <row r="2593" spans="1:4" x14ac:dyDescent="0.35">
      <c r="A2593" s="1">
        <v>44182</v>
      </c>
      <c r="B2593">
        <v>24</v>
      </c>
      <c r="C2593" s="13">
        <v>9704.3994559769999</v>
      </c>
      <c r="D2593" s="18">
        <f>SUM('Gx renovable'!C2593,'Gx renovable'!E2593,'Gx renovable'!G2593)/C2593</f>
        <v>9.6106541628969241E-2</v>
      </c>
    </row>
    <row r="2594" spans="1:4" x14ac:dyDescent="0.35">
      <c r="A2594" s="1">
        <v>44183</v>
      </c>
      <c r="B2594">
        <v>1</v>
      </c>
      <c r="C2594" s="13">
        <v>9179.5800822269994</v>
      </c>
      <c r="D2594" s="18">
        <f>SUM('Gx renovable'!C2594,'Gx renovable'!E2594,'Gx renovable'!G2594)/C2594</f>
        <v>0.10076570582906172</v>
      </c>
    </row>
    <row r="2595" spans="1:4" x14ac:dyDescent="0.35">
      <c r="A2595" s="1">
        <v>44183</v>
      </c>
      <c r="B2595">
        <v>2</v>
      </c>
      <c r="C2595" s="13">
        <v>8809.1317110519994</v>
      </c>
      <c r="D2595" s="18">
        <f>SUM('Gx renovable'!C2595,'Gx renovable'!E2595,'Gx renovable'!G2595)/C2595</f>
        <v>9.278088492814629E-2</v>
      </c>
    </row>
    <row r="2596" spans="1:4" x14ac:dyDescent="0.35">
      <c r="A2596" s="1">
        <v>44183</v>
      </c>
      <c r="B2596">
        <v>3</v>
      </c>
      <c r="C2596" s="13">
        <v>8536.5523814949993</v>
      </c>
      <c r="D2596" s="18">
        <f>SUM('Gx renovable'!C2596,'Gx renovable'!E2596,'Gx renovable'!G2596)/C2596</f>
        <v>8.952573026514471E-2</v>
      </c>
    </row>
    <row r="2597" spans="1:4" x14ac:dyDescent="0.35">
      <c r="A2597" s="1">
        <v>44183</v>
      </c>
      <c r="B2597">
        <v>4</v>
      </c>
      <c r="C2597" s="13">
        <v>8427.0489410360005</v>
      </c>
      <c r="D2597" s="18">
        <f>SUM('Gx renovable'!C2597,'Gx renovable'!E2597,'Gx renovable'!G2597)/C2597</f>
        <v>8.3745857801229201E-2</v>
      </c>
    </row>
    <row r="2598" spans="1:4" x14ac:dyDescent="0.35">
      <c r="A2598" s="1">
        <v>44183</v>
      </c>
      <c r="B2598">
        <v>5</v>
      </c>
      <c r="C2598" s="13">
        <v>8365.0031089700005</v>
      </c>
      <c r="D2598" s="18">
        <f>SUM('Gx renovable'!C2598,'Gx renovable'!E2598,'Gx renovable'!G2598)/C2598</f>
        <v>7.177618775253862E-2</v>
      </c>
    </row>
    <row r="2599" spans="1:4" x14ac:dyDescent="0.35">
      <c r="A2599" s="1">
        <v>44183</v>
      </c>
      <c r="B2599">
        <v>6</v>
      </c>
      <c r="C2599" s="13">
        <v>8422.4687129649992</v>
      </c>
      <c r="D2599" s="18">
        <f>SUM('Gx renovable'!C2599,'Gx renovable'!E2599,'Gx renovable'!G2599)/C2599</f>
        <v>6.2620364393651831E-2</v>
      </c>
    </row>
    <row r="2600" spans="1:4" x14ac:dyDescent="0.35">
      <c r="A2600" s="1">
        <v>44183</v>
      </c>
      <c r="B2600">
        <v>7</v>
      </c>
      <c r="C2600" s="13">
        <v>8507.2528934689999</v>
      </c>
      <c r="D2600" s="18">
        <f>SUM('Gx renovable'!C2600,'Gx renovable'!E2600,'Gx renovable'!G2600)/C2600</f>
        <v>6.0803960484836501E-2</v>
      </c>
    </row>
    <row r="2601" spans="1:4" x14ac:dyDescent="0.35">
      <c r="A2601" s="1">
        <v>44183</v>
      </c>
      <c r="B2601">
        <v>8</v>
      </c>
      <c r="C2601" s="13">
        <v>8735.0646070000003</v>
      </c>
      <c r="D2601" s="18">
        <f>SUM('Gx renovable'!C2601,'Gx renovable'!E2601,'Gx renovable'!G2601)/C2601</f>
        <v>0.10091243525475621</v>
      </c>
    </row>
    <row r="2602" spans="1:4" x14ac:dyDescent="0.35">
      <c r="A2602" s="1">
        <v>44183</v>
      </c>
      <c r="B2602">
        <v>9</v>
      </c>
      <c r="C2602" s="13">
        <v>9281.5149851999995</v>
      </c>
      <c r="D2602" s="18">
        <f>SUM('Gx renovable'!C2602,'Gx renovable'!E2602,'Gx renovable'!G2602)/C2602</f>
        <v>0.20610514765642854</v>
      </c>
    </row>
    <row r="2603" spans="1:4" x14ac:dyDescent="0.35">
      <c r="A2603" s="1">
        <v>44183</v>
      </c>
      <c r="B2603">
        <v>10</v>
      </c>
      <c r="C2603" s="13">
        <v>9803.8368725</v>
      </c>
      <c r="D2603" s="18">
        <f>SUM('Gx renovable'!C2603,'Gx renovable'!E2603,'Gx renovable'!G2603)/C2603</f>
        <v>0.26746981356405675</v>
      </c>
    </row>
    <row r="2604" spans="1:4" x14ac:dyDescent="0.35">
      <c r="A2604" s="1">
        <v>44183</v>
      </c>
      <c r="B2604">
        <v>11</v>
      </c>
      <c r="C2604" s="13">
        <v>9990.6060897000007</v>
      </c>
      <c r="D2604" s="18">
        <f>SUM('Gx renovable'!C2604,'Gx renovable'!E2604,'Gx renovable'!G2604)/C2604</f>
        <v>0.30970784670311352</v>
      </c>
    </row>
    <row r="2605" spans="1:4" x14ac:dyDescent="0.35">
      <c r="A2605" s="1">
        <v>44183</v>
      </c>
      <c r="B2605">
        <v>12</v>
      </c>
      <c r="C2605" s="13">
        <v>9975.5519561000001</v>
      </c>
      <c r="D2605" s="18">
        <f>SUM('Gx renovable'!C2605,'Gx renovable'!E2605,'Gx renovable'!G2605)/C2605</f>
        <v>0.33865711713668051</v>
      </c>
    </row>
    <row r="2606" spans="1:4" x14ac:dyDescent="0.35">
      <c r="A2606" s="1">
        <v>44183</v>
      </c>
      <c r="B2606">
        <v>13</v>
      </c>
      <c r="C2606" s="13">
        <v>9981.9078730000001</v>
      </c>
      <c r="D2606" s="18">
        <f>SUM('Gx renovable'!C2606,'Gx renovable'!E2606,'Gx renovable'!G2606)/C2606</f>
        <v>0.3776605703000761</v>
      </c>
    </row>
    <row r="2607" spans="1:4" x14ac:dyDescent="0.35">
      <c r="A2607" s="1">
        <v>44183</v>
      </c>
      <c r="B2607">
        <v>14</v>
      </c>
      <c r="C2607" s="13">
        <v>10034.1634254</v>
      </c>
      <c r="D2607" s="18">
        <f>SUM('Gx renovable'!C2607,'Gx renovable'!E2607,'Gx renovable'!G2607)/C2607</f>
        <v>0.4123540803138811</v>
      </c>
    </row>
    <row r="2608" spans="1:4" x14ac:dyDescent="0.35">
      <c r="A2608" s="1">
        <v>44183</v>
      </c>
      <c r="B2608">
        <v>15</v>
      </c>
      <c r="C2608" s="13">
        <v>10094.803217000001</v>
      </c>
      <c r="D2608" s="18">
        <f>SUM('Gx renovable'!C2608,'Gx renovable'!E2608,'Gx renovable'!G2608)/C2608</f>
        <v>0.43914253364885575</v>
      </c>
    </row>
    <row r="2609" spans="1:4" x14ac:dyDescent="0.35">
      <c r="A2609" s="1">
        <v>44183</v>
      </c>
      <c r="B2609">
        <v>16</v>
      </c>
      <c r="C2609" s="13">
        <v>10036.723033</v>
      </c>
      <c r="D2609" s="18">
        <f>SUM('Gx renovable'!C2609,'Gx renovable'!E2609,'Gx renovable'!G2609)/C2609</f>
        <v>0.45925276625096245</v>
      </c>
    </row>
    <row r="2610" spans="1:4" x14ac:dyDescent="0.35">
      <c r="A2610" s="1">
        <v>44183</v>
      </c>
      <c r="B2610">
        <v>17</v>
      </c>
      <c r="C2610" s="13">
        <v>9980.0500389999997</v>
      </c>
      <c r="D2610" s="18">
        <f>SUM('Gx renovable'!C2610,'Gx renovable'!E2610,'Gx renovable'!G2610)/C2610</f>
        <v>0.45831330317240709</v>
      </c>
    </row>
    <row r="2611" spans="1:4" x14ac:dyDescent="0.35">
      <c r="A2611" s="1">
        <v>44183</v>
      </c>
      <c r="B2611">
        <v>18</v>
      </c>
      <c r="C2611" s="13">
        <v>9753.5742260000006</v>
      </c>
      <c r="D2611" s="18">
        <f>SUM('Gx renovable'!C2611,'Gx renovable'!E2611,'Gx renovable'!G2611)/C2611</f>
        <v>0.46023555987648868</v>
      </c>
    </row>
    <row r="2612" spans="1:4" x14ac:dyDescent="0.35">
      <c r="A2612" s="1">
        <v>44183</v>
      </c>
      <c r="B2612">
        <v>19</v>
      </c>
      <c r="C2612" s="13">
        <v>9538.9128340000007</v>
      </c>
      <c r="D2612" s="18">
        <f>SUM('Gx renovable'!C2612,'Gx renovable'!E2612,'Gx renovable'!G2612)/C2612</f>
        <v>0.42705323925177191</v>
      </c>
    </row>
    <row r="2613" spans="1:4" x14ac:dyDescent="0.35">
      <c r="A2613" s="1">
        <v>44183</v>
      </c>
      <c r="B2613">
        <v>20</v>
      </c>
      <c r="C2613" s="13">
        <v>9514.2573226000004</v>
      </c>
      <c r="D2613" s="18">
        <f>SUM('Gx renovable'!C2613,'Gx renovable'!E2613,'Gx renovable'!G2613)/C2613</f>
        <v>0.30025802468198631</v>
      </c>
    </row>
    <row r="2614" spans="1:4" x14ac:dyDescent="0.35">
      <c r="A2614" s="1">
        <v>44183</v>
      </c>
      <c r="B2614">
        <v>21</v>
      </c>
      <c r="C2614" s="13">
        <v>9562.0465774700006</v>
      </c>
      <c r="D2614" s="18">
        <f>SUM('Gx renovable'!C2614,'Gx renovable'!E2614,'Gx renovable'!G2614)/C2614</f>
        <v>0.19566627716271129</v>
      </c>
    </row>
    <row r="2615" spans="1:4" x14ac:dyDescent="0.35">
      <c r="A2615" s="1">
        <v>44183</v>
      </c>
      <c r="B2615">
        <v>22</v>
      </c>
      <c r="C2615" s="13">
        <v>9957.0690606259996</v>
      </c>
      <c r="D2615" s="18">
        <f>SUM('Gx renovable'!C2615,'Gx renovable'!E2615,'Gx renovable'!G2615)/C2615</f>
        <v>0.16845247660605747</v>
      </c>
    </row>
    <row r="2616" spans="1:4" x14ac:dyDescent="0.35">
      <c r="A2616" s="1">
        <v>44183</v>
      </c>
      <c r="B2616">
        <v>23</v>
      </c>
      <c r="C2616" s="13">
        <v>9923.3871468249999</v>
      </c>
      <c r="D2616" s="18">
        <f>SUM('Gx renovable'!C2616,'Gx renovable'!E2616,'Gx renovable'!G2616)/C2616</f>
        <v>0.16611515628788256</v>
      </c>
    </row>
    <row r="2617" spans="1:4" x14ac:dyDescent="0.35">
      <c r="A2617" s="1">
        <v>44183</v>
      </c>
      <c r="B2617">
        <v>24</v>
      </c>
      <c r="C2617" s="13">
        <v>9583.0401127810001</v>
      </c>
      <c r="D2617" s="18">
        <f>SUM('Gx renovable'!C2617,'Gx renovable'!E2617,'Gx renovable'!G2617)/C2617</f>
        <v>0.15870568715157338</v>
      </c>
    </row>
    <row r="2618" spans="1:4" x14ac:dyDescent="0.35">
      <c r="A2618" s="1">
        <v>44184</v>
      </c>
      <c r="B2618">
        <v>1</v>
      </c>
      <c r="C2618" s="13">
        <v>9217.9200033109992</v>
      </c>
      <c r="D2618" s="18">
        <f>SUM('Gx renovable'!C2618,'Gx renovable'!E2618,'Gx renovable'!G2618)/C2618</f>
        <v>0.16073777938708486</v>
      </c>
    </row>
    <row r="2619" spans="1:4" x14ac:dyDescent="0.35">
      <c r="A2619" s="1">
        <v>44184</v>
      </c>
      <c r="B2619">
        <v>2</v>
      </c>
      <c r="C2619" s="13">
        <v>8774.2518864020003</v>
      </c>
      <c r="D2619" s="18">
        <f>SUM('Gx renovable'!C2619,'Gx renovable'!E2619,'Gx renovable'!G2619)/C2619</f>
        <v>0.14674169958528244</v>
      </c>
    </row>
    <row r="2620" spans="1:4" x14ac:dyDescent="0.35">
      <c r="A2620" s="1">
        <v>44184</v>
      </c>
      <c r="B2620">
        <v>3</v>
      </c>
      <c r="C2620" s="13">
        <v>8506.7422935539998</v>
      </c>
      <c r="D2620" s="18">
        <f>SUM('Gx renovable'!C2620,'Gx renovable'!E2620,'Gx renovable'!G2620)/C2620</f>
        <v>0.15088789676544256</v>
      </c>
    </row>
    <row r="2621" spans="1:4" x14ac:dyDescent="0.35">
      <c r="A2621" s="1">
        <v>44184</v>
      </c>
      <c r="B2621">
        <v>4</v>
      </c>
      <c r="C2621" s="13">
        <v>8332.2292767620002</v>
      </c>
      <c r="D2621" s="18">
        <f>SUM('Gx renovable'!C2621,'Gx renovable'!E2621,'Gx renovable'!G2621)/C2621</f>
        <v>0.13812690274975906</v>
      </c>
    </row>
    <row r="2622" spans="1:4" x14ac:dyDescent="0.35">
      <c r="A2622" s="1">
        <v>44184</v>
      </c>
      <c r="B2622">
        <v>5</v>
      </c>
      <c r="C2622" s="13">
        <v>8279.4984330879997</v>
      </c>
      <c r="D2622" s="18">
        <f>SUM('Gx renovable'!C2622,'Gx renovable'!E2622,'Gx renovable'!G2622)/C2622</f>
        <v>0.11654111840203842</v>
      </c>
    </row>
    <row r="2623" spans="1:4" x14ac:dyDescent="0.35">
      <c r="A2623" s="1">
        <v>44184</v>
      </c>
      <c r="B2623">
        <v>6</v>
      </c>
      <c r="C2623" s="13">
        <v>8246.31742252</v>
      </c>
      <c r="D2623" s="18">
        <f>SUM('Gx renovable'!C2623,'Gx renovable'!E2623,'Gx renovable'!G2623)/C2623</f>
        <v>0.10945943620057282</v>
      </c>
    </row>
    <row r="2624" spans="1:4" x14ac:dyDescent="0.35">
      <c r="A2624" s="1">
        <v>44184</v>
      </c>
      <c r="B2624">
        <v>7</v>
      </c>
      <c r="C2624" s="13">
        <v>8201.0118458380002</v>
      </c>
      <c r="D2624" s="18">
        <f>SUM('Gx renovable'!C2624,'Gx renovable'!E2624,'Gx renovable'!G2624)/C2624</f>
        <v>0.11151638262809377</v>
      </c>
    </row>
    <row r="2625" spans="1:4" x14ac:dyDescent="0.35">
      <c r="A2625" s="1">
        <v>44184</v>
      </c>
      <c r="B2625">
        <v>8</v>
      </c>
      <c r="C2625" s="13">
        <v>8117.5060923999999</v>
      </c>
      <c r="D2625" s="18">
        <f>SUM('Gx renovable'!C2625,'Gx renovable'!E2625,'Gx renovable'!G2625)/C2625</f>
        <v>0.15218653283877639</v>
      </c>
    </row>
    <row r="2626" spans="1:4" x14ac:dyDescent="0.35">
      <c r="A2626" s="1">
        <v>44184</v>
      </c>
      <c r="B2626">
        <v>9</v>
      </c>
      <c r="C2626" s="13">
        <v>8433.7987104999993</v>
      </c>
      <c r="D2626" s="18">
        <f>SUM('Gx renovable'!C2626,'Gx renovable'!E2626,'Gx renovable'!G2626)/C2626</f>
        <v>0.26805908830683617</v>
      </c>
    </row>
    <row r="2627" spans="1:4" x14ac:dyDescent="0.35">
      <c r="A2627" s="1">
        <v>44184</v>
      </c>
      <c r="B2627">
        <v>10</v>
      </c>
      <c r="C2627" s="13">
        <v>8852.1857289</v>
      </c>
      <c r="D2627" s="18">
        <f>SUM('Gx renovable'!C2627,'Gx renovable'!E2627,'Gx renovable'!G2627)/C2627</f>
        <v>0.33775231940050221</v>
      </c>
    </row>
    <row r="2628" spans="1:4" x14ac:dyDescent="0.35">
      <c r="A2628" s="1">
        <v>44184</v>
      </c>
      <c r="B2628">
        <v>11</v>
      </c>
      <c r="C2628" s="13">
        <v>9191.8859948999998</v>
      </c>
      <c r="D2628" s="18">
        <f>SUM('Gx renovable'!C2628,'Gx renovable'!E2628,'Gx renovable'!G2628)/C2628</f>
        <v>0.37614474388807023</v>
      </c>
    </row>
    <row r="2629" spans="1:4" x14ac:dyDescent="0.35">
      <c r="A2629" s="1">
        <v>44184</v>
      </c>
      <c r="B2629">
        <v>12</v>
      </c>
      <c r="C2629" s="13">
        <v>9388.0004341999993</v>
      </c>
      <c r="D2629" s="18">
        <f>SUM('Gx renovable'!C2629,'Gx renovable'!E2629,'Gx renovable'!G2629)/C2629</f>
        <v>0.40252472341539897</v>
      </c>
    </row>
    <row r="2630" spans="1:4" x14ac:dyDescent="0.35">
      <c r="A2630" s="1">
        <v>44184</v>
      </c>
      <c r="B2630">
        <v>13</v>
      </c>
      <c r="C2630" s="13">
        <v>9445.4877176999998</v>
      </c>
      <c r="D2630" s="18">
        <f>SUM('Gx renovable'!C2630,'Gx renovable'!E2630,'Gx renovable'!G2630)/C2630</f>
        <v>0.43444724611840674</v>
      </c>
    </row>
    <row r="2631" spans="1:4" x14ac:dyDescent="0.35">
      <c r="A2631" s="1">
        <v>44184</v>
      </c>
      <c r="B2631">
        <v>14</v>
      </c>
      <c r="C2631" s="13">
        <v>9530.0344829999995</v>
      </c>
      <c r="D2631" s="18">
        <f>SUM('Gx renovable'!C2631,'Gx renovable'!E2631,'Gx renovable'!G2631)/C2631</f>
        <v>0.44723765597102932</v>
      </c>
    </row>
    <row r="2632" spans="1:4" x14ac:dyDescent="0.35">
      <c r="A2632" s="1">
        <v>44184</v>
      </c>
      <c r="B2632">
        <v>15</v>
      </c>
      <c r="C2632" s="13">
        <v>9538.7256469999993</v>
      </c>
      <c r="D2632" s="18">
        <f>SUM('Gx renovable'!C2632,'Gx renovable'!E2632,'Gx renovable'!G2632)/C2632</f>
        <v>0.46417772779664057</v>
      </c>
    </row>
    <row r="2633" spans="1:4" x14ac:dyDescent="0.35">
      <c r="A2633" s="1">
        <v>44184</v>
      </c>
      <c r="B2633">
        <v>16</v>
      </c>
      <c r="C2633" s="13">
        <v>9381.9575629999999</v>
      </c>
      <c r="D2633" s="18">
        <f>SUM('Gx renovable'!C2633,'Gx renovable'!E2633,'Gx renovable'!G2633)/C2633</f>
        <v>0.48776307931163898</v>
      </c>
    </row>
    <row r="2634" spans="1:4" x14ac:dyDescent="0.35">
      <c r="A2634" s="1">
        <v>44184</v>
      </c>
      <c r="B2634">
        <v>17</v>
      </c>
      <c r="C2634" s="13">
        <v>9297.1945199999991</v>
      </c>
      <c r="D2634" s="18">
        <f>SUM('Gx renovable'!C2634,'Gx renovable'!E2634,'Gx renovable'!G2634)/C2634</f>
        <v>0.49963643693882837</v>
      </c>
    </row>
    <row r="2635" spans="1:4" x14ac:dyDescent="0.35">
      <c r="A2635" s="1">
        <v>44184</v>
      </c>
      <c r="B2635">
        <v>18</v>
      </c>
      <c r="C2635" s="13">
        <v>9229.1286479999999</v>
      </c>
      <c r="D2635" s="18">
        <f>SUM('Gx renovable'!C2635,'Gx renovable'!E2635,'Gx renovable'!G2635)/C2635</f>
        <v>0.48312942810329762</v>
      </c>
    </row>
    <row r="2636" spans="1:4" x14ac:dyDescent="0.35">
      <c r="A2636" s="1">
        <v>44184</v>
      </c>
      <c r="B2636">
        <v>19</v>
      </c>
      <c r="C2636" s="13">
        <v>9254.6217429999997</v>
      </c>
      <c r="D2636" s="18">
        <f>SUM('Gx renovable'!C2636,'Gx renovable'!E2636,'Gx renovable'!G2636)/C2636</f>
        <v>0.43315638629229714</v>
      </c>
    </row>
    <row r="2637" spans="1:4" x14ac:dyDescent="0.35">
      <c r="A2637" s="1">
        <v>44184</v>
      </c>
      <c r="B2637">
        <v>20</v>
      </c>
      <c r="C2637" s="13">
        <v>9160.6345904999998</v>
      </c>
      <c r="D2637" s="18">
        <f>SUM('Gx renovable'!C2637,'Gx renovable'!E2637,'Gx renovable'!G2637)/C2637</f>
        <v>0.31238064497929174</v>
      </c>
    </row>
    <row r="2638" spans="1:4" x14ac:dyDescent="0.35">
      <c r="A2638" s="1">
        <v>44184</v>
      </c>
      <c r="B2638">
        <v>21</v>
      </c>
      <c r="C2638" s="13">
        <v>9299.3433235100001</v>
      </c>
      <c r="D2638" s="18">
        <f>SUM('Gx renovable'!C2638,'Gx renovable'!E2638,'Gx renovable'!G2638)/C2638</f>
        <v>0.22082135252695639</v>
      </c>
    </row>
    <row r="2639" spans="1:4" x14ac:dyDescent="0.35">
      <c r="A2639" s="1">
        <v>44184</v>
      </c>
      <c r="B2639">
        <v>22</v>
      </c>
      <c r="C2639" s="13">
        <v>9666.6206640060009</v>
      </c>
      <c r="D2639" s="18">
        <f>SUM('Gx renovable'!C2639,'Gx renovable'!E2639,'Gx renovable'!G2639)/C2639</f>
        <v>0.20673352560954075</v>
      </c>
    </row>
    <row r="2640" spans="1:4" x14ac:dyDescent="0.35">
      <c r="A2640" s="1">
        <v>44184</v>
      </c>
      <c r="B2640">
        <v>23</v>
      </c>
      <c r="C2640" s="13">
        <v>9588.2379374640004</v>
      </c>
      <c r="D2640" s="18">
        <f>SUM('Gx renovable'!C2640,'Gx renovable'!E2640,'Gx renovable'!G2640)/C2640</f>
        <v>0.20124558059417105</v>
      </c>
    </row>
    <row r="2641" spans="1:4" x14ac:dyDescent="0.35">
      <c r="A2641" s="1">
        <v>44184</v>
      </c>
      <c r="B2641">
        <v>24</v>
      </c>
      <c r="C2641" s="13">
        <v>9164.1931006659997</v>
      </c>
      <c r="D2641" s="18">
        <f>SUM('Gx renovable'!C2641,'Gx renovable'!E2641,'Gx renovable'!G2641)/C2641</f>
        <v>0.19843766968068802</v>
      </c>
    </row>
    <row r="2642" spans="1:4" x14ac:dyDescent="0.35">
      <c r="A2642" s="1">
        <v>44185</v>
      </c>
      <c r="B2642">
        <v>1</v>
      </c>
      <c r="C2642" s="13">
        <v>8793.0919967419995</v>
      </c>
      <c r="D2642" s="18">
        <f>SUM('Gx renovable'!C2642,'Gx renovable'!E2642,'Gx renovable'!G2642)/C2642</f>
        <v>0.19125679565539797</v>
      </c>
    </row>
    <row r="2643" spans="1:4" x14ac:dyDescent="0.35">
      <c r="A2643" s="1">
        <v>44185</v>
      </c>
      <c r="B2643">
        <v>2</v>
      </c>
      <c r="C2643" s="13">
        <v>8418.5242791839992</v>
      </c>
      <c r="D2643" s="18">
        <f>SUM('Gx renovable'!C2643,'Gx renovable'!E2643,'Gx renovable'!G2643)/C2643</f>
        <v>0.17825996228467972</v>
      </c>
    </row>
    <row r="2644" spans="1:4" x14ac:dyDescent="0.35">
      <c r="A2644" s="1">
        <v>44185</v>
      </c>
      <c r="B2644">
        <v>3</v>
      </c>
      <c r="C2644" s="13">
        <v>8125.1177785700002</v>
      </c>
      <c r="D2644" s="18">
        <f>SUM('Gx renovable'!C2644,'Gx renovable'!E2644,'Gx renovable'!G2644)/C2644</f>
        <v>0.15791338070004149</v>
      </c>
    </row>
    <row r="2645" spans="1:4" x14ac:dyDescent="0.35">
      <c r="A2645" s="1">
        <v>44185</v>
      </c>
      <c r="B2645">
        <v>4</v>
      </c>
      <c r="C2645" s="13">
        <v>8002.9858924689997</v>
      </c>
      <c r="D2645" s="18">
        <f>SUM('Gx renovable'!C2645,'Gx renovable'!E2645,'Gx renovable'!G2645)/C2645</f>
        <v>0.14375281089556866</v>
      </c>
    </row>
    <row r="2646" spans="1:4" x14ac:dyDescent="0.35">
      <c r="A2646" s="1">
        <v>44185</v>
      </c>
      <c r="B2646">
        <v>5</v>
      </c>
      <c r="C2646" s="13">
        <v>7853.1445833990001</v>
      </c>
      <c r="D2646" s="18">
        <f>SUM('Gx renovable'!C2646,'Gx renovable'!E2646,'Gx renovable'!G2646)/C2646</f>
        <v>0.13942057832661339</v>
      </c>
    </row>
    <row r="2647" spans="1:4" x14ac:dyDescent="0.35">
      <c r="A2647" s="1">
        <v>44185</v>
      </c>
      <c r="B2647">
        <v>6</v>
      </c>
      <c r="C2647" s="13">
        <v>7853.874960178</v>
      </c>
      <c r="D2647" s="18">
        <f>SUM('Gx renovable'!C2647,'Gx renovable'!E2647,'Gx renovable'!G2647)/C2647</f>
        <v>0.13571231627754907</v>
      </c>
    </row>
    <row r="2648" spans="1:4" x14ac:dyDescent="0.35">
      <c r="A2648" s="1">
        <v>44185</v>
      </c>
      <c r="B2648">
        <v>7</v>
      </c>
      <c r="C2648" s="13">
        <v>7759.505366849</v>
      </c>
      <c r="D2648" s="18">
        <f>SUM('Gx renovable'!C2648,'Gx renovable'!E2648,'Gx renovable'!G2648)/C2648</f>
        <v>0.12946332771942382</v>
      </c>
    </row>
    <row r="2649" spans="1:4" x14ac:dyDescent="0.35">
      <c r="A2649" s="1">
        <v>44185</v>
      </c>
      <c r="B2649">
        <v>8</v>
      </c>
      <c r="C2649" s="13">
        <v>7673.1086552999986</v>
      </c>
      <c r="D2649" s="18">
        <f>SUM('Gx renovable'!C2649,'Gx renovable'!E2649,'Gx renovable'!G2649)/C2649</f>
        <v>0.17962520828477865</v>
      </c>
    </row>
    <row r="2650" spans="1:4" x14ac:dyDescent="0.35">
      <c r="A2650" s="1">
        <v>44185</v>
      </c>
      <c r="B2650">
        <v>9</v>
      </c>
      <c r="C2650" s="13">
        <v>7786.2271290999997</v>
      </c>
      <c r="D2650" s="18">
        <f>SUM('Gx renovable'!C2650,'Gx renovable'!E2650,'Gx renovable'!G2650)/C2650</f>
        <v>0.32467103166719513</v>
      </c>
    </row>
    <row r="2651" spans="1:4" x14ac:dyDescent="0.35">
      <c r="A2651" s="1">
        <v>44185</v>
      </c>
      <c r="B2651">
        <v>10</v>
      </c>
      <c r="C2651" s="13">
        <v>8068.1600071000003</v>
      </c>
      <c r="D2651" s="18">
        <f>SUM('Gx renovable'!C2651,'Gx renovable'!E2651,'Gx renovable'!G2651)/C2651</f>
        <v>0.41490621495535118</v>
      </c>
    </row>
    <row r="2652" spans="1:4" x14ac:dyDescent="0.35">
      <c r="A2652" s="1">
        <v>44185</v>
      </c>
      <c r="B2652">
        <v>11</v>
      </c>
      <c r="C2652" s="13">
        <v>8412.7453559999994</v>
      </c>
      <c r="D2652" s="18">
        <f>SUM('Gx renovable'!C2652,'Gx renovable'!E2652,'Gx renovable'!G2652)/C2652</f>
        <v>0.42463249991897173</v>
      </c>
    </row>
    <row r="2653" spans="1:4" x14ac:dyDescent="0.35">
      <c r="A2653" s="1">
        <v>44185</v>
      </c>
      <c r="B2653">
        <v>12</v>
      </c>
      <c r="C2653" s="13">
        <v>8723.3980154000001</v>
      </c>
      <c r="D2653" s="18">
        <f>SUM('Gx renovable'!C2653,'Gx renovable'!E2653,'Gx renovable'!G2653)/C2653</f>
        <v>0.4318406519282571</v>
      </c>
    </row>
    <row r="2654" spans="1:4" x14ac:dyDescent="0.35">
      <c r="A2654" s="1">
        <v>44185</v>
      </c>
      <c r="B2654">
        <v>13</v>
      </c>
      <c r="C2654" s="13">
        <v>8941.8501938000009</v>
      </c>
      <c r="D2654" s="18">
        <f>SUM('Gx renovable'!C2654,'Gx renovable'!E2654,'Gx renovable'!G2654)/C2654</f>
        <v>0.43834671777634449</v>
      </c>
    </row>
    <row r="2655" spans="1:4" x14ac:dyDescent="0.35">
      <c r="A2655" s="1">
        <v>44185</v>
      </c>
      <c r="B2655">
        <v>14</v>
      </c>
      <c r="C2655" s="13">
        <v>9146.0630321999997</v>
      </c>
      <c r="D2655" s="18">
        <f>SUM('Gx renovable'!C2655,'Gx renovable'!E2655,'Gx renovable'!G2655)/C2655</f>
        <v>0.43864554427141095</v>
      </c>
    </row>
    <row r="2656" spans="1:4" x14ac:dyDescent="0.35">
      <c r="A2656" s="1">
        <v>44185</v>
      </c>
      <c r="B2656">
        <v>15</v>
      </c>
      <c r="C2656" s="13">
        <v>9156.5564498999993</v>
      </c>
      <c r="D2656" s="18">
        <f>SUM('Gx renovable'!C2656,'Gx renovable'!E2656,'Gx renovable'!G2656)/C2656</f>
        <v>0.45660750105959991</v>
      </c>
    </row>
    <row r="2657" spans="1:4" x14ac:dyDescent="0.35">
      <c r="A2657" s="1">
        <v>44185</v>
      </c>
      <c r="B2657">
        <v>16</v>
      </c>
      <c r="C2657" s="13">
        <v>9095.7730470000006</v>
      </c>
      <c r="D2657" s="18">
        <f>SUM('Gx renovable'!C2657,'Gx renovable'!E2657,'Gx renovable'!G2657)/C2657</f>
        <v>0.47956580427638273</v>
      </c>
    </row>
    <row r="2658" spans="1:4" x14ac:dyDescent="0.35">
      <c r="A2658" s="1">
        <v>44185</v>
      </c>
      <c r="B2658">
        <v>17</v>
      </c>
      <c r="C2658" s="13">
        <v>9027.3974070000004</v>
      </c>
      <c r="D2658" s="18">
        <f>SUM('Gx renovable'!C2658,'Gx renovable'!E2658,'Gx renovable'!G2658)/C2658</f>
        <v>0.50148280363614206</v>
      </c>
    </row>
    <row r="2659" spans="1:4" x14ac:dyDescent="0.35">
      <c r="A2659" s="1">
        <v>44185</v>
      </c>
      <c r="B2659">
        <v>18</v>
      </c>
      <c r="C2659" s="13">
        <v>8963.0689390000007</v>
      </c>
      <c r="D2659" s="18">
        <f>SUM('Gx renovable'!C2659,'Gx renovable'!E2659,'Gx renovable'!G2659)/C2659</f>
        <v>0.48908673226037758</v>
      </c>
    </row>
    <row r="2660" spans="1:4" x14ac:dyDescent="0.35">
      <c r="A2660" s="1">
        <v>44185</v>
      </c>
      <c r="B2660">
        <v>19</v>
      </c>
      <c r="C2660" s="13">
        <v>8977.6059299999997</v>
      </c>
      <c r="D2660" s="18">
        <f>SUM('Gx renovable'!C2660,'Gx renovable'!E2660,'Gx renovable'!G2660)/C2660</f>
        <v>0.46244020577098333</v>
      </c>
    </row>
    <row r="2661" spans="1:4" x14ac:dyDescent="0.35">
      <c r="A2661" s="1">
        <v>44185</v>
      </c>
      <c r="B2661">
        <v>20</v>
      </c>
      <c r="C2661" s="13">
        <v>9002.6370929999994</v>
      </c>
      <c r="D2661" s="18">
        <f>SUM('Gx renovable'!C2661,'Gx renovable'!E2661,'Gx renovable'!G2661)/C2661</f>
        <v>0.3347763737964552</v>
      </c>
    </row>
    <row r="2662" spans="1:4" x14ac:dyDescent="0.35">
      <c r="A2662" s="1">
        <v>44185</v>
      </c>
      <c r="B2662">
        <v>21</v>
      </c>
      <c r="C2662" s="13">
        <v>9231.8718177299997</v>
      </c>
      <c r="D2662" s="18">
        <f>SUM('Gx renovable'!C2662,'Gx renovable'!E2662,'Gx renovable'!G2662)/C2662</f>
        <v>0.21470412350432508</v>
      </c>
    </row>
    <row r="2663" spans="1:4" x14ac:dyDescent="0.35">
      <c r="A2663" s="1">
        <v>44185</v>
      </c>
      <c r="B2663">
        <v>22</v>
      </c>
      <c r="C2663" s="13">
        <v>9673.2726351660003</v>
      </c>
      <c r="D2663" s="18">
        <f>SUM('Gx renovable'!C2663,'Gx renovable'!E2663,'Gx renovable'!G2663)/C2663</f>
        <v>0.19804396564153334</v>
      </c>
    </row>
    <row r="2664" spans="1:4" x14ac:dyDescent="0.35">
      <c r="A2664" s="1">
        <v>44185</v>
      </c>
      <c r="B2664">
        <v>23</v>
      </c>
      <c r="C2664" s="13">
        <v>9718.9953013930008</v>
      </c>
      <c r="D2664" s="18">
        <f>SUM('Gx renovable'!C2664,'Gx renovable'!E2664,'Gx renovable'!G2664)/C2664</f>
        <v>0.17467017089273459</v>
      </c>
    </row>
    <row r="2665" spans="1:4" x14ac:dyDescent="0.35">
      <c r="A2665" s="1">
        <v>44185</v>
      </c>
      <c r="B2665">
        <v>24</v>
      </c>
      <c r="C2665" s="13">
        <v>9364.5856128680007</v>
      </c>
      <c r="D2665" s="18">
        <f>SUM('Gx renovable'!C2665,'Gx renovable'!E2665,'Gx renovable'!G2665)/C2665</f>
        <v>0.15045638987633655</v>
      </c>
    </row>
    <row r="2666" spans="1:4" x14ac:dyDescent="0.35">
      <c r="A2666" s="1">
        <v>44186</v>
      </c>
      <c r="B2666">
        <v>1</v>
      </c>
      <c r="C2666" s="13">
        <v>8961.4968255000003</v>
      </c>
      <c r="D2666" s="18">
        <f>SUM('Gx renovable'!C2666,'Gx renovable'!E2666,'Gx renovable'!G2666)/C2666</f>
        <v>0.13050302925647117</v>
      </c>
    </row>
    <row r="2667" spans="1:4" x14ac:dyDescent="0.35">
      <c r="A2667" s="1">
        <v>44186</v>
      </c>
      <c r="B2667">
        <v>2</v>
      </c>
      <c r="C2667" s="13">
        <v>8614.6124701410008</v>
      </c>
      <c r="D2667" s="18">
        <f>SUM('Gx renovable'!C2667,'Gx renovable'!E2667,'Gx renovable'!G2667)/C2667</f>
        <v>0.12020252849320004</v>
      </c>
    </row>
    <row r="2668" spans="1:4" x14ac:dyDescent="0.35">
      <c r="A2668" s="1">
        <v>44186</v>
      </c>
      <c r="B2668">
        <v>3</v>
      </c>
      <c r="C2668" s="13">
        <v>8296.7373009269995</v>
      </c>
      <c r="D2668" s="18">
        <f>SUM('Gx renovable'!C2668,'Gx renovable'!E2668,'Gx renovable'!G2668)/C2668</f>
        <v>0.11420174736569459</v>
      </c>
    </row>
    <row r="2669" spans="1:4" x14ac:dyDescent="0.35">
      <c r="A2669" s="1">
        <v>44186</v>
      </c>
      <c r="B2669">
        <v>4</v>
      </c>
      <c r="C2669" s="13">
        <v>8144.5190024519998</v>
      </c>
      <c r="D2669" s="18">
        <f>SUM('Gx renovable'!C2669,'Gx renovable'!E2669,'Gx renovable'!G2669)/C2669</f>
        <v>0.10690867884743838</v>
      </c>
    </row>
    <row r="2670" spans="1:4" x14ac:dyDescent="0.35">
      <c r="A2670" s="1">
        <v>44186</v>
      </c>
      <c r="B2670">
        <v>5</v>
      </c>
      <c r="C2670" s="13">
        <v>8100.0628143080012</v>
      </c>
      <c r="D2670" s="18">
        <f>SUM('Gx renovable'!C2670,'Gx renovable'!E2670,'Gx renovable'!G2670)/C2670</f>
        <v>9.8735594813819341E-2</v>
      </c>
    </row>
    <row r="2671" spans="1:4" x14ac:dyDescent="0.35">
      <c r="A2671" s="1">
        <v>44186</v>
      </c>
      <c r="B2671">
        <v>6</v>
      </c>
      <c r="C2671" s="13">
        <v>8172.727120175</v>
      </c>
      <c r="D2671" s="18">
        <f>SUM('Gx renovable'!C2671,'Gx renovable'!E2671,'Gx renovable'!G2671)/C2671</f>
        <v>9.540633293324785E-2</v>
      </c>
    </row>
    <row r="2672" spans="1:4" x14ac:dyDescent="0.35">
      <c r="A2672" s="1">
        <v>44186</v>
      </c>
      <c r="B2672">
        <v>7</v>
      </c>
      <c r="C2672" s="13">
        <v>8320.3542214179997</v>
      </c>
      <c r="D2672" s="18">
        <f>SUM('Gx renovable'!C2672,'Gx renovable'!E2672,'Gx renovable'!G2672)/C2672</f>
        <v>9.2402686070614554E-2</v>
      </c>
    </row>
    <row r="2673" spans="1:4" x14ac:dyDescent="0.35">
      <c r="A2673" s="1">
        <v>44186</v>
      </c>
      <c r="B2673">
        <v>8</v>
      </c>
      <c r="C2673" s="13">
        <v>8606.9054548000004</v>
      </c>
      <c r="D2673" s="18">
        <f>SUM('Gx renovable'!C2673,'Gx renovable'!E2673,'Gx renovable'!G2673)/C2673</f>
        <v>0.1505001162499815</v>
      </c>
    </row>
    <row r="2674" spans="1:4" x14ac:dyDescent="0.35">
      <c r="A2674" s="1">
        <v>44186</v>
      </c>
      <c r="B2674">
        <v>9</v>
      </c>
      <c r="C2674" s="13">
        <v>9272.6094147000003</v>
      </c>
      <c r="D2674" s="18">
        <f>SUM('Gx renovable'!C2674,'Gx renovable'!E2674,'Gx renovable'!G2674)/C2674</f>
        <v>0.28884128352845673</v>
      </c>
    </row>
    <row r="2675" spans="1:4" x14ac:dyDescent="0.35">
      <c r="A2675" s="1">
        <v>44186</v>
      </c>
      <c r="B2675">
        <v>10</v>
      </c>
      <c r="C2675" s="13">
        <v>9814.5148628999996</v>
      </c>
      <c r="D2675" s="18">
        <f>SUM('Gx renovable'!C2675,'Gx renovable'!E2675,'Gx renovable'!G2675)/C2675</f>
        <v>0.3327620003761439</v>
      </c>
    </row>
    <row r="2676" spans="1:4" x14ac:dyDescent="0.35">
      <c r="A2676" s="1">
        <v>44186</v>
      </c>
      <c r="B2676">
        <v>11</v>
      </c>
      <c r="C2676" s="13">
        <v>10134.479820799999</v>
      </c>
      <c r="D2676" s="18">
        <f>SUM('Gx renovable'!C2676,'Gx renovable'!E2676,'Gx renovable'!G2676)/C2676</f>
        <v>0.34213601096561186</v>
      </c>
    </row>
    <row r="2677" spans="1:4" x14ac:dyDescent="0.35">
      <c r="A2677" s="1">
        <v>44186</v>
      </c>
      <c r="B2677">
        <v>12</v>
      </c>
      <c r="C2677" s="13">
        <v>10348.798299</v>
      </c>
      <c r="D2677" s="18">
        <f>SUM('Gx renovable'!C2677,'Gx renovable'!E2677,'Gx renovable'!G2677)/C2677</f>
        <v>0.34935099456420471</v>
      </c>
    </row>
    <row r="2678" spans="1:4" x14ac:dyDescent="0.35">
      <c r="A2678" s="1">
        <v>44186</v>
      </c>
      <c r="B2678">
        <v>13</v>
      </c>
      <c r="C2678" s="13">
        <v>10515.986505000001</v>
      </c>
      <c r="D2678" s="18">
        <f>SUM('Gx renovable'!C2678,'Gx renovable'!E2678,'Gx renovable'!G2678)/C2678</f>
        <v>0.35371579147913706</v>
      </c>
    </row>
    <row r="2679" spans="1:4" x14ac:dyDescent="0.35">
      <c r="A2679" s="1">
        <v>44186</v>
      </c>
      <c r="B2679">
        <v>14</v>
      </c>
      <c r="C2679" s="13">
        <v>10642.073084</v>
      </c>
      <c r="D2679" s="18">
        <f>SUM('Gx renovable'!C2679,'Gx renovable'!E2679,'Gx renovable'!G2679)/C2679</f>
        <v>0.34836050190012025</v>
      </c>
    </row>
    <row r="2680" spans="1:4" x14ac:dyDescent="0.35">
      <c r="A2680" s="1">
        <v>44186</v>
      </c>
      <c r="B2680">
        <v>15</v>
      </c>
      <c r="C2680" s="13">
        <v>10705.0821665</v>
      </c>
      <c r="D2680" s="18">
        <f>SUM('Gx renovable'!C2680,'Gx renovable'!E2680,'Gx renovable'!G2680)/C2680</f>
        <v>0.35044415791033151</v>
      </c>
    </row>
    <row r="2681" spans="1:4" x14ac:dyDescent="0.35">
      <c r="A2681" s="1">
        <v>44186</v>
      </c>
      <c r="B2681">
        <v>16</v>
      </c>
      <c r="C2681" s="13">
        <v>10788.782083399999</v>
      </c>
      <c r="D2681" s="18">
        <f>SUM('Gx renovable'!C2681,'Gx renovable'!E2681,'Gx renovable'!G2681)/C2681</f>
        <v>0.36245756960063141</v>
      </c>
    </row>
    <row r="2682" spans="1:4" x14ac:dyDescent="0.35">
      <c r="A2682" s="1">
        <v>44186</v>
      </c>
      <c r="B2682">
        <v>17</v>
      </c>
      <c r="C2682" s="13">
        <v>10812.880578599999</v>
      </c>
      <c r="D2682" s="18">
        <f>SUM('Gx renovable'!C2682,'Gx renovable'!E2682,'Gx renovable'!G2682)/C2682</f>
        <v>0.3652719622573859</v>
      </c>
    </row>
    <row r="2683" spans="1:4" x14ac:dyDescent="0.35">
      <c r="A2683" s="1">
        <v>44186</v>
      </c>
      <c r="B2683">
        <v>18</v>
      </c>
      <c r="C2683" s="13">
        <v>10631.811929</v>
      </c>
      <c r="D2683" s="18">
        <f>SUM('Gx renovable'!C2683,'Gx renovable'!E2683,'Gx renovable'!G2683)/C2683</f>
        <v>0.37813304921564139</v>
      </c>
    </row>
    <row r="2684" spans="1:4" x14ac:dyDescent="0.35">
      <c r="A2684" s="1">
        <v>44186</v>
      </c>
      <c r="B2684">
        <v>19</v>
      </c>
      <c r="C2684" s="13">
        <v>10286.854955999999</v>
      </c>
      <c r="D2684" s="18">
        <f>SUM('Gx renovable'!C2684,'Gx renovable'!E2684,'Gx renovable'!G2684)/C2684</f>
        <v>0.36548411716518814</v>
      </c>
    </row>
    <row r="2685" spans="1:4" x14ac:dyDescent="0.35">
      <c r="A2685" s="1">
        <v>44186</v>
      </c>
      <c r="B2685">
        <v>20</v>
      </c>
      <c r="C2685" s="13">
        <v>10089.9147598</v>
      </c>
      <c r="D2685" s="18">
        <f>SUM('Gx renovable'!C2685,'Gx renovable'!E2685,'Gx renovable'!G2685)/C2685</f>
        <v>0.2576607034638152</v>
      </c>
    </row>
    <row r="2686" spans="1:4" x14ac:dyDescent="0.35">
      <c r="A2686" s="1">
        <v>44186</v>
      </c>
      <c r="B2686">
        <v>21</v>
      </c>
      <c r="C2686" s="13">
        <v>10127.03547816</v>
      </c>
      <c r="D2686" s="18">
        <f>SUM('Gx renovable'!C2686,'Gx renovable'!E2686,'Gx renovable'!G2686)/C2686</f>
        <v>0.15985530127264191</v>
      </c>
    </row>
    <row r="2687" spans="1:4" x14ac:dyDescent="0.35">
      <c r="A2687" s="1">
        <v>44186</v>
      </c>
      <c r="B2687">
        <v>22</v>
      </c>
      <c r="C2687" s="13">
        <v>10464.963232071001</v>
      </c>
      <c r="D2687" s="18">
        <f>SUM('Gx renovable'!C2687,'Gx renovable'!E2687,'Gx renovable'!G2687)/C2687</f>
        <v>0.14992911502666564</v>
      </c>
    </row>
    <row r="2688" spans="1:4" x14ac:dyDescent="0.35">
      <c r="A2688" s="1">
        <v>44186</v>
      </c>
      <c r="B2688">
        <v>23</v>
      </c>
      <c r="C2688" s="13">
        <v>10458.651443860999</v>
      </c>
      <c r="D2688" s="18">
        <f>SUM('Gx renovable'!C2688,'Gx renovable'!E2688,'Gx renovable'!G2688)/C2688</f>
        <v>0.13026929901175005</v>
      </c>
    </row>
    <row r="2689" spans="1:4" x14ac:dyDescent="0.35">
      <c r="A2689" s="1">
        <v>44186</v>
      </c>
      <c r="B2689">
        <v>24</v>
      </c>
      <c r="C2689" s="13">
        <v>10105.608412931</v>
      </c>
      <c r="D2689" s="18">
        <f>SUM('Gx renovable'!C2689,'Gx renovable'!E2689,'Gx renovable'!G2689)/C2689</f>
        <v>0.12181832922842796</v>
      </c>
    </row>
    <row r="2690" spans="1:4" x14ac:dyDescent="0.35">
      <c r="A2690" s="1">
        <v>44187</v>
      </c>
      <c r="B2690">
        <v>1</v>
      </c>
      <c r="C2690" s="13">
        <v>9620.610596347</v>
      </c>
      <c r="D2690" s="18">
        <f>SUM('Gx renovable'!C2690,'Gx renovable'!E2690,'Gx renovable'!G2690)/C2690</f>
        <v>0.12434418999914924</v>
      </c>
    </row>
    <row r="2691" spans="1:4" x14ac:dyDescent="0.35">
      <c r="A2691" s="1">
        <v>44187</v>
      </c>
      <c r="B2691">
        <v>2</v>
      </c>
      <c r="C2691" s="13">
        <v>9127.722670911</v>
      </c>
      <c r="D2691" s="18">
        <f>SUM('Gx renovable'!C2691,'Gx renovable'!E2691,'Gx renovable'!G2691)/C2691</f>
        <v>0.11562133812011063</v>
      </c>
    </row>
    <row r="2692" spans="1:4" x14ac:dyDescent="0.35">
      <c r="A2692" s="1">
        <v>44187</v>
      </c>
      <c r="B2692">
        <v>3</v>
      </c>
      <c r="C2692" s="13">
        <v>8787.2379315119997</v>
      </c>
      <c r="D2692" s="18">
        <f>SUM('Gx renovable'!C2692,'Gx renovable'!E2692,'Gx renovable'!G2692)/C2692</f>
        <v>0.10978026691875546</v>
      </c>
    </row>
    <row r="2693" spans="1:4" x14ac:dyDescent="0.35">
      <c r="A2693" s="1">
        <v>44187</v>
      </c>
      <c r="B2693">
        <v>4</v>
      </c>
      <c r="C2693" s="13">
        <v>8614.4769801099992</v>
      </c>
      <c r="D2693" s="18">
        <f>SUM('Gx renovable'!C2693,'Gx renovable'!E2693,'Gx renovable'!G2693)/C2693</f>
        <v>0.10466301713751716</v>
      </c>
    </row>
    <row r="2694" spans="1:4" x14ac:dyDescent="0.35">
      <c r="A2694" s="1">
        <v>44187</v>
      </c>
      <c r="B2694">
        <v>5</v>
      </c>
      <c r="C2694" s="13">
        <v>8542.9545003870007</v>
      </c>
      <c r="D2694" s="18">
        <f>SUM('Gx renovable'!C2694,'Gx renovable'!E2694,'Gx renovable'!G2694)/C2694</f>
        <v>0.10018141711526496</v>
      </c>
    </row>
    <row r="2695" spans="1:4" x14ac:dyDescent="0.35">
      <c r="A2695" s="1">
        <v>44187</v>
      </c>
      <c r="B2695">
        <v>6</v>
      </c>
      <c r="C2695" s="13">
        <v>8583.9280686000002</v>
      </c>
      <c r="D2695" s="18">
        <f>SUM('Gx renovable'!C2695,'Gx renovable'!E2695,'Gx renovable'!G2695)/C2695</f>
        <v>9.3343599258594562E-2</v>
      </c>
    </row>
    <row r="2696" spans="1:4" x14ac:dyDescent="0.35">
      <c r="A2696" s="1">
        <v>44187</v>
      </c>
      <c r="B2696">
        <v>7</v>
      </c>
      <c r="C2696" s="13">
        <v>8653.1262784899991</v>
      </c>
      <c r="D2696" s="18">
        <f>SUM('Gx renovable'!C2696,'Gx renovable'!E2696,'Gx renovable'!G2696)/C2696</f>
        <v>9.2531254603361937E-2</v>
      </c>
    </row>
    <row r="2697" spans="1:4" x14ac:dyDescent="0.35">
      <c r="A2697" s="1">
        <v>44187</v>
      </c>
      <c r="B2697">
        <v>8</v>
      </c>
      <c r="C2697" s="13">
        <v>8827.0826035999999</v>
      </c>
      <c r="D2697" s="18">
        <f>SUM('Gx renovable'!C2697,'Gx renovable'!E2697,'Gx renovable'!G2697)/C2697</f>
        <v>0.14182729367338442</v>
      </c>
    </row>
    <row r="2698" spans="1:4" x14ac:dyDescent="0.35">
      <c r="A2698" s="1">
        <v>44187</v>
      </c>
      <c r="B2698">
        <v>9</v>
      </c>
      <c r="C2698" s="13">
        <v>9376.3719562000006</v>
      </c>
      <c r="D2698" s="18">
        <f>SUM('Gx renovable'!C2698,'Gx renovable'!E2698,'Gx renovable'!G2698)/C2698</f>
        <v>0.26259340005938236</v>
      </c>
    </row>
    <row r="2699" spans="1:4" x14ac:dyDescent="0.35">
      <c r="A2699" s="1">
        <v>44187</v>
      </c>
      <c r="B2699">
        <v>10</v>
      </c>
      <c r="C2699" s="13">
        <v>9892.1706568999998</v>
      </c>
      <c r="D2699" s="18">
        <f>SUM('Gx renovable'!C2699,'Gx renovable'!E2699,'Gx renovable'!G2699)/C2699</f>
        <v>0.32000232499951703</v>
      </c>
    </row>
    <row r="2700" spans="1:4" x14ac:dyDescent="0.35">
      <c r="A2700" s="1">
        <v>44187</v>
      </c>
      <c r="B2700">
        <v>11</v>
      </c>
      <c r="C2700" s="13">
        <v>10111.3875854</v>
      </c>
      <c r="D2700" s="18">
        <f>SUM('Gx renovable'!C2700,'Gx renovable'!E2700,'Gx renovable'!G2700)/C2700</f>
        <v>0.33937414757543888</v>
      </c>
    </row>
    <row r="2701" spans="1:4" x14ac:dyDescent="0.35">
      <c r="A2701" s="1">
        <v>44187</v>
      </c>
      <c r="B2701">
        <v>12</v>
      </c>
      <c r="C2701" s="13">
        <v>10256.8220435</v>
      </c>
      <c r="D2701" s="18">
        <f>SUM('Gx renovable'!C2701,'Gx renovable'!E2701,'Gx renovable'!G2701)/C2701</f>
        <v>0.35488147078721416</v>
      </c>
    </row>
    <row r="2702" spans="1:4" x14ac:dyDescent="0.35">
      <c r="A2702" s="1">
        <v>44187</v>
      </c>
      <c r="B2702">
        <v>13</v>
      </c>
      <c r="C2702" s="13">
        <v>10367.014582899999</v>
      </c>
      <c r="D2702" s="18">
        <f>SUM('Gx renovable'!C2702,'Gx renovable'!E2702,'Gx renovable'!G2702)/C2702</f>
        <v>0.36887147011519617</v>
      </c>
    </row>
    <row r="2703" spans="1:4" x14ac:dyDescent="0.35">
      <c r="A2703" s="1">
        <v>44187</v>
      </c>
      <c r="B2703">
        <v>14</v>
      </c>
      <c r="C2703" s="13">
        <v>10500.8753863</v>
      </c>
      <c r="D2703" s="18">
        <f>SUM('Gx renovable'!C2703,'Gx renovable'!E2703,'Gx renovable'!G2703)/C2703</f>
        <v>0.37369077876303186</v>
      </c>
    </row>
    <row r="2704" spans="1:4" x14ac:dyDescent="0.35">
      <c r="A2704" s="1">
        <v>44187</v>
      </c>
      <c r="B2704">
        <v>15</v>
      </c>
      <c r="C2704" s="13">
        <v>10631.478080499999</v>
      </c>
      <c r="D2704" s="18">
        <f>SUM('Gx renovable'!C2704,'Gx renovable'!E2704,'Gx renovable'!G2704)/C2704</f>
        <v>0.37193811306941355</v>
      </c>
    </row>
    <row r="2705" spans="1:4" x14ac:dyDescent="0.35">
      <c r="A2705" s="1">
        <v>44187</v>
      </c>
      <c r="B2705">
        <v>16</v>
      </c>
      <c r="C2705" s="13">
        <v>10694.403792200001</v>
      </c>
      <c r="D2705" s="18">
        <f>SUM('Gx renovable'!C2705,'Gx renovable'!E2705,'Gx renovable'!G2705)/C2705</f>
        <v>0.3758259991483997</v>
      </c>
    </row>
    <row r="2706" spans="1:4" x14ac:dyDescent="0.35">
      <c r="A2706" s="1">
        <v>44187</v>
      </c>
      <c r="B2706">
        <v>17</v>
      </c>
      <c r="C2706" s="13">
        <v>10572.3809566</v>
      </c>
      <c r="D2706" s="18">
        <f>SUM('Gx renovable'!C2706,'Gx renovable'!E2706,'Gx renovable'!G2706)/C2706</f>
        <v>0.37698166672776973</v>
      </c>
    </row>
    <row r="2707" spans="1:4" x14ac:dyDescent="0.35">
      <c r="A2707" s="1">
        <v>44187</v>
      </c>
      <c r="B2707">
        <v>18</v>
      </c>
      <c r="C2707" s="13">
        <v>10346.4950544</v>
      </c>
      <c r="D2707" s="18">
        <f>SUM('Gx renovable'!C2707,'Gx renovable'!E2707,'Gx renovable'!G2707)/C2707</f>
        <v>0.36540516741388834</v>
      </c>
    </row>
    <row r="2708" spans="1:4" x14ac:dyDescent="0.35">
      <c r="A2708" s="1">
        <v>44187</v>
      </c>
      <c r="B2708">
        <v>19</v>
      </c>
      <c r="C2708" s="13">
        <v>10142.8091448</v>
      </c>
      <c r="D2708" s="18">
        <f>SUM('Gx renovable'!C2708,'Gx renovable'!E2708,'Gx renovable'!G2708)/C2708</f>
        <v>0.32839465748082741</v>
      </c>
    </row>
    <row r="2709" spans="1:4" x14ac:dyDescent="0.35">
      <c r="A2709" s="1">
        <v>44187</v>
      </c>
      <c r="B2709">
        <v>20</v>
      </c>
      <c r="C2709" s="13">
        <v>9951.9341791000006</v>
      </c>
      <c r="D2709" s="18">
        <f>SUM('Gx renovable'!C2709,'Gx renovable'!E2709,'Gx renovable'!G2709)/C2709</f>
        <v>0.22005251740903767</v>
      </c>
    </row>
    <row r="2710" spans="1:4" x14ac:dyDescent="0.35">
      <c r="A2710" s="1">
        <v>44187</v>
      </c>
      <c r="B2710">
        <v>21</v>
      </c>
      <c r="C2710" s="13">
        <v>9988.2043456299998</v>
      </c>
      <c r="D2710" s="18">
        <f>SUM('Gx renovable'!C2710,'Gx renovable'!E2710,'Gx renovable'!G2710)/C2710</f>
        <v>0.12507692422978775</v>
      </c>
    </row>
    <row r="2711" spans="1:4" x14ac:dyDescent="0.35">
      <c r="A2711" s="1">
        <v>44187</v>
      </c>
      <c r="B2711">
        <v>22</v>
      </c>
      <c r="C2711" s="13">
        <v>10387.266938205999</v>
      </c>
      <c r="D2711" s="18">
        <f>SUM('Gx renovable'!C2711,'Gx renovable'!E2711,'Gx renovable'!G2711)/C2711</f>
        <v>9.9158505642860703E-2</v>
      </c>
    </row>
    <row r="2712" spans="1:4" x14ac:dyDescent="0.35">
      <c r="A2712" s="1">
        <v>44187</v>
      </c>
      <c r="B2712">
        <v>23</v>
      </c>
      <c r="C2712" s="13">
        <v>10382.745380797</v>
      </c>
      <c r="D2712" s="18">
        <f>SUM('Gx renovable'!C2712,'Gx renovable'!E2712,'Gx renovable'!G2712)/C2712</f>
        <v>8.5137955635019635E-2</v>
      </c>
    </row>
    <row r="2713" spans="1:4" x14ac:dyDescent="0.35">
      <c r="A2713" s="1">
        <v>44187</v>
      </c>
      <c r="B2713">
        <v>24</v>
      </c>
      <c r="C2713" s="13">
        <v>9988.0214963889994</v>
      </c>
      <c r="D2713" s="18">
        <f>SUM('Gx renovable'!C2713,'Gx renovable'!E2713,'Gx renovable'!G2713)/C2713</f>
        <v>8.3996479052764486E-2</v>
      </c>
    </row>
    <row r="2714" spans="1:4" x14ac:dyDescent="0.35">
      <c r="A2714" s="1">
        <v>44188</v>
      </c>
      <c r="B2714">
        <v>1</v>
      </c>
      <c r="C2714" s="13">
        <v>9469.0345193770008</v>
      </c>
      <c r="D2714" s="18">
        <f>SUM('Gx renovable'!C2714,'Gx renovable'!E2714,'Gx renovable'!G2714)/C2714</f>
        <v>8.6305483735185304E-2</v>
      </c>
    </row>
    <row r="2715" spans="1:4" x14ac:dyDescent="0.35">
      <c r="A2715" s="1">
        <v>44188</v>
      </c>
      <c r="B2715">
        <v>2</v>
      </c>
      <c r="C2715" s="13">
        <v>8941.0237505290006</v>
      </c>
      <c r="D2715" s="18">
        <f>SUM('Gx renovable'!C2715,'Gx renovable'!E2715,'Gx renovable'!G2715)/C2715</f>
        <v>8.3546430167552546E-2</v>
      </c>
    </row>
    <row r="2716" spans="1:4" x14ac:dyDescent="0.35">
      <c r="A2716" s="1">
        <v>44188</v>
      </c>
      <c r="B2716">
        <v>3</v>
      </c>
      <c r="C2716" s="13">
        <v>8621.1611334209992</v>
      </c>
      <c r="D2716" s="18">
        <f>SUM('Gx renovable'!C2716,'Gx renovable'!E2716,'Gx renovable'!G2716)/C2716</f>
        <v>8.5600257990672959E-2</v>
      </c>
    </row>
    <row r="2717" spans="1:4" x14ac:dyDescent="0.35">
      <c r="A2717" s="1">
        <v>44188</v>
      </c>
      <c r="B2717">
        <v>4</v>
      </c>
      <c r="C2717" s="13">
        <v>8459.1309355289995</v>
      </c>
      <c r="D2717" s="18">
        <f>SUM('Gx renovable'!C2717,'Gx renovable'!E2717,'Gx renovable'!G2717)/C2717</f>
        <v>9.70856188252915E-2</v>
      </c>
    </row>
    <row r="2718" spans="1:4" x14ac:dyDescent="0.35">
      <c r="A2718" s="1">
        <v>44188</v>
      </c>
      <c r="B2718">
        <v>5</v>
      </c>
      <c r="C2718" s="13">
        <v>8396.9627459519998</v>
      </c>
      <c r="D2718" s="18">
        <f>SUM('Gx renovable'!C2718,'Gx renovable'!E2718,'Gx renovable'!G2718)/C2718</f>
        <v>9.5798967857490411E-2</v>
      </c>
    </row>
    <row r="2719" spans="1:4" x14ac:dyDescent="0.35">
      <c r="A2719" s="1">
        <v>44188</v>
      </c>
      <c r="B2719">
        <v>6</v>
      </c>
      <c r="C2719" s="13">
        <v>8458.2328839189995</v>
      </c>
      <c r="D2719" s="18">
        <f>SUM('Gx renovable'!C2719,'Gx renovable'!E2719,'Gx renovable'!G2719)/C2719</f>
        <v>0.10264583117008373</v>
      </c>
    </row>
    <row r="2720" spans="1:4" x14ac:dyDescent="0.35">
      <c r="A2720" s="1">
        <v>44188</v>
      </c>
      <c r="B2720">
        <v>7</v>
      </c>
      <c r="C2720" s="13">
        <v>8568.4543212080007</v>
      </c>
      <c r="D2720" s="18">
        <f>SUM('Gx renovable'!C2720,'Gx renovable'!E2720,'Gx renovable'!G2720)/C2720</f>
        <v>0.109883708906236</v>
      </c>
    </row>
    <row r="2721" spans="1:4" x14ac:dyDescent="0.35">
      <c r="A2721" s="1">
        <v>44188</v>
      </c>
      <c r="B2721">
        <v>8</v>
      </c>
      <c r="C2721" s="13">
        <v>8833.8618948000003</v>
      </c>
      <c r="D2721" s="18">
        <f>SUM('Gx renovable'!C2721,'Gx renovable'!E2721,'Gx renovable'!G2721)/C2721</f>
        <v>0.15309771315262558</v>
      </c>
    </row>
    <row r="2722" spans="1:4" x14ac:dyDescent="0.35">
      <c r="A2722" s="1">
        <v>44188</v>
      </c>
      <c r="B2722">
        <v>9</v>
      </c>
      <c r="C2722" s="13">
        <v>9453.7247248000003</v>
      </c>
      <c r="D2722" s="18">
        <f>SUM('Gx renovable'!C2722,'Gx renovable'!E2722,'Gx renovable'!G2722)/C2722</f>
        <v>0.25669369947212406</v>
      </c>
    </row>
    <row r="2723" spans="1:4" x14ac:dyDescent="0.35">
      <c r="A2723" s="1">
        <v>44188</v>
      </c>
      <c r="B2723">
        <v>10</v>
      </c>
      <c r="C2723" s="13">
        <v>9960.2603440000003</v>
      </c>
      <c r="D2723" s="18">
        <f>SUM('Gx renovable'!C2723,'Gx renovable'!E2723,'Gx renovable'!G2723)/C2723</f>
        <v>0.31193351940560476</v>
      </c>
    </row>
    <row r="2724" spans="1:4" x14ac:dyDescent="0.35">
      <c r="A2724" s="1">
        <v>44188</v>
      </c>
      <c r="B2724">
        <v>11</v>
      </c>
      <c r="C2724" s="13">
        <v>10179.360974699999</v>
      </c>
      <c r="D2724" s="18">
        <f>SUM('Gx renovable'!C2724,'Gx renovable'!E2724,'Gx renovable'!G2724)/C2724</f>
        <v>0.32321976566873506</v>
      </c>
    </row>
    <row r="2725" spans="1:4" x14ac:dyDescent="0.35">
      <c r="A2725" s="1">
        <v>44188</v>
      </c>
      <c r="B2725">
        <v>12</v>
      </c>
      <c r="C2725" s="13">
        <v>10301.6967449</v>
      </c>
      <c r="D2725" s="18">
        <f>SUM('Gx renovable'!C2725,'Gx renovable'!E2725,'Gx renovable'!G2725)/C2725</f>
        <v>0.34347126249388993</v>
      </c>
    </row>
    <row r="2726" spans="1:4" x14ac:dyDescent="0.35">
      <c r="A2726" s="1">
        <v>44188</v>
      </c>
      <c r="B2726">
        <v>13</v>
      </c>
      <c r="C2726" s="13">
        <v>10384.888345900001</v>
      </c>
      <c r="D2726" s="18">
        <f>SUM('Gx renovable'!C2726,'Gx renovable'!E2726,'Gx renovable'!G2726)/C2726</f>
        <v>0.35203845909844156</v>
      </c>
    </row>
    <row r="2727" spans="1:4" x14ac:dyDescent="0.35">
      <c r="A2727" s="1">
        <v>44188</v>
      </c>
      <c r="B2727">
        <v>14</v>
      </c>
      <c r="C2727" s="13">
        <v>10396.655735799999</v>
      </c>
      <c r="D2727" s="18">
        <f>SUM('Gx renovable'!C2727,'Gx renovable'!E2727,'Gx renovable'!G2727)/C2727</f>
        <v>0.36088376443786263</v>
      </c>
    </row>
    <row r="2728" spans="1:4" x14ac:dyDescent="0.35">
      <c r="A2728" s="1">
        <v>44188</v>
      </c>
      <c r="B2728">
        <v>15</v>
      </c>
      <c r="C2728" s="13">
        <v>10467.046367999999</v>
      </c>
      <c r="D2728" s="18">
        <f>SUM('Gx renovable'!C2728,'Gx renovable'!E2728,'Gx renovable'!G2728)/C2728</f>
        <v>0.36273276008477889</v>
      </c>
    </row>
    <row r="2729" spans="1:4" x14ac:dyDescent="0.35">
      <c r="A2729" s="1">
        <v>44188</v>
      </c>
      <c r="B2729">
        <v>16</v>
      </c>
      <c r="C2729" s="13">
        <v>10523.5008941</v>
      </c>
      <c r="D2729" s="18">
        <f>SUM('Gx renovable'!C2729,'Gx renovable'!E2729,'Gx renovable'!G2729)/C2729</f>
        <v>0.36655994339894094</v>
      </c>
    </row>
    <row r="2730" spans="1:4" x14ac:dyDescent="0.35">
      <c r="A2730" s="1">
        <v>44188</v>
      </c>
      <c r="B2730">
        <v>17</v>
      </c>
      <c r="C2730" s="13">
        <v>10473.745348599999</v>
      </c>
      <c r="D2730" s="18">
        <f>SUM('Gx renovable'!C2730,'Gx renovable'!E2730,'Gx renovable'!G2730)/C2730</f>
        <v>0.36319529631379416</v>
      </c>
    </row>
    <row r="2731" spans="1:4" x14ac:dyDescent="0.35">
      <c r="A2731" s="1">
        <v>44188</v>
      </c>
      <c r="B2731">
        <v>18</v>
      </c>
      <c r="C2731" s="13">
        <v>10264.0079556</v>
      </c>
      <c r="D2731" s="18">
        <f>SUM('Gx renovable'!C2731,'Gx renovable'!E2731,'Gx renovable'!G2731)/C2731</f>
        <v>0.35289860601908124</v>
      </c>
    </row>
    <row r="2732" spans="1:4" x14ac:dyDescent="0.35">
      <c r="A2732" s="1">
        <v>44188</v>
      </c>
      <c r="B2732">
        <v>19</v>
      </c>
      <c r="C2732" s="13">
        <v>10016.7533742</v>
      </c>
      <c r="D2732" s="18">
        <f>SUM('Gx renovable'!C2732,'Gx renovable'!E2732,'Gx renovable'!G2732)/C2732</f>
        <v>0.32032916213795304</v>
      </c>
    </row>
    <row r="2733" spans="1:4" x14ac:dyDescent="0.35">
      <c r="A2733" s="1">
        <v>44188</v>
      </c>
      <c r="B2733">
        <v>20</v>
      </c>
      <c r="C2733" s="13">
        <v>9929.8473790999997</v>
      </c>
      <c r="D2733" s="18">
        <f>SUM('Gx renovable'!C2733,'Gx renovable'!E2733,'Gx renovable'!G2733)/C2733</f>
        <v>0.21888281917350019</v>
      </c>
    </row>
    <row r="2734" spans="1:4" x14ac:dyDescent="0.35">
      <c r="A2734" s="1">
        <v>44188</v>
      </c>
      <c r="B2734">
        <v>21</v>
      </c>
      <c r="C2734" s="13">
        <v>9933.2119246300008</v>
      </c>
      <c r="D2734" s="18">
        <f>SUM('Gx renovable'!C2734,'Gx renovable'!E2734,'Gx renovable'!G2734)/C2734</f>
        <v>0.12072826820058703</v>
      </c>
    </row>
    <row r="2735" spans="1:4" x14ac:dyDescent="0.35">
      <c r="A2735" s="1">
        <v>44188</v>
      </c>
      <c r="B2735">
        <v>22</v>
      </c>
      <c r="C2735" s="13">
        <v>10318.509970068</v>
      </c>
      <c r="D2735" s="18">
        <f>SUM('Gx renovable'!C2735,'Gx renovable'!E2735,'Gx renovable'!G2735)/C2735</f>
        <v>9.8712714279742805E-2</v>
      </c>
    </row>
    <row r="2736" spans="1:4" x14ac:dyDescent="0.35">
      <c r="A2736" s="1">
        <v>44188</v>
      </c>
      <c r="B2736">
        <v>23</v>
      </c>
      <c r="C2736" s="13">
        <v>10300.903625344001</v>
      </c>
      <c r="D2736" s="18">
        <f>SUM('Gx renovable'!C2736,'Gx renovable'!E2736,'Gx renovable'!G2736)/C2736</f>
        <v>9.1251159062136114E-2</v>
      </c>
    </row>
    <row r="2737" spans="1:4" x14ac:dyDescent="0.35">
      <c r="A2737" s="1">
        <v>44188</v>
      </c>
      <c r="B2737">
        <v>24</v>
      </c>
      <c r="C2737" s="13">
        <v>10006.604647325999</v>
      </c>
      <c r="D2737" s="18">
        <f>SUM('Gx renovable'!C2737,'Gx renovable'!E2737,'Gx renovable'!G2737)/C2737</f>
        <v>8.6258386867582998E-2</v>
      </c>
    </row>
    <row r="2738" spans="1:4" x14ac:dyDescent="0.35">
      <c r="A2738" s="1">
        <v>44189</v>
      </c>
      <c r="B2738">
        <v>1</v>
      </c>
      <c r="C2738" s="13">
        <v>9592.6641182900003</v>
      </c>
      <c r="D2738" s="18">
        <f>SUM('Gx renovable'!C2738,'Gx renovable'!E2738,'Gx renovable'!G2738)/C2738</f>
        <v>7.9707978656538295E-2</v>
      </c>
    </row>
    <row r="2739" spans="1:4" x14ac:dyDescent="0.35">
      <c r="A2739" s="1">
        <v>44189</v>
      </c>
      <c r="B2739">
        <v>2</v>
      </c>
      <c r="C2739" s="13">
        <v>9070.6986264389998</v>
      </c>
      <c r="D2739" s="18">
        <f>SUM('Gx renovable'!C2739,'Gx renovable'!E2739,'Gx renovable'!G2739)/C2739</f>
        <v>8.0342448593300836E-2</v>
      </c>
    </row>
    <row r="2740" spans="1:4" x14ac:dyDescent="0.35">
      <c r="A2740" s="1">
        <v>44189</v>
      </c>
      <c r="B2740">
        <v>3</v>
      </c>
      <c r="C2740" s="13">
        <v>8688.4850282799998</v>
      </c>
      <c r="D2740" s="18">
        <f>SUM('Gx renovable'!C2740,'Gx renovable'!E2740,'Gx renovable'!G2740)/C2740</f>
        <v>8.4319140818618507E-2</v>
      </c>
    </row>
    <row r="2741" spans="1:4" x14ac:dyDescent="0.35">
      <c r="A2741" s="1">
        <v>44189</v>
      </c>
      <c r="B2741">
        <v>4</v>
      </c>
      <c r="C2741" s="13">
        <v>8543.4313419320006</v>
      </c>
      <c r="D2741" s="18">
        <f>SUM('Gx renovable'!C2741,'Gx renovable'!E2741,'Gx renovable'!G2741)/C2741</f>
        <v>9.0302524562166794E-2</v>
      </c>
    </row>
    <row r="2742" spans="1:4" x14ac:dyDescent="0.35">
      <c r="A2742" s="1">
        <v>44189</v>
      </c>
      <c r="B2742">
        <v>5</v>
      </c>
      <c r="C2742" s="13">
        <v>8471.7349989409995</v>
      </c>
      <c r="D2742" s="18">
        <f>SUM('Gx renovable'!C2742,'Gx renovable'!E2742,'Gx renovable'!G2742)/C2742</f>
        <v>9.399049965556476E-2</v>
      </c>
    </row>
    <row r="2743" spans="1:4" x14ac:dyDescent="0.35">
      <c r="A2743" s="1">
        <v>44189</v>
      </c>
      <c r="B2743">
        <v>6</v>
      </c>
      <c r="C2743" s="13">
        <v>8434.9620467240002</v>
      </c>
      <c r="D2743" s="18">
        <f>SUM('Gx renovable'!C2743,'Gx renovable'!E2743,'Gx renovable'!G2743)/C2743</f>
        <v>9.3330506638823654E-2</v>
      </c>
    </row>
    <row r="2744" spans="1:4" x14ac:dyDescent="0.35">
      <c r="A2744" s="1">
        <v>44189</v>
      </c>
      <c r="B2744">
        <v>7</v>
      </c>
      <c r="C2744" s="13">
        <v>8513.89639231</v>
      </c>
      <c r="D2744" s="18">
        <f>SUM('Gx renovable'!C2744,'Gx renovable'!E2744,'Gx renovable'!G2744)/C2744</f>
        <v>9.212778016872071E-2</v>
      </c>
    </row>
    <row r="2745" spans="1:4" x14ac:dyDescent="0.35">
      <c r="A2745" s="1">
        <v>44189</v>
      </c>
      <c r="B2745">
        <v>8</v>
      </c>
      <c r="C2745" s="13">
        <v>8751.3548608000001</v>
      </c>
      <c r="D2745" s="18">
        <f>SUM('Gx renovable'!C2745,'Gx renovable'!E2745,'Gx renovable'!G2745)/C2745</f>
        <v>0.13736551300013305</v>
      </c>
    </row>
    <row r="2746" spans="1:4" x14ac:dyDescent="0.35">
      <c r="A2746" s="1">
        <v>44189</v>
      </c>
      <c r="B2746">
        <v>9</v>
      </c>
      <c r="C2746" s="13">
        <v>9338.7709443999993</v>
      </c>
      <c r="D2746" s="18">
        <f>SUM('Gx renovable'!C2746,'Gx renovable'!E2746,'Gx renovable'!G2746)/C2746</f>
        <v>0.24746698131468953</v>
      </c>
    </row>
    <row r="2747" spans="1:4" x14ac:dyDescent="0.35">
      <c r="A2747" s="1">
        <v>44189</v>
      </c>
      <c r="B2747">
        <v>10</v>
      </c>
      <c r="C2747" s="13">
        <v>9848.6290086999998</v>
      </c>
      <c r="D2747" s="18">
        <f>SUM('Gx renovable'!C2747,'Gx renovable'!E2747,'Gx renovable'!G2747)/C2747</f>
        <v>0.31667272997540541</v>
      </c>
    </row>
    <row r="2748" spans="1:4" x14ac:dyDescent="0.35">
      <c r="A2748" s="1">
        <v>44189</v>
      </c>
      <c r="B2748">
        <v>11</v>
      </c>
      <c r="C2748" s="13">
        <v>10120.520643899999</v>
      </c>
      <c r="D2748" s="18">
        <f>SUM('Gx renovable'!C2748,'Gx renovable'!E2748,'Gx renovable'!G2748)/C2748</f>
        <v>0.33672104299831634</v>
      </c>
    </row>
    <row r="2749" spans="1:4" x14ac:dyDescent="0.35">
      <c r="A2749" s="1">
        <v>44189</v>
      </c>
      <c r="B2749">
        <v>12</v>
      </c>
      <c r="C2749" s="13">
        <v>10291.959398999999</v>
      </c>
      <c r="D2749" s="18">
        <f>SUM('Gx renovable'!C2749,'Gx renovable'!E2749,'Gx renovable'!G2749)/C2749</f>
        <v>0.34891973251943842</v>
      </c>
    </row>
    <row r="2750" spans="1:4" x14ac:dyDescent="0.35">
      <c r="A2750" s="1">
        <v>44189</v>
      </c>
      <c r="B2750">
        <v>13</v>
      </c>
      <c r="C2750" s="13">
        <v>10262.6397669</v>
      </c>
      <c r="D2750" s="18">
        <f>SUM('Gx renovable'!C2750,'Gx renovable'!E2750,'Gx renovable'!G2750)/C2750</f>
        <v>0.36874975219393519</v>
      </c>
    </row>
    <row r="2751" spans="1:4" x14ac:dyDescent="0.35">
      <c r="A2751" s="1">
        <v>44189</v>
      </c>
      <c r="B2751">
        <v>14</v>
      </c>
      <c r="C2751" s="13">
        <v>10119.7090752</v>
      </c>
      <c r="D2751" s="18">
        <f>SUM('Gx renovable'!C2751,'Gx renovable'!E2751,'Gx renovable'!G2751)/C2751</f>
        <v>0.3831500161404956</v>
      </c>
    </row>
    <row r="2752" spans="1:4" x14ac:dyDescent="0.35">
      <c r="A2752" s="1">
        <v>44189</v>
      </c>
      <c r="B2752">
        <v>15</v>
      </c>
      <c r="C2752" s="13">
        <v>10043.1671338</v>
      </c>
      <c r="D2752" s="18">
        <f>SUM('Gx renovable'!C2752,'Gx renovable'!E2752,'Gx renovable'!G2752)/C2752</f>
        <v>0.38539339770356934</v>
      </c>
    </row>
    <row r="2753" spans="1:4" x14ac:dyDescent="0.35">
      <c r="A2753" s="1">
        <v>44189</v>
      </c>
      <c r="B2753">
        <v>16</v>
      </c>
      <c r="C2753" s="13">
        <v>9901.8719578</v>
      </c>
      <c r="D2753" s="18">
        <f>SUM('Gx renovable'!C2753,'Gx renovable'!E2753,'Gx renovable'!G2753)/C2753</f>
        <v>0.39557187273205846</v>
      </c>
    </row>
    <row r="2754" spans="1:4" x14ac:dyDescent="0.35">
      <c r="A2754" s="1">
        <v>44189</v>
      </c>
      <c r="B2754">
        <v>17</v>
      </c>
      <c r="C2754" s="13">
        <v>9917.0069287000006</v>
      </c>
      <c r="D2754" s="18">
        <f>SUM('Gx renovable'!C2754,'Gx renovable'!E2754,'Gx renovable'!G2754)/C2754</f>
        <v>0.38813321223569747</v>
      </c>
    </row>
    <row r="2755" spans="1:4" x14ac:dyDescent="0.35">
      <c r="A2755" s="1">
        <v>44189</v>
      </c>
      <c r="B2755">
        <v>18</v>
      </c>
      <c r="C2755" s="13">
        <v>9917.2038775000001</v>
      </c>
      <c r="D2755" s="18">
        <f>SUM('Gx renovable'!C2755,'Gx renovable'!E2755,'Gx renovable'!G2755)/C2755</f>
        <v>0.37015641013779288</v>
      </c>
    </row>
    <row r="2756" spans="1:4" x14ac:dyDescent="0.35">
      <c r="A2756" s="1">
        <v>44189</v>
      </c>
      <c r="B2756">
        <v>19</v>
      </c>
      <c r="C2756" s="13">
        <v>9671.2197894000001</v>
      </c>
      <c r="D2756" s="18">
        <f>SUM('Gx renovable'!C2756,'Gx renovable'!E2756,'Gx renovable'!G2756)/C2756</f>
        <v>0.34305078010287166</v>
      </c>
    </row>
    <row r="2757" spans="1:4" x14ac:dyDescent="0.35">
      <c r="A2757" s="1">
        <v>44189</v>
      </c>
      <c r="B2757">
        <v>20</v>
      </c>
      <c r="C2757" s="13">
        <v>9447.6298846000009</v>
      </c>
      <c r="D2757" s="18">
        <f>SUM('Gx renovable'!C2757,'Gx renovable'!E2757,'Gx renovable'!G2757)/C2757</f>
        <v>0.23796443606079998</v>
      </c>
    </row>
    <row r="2758" spans="1:4" x14ac:dyDescent="0.35">
      <c r="A2758" s="1">
        <v>44189</v>
      </c>
      <c r="B2758">
        <v>21</v>
      </c>
      <c r="C2758" s="13">
        <v>9433.9182834999992</v>
      </c>
      <c r="D2758" s="18">
        <f>SUM('Gx renovable'!C2758,'Gx renovable'!E2758,'Gx renovable'!G2758)/C2758</f>
        <v>0.13564834050324537</v>
      </c>
    </row>
    <row r="2759" spans="1:4" x14ac:dyDescent="0.35">
      <c r="A2759" s="1">
        <v>44189</v>
      </c>
      <c r="B2759">
        <v>22</v>
      </c>
      <c r="C2759" s="13">
        <v>9802.0651458339998</v>
      </c>
      <c r="D2759" s="18">
        <f>SUM('Gx renovable'!C2759,'Gx renovable'!E2759,'Gx renovable'!G2759)/C2759</f>
        <v>0.11082842963920835</v>
      </c>
    </row>
    <row r="2760" spans="1:4" x14ac:dyDescent="0.35">
      <c r="A2760" s="1">
        <v>44189</v>
      </c>
      <c r="B2760">
        <v>23</v>
      </c>
      <c r="C2760" s="13">
        <v>9474.9041924699995</v>
      </c>
      <c r="D2760" s="18">
        <f>SUM('Gx renovable'!C2760,'Gx renovable'!E2760,'Gx renovable'!G2760)/C2760</f>
        <v>0.10304042765687219</v>
      </c>
    </row>
    <row r="2761" spans="1:4" x14ac:dyDescent="0.35">
      <c r="A2761" s="1">
        <v>44189</v>
      </c>
      <c r="B2761">
        <v>24</v>
      </c>
      <c r="C2761" s="13">
        <v>9042.3757724389998</v>
      </c>
      <c r="D2761" s="18">
        <f>SUM('Gx renovable'!C2761,'Gx renovable'!E2761,'Gx renovable'!G2761)/C2761</f>
        <v>9.1701256823165683E-2</v>
      </c>
    </row>
    <row r="2762" spans="1:4" x14ac:dyDescent="0.35">
      <c r="A2762" s="1">
        <v>44190</v>
      </c>
      <c r="B2762">
        <v>1</v>
      </c>
      <c r="C2762" s="13">
        <v>8748.0069608670001</v>
      </c>
      <c r="D2762" s="18">
        <f>SUM('Gx renovable'!C2762,'Gx renovable'!E2762,'Gx renovable'!G2762)/C2762</f>
        <v>9.2562398100761042E-2</v>
      </c>
    </row>
    <row r="2763" spans="1:4" x14ac:dyDescent="0.35">
      <c r="A2763" s="1">
        <v>44190</v>
      </c>
      <c r="B2763">
        <v>2</v>
      </c>
      <c r="C2763" s="13">
        <v>8673.8681803960008</v>
      </c>
      <c r="D2763" s="18">
        <f>SUM('Gx renovable'!C2763,'Gx renovable'!E2763,'Gx renovable'!G2763)/C2763</f>
        <v>9.3397955220367937E-2</v>
      </c>
    </row>
    <row r="2764" spans="1:4" x14ac:dyDescent="0.35">
      <c r="A2764" s="1">
        <v>44190</v>
      </c>
      <c r="B2764">
        <v>3</v>
      </c>
      <c r="C2764" s="13">
        <v>8353.4631379980001</v>
      </c>
      <c r="D2764" s="18">
        <f>SUM('Gx renovable'!C2764,'Gx renovable'!E2764,'Gx renovable'!G2764)/C2764</f>
        <v>0.10125494261805199</v>
      </c>
    </row>
    <row r="2765" spans="1:4" x14ac:dyDescent="0.35">
      <c r="A2765" s="1">
        <v>44190</v>
      </c>
      <c r="B2765">
        <v>4</v>
      </c>
      <c r="C2765" s="13">
        <v>8090.4988469460004</v>
      </c>
      <c r="D2765" s="18">
        <f>SUM('Gx renovable'!C2765,'Gx renovable'!E2765,'Gx renovable'!G2765)/C2765</f>
        <v>0.10464854264451154</v>
      </c>
    </row>
    <row r="2766" spans="1:4" x14ac:dyDescent="0.35">
      <c r="A2766" s="1">
        <v>44190</v>
      </c>
      <c r="B2766">
        <v>5</v>
      </c>
      <c r="C2766" s="13">
        <v>7929.4450431369987</v>
      </c>
      <c r="D2766" s="18">
        <f>SUM('Gx renovable'!C2766,'Gx renovable'!E2766,'Gx renovable'!G2766)/C2766</f>
        <v>0.1078713204324836</v>
      </c>
    </row>
    <row r="2767" spans="1:4" x14ac:dyDescent="0.35">
      <c r="A2767" s="1">
        <v>44190</v>
      </c>
      <c r="B2767">
        <v>6</v>
      </c>
      <c r="C2767" s="13">
        <v>7773.841396365</v>
      </c>
      <c r="D2767" s="18">
        <f>SUM('Gx renovable'!C2767,'Gx renovable'!E2767,'Gx renovable'!G2767)/C2767</f>
        <v>0.10942753339394974</v>
      </c>
    </row>
    <row r="2768" spans="1:4" x14ac:dyDescent="0.35">
      <c r="A2768" s="1">
        <v>44190</v>
      </c>
      <c r="B2768">
        <v>7</v>
      </c>
      <c r="C2768" s="13">
        <v>7616.7025660099998</v>
      </c>
      <c r="D2768" s="18">
        <f>SUM('Gx renovable'!C2768,'Gx renovable'!E2768,'Gx renovable'!G2768)/C2768</f>
        <v>0.11587857683306589</v>
      </c>
    </row>
    <row r="2769" spans="1:4" x14ac:dyDescent="0.35">
      <c r="A2769" s="1">
        <v>44190</v>
      </c>
      <c r="B2769">
        <v>8</v>
      </c>
      <c r="C2769" s="13">
        <v>7460.2195381999991</v>
      </c>
      <c r="D2769" s="18">
        <f>SUM('Gx renovable'!C2769,'Gx renovable'!E2769,'Gx renovable'!G2769)/C2769</f>
        <v>0.17632190305720943</v>
      </c>
    </row>
    <row r="2770" spans="1:4" x14ac:dyDescent="0.35">
      <c r="A2770" s="1">
        <v>44190</v>
      </c>
      <c r="B2770">
        <v>9</v>
      </c>
      <c r="C2770" s="13">
        <v>7432.2134096</v>
      </c>
      <c r="D2770" s="18">
        <f>SUM('Gx renovable'!C2770,'Gx renovable'!E2770,'Gx renovable'!G2770)/C2770</f>
        <v>0.29294181725026336</v>
      </c>
    </row>
    <row r="2771" spans="1:4" x14ac:dyDescent="0.35">
      <c r="A2771" s="1">
        <v>44190</v>
      </c>
      <c r="B2771">
        <v>10</v>
      </c>
      <c r="C2771" s="13">
        <v>7696.9219448000003</v>
      </c>
      <c r="D2771" s="18">
        <f>SUM('Gx renovable'!C2771,'Gx renovable'!E2771,'Gx renovable'!G2771)/C2771</f>
        <v>0.38474009093994371</v>
      </c>
    </row>
    <row r="2772" spans="1:4" x14ac:dyDescent="0.35">
      <c r="A2772" s="1">
        <v>44190</v>
      </c>
      <c r="B2772">
        <v>11</v>
      </c>
      <c r="C2772" s="13">
        <v>8053.6216058999998</v>
      </c>
      <c r="D2772" s="18">
        <f>SUM('Gx renovable'!C2772,'Gx renovable'!E2772,'Gx renovable'!G2772)/C2772</f>
        <v>0.43801714282375753</v>
      </c>
    </row>
    <row r="2773" spans="1:4" x14ac:dyDescent="0.35">
      <c r="A2773" s="1">
        <v>44190</v>
      </c>
      <c r="B2773">
        <v>12</v>
      </c>
      <c r="C2773" s="13">
        <v>8329.5805170000003</v>
      </c>
      <c r="D2773" s="18">
        <f>SUM('Gx renovable'!C2773,'Gx renovable'!E2773,'Gx renovable'!G2773)/C2773</f>
        <v>0.45426163999226038</v>
      </c>
    </row>
    <row r="2774" spans="1:4" x14ac:dyDescent="0.35">
      <c r="A2774" s="1">
        <v>44190</v>
      </c>
      <c r="B2774">
        <v>13</v>
      </c>
      <c r="C2774" s="13">
        <v>8523.7242184999996</v>
      </c>
      <c r="D2774" s="18">
        <f>SUM('Gx renovable'!C2774,'Gx renovable'!E2774,'Gx renovable'!G2774)/C2774</f>
        <v>0.45257873961094303</v>
      </c>
    </row>
    <row r="2775" spans="1:4" x14ac:dyDescent="0.35">
      <c r="A2775" s="1">
        <v>44190</v>
      </c>
      <c r="B2775">
        <v>14</v>
      </c>
      <c r="C2775" s="13">
        <v>8748.4679746000002</v>
      </c>
      <c r="D2775" s="18">
        <f>SUM('Gx renovable'!C2775,'Gx renovable'!E2775,'Gx renovable'!G2775)/C2775</f>
        <v>0.44596402863078266</v>
      </c>
    </row>
    <row r="2776" spans="1:4" x14ac:dyDescent="0.35">
      <c r="A2776" s="1">
        <v>44190</v>
      </c>
      <c r="B2776">
        <v>15</v>
      </c>
      <c r="C2776" s="13">
        <v>8820.1566817999992</v>
      </c>
      <c r="D2776" s="18">
        <f>SUM('Gx renovable'!C2776,'Gx renovable'!E2776,'Gx renovable'!G2776)/C2776</f>
        <v>0.4488145168632236</v>
      </c>
    </row>
    <row r="2777" spans="1:4" x14ac:dyDescent="0.35">
      <c r="A2777" s="1">
        <v>44190</v>
      </c>
      <c r="B2777">
        <v>16</v>
      </c>
      <c r="C2777" s="13">
        <v>8722.5288058999995</v>
      </c>
      <c r="D2777" s="18">
        <f>SUM('Gx renovable'!C2777,'Gx renovable'!E2777,'Gx renovable'!G2777)/C2777</f>
        <v>0.44375947770809526</v>
      </c>
    </row>
    <row r="2778" spans="1:4" x14ac:dyDescent="0.35">
      <c r="A2778" s="1">
        <v>44190</v>
      </c>
      <c r="B2778">
        <v>17</v>
      </c>
      <c r="C2778" s="13">
        <v>8660.8044976000001</v>
      </c>
      <c r="D2778" s="18">
        <f>SUM('Gx renovable'!C2778,'Gx renovable'!E2778,'Gx renovable'!G2778)/C2778</f>
        <v>0.43610954869685176</v>
      </c>
    </row>
    <row r="2779" spans="1:4" x14ac:dyDescent="0.35">
      <c r="A2779" s="1">
        <v>44190</v>
      </c>
      <c r="B2779">
        <v>18</v>
      </c>
      <c r="C2779" s="13">
        <v>8609.4818180999991</v>
      </c>
      <c r="D2779" s="18">
        <f>SUM('Gx renovable'!C2779,'Gx renovable'!E2779,'Gx renovable'!G2779)/C2779</f>
        <v>0.41132465264692514</v>
      </c>
    </row>
    <row r="2780" spans="1:4" x14ac:dyDescent="0.35">
      <c r="A2780" s="1">
        <v>44190</v>
      </c>
      <c r="B2780">
        <v>19</v>
      </c>
      <c r="C2780" s="13">
        <v>8587.7173641000009</v>
      </c>
      <c r="D2780" s="18">
        <f>SUM('Gx renovable'!C2780,'Gx renovable'!E2780,'Gx renovable'!G2780)/C2780</f>
        <v>0.35543603711973026</v>
      </c>
    </row>
    <row r="2781" spans="1:4" x14ac:dyDescent="0.35">
      <c r="A2781" s="1">
        <v>44190</v>
      </c>
      <c r="B2781">
        <v>20</v>
      </c>
      <c r="C2781" s="13">
        <v>8683.5907095999992</v>
      </c>
      <c r="D2781" s="18">
        <f>SUM('Gx renovable'!C2781,'Gx renovable'!E2781,'Gx renovable'!G2781)/C2781</f>
        <v>0.22037742687300735</v>
      </c>
    </row>
    <row r="2782" spans="1:4" x14ac:dyDescent="0.35">
      <c r="A2782" s="1">
        <v>44190</v>
      </c>
      <c r="B2782">
        <v>21</v>
      </c>
      <c r="C2782" s="13">
        <v>8843.3935925799997</v>
      </c>
      <c r="D2782" s="18">
        <f>SUM('Gx renovable'!C2782,'Gx renovable'!E2782,'Gx renovable'!G2782)/C2782</f>
        <v>0.10844064375746315</v>
      </c>
    </row>
    <row r="2783" spans="1:4" x14ac:dyDescent="0.35">
      <c r="A2783" s="1">
        <v>44190</v>
      </c>
      <c r="B2783">
        <v>22</v>
      </c>
      <c r="C2783" s="13">
        <v>9265.0696572819998</v>
      </c>
      <c r="D2783" s="18">
        <f>SUM('Gx renovable'!C2783,'Gx renovable'!E2783,'Gx renovable'!G2783)/C2783</f>
        <v>8.2558404553473574E-2</v>
      </c>
    </row>
    <row r="2784" spans="1:4" x14ac:dyDescent="0.35">
      <c r="A2784" s="1">
        <v>44190</v>
      </c>
      <c r="B2784">
        <v>23</v>
      </c>
      <c r="C2784" s="13">
        <v>9357.5236692910003</v>
      </c>
      <c r="D2784" s="18">
        <f>SUM('Gx renovable'!C2784,'Gx renovable'!E2784,'Gx renovable'!G2784)/C2784</f>
        <v>8.2346763378091867E-2</v>
      </c>
    </row>
    <row r="2785" spans="1:4" x14ac:dyDescent="0.35">
      <c r="A2785" s="1">
        <v>44190</v>
      </c>
      <c r="B2785">
        <v>24</v>
      </c>
      <c r="C2785" s="13">
        <v>9061.0019600399992</v>
      </c>
      <c r="D2785" s="18">
        <f>SUM('Gx renovable'!C2785,'Gx renovable'!E2785,'Gx renovable'!G2785)/C2785</f>
        <v>8.3937017357917296E-2</v>
      </c>
    </row>
    <row r="2786" spans="1:4" x14ac:dyDescent="0.35">
      <c r="A2786" s="1">
        <v>44191</v>
      </c>
      <c r="B2786">
        <v>1</v>
      </c>
      <c r="C2786" s="13">
        <v>8672.2086790070007</v>
      </c>
      <c r="D2786" s="18">
        <f>SUM('Gx renovable'!C2786,'Gx renovable'!E2786,'Gx renovable'!G2786)/C2786</f>
        <v>8.549430513529753E-2</v>
      </c>
    </row>
    <row r="2787" spans="1:4" x14ac:dyDescent="0.35">
      <c r="A2787" s="1">
        <v>44191</v>
      </c>
      <c r="B2787">
        <v>2</v>
      </c>
      <c r="C2787" s="13">
        <v>8304.9312358089992</v>
      </c>
      <c r="D2787" s="18">
        <f>SUM('Gx renovable'!C2787,'Gx renovable'!E2787,'Gx renovable'!G2787)/C2787</f>
        <v>8.8882848592074321E-2</v>
      </c>
    </row>
    <row r="2788" spans="1:4" x14ac:dyDescent="0.35">
      <c r="A2788" s="1">
        <v>44191</v>
      </c>
      <c r="B2788">
        <v>3</v>
      </c>
      <c r="C2788" s="13">
        <v>8032.8402222389996</v>
      </c>
      <c r="D2788" s="18">
        <f>SUM('Gx renovable'!C2788,'Gx renovable'!E2788,'Gx renovable'!G2788)/C2788</f>
        <v>9.1921163968351483E-2</v>
      </c>
    </row>
    <row r="2789" spans="1:4" x14ac:dyDescent="0.35">
      <c r="A2789" s="1">
        <v>44191</v>
      </c>
      <c r="B2789">
        <v>4</v>
      </c>
      <c r="C2789" s="13">
        <v>7864.6492099360003</v>
      </c>
      <c r="D2789" s="18">
        <f>SUM('Gx renovable'!C2789,'Gx renovable'!E2789,'Gx renovable'!G2789)/C2789</f>
        <v>0.10530364688786156</v>
      </c>
    </row>
    <row r="2790" spans="1:4" x14ac:dyDescent="0.35">
      <c r="A2790" s="1">
        <v>44191</v>
      </c>
      <c r="B2790">
        <v>5</v>
      </c>
      <c r="C2790" s="13">
        <v>7742.0270791399998</v>
      </c>
      <c r="D2790" s="18">
        <f>SUM('Gx renovable'!C2790,'Gx renovable'!E2790,'Gx renovable'!G2790)/C2790</f>
        <v>0.11951474026654821</v>
      </c>
    </row>
    <row r="2791" spans="1:4" x14ac:dyDescent="0.35">
      <c r="A2791" s="1">
        <v>44191</v>
      </c>
      <c r="B2791">
        <v>6</v>
      </c>
      <c r="C2791" s="13">
        <v>7754.9317298750011</v>
      </c>
      <c r="D2791" s="18">
        <f>SUM('Gx renovable'!C2791,'Gx renovable'!E2791,'Gx renovable'!G2791)/C2791</f>
        <v>0.14025624550759674</v>
      </c>
    </row>
    <row r="2792" spans="1:4" x14ac:dyDescent="0.35">
      <c r="A2792" s="1">
        <v>44191</v>
      </c>
      <c r="B2792">
        <v>7</v>
      </c>
      <c r="C2792" s="13">
        <v>7741.3803421699995</v>
      </c>
      <c r="D2792" s="18">
        <f>SUM('Gx renovable'!C2792,'Gx renovable'!E2792,'Gx renovable'!G2792)/C2792</f>
        <v>0.14580748973426588</v>
      </c>
    </row>
    <row r="2793" spans="1:4" x14ac:dyDescent="0.35">
      <c r="A2793" s="1">
        <v>44191</v>
      </c>
      <c r="B2793">
        <v>8</v>
      </c>
      <c r="C2793" s="13">
        <v>7732.3260877000002</v>
      </c>
      <c r="D2793" s="18">
        <f>SUM('Gx renovable'!C2793,'Gx renovable'!E2793,'Gx renovable'!G2793)/C2793</f>
        <v>0.20016481826368226</v>
      </c>
    </row>
    <row r="2794" spans="1:4" x14ac:dyDescent="0.35">
      <c r="A2794" s="1">
        <v>44191</v>
      </c>
      <c r="B2794">
        <v>9</v>
      </c>
      <c r="C2794" s="13">
        <v>8025.8789431999994</v>
      </c>
      <c r="D2794" s="18">
        <f>SUM('Gx renovable'!C2794,'Gx renovable'!E2794,'Gx renovable'!G2794)/C2794</f>
        <v>0.34680944224287164</v>
      </c>
    </row>
    <row r="2795" spans="1:4" x14ac:dyDescent="0.35">
      <c r="A2795" s="1">
        <v>44191</v>
      </c>
      <c r="B2795">
        <v>10</v>
      </c>
      <c r="C2795" s="13">
        <v>8427.9147460999993</v>
      </c>
      <c r="D2795" s="18">
        <f>SUM('Gx renovable'!C2795,'Gx renovable'!E2795,'Gx renovable'!G2795)/C2795</f>
        <v>0.40572550425742376</v>
      </c>
    </row>
    <row r="2796" spans="1:4" x14ac:dyDescent="0.35">
      <c r="A2796" s="1">
        <v>44191</v>
      </c>
      <c r="B2796">
        <v>11</v>
      </c>
      <c r="C2796" s="13">
        <v>8836.3502621999996</v>
      </c>
      <c r="D2796" s="18">
        <f>SUM('Gx renovable'!C2796,'Gx renovable'!E2796,'Gx renovable'!G2796)/C2796</f>
        <v>0.41353059063666325</v>
      </c>
    </row>
    <row r="2797" spans="1:4" x14ac:dyDescent="0.35">
      <c r="A2797" s="1">
        <v>44191</v>
      </c>
      <c r="B2797">
        <v>12</v>
      </c>
      <c r="C2797" s="13">
        <v>9076.1871983000001</v>
      </c>
      <c r="D2797" s="18">
        <f>SUM('Gx renovable'!C2797,'Gx renovable'!E2797,'Gx renovable'!G2797)/C2797</f>
        <v>0.41851086147842659</v>
      </c>
    </row>
    <row r="2798" spans="1:4" x14ac:dyDescent="0.35">
      <c r="A2798" s="1">
        <v>44191</v>
      </c>
      <c r="B2798">
        <v>13</v>
      </c>
      <c r="C2798" s="13">
        <v>9260.7862389999991</v>
      </c>
      <c r="D2798" s="18">
        <f>SUM('Gx renovable'!C2798,'Gx renovable'!E2798,'Gx renovable'!G2798)/C2798</f>
        <v>0.42643971217787663</v>
      </c>
    </row>
    <row r="2799" spans="1:4" x14ac:dyDescent="0.35">
      <c r="A2799" s="1">
        <v>44191</v>
      </c>
      <c r="B2799">
        <v>14</v>
      </c>
      <c r="C2799" s="13">
        <v>9427.3074914999997</v>
      </c>
      <c r="D2799" s="18">
        <f>SUM('Gx renovable'!C2799,'Gx renovable'!E2799,'Gx renovable'!G2799)/C2799</f>
        <v>0.42619314103445144</v>
      </c>
    </row>
    <row r="2800" spans="1:4" x14ac:dyDescent="0.35">
      <c r="A2800" s="1">
        <v>44191</v>
      </c>
      <c r="B2800">
        <v>15</v>
      </c>
      <c r="C2800" s="13">
        <v>9437.2011906000007</v>
      </c>
      <c r="D2800" s="18">
        <f>SUM('Gx renovable'!C2800,'Gx renovable'!E2800,'Gx renovable'!G2800)/C2800</f>
        <v>0.4199496578654619</v>
      </c>
    </row>
    <row r="2801" spans="1:4" x14ac:dyDescent="0.35">
      <c r="A2801" s="1">
        <v>44191</v>
      </c>
      <c r="B2801">
        <v>16</v>
      </c>
      <c r="C2801" s="13">
        <v>9389.6484170999993</v>
      </c>
      <c r="D2801" s="18">
        <f>SUM('Gx renovable'!C2801,'Gx renovable'!E2801,'Gx renovable'!G2801)/C2801</f>
        <v>0.40717083046872971</v>
      </c>
    </row>
    <row r="2802" spans="1:4" x14ac:dyDescent="0.35">
      <c r="A2802" s="1">
        <v>44191</v>
      </c>
      <c r="B2802">
        <v>17</v>
      </c>
      <c r="C2802" s="13">
        <v>9393.8863017000003</v>
      </c>
      <c r="D2802" s="18">
        <f>SUM('Gx renovable'!C2802,'Gx renovable'!E2802,'Gx renovable'!G2802)/C2802</f>
        <v>0.39329647099639642</v>
      </c>
    </row>
    <row r="2803" spans="1:4" x14ac:dyDescent="0.35">
      <c r="A2803" s="1">
        <v>44191</v>
      </c>
      <c r="B2803">
        <v>18</v>
      </c>
      <c r="C2803" s="13">
        <v>9295.3730126999999</v>
      </c>
      <c r="D2803" s="18">
        <f>SUM('Gx renovable'!C2803,'Gx renovable'!E2803,'Gx renovable'!G2803)/C2803</f>
        <v>0.36834349691206986</v>
      </c>
    </row>
    <row r="2804" spans="1:4" x14ac:dyDescent="0.35">
      <c r="A2804" s="1">
        <v>44191</v>
      </c>
      <c r="B2804">
        <v>19</v>
      </c>
      <c r="C2804" s="13">
        <v>9218.9220046999999</v>
      </c>
      <c r="D2804" s="18">
        <f>SUM('Gx renovable'!C2804,'Gx renovable'!E2804,'Gx renovable'!G2804)/C2804</f>
        <v>0.32227634360994717</v>
      </c>
    </row>
    <row r="2805" spans="1:4" x14ac:dyDescent="0.35">
      <c r="A2805" s="1">
        <v>44191</v>
      </c>
      <c r="B2805">
        <v>20</v>
      </c>
      <c r="C2805" s="13">
        <v>9249.2162337000009</v>
      </c>
      <c r="D2805" s="18">
        <f>SUM('Gx renovable'!C2805,'Gx renovable'!E2805,'Gx renovable'!G2805)/C2805</f>
        <v>0.1972300251185985</v>
      </c>
    </row>
    <row r="2806" spans="1:4" x14ac:dyDescent="0.35">
      <c r="A2806" s="1">
        <v>44191</v>
      </c>
      <c r="B2806">
        <v>21</v>
      </c>
      <c r="C2806" s="13">
        <v>9316.9509259900005</v>
      </c>
      <c r="D2806" s="18">
        <f>SUM('Gx renovable'!C2806,'Gx renovable'!E2806,'Gx renovable'!G2806)/C2806</f>
        <v>9.2091412083812121E-2</v>
      </c>
    </row>
    <row r="2807" spans="1:4" x14ac:dyDescent="0.35">
      <c r="A2807" s="1">
        <v>44191</v>
      </c>
      <c r="B2807">
        <v>22</v>
      </c>
      <c r="C2807" s="13">
        <v>9656.0233572119996</v>
      </c>
      <c r="D2807" s="18">
        <f>SUM('Gx renovable'!C2807,'Gx renovable'!E2807,'Gx renovable'!G2807)/C2807</f>
        <v>8.1529643631610346E-2</v>
      </c>
    </row>
    <row r="2808" spans="1:4" x14ac:dyDescent="0.35">
      <c r="A2808" s="1">
        <v>44191</v>
      </c>
      <c r="B2808">
        <v>23</v>
      </c>
      <c r="C2808" s="13">
        <v>9715.1130149670007</v>
      </c>
      <c r="D2808" s="18">
        <f>SUM('Gx renovable'!C2808,'Gx renovable'!E2808,'Gx renovable'!G2808)/C2808</f>
        <v>8.1111077831622802E-2</v>
      </c>
    </row>
    <row r="2809" spans="1:4" x14ac:dyDescent="0.35">
      <c r="A2809" s="1">
        <v>44191</v>
      </c>
      <c r="B2809">
        <v>24</v>
      </c>
      <c r="C2809" s="13">
        <v>9340.958907962</v>
      </c>
      <c r="D2809" s="18">
        <f>SUM('Gx renovable'!C2809,'Gx renovable'!E2809,'Gx renovable'!G2809)/C2809</f>
        <v>8.0502036258723167E-2</v>
      </c>
    </row>
    <row r="2810" spans="1:4" x14ac:dyDescent="0.35">
      <c r="A2810" s="1">
        <v>44192</v>
      </c>
      <c r="B2810">
        <v>1</v>
      </c>
      <c r="C2810" s="13">
        <v>8834.060927773</v>
      </c>
      <c r="D2810" s="18">
        <f>SUM('Gx renovable'!C2810,'Gx renovable'!E2810,'Gx renovable'!G2810)/C2810</f>
        <v>8.6906515438029797E-2</v>
      </c>
    </row>
    <row r="2811" spans="1:4" x14ac:dyDescent="0.35">
      <c r="A2811" s="1">
        <v>44192</v>
      </c>
      <c r="B2811">
        <v>2</v>
      </c>
      <c r="C2811" s="13">
        <v>8473.4827892379999</v>
      </c>
      <c r="D2811" s="18">
        <f>SUM('Gx renovable'!C2811,'Gx renovable'!E2811,'Gx renovable'!G2811)/C2811</f>
        <v>8.4217143947745418E-2</v>
      </c>
    </row>
    <row r="2812" spans="1:4" x14ac:dyDescent="0.35">
      <c r="A2812" s="1">
        <v>44192</v>
      </c>
      <c r="B2812">
        <v>3</v>
      </c>
      <c r="C2812" s="13">
        <v>8179.1337239860004</v>
      </c>
      <c r="D2812" s="18">
        <f>SUM('Gx renovable'!C2812,'Gx renovable'!E2812,'Gx renovable'!G2812)/C2812</f>
        <v>8.5229287015529578E-2</v>
      </c>
    </row>
    <row r="2813" spans="1:4" x14ac:dyDescent="0.35">
      <c r="A2813" s="1">
        <v>44192</v>
      </c>
      <c r="B2813">
        <v>4</v>
      </c>
      <c r="C2813" s="13">
        <v>7946.7668360999996</v>
      </c>
      <c r="D2813" s="18">
        <f>SUM('Gx renovable'!C2813,'Gx renovable'!E2813,'Gx renovable'!G2813)/C2813</f>
        <v>8.5279886018726034E-2</v>
      </c>
    </row>
    <row r="2814" spans="1:4" x14ac:dyDescent="0.35">
      <c r="A2814" s="1">
        <v>44192</v>
      </c>
      <c r="B2814">
        <v>5</v>
      </c>
      <c r="C2814" s="13">
        <v>7854.6420811139997</v>
      </c>
      <c r="D2814" s="18">
        <f>SUM('Gx renovable'!C2814,'Gx renovable'!E2814,'Gx renovable'!G2814)/C2814</f>
        <v>8.0641538947140087E-2</v>
      </c>
    </row>
    <row r="2815" spans="1:4" x14ac:dyDescent="0.35">
      <c r="A2815" s="1">
        <v>44192</v>
      </c>
      <c r="B2815">
        <v>6</v>
      </c>
      <c r="C2815" s="13">
        <v>7879.3860498619997</v>
      </c>
      <c r="D2815" s="18">
        <f>SUM('Gx renovable'!C2815,'Gx renovable'!E2815,'Gx renovable'!G2815)/C2815</f>
        <v>8.3566995846273112E-2</v>
      </c>
    </row>
    <row r="2816" spans="1:4" x14ac:dyDescent="0.35">
      <c r="A2816" s="1">
        <v>44192</v>
      </c>
      <c r="B2816">
        <v>7</v>
      </c>
      <c r="C2816" s="13">
        <v>7783.2961572660006</v>
      </c>
      <c r="D2816" s="18">
        <f>SUM('Gx renovable'!C2816,'Gx renovable'!E2816,'Gx renovable'!G2816)/C2816</f>
        <v>7.7885124016524365E-2</v>
      </c>
    </row>
    <row r="2817" spans="1:4" x14ac:dyDescent="0.35">
      <c r="A2817" s="1">
        <v>44192</v>
      </c>
      <c r="B2817">
        <v>8</v>
      </c>
      <c r="C2817" s="13">
        <v>7665.6997566999999</v>
      </c>
      <c r="D2817" s="18">
        <f>SUM('Gx renovable'!C2817,'Gx renovable'!E2817,'Gx renovable'!G2817)/C2817</f>
        <v>0.10535372119083193</v>
      </c>
    </row>
    <row r="2818" spans="1:4" x14ac:dyDescent="0.35">
      <c r="A2818" s="1">
        <v>44192</v>
      </c>
      <c r="B2818">
        <v>9</v>
      </c>
      <c r="C2818" s="13">
        <v>7781.9583851000007</v>
      </c>
      <c r="D2818" s="18">
        <f>SUM('Gx renovable'!C2818,'Gx renovable'!E2818,'Gx renovable'!G2818)/C2818</f>
        <v>0.22488362300301756</v>
      </c>
    </row>
    <row r="2819" spans="1:4" x14ac:dyDescent="0.35">
      <c r="A2819" s="1">
        <v>44192</v>
      </c>
      <c r="B2819">
        <v>10</v>
      </c>
      <c r="C2819" s="13">
        <v>8143.1722742800011</v>
      </c>
      <c r="D2819" s="18">
        <f>SUM('Gx renovable'!C2819,'Gx renovable'!E2819,'Gx renovable'!G2819)/C2819</f>
        <v>0.3098534753156863</v>
      </c>
    </row>
    <row r="2820" spans="1:4" x14ac:dyDescent="0.35">
      <c r="A2820" s="1">
        <v>44192</v>
      </c>
      <c r="B2820">
        <v>11</v>
      </c>
      <c r="C2820" s="13">
        <v>8476.1007868500001</v>
      </c>
      <c r="D2820" s="18">
        <f>SUM('Gx renovable'!C2820,'Gx renovable'!E2820,'Gx renovable'!G2820)/C2820</f>
        <v>0.34663996544358178</v>
      </c>
    </row>
    <row r="2821" spans="1:4" x14ac:dyDescent="0.35">
      <c r="A2821" s="1">
        <v>44192</v>
      </c>
      <c r="B2821">
        <v>12</v>
      </c>
      <c r="C2821" s="13">
        <v>8730.4781959899992</v>
      </c>
      <c r="D2821" s="18">
        <f>SUM('Gx renovable'!C2821,'Gx renovable'!E2821,'Gx renovable'!G2821)/C2821</f>
        <v>0.3624743841229135</v>
      </c>
    </row>
    <row r="2822" spans="1:4" x14ac:dyDescent="0.35">
      <c r="A2822" s="1">
        <v>44192</v>
      </c>
      <c r="B2822">
        <v>13</v>
      </c>
      <c r="C2822" s="13">
        <v>8951.3525016999993</v>
      </c>
      <c r="D2822" s="18">
        <f>SUM('Gx renovable'!C2822,'Gx renovable'!E2822,'Gx renovable'!G2822)/C2822</f>
        <v>0.37601654532773365</v>
      </c>
    </row>
    <row r="2823" spans="1:4" x14ac:dyDescent="0.35">
      <c r="A2823" s="1">
        <v>44192</v>
      </c>
      <c r="B2823">
        <v>14</v>
      </c>
      <c r="C2823" s="13">
        <v>9151.9206864000007</v>
      </c>
      <c r="D2823" s="18">
        <f>SUM('Gx renovable'!C2823,'Gx renovable'!E2823,'Gx renovable'!G2823)/C2823</f>
        <v>0.38547355667564298</v>
      </c>
    </row>
    <row r="2824" spans="1:4" x14ac:dyDescent="0.35">
      <c r="A2824" s="1">
        <v>44192</v>
      </c>
      <c r="B2824">
        <v>15</v>
      </c>
      <c r="C2824" s="13">
        <v>9198.7452807000009</v>
      </c>
      <c r="D2824" s="18">
        <f>SUM('Gx renovable'!C2824,'Gx renovable'!E2824,'Gx renovable'!G2824)/C2824</f>
        <v>0.38504763716323559</v>
      </c>
    </row>
    <row r="2825" spans="1:4" x14ac:dyDescent="0.35">
      <c r="A2825" s="1">
        <v>44192</v>
      </c>
      <c r="B2825">
        <v>16</v>
      </c>
      <c r="C2825" s="13">
        <v>9179.1385277000009</v>
      </c>
      <c r="D2825" s="18">
        <f>SUM('Gx renovable'!C2825,'Gx renovable'!E2825,'Gx renovable'!G2825)/C2825</f>
        <v>0.38611698683973</v>
      </c>
    </row>
    <row r="2826" spans="1:4" x14ac:dyDescent="0.35">
      <c r="A2826" s="1">
        <v>44192</v>
      </c>
      <c r="B2826">
        <v>17</v>
      </c>
      <c r="C2826" s="13">
        <v>9060.9290698999994</v>
      </c>
      <c r="D2826" s="18">
        <f>SUM('Gx renovable'!C2826,'Gx renovable'!E2826,'Gx renovable'!G2826)/C2826</f>
        <v>0.38457023237005183</v>
      </c>
    </row>
    <row r="2827" spans="1:4" x14ac:dyDescent="0.35">
      <c r="A2827" s="1">
        <v>44192</v>
      </c>
      <c r="B2827">
        <v>18</v>
      </c>
      <c r="C2827" s="13">
        <v>9033.9449525</v>
      </c>
      <c r="D2827" s="18">
        <f>SUM('Gx renovable'!C2827,'Gx renovable'!E2827,'Gx renovable'!G2827)/C2827</f>
        <v>0.35683093154203055</v>
      </c>
    </row>
    <row r="2828" spans="1:4" x14ac:dyDescent="0.35">
      <c r="A2828" s="1">
        <v>44192</v>
      </c>
      <c r="B2828">
        <v>19</v>
      </c>
      <c r="C2828" s="13">
        <v>9108.0037938000005</v>
      </c>
      <c r="D2828" s="18">
        <f>SUM('Gx renovable'!C2828,'Gx renovable'!E2828,'Gx renovable'!G2828)/C2828</f>
        <v>0.30618718126779443</v>
      </c>
    </row>
    <row r="2829" spans="1:4" x14ac:dyDescent="0.35">
      <c r="A2829" s="1">
        <v>44192</v>
      </c>
      <c r="B2829">
        <v>20</v>
      </c>
      <c r="C2829" s="13">
        <v>9061.5213168999999</v>
      </c>
      <c r="D2829" s="18">
        <f>SUM('Gx renovable'!C2829,'Gx renovable'!E2829,'Gx renovable'!G2829)/C2829</f>
        <v>0.21004940533000405</v>
      </c>
    </row>
    <row r="2830" spans="1:4" x14ac:dyDescent="0.35">
      <c r="A2830" s="1">
        <v>44192</v>
      </c>
      <c r="B2830">
        <v>21</v>
      </c>
      <c r="C2830" s="13">
        <v>9228.2183563100007</v>
      </c>
      <c r="D2830" s="18">
        <f>SUM('Gx renovable'!C2830,'Gx renovable'!E2830,'Gx renovable'!G2830)/C2830</f>
        <v>0.12142228302864393</v>
      </c>
    </row>
    <row r="2831" spans="1:4" x14ac:dyDescent="0.35">
      <c r="A2831" s="1">
        <v>44192</v>
      </c>
      <c r="B2831">
        <v>22</v>
      </c>
      <c r="C2831" s="13">
        <v>9723.6235486000005</v>
      </c>
      <c r="D2831" s="18">
        <f>SUM('Gx renovable'!C2831,'Gx renovable'!E2831,'Gx renovable'!G2831)/C2831</f>
        <v>0.10011939657414722</v>
      </c>
    </row>
    <row r="2832" spans="1:4" x14ac:dyDescent="0.35">
      <c r="A2832" s="1">
        <v>44192</v>
      </c>
      <c r="B2832">
        <v>23</v>
      </c>
      <c r="C2832" s="13">
        <v>9771.1433123139996</v>
      </c>
      <c r="D2832" s="18">
        <f>SUM('Gx renovable'!C2832,'Gx renovable'!E2832,'Gx renovable'!G2832)/C2832</f>
        <v>8.8584407549234453E-2</v>
      </c>
    </row>
    <row r="2833" spans="1:4" x14ac:dyDescent="0.35">
      <c r="A2833" s="1">
        <v>44192</v>
      </c>
      <c r="B2833">
        <v>24</v>
      </c>
      <c r="C2833" s="13">
        <v>9374.3571038970003</v>
      </c>
      <c r="D2833" s="18">
        <f>SUM('Gx renovable'!C2833,'Gx renovable'!E2833,'Gx renovable'!G2833)/C2833</f>
        <v>8.7881418594297642E-2</v>
      </c>
    </row>
    <row r="2834" spans="1:4" x14ac:dyDescent="0.35">
      <c r="A2834" s="1">
        <v>44193</v>
      </c>
      <c r="B2834">
        <v>1</v>
      </c>
      <c r="C2834" s="13">
        <v>8945.4495517169998</v>
      </c>
      <c r="D2834" s="18">
        <f>SUM('Gx renovable'!C2834,'Gx renovable'!E2834,'Gx renovable'!G2834)/C2834</f>
        <v>9.6040210302801285E-2</v>
      </c>
    </row>
    <row r="2835" spans="1:4" x14ac:dyDescent="0.35">
      <c r="A2835" s="1">
        <v>44193</v>
      </c>
      <c r="B2835">
        <v>2</v>
      </c>
      <c r="C2835" s="13">
        <v>8573.4331155349992</v>
      </c>
      <c r="D2835" s="18">
        <f>SUM('Gx renovable'!C2835,'Gx renovable'!E2835,'Gx renovable'!G2835)/C2835</f>
        <v>9.131534839659694E-2</v>
      </c>
    </row>
    <row r="2836" spans="1:4" x14ac:dyDescent="0.35">
      <c r="A2836" s="1">
        <v>44193</v>
      </c>
      <c r="B2836">
        <v>3</v>
      </c>
      <c r="C2836" s="13">
        <v>8338.9057236799999</v>
      </c>
      <c r="D2836" s="18">
        <f>SUM('Gx renovable'!C2836,'Gx renovable'!E2836,'Gx renovable'!G2836)/C2836</f>
        <v>9.2636220758123486E-2</v>
      </c>
    </row>
    <row r="2837" spans="1:4" x14ac:dyDescent="0.35">
      <c r="A2837" s="1">
        <v>44193</v>
      </c>
      <c r="B2837">
        <v>4</v>
      </c>
      <c r="C2837" s="13">
        <v>8235.3280998869996</v>
      </c>
      <c r="D2837" s="18">
        <f>SUM('Gx renovable'!C2837,'Gx renovable'!E2837,'Gx renovable'!G2837)/C2837</f>
        <v>8.6937828707738307E-2</v>
      </c>
    </row>
    <row r="2838" spans="1:4" x14ac:dyDescent="0.35">
      <c r="A2838" s="1">
        <v>44193</v>
      </c>
      <c r="B2838">
        <v>5</v>
      </c>
      <c r="C2838" s="13">
        <v>8238.9804367249999</v>
      </c>
      <c r="D2838" s="18">
        <f>SUM('Gx renovable'!C2838,'Gx renovable'!E2838,'Gx renovable'!G2838)/C2838</f>
        <v>8.3354092314483597E-2</v>
      </c>
    </row>
    <row r="2839" spans="1:4" x14ac:dyDescent="0.35">
      <c r="A2839" s="1">
        <v>44193</v>
      </c>
      <c r="B2839">
        <v>6</v>
      </c>
      <c r="C2839" s="13">
        <v>8273.2076415249994</v>
      </c>
      <c r="D2839" s="18">
        <f>SUM('Gx renovable'!C2839,'Gx renovable'!E2839,'Gx renovable'!G2839)/C2839</f>
        <v>7.5934696966483931E-2</v>
      </c>
    </row>
    <row r="2840" spans="1:4" x14ac:dyDescent="0.35">
      <c r="A2840" s="1">
        <v>44193</v>
      </c>
      <c r="B2840">
        <v>7</v>
      </c>
      <c r="C2840" s="13">
        <v>8408.5318993279998</v>
      </c>
      <c r="D2840" s="18">
        <f>SUM('Gx renovable'!C2840,'Gx renovable'!E2840,'Gx renovable'!G2840)/C2840</f>
        <v>6.3880654216335653E-2</v>
      </c>
    </row>
    <row r="2841" spans="1:4" x14ac:dyDescent="0.35">
      <c r="A2841" s="1">
        <v>44193</v>
      </c>
      <c r="B2841">
        <v>8</v>
      </c>
      <c r="C2841" s="13">
        <v>8706.4439977999991</v>
      </c>
      <c r="D2841" s="18">
        <f>SUM('Gx renovable'!C2841,'Gx renovable'!E2841,'Gx renovable'!G2841)/C2841</f>
        <v>9.3325365752690292E-2</v>
      </c>
    </row>
    <row r="2842" spans="1:4" x14ac:dyDescent="0.35">
      <c r="A2842" s="1">
        <v>44193</v>
      </c>
      <c r="B2842">
        <v>9</v>
      </c>
      <c r="C2842" s="13">
        <v>9341.6426566999999</v>
      </c>
      <c r="D2842" s="18">
        <f>SUM('Gx renovable'!C2842,'Gx renovable'!E2842,'Gx renovable'!G2842)/C2842</f>
        <v>0.18742863335114068</v>
      </c>
    </row>
    <row r="2843" spans="1:4" x14ac:dyDescent="0.35">
      <c r="A2843" s="1">
        <v>44193</v>
      </c>
      <c r="B2843">
        <v>10</v>
      </c>
      <c r="C2843" s="13">
        <v>9997.6015623000003</v>
      </c>
      <c r="D2843" s="18">
        <f>SUM('Gx renovable'!C2843,'Gx renovable'!E2843,'Gx renovable'!G2843)/C2843</f>
        <v>0.23054840490860076</v>
      </c>
    </row>
    <row r="2844" spans="1:4" x14ac:dyDescent="0.35">
      <c r="A2844" s="1">
        <v>44193</v>
      </c>
      <c r="B2844">
        <v>11</v>
      </c>
      <c r="C2844" s="13">
        <v>10304.227897410001</v>
      </c>
      <c r="D2844" s="18">
        <f>SUM('Gx renovable'!C2844,'Gx renovable'!E2844,'Gx renovable'!G2844)/C2844</f>
        <v>0.26738399023594234</v>
      </c>
    </row>
    <row r="2845" spans="1:4" x14ac:dyDescent="0.35">
      <c r="A2845" s="1">
        <v>44193</v>
      </c>
      <c r="B2845">
        <v>12</v>
      </c>
      <c r="C2845" s="13">
        <v>10457.01967939</v>
      </c>
      <c r="D2845" s="18">
        <f>SUM('Gx renovable'!C2845,'Gx renovable'!E2845,'Gx renovable'!G2845)/C2845</f>
        <v>0.29030334380771533</v>
      </c>
    </row>
    <row r="2846" spans="1:4" x14ac:dyDescent="0.35">
      <c r="A2846" s="1">
        <v>44193</v>
      </c>
      <c r="B2846">
        <v>13</v>
      </c>
      <c r="C2846" s="13">
        <v>10643.5817532</v>
      </c>
      <c r="D2846" s="18">
        <f>SUM('Gx renovable'!C2846,'Gx renovable'!E2846,'Gx renovable'!G2846)/C2846</f>
        <v>0.30812761280421336</v>
      </c>
    </row>
    <row r="2847" spans="1:4" x14ac:dyDescent="0.35">
      <c r="A2847" s="1">
        <v>44193</v>
      </c>
      <c r="B2847">
        <v>14</v>
      </c>
      <c r="C2847" s="13">
        <v>10821.1978745</v>
      </c>
      <c r="D2847" s="18">
        <f>SUM('Gx renovable'!C2847,'Gx renovable'!E2847,'Gx renovable'!G2847)/C2847</f>
        <v>0.32176458120269635</v>
      </c>
    </row>
    <row r="2848" spans="1:4" x14ac:dyDescent="0.35">
      <c r="A2848" s="1">
        <v>44193</v>
      </c>
      <c r="B2848">
        <v>15</v>
      </c>
      <c r="C2848" s="13">
        <v>10886.542332700001</v>
      </c>
      <c r="D2848" s="18">
        <f>SUM('Gx renovable'!C2848,'Gx renovable'!E2848,'Gx renovable'!G2848)/C2848</f>
        <v>0.32202658486613611</v>
      </c>
    </row>
    <row r="2849" spans="1:4" x14ac:dyDescent="0.35">
      <c r="A2849" s="1">
        <v>44193</v>
      </c>
      <c r="B2849">
        <v>16</v>
      </c>
      <c r="C2849" s="13">
        <v>10907.6037681</v>
      </c>
      <c r="D2849" s="18">
        <f>SUM('Gx renovable'!C2849,'Gx renovable'!E2849,'Gx renovable'!G2849)/C2849</f>
        <v>0.30934149185616672</v>
      </c>
    </row>
    <row r="2850" spans="1:4" x14ac:dyDescent="0.35">
      <c r="A2850" s="1">
        <v>44193</v>
      </c>
      <c r="B2850">
        <v>17</v>
      </c>
      <c r="C2850" s="13">
        <v>10831.340079199999</v>
      </c>
      <c r="D2850" s="18">
        <f>SUM('Gx renovable'!C2850,'Gx renovable'!E2850,'Gx renovable'!G2850)/C2850</f>
        <v>0.30625260911805868</v>
      </c>
    </row>
    <row r="2851" spans="1:4" x14ac:dyDescent="0.35">
      <c r="A2851" s="1">
        <v>44193</v>
      </c>
      <c r="B2851">
        <v>18</v>
      </c>
      <c r="C2851" s="13">
        <v>10677.3379685</v>
      </c>
      <c r="D2851" s="18">
        <f>SUM('Gx renovable'!C2851,'Gx renovable'!E2851,'Gx renovable'!G2851)/C2851</f>
        <v>0.29037528971610915</v>
      </c>
    </row>
    <row r="2852" spans="1:4" x14ac:dyDescent="0.35">
      <c r="A2852" s="1">
        <v>44193</v>
      </c>
      <c r="B2852">
        <v>19</v>
      </c>
      <c r="C2852" s="13">
        <v>10257.9762237</v>
      </c>
      <c r="D2852" s="18">
        <f>SUM('Gx renovable'!C2852,'Gx renovable'!E2852,'Gx renovable'!G2852)/C2852</f>
        <v>0.28497540344713251</v>
      </c>
    </row>
    <row r="2853" spans="1:4" x14ac:dyDescent="0.35">
      <c r="A2853" s="1">
        <v>44193</v>
      </c>
      <c r="B2853">
        <v>20</v>
      </c>
      <c r="C2853" s="13">
        <v>10009.492498199999</v>
      </c>
      <c r="D2853" s="18">
        <f>SUM('Gx renovable'!C2853,'Gx renovable'!E2853,'Gx renovable'!G2853)/C2853</f>
        <v>0.20164691939805784</v>
      </c>
    </row>
    <row r="2854" spans="1:4" x14ac:dyDescent="0.35">
      <c r="A2854" s="1">
        <v>44193</v>
      </c>
      <c r="B2854">
        <v>21</v>
      </c>
      <c r="C2854" s="13">
        <v>10007.5295845</v>
      </c>
      <c r="D2854" s="18">
        <f>SUM('Gx renovable'!C2854,'Gx renovable'!E2854,'Gx renovable'!G2854)/C2854</f>
        <v>9.590151216604681E-2</v>
      </c>
    </row>
    <row r="2855" spans="1:4" x14ac:dyDescent="0.35">
      <c r="A2855" s="1">
        <v>44193</v>
      </c>
      <c r="B2855">
        <v>22</v>
      </c>
      <c r="C2855" s="13">
        <v>10344.344192963999</v>
      </c>
      <c r="D2855" s="18">
        <f>SUM('Gx renovable'!C2855,'Gx renovable'!E2855,'Gx renovable'!G2855)/C2855</f>
        <v>8.4067443594490837E-2</v>
      </c>
    </row>
    <row r="2856" spans="1:4" x14ac:dyDescent="0.35">
      <c r="A2856" s="1">
        <v>44193</v>
      </c>
      <c r="B2856">
        <v>23</v>
      </c>
      <c r="C2856" s="13">
        <v>10371.505480784999</v>
      </c>
      <c r="D2856" s="18">
        <f>SUM('Gx renovable'!C2856,'Gx renovable'!E2856,'Gx renovable'!G2856)/C2856</f>
        <v>8.0251324471845409E-2</v>
      </c>
    </row>
    <row r="2857" spans="1:4" x14ac:dyDescent="0.35">
      <c r="A2857" s="1">
        <v>44193</v>
      </c>
      <c r="B2857">
        <v>24</v>
      </c>
      <c r="C2857" s="13">
        <v>9856.8964347830006</v>
      </c>
      <c r="D2857" s="18">
        <f>SUM('Gx renovable'!C2857,'Gx renovable'!E2857,'Gx renovable'!G2857)/C2857</f>
        <v>7.7672630210287377E-2</v>
      </c>
    </row>
    <row r="2858" spans="1:4" x14ac:dyDescent="0.35">
      <c r="A2858" s="1">
        <v>44194</v>
      </c>
      <c r="B2858">
        <v>1</v>
      </c>
      <c r="C2858" s="13">
        <v>9421.8103521819994</v>
      </c>
      <c r="D2858" s="18">
        <f>SUM('Gx renovable'!C2858,'Gx renovable'!E2858,'Gx renovable'!G2858)/C2858</f>
        <v>6.2578617405884593E-2</v>
      </c>
    </row>
    <row r="2859" spans="1:4" x14ac:dyDescent="0.35">
      <c r="A2859" s="1">
        <v>44194</v>
      </c>
      <c r="B2859">
        <v>2</v>
      </c>
      <c r="C2859" s="13">
        <v>8984.981026636</v>
      </c>
      <c r="D2859" s="18">
        <f>SUM('Gx renovable'!C2859,'Gx renovable'!E2859,'Gx renovable'!G2859)/C2859</f>
        <v>5.9017517313393247E-2</v>
      </c>
    </row>
    <row r="2860" spans="1:4" x14ac:dyDescent="0.35">
      <c r="A2860" s="1">
        <v>44194</v>
      </c>
      <c r="B2860">
        <v>3</v>
      </c>
      <c r="C2860" s="13">
        <v>8674.7817471300004</v>
      </c>
      <c r="D2860" s="18">
        <f>SUM('Gx renovable'!C2860,'Gx renovable'!E2860,'Gx renovable'!G2860)/C2860</f>
        <v>6.1625302962447968E-2</v>
      </c>
    </row>
    <row r="2861" spans="1:4" x14ac:dyDescent="0.35">
      <c r="A2861" s="1">
        <v>44194</v>
      </c>
      <c r="B2861">
        <v>4</v>
      </c>
      <c r="C2861" s="13">
        <v>8544.9832484399994</v>
      </c>
      <c r="D2861" s="18">
        <f>SUM('Gx renovable'!C2861,'Gx renovable'!E2861,'Gx renovable'!G2861)/C2861</f>
        <v>5.9386613062423869E-2</v>
      </c>
    </row>
    <row r="2862" spans="1:4" x14ac:dyDescent="0.35">
      <c r="A2862" s="1">
        <v>44194</v>
      </c>
      <c r="B2862">
        <v>5</v>
      </c>
      <c r="C2862" s="13">
        <v>8520.5262365199997</v>
      </c>
      <c r="D2862" s="18">
        <f>SUM('Gx renovable'!C2862,'Gx renovable'!E2862,'Gx renovable'!G2862)/C2862</f>
        <v>6.3153902278197269E-2</v>
      </c>
    </row>
    <row r="2863" spans="1:4" x14ac:dyDescent="0.35">
      <c r="A2863" s="1">
        <v>44194</v>
      </c>
      <c r="B2863">
        <v>6</v>
      </c>
      <c r="C2863" s="13">
        <v>8528.4386029140005</v>
      </c>
      <c r="D2863" s="18">
        <f>SUM('Gx renovable'!C2863,'Gx renovable'!E2863,'Gx renovable'!G2863)/C2863</f>
        <v>5.6648830154552007E-2</v>
      </c>
    </row>
    <row r="2864" spans="1:4" x14ac:dyDescent="0.35">
      <c r="A2864" s="1">
        <v>44194</v>
      </c>
      <c r="B2864">
        <v>7</v>
      </c>
      <c r="C2864" s="13">
        <v>8593.599305701</v>
      </c>
      <c r="D2864" s="18">
        <f>SUM('Gx renovable'!C2864,'Gx renovable'!E2864,'Gx renovable'!G2864)/C2864</f>
        <v>5.4559536629774683E-2</v>
      </c>
    </row>
    <row r="2865" spans="1:4" x14ac:dyDescent="0.35">
      <c r="A2865" s="1">
        <v>44194</v>
      </c>
      <c r="B2865">
        <v>8</v>
      </c>
      <c r="C2865" s="13">
        <v>8807.0618503999995</v>
      </c>
      <c r="D2865" s="18">
        <f>SUM('Gx renovable'!C2865,'Gx renovable'!E2865,'Gx renovable'!G2865)/C2865</f>
        <v>8.8800243950197755E-2</v>
      </c>
    </row>
    <row r="2866" spans="1:4" x14ac:dyDescent="0.35">
      <c r="A2866" s="1">
        <v>44194</v>
      </c>
      <c r="B2866">
        <v>9</v>
      </c>
      <c r="C2866" s="13">
        <v>9423.3374973000009</v>
      </c>
      <c r="D2866" s="18">
        <f>SUM('Gx renovable'!C2866,'Gx renovable'!E2866,'Gx renovable'!G2866)/C2866</f>
        <v>0.20246186683291847</v>
      </c>
    </row>
    <row r="2867" spans="1:4" x14ac:dyDescent="0.35">
      <c r="A2867" s="1">
        <v>44194</v>
      </c>
      <c r="B2867">
        <v>10</v>
      </c>
      <c r="C2867" s="13">
        <v>10011.13689686</v>
      </c>
      <c r="D2867" s="18">
        <f>SUM('Gx renovable'!C2867,'Gx renovable'!E2867,'Gx renovable'!G2867)/C2867</f>
        <v>0.25438151603528247</v>
      </c>
    </row>
    <row r="2868" spans="1:4" x14ac:dyDescent="0.35">
      <c r="A2868" s="1">
        <v>44194</v>
      </c>
      <c r="B2868">
        <v>11</v>
      </c>
      <c r="C2868" s="13">
        <v>10175.43445696</v>
      </c>
      <c r="D2868" s="18">
        <f>SUM('Gx renovable'!C2868,'Gx renovable'!E2868,'Gx renovable'!G2868)/C2868</f>
        <v>0.29027999227489015</v>
      </c>
    </row>
    <row r="2869" spans="1:4" x14ac:dyDescent="0.35">
      <c r="A2869" s="1">
        <v>44194</v>
      </c>
      <c r="B2869">
        <v>12</v>
      </c>
      <c r="C2869" s="13">
        <v>10360.469808100001</v>
      </c>
      <c r="D2869" s="18">
        <f>SUM('Gx renovable'!C2869,'Gx renovable'!E2869,'Gx renovable'!G2869)/C2869</f>
        <v>0.31579172381179921</v>
      </c>
    </row>
    <row r="2870" spans="1:4" x14ac:dyDescent="0.35">
      <c r="A2870" s="1">
        <v>44194</v>
      </c>
      <c r="B2870">
        <v>13</v>
      </c>
      <c r="C2870" s="13">
        <v>10404.033088100001</v>
      </c>
      <c r="D2870" s="18">
        <f>SUM('Gx renovable'!C2870,'Gx renovable'!E2870,'Gx renovable'!G2870)/C2870</f>
        <v>0.35641054715034359</v>
      </c>
    </row>
    <row r="2871" spans="1:4" x14ac:dyDescent="0.35">
      <c r="A2871" s="1">
        <v>44194</v>
      </c>
      <c r="B2871">
        <v>14</v>
      </c>
      <c r="C2871" s="13">
        <v>10640.1411119</v>
      </c>
      <c r="D2871" s="18">
        <f>SUM('Gx renovable'!C2871,'Gx renovable'!E2871,'Gx renovable'!G2871)/C2871</f>
        <v>0.37423702544194448</v>
      </c>
    </row>
    <row r="2872" spans="1:4" x14ac:dyDescent="0.35">
      <c r="A2872" s="1">
        <v>44194</v>
      </c>
      <c r="B2872">
        <v>15</v>
      </c>
      <c r="C2872" s="13">
        <v>10703.0718664</v>
      </c>
      <c r="D2872" s="18">
        <f>SUM('Gx renovable'!C2872,'Gx renovable'!E2872,'Gx renovable'!G2872)/C2872</f>
        <v>0.38989238585796893</v>
      </c>
    </row>
    <row r="2873" spans="1:4" x14ac:dyDescent="0.35">
      <c r="A2873" s="1">
        <v>44194</v>
      </c>
      <c r="B2873">
        <v>16</v>
      </c>
      <c r="C2873" s="13">
        <v>10726.351366000001</v>
      </c>
      <c r="D2873" s="18">
        <f>SUM('Gx renovable'!C2873,'Gx renovable'!E2873,'Gx renovable'!G2873)/C2873</f>
        <v>0.41488818152146295</v>
      </c>
    </row>
    <row r="2874" spans="1:4" x14ac:dyDescent="0.35">
      <c r="A2874" s="1">
        <v>44194</v>
      </c>
      <c r="B2874">
        <v>17</v>
      </c>
      <c r="C2874" s="13">
        <v>10568.374522</v>
      </c>
      <c r="D2874" s="18">
        <f>SUM('Gx renovable'!C2874,'Gx renovable'!E2874,'Gx renovable'!G2874)/C2874</f>
        <v>0.43215206048883437</v>
      </c>
    </row>
    <row r="2875" spans="1:4" x14ac:dyDescent="0.35">
      <c r="A2875" s="1">
        <v>44194</v>
      </c>
      <c r="B2875">
        <v>18</v>
      </c>
      <c r="C2875" s="13">
        <v>10423.115577</v>
      </c>
      <c r="D2875" s="18">
        <f>SUM('Gx renovable'!C2875,'Gx renovable'!E2875,'Gx renovable'!G2875)/C2875</f>
        <v>0.42088736924115178</v>
      </c>
    </row>
    <row r="2876" spans="1:4" x14ac:dyDescent="0.35">
      <c r="A2876" s="1">
        <v>44194</v>
      </c>
      <c r="B2876">
        <v>19</v>
      </c>
      <c r="C2876" s="13">
        <v>10150.238445999999</v>
      </c>
      <c r="D2876" s="18">
        <f>SUM('Gx renovable'!C2876,'Gx renovable'!E2876,'Gx renovable'!G2876)/C2876</f>
        <v>0.3913548796644693</v>
      </c>
    </row>
    <row r="2877" spans="1:4" x14ac:dyDescent="0.35">
      <c r="A2877" s="1">
        <v>44194</v>
      </c>
      <c r="B2877">
        <v>20</v>
      </c>
      <c r="C2877" s="13">
        <v>9876.1332600999995</v>
      </c>
      <c r="D2877" s="18">
        <f>SUM('Gx renovable'!C2877,'Gx renovable'!E2877,'Gx renovable'!G2877)/C2877</f>
        <v>0.31164823564448696</v>
      </c>
    </row>
    <row r="2878" spans="1:4" x14ac:dyDescent="0.35">
      <c r="A2878" s="1">
        <v>44194</v>
      </c>
      <c r="B2878">
        <v>21</v>
      </c>
      <c r="C2878" s="13">
        <v>9908.8639206999997</v>
      </c>
      <c r="D2878" s="18">
        <f>SUM('Gx renovable'!C2878,'Gx renovable'!E2878,'Gx renovable'!G2878)/C2878</f>
        <v>0.21004295978392745</v>
      </c>
    </row>
    <row r="2879" spans="1:4" x14ac:dyDescent="0.35">
      <c r="A2879" s="1">
        <v>44194</v>
      </c>
      <c r="B2879">
        <v>22</v>
      </c>
      <c r="C2879" s="13">
        <v>10294.531174234</v>
      </c>
      <c r="D2879" s="18">
        <f>SUM('Gx renovable'!C2879,'Gx renovable'!E2879,'Gx renovable'!G2879)/C2879</f>
        <v>0.17889258175674347</v>
      </c>
    </row>
    <row r="2880" spans="1:4" x14ac:dyDescent="0.35">
      <c r="A2880" s="1">
        <v>44194</v>
      </c>
      <c r="B2880">
        <v>23</v>
      </c>
      <c r="C2880" s="13">
        <v>10317.407983495001</v>
      </c>
      <c r="D2880" s="18">
        <f>SUM('Gx renovable'!C2880,'Gx renovable'!E2880,'Gx renovable'!G2880)/C2880</f>
        <v>0.15561669336605216</v>
      </c>
    </row>
    <row r="2881" spans="1:4" x14ac:dyDescent="0.35">
      <c r="A2881" s="1">
        <v>44194</v>
      </c>
      <c r="B2881">
        <v>24</v>
      </c>
      <c r="C2881" s="13">
        <v>9893.4868092399993</v>
      </c>
      <c r="D2881" s="18">
        <f>SUM('Gx renovable'!C2881,'Gx renovable'!E2881,'Gx renovable'!G2881)/C2881</f>
        <v>0.14021309679257177</v>
      </c>
    </row>
    <row r="2882" spans="1:4" x14ac:dyDescent="0.35">
      <c r="A2882" s="1">
        <v>44195</v>
      </c>
      <c r="B2882">
        <v>1</v>
      </c>
      <c r="C2882" s="13">
        <v>9410.4855822579993</v>
      </c>
      <c r="D2882" s="18">
        <f>SUM('Gx renovable'!C2882,'Gx renovable'!E2882,'Gx renovable'!G2882)/C2882</f>
        <v>0.12520470449701152</v>
      </c>
    </row>
    <row r="2883" spans="1:4" x14ac:dyDescent="0.35">
      <c r="A2883" s="1">
        <v>44195</v>
      </c>
      <c r="B2883">
        <v>2</v>
      </c>
      <c r="C2883" s="13">
        <v>8992.6758058520008</v>
      </c>
      <c r="D2883" s="18">
        <f>SUM('Gx renovable'!C2883,'Gx renovable'!E2883,'Gx renovable'!G2883)/C2883</f>
        <v>0.11159768801483205</v>
      </c>
    </row>
    <row r="2884" spans="1:4" x14ac:dyDescent="0.35">
      <c r="A2884" s="1">
        <v>44195</v>
      </c>
      <c r="B2884">
        <v>3</v>
      </c>
      <c r="C2884" s="13">
        <v>8730.9652335970004</v>
      </c>
      <c r="D2884" s="18">
        <f>SUM('Gx renovable'!C2884,'Gx renovable'!E2884,'Gx renovable'!G2884)/C2884</f>
        <v>9.3007101021916838E-2</v>
      </c>
    </row>
    <row r="2885" spans="1:4" x14ac:dyDescent="0.35">
      <c r="A2885" s="1">
        <v>44195</v>
      </c>
      <c r="B2885">
        <v>4</v>
      </c>
      <c r="C2885" s="13">
        <v>8573.374536194</v>
      </c>
      <c r="D2885" s="18">
        <f>SUM('Gx renovable'!C2885,'Gx renovable'!E2885,'Gx renovable'!G2885)/C2885</f>
        <v>8.221375021286606E-2</v>
      </c>
    </row>
    <row r="2886" spans="1:4" x14ac:dyDescent="0.35">
      <c r="A2886" s="1">
        <v>44195</v>
      </c>
      <c r="B2886">
        <v>5</v>
      </c>
      <c r="C2886" s="13">
        <v>8521.2265942970007</v>
      </c>
      <c r="D2886" s="18">
        <f>SUM('Gx renovable'!C2886,'Gx renovable'!E2886,'Gx renovable'!G2886)/C2886</f>
        <v>7.2783181979350534E-2</v>
      </c>
    </row>
    <row r="2887" spans="1:4" x14ac:dyDescent="0.35">
      <c r="A2887" s="1">
        <v>44195</v>
      </c>
      <c r="B2887">
        <v>6</v>
      </c>
      <c r="C2887" s="13">
        <v>8539.0294078639999</v>
      </c>
      <c r="D2887" s="18">
        <f>SUM('Gx renovable'!C2887,'Gx renovable'!E2887,'Gx renovable'!G2887)/C2887</f>
        <v>7.1007291782084578E-2</v>
      </c>
    </row>
    <row r="2888" spans="1:4" x14ac:dyDescent="0.35">
      <c r="A2888" s="1">
        <v>44195</v>
      </c>
      <c r="B2888">
        <v>7</v>
      </c>
      <c r="C2888" s="13">
        <v>8602.2773316719995</v>
      </c>
      <c r="D2888" s="18">
        <f>SUM('Gx renovable'!C2888,'Gx renovable'!E2888,'Gx renovable'!G2888)/C2888</f>
        <v>7.4972940827826726E-2</v>
      </c>
    </row>
    <row r="2889" spans="1:4" x14ac:dyDescent="0.35">
      <c r="A2889" s="1">
        <v>44195</v>
      </c>
      <c r="B2889">
        <v>8</v>
      </c>
      <c r="C2889" s="13">
        <v>8764.0058907999992</v>
      </c>
      <c r="D2889" s="18">
        <f>SUM('Gx renovable'!C2889,'Gx renovable'!E2889,'Gx renovable'!G2889)/C2889</f>
        <v>0.11111108097522185</v>
      </c>
    </row>
    <row r="2890" spans="1:4" x14ac:dyDescent="0.35">
      <c r="A2890" s="1">
        <v>44195</v>
      </c>
      <c r="B2890">
        <v>9</v>
      </c>
      <c r="C2890" s="13">
        <v>9378.3602879999999</v>
      </c>
      <c r="D2890" s="18">
        <f>SUM('Gx renovable'!C2890,'Gx renovable'!E2890,'Gx renovable'!G2890)/C2890</f>
        <v>0.22391436283237831</v>
      </c>
    </row>
    <row r="2891" spans="1:4" x14ac:dyDescent="0.35">
      <c r="A2891" s="1">
        <v>44195</v>
      </c>
      <c r="B2891">
        <v>10</v>
      </c>
      <c r="C2891" s="13">
        <v>9898.6624355999993</v>
      </c>
      <c r="D2891" s="18">
        <f>SUM('Gx renovable'!C2891,'Gx renovable'!E2891,'Gx renovable'!G2891)/C2891</f>
        <v>0.29981235842801146</v>
      </c>
    </row>
    <row r="2892" spans="1:4" x14ac:dyDescent="0.35">
      <c r="A2892" s="1">
        <v>44195</v>
      </c>
      <c r="B2892">
        <v>11</v>
      </c>
      <c r="C2892" s="13">
        <v>10237.8204873</v>
      </c>
      <c r="D2892" s="18">
        <f>SUM('Gx renovable'!C2892,'Gx renovable'!E2892,'Gx renovable'!G2892)/C2892</f>
        <v>0.3381365362964055</v>
      </c>
    </row>
    <row r="2893" spans="1:4" x14ac:dyDescent="0.35">
      <c r="A2893" s="1">
        <v>44195</v>
      </c>
      <c r="B2893">
        <v>12</v>
      </c>
      <c r="C2893" s="13">
        <v>10386.6668476</v>
      </c>
      <c r="D2893" s="18">
        <f>SUM('Gx renovable'!C2893,'Gx renovable'!E2893,'Gx renovable'!G2893)/C2893</f>
        <v>0.36129393119671549</v>
      </c>
    </row>
    <row r="2894" spans="1:4" x14ac:dyDescent="0.35">
      <c r="A2894" s="1">
        <v>44195</v>
      </c>
      <c r="B2894">
        <v>13</v>
      </c>
      <c r="C2894" s="13">
        <v>10558.412854599999</v>
      </c>
      <c r="D2894" s="18">
        <f>SUM('Gx renovable'!C2894,'Gx renovable'!E2894,'Gx renovable'!G2894)/C2894</f>
        <v>0.38066449193156365</v>
      </c>
    </row>
    <row r="2895" spans="1:4" x14ac:dyDescent="0.35">
      <c r="A2895" s="1">
        <v>44195</v>
      </c>
      <c r="B2895">
        <v>14</v>
      </c>
      <c r="C2895" s="13">
        <v>10673.5450277</v>
      </c>
      <c r="D2895" s="18">
        <f>SUM('Gx renovable'!C2895,'Gx renovable'!E2895,'Gx renovable'!G2895)/C2895</f>
        <v>0.40311015042648429</v>
      </c>
    </row>
    <row r="2896" spans="1:4" x14ac:dyDescent="0.35">
      <c r="A2896" s="1">
        <v>44195</v>
      </c>
      <c r="B2896">
        <v>15</v>
      </c>
      <c r="C2896" s="13">
        <v>10709.123301</v>
      </c>
      <c r="D2896" s="18">
        <f>SUM('Gx renovable'!C2896,'Gx renovable'!E2896,'Gx renovable'!G2896)/C2896</f>
        <v>0.41326085553490066</v>
      </c>
    </row>
    <row r="2897" spans="1:4" x14ac:dyDescent="0.35">
      <c r="A2897" s="1">
        <v>44195</v>
      </c>
      <c r="B2897">
        <v>16</v>
      </c>
      <c r="C2897" s="13">
        <v>10720.223655</v>
      </c>
      <c r="D2897" s="18">
        <f>SUM('Gx renovable'!C2897,'Gx renovable'!E2897,'Gx renovable'!G2897)/C2897</f>
        <v>0.4384927822291782</v>
      </c>
    </row>
    <row r="2898" spans="1:4" x14ac:dyDescent="0.35">
      <c r="A2898" s="1">
        <v>44195</v>
      </c>
      <c r="B2898">
        <v>17</v>
      </c>
      <c r="C2898" s="13">
        <v>10642.946771000001</v>
      </c>
      <c r="D2898" s="18">
        <f>SUM('Gx renovable'!C2898,'Gx renovable'!E2898,'Gx renovable'!G2898)/C2898</f>
        <v>0.45113866956311588</v>
      </c>
    </row>
    <row r="2899" spans="1:4" x14ac:dyDescent="0.35">
      <c r="A2899" s="1">
        <v>44195</v>
      </c>
      <c r="B2899">
        <v>18</v>
      </c>
      <c r="C2899" s="13">
        <v>10411.434945999999</v>
      </c>
      <c r="D2899" s="18">
        <f>SUM('Gx renovable'!C2899,'Gx renovable'!E2899,'Gx renovable'!G2899)/C2899</f>
        <v>0.453052164121931</v>
      </c>
    </row>
    <row r="2900" spans="1:4" x14ac:dyDescent="0.35">
      <c r="A2900" s="1">
        <v>44195</v>
      </c>
      <c r="B2900">
        <v>19</v>
      </c>
      <c r="C2900" s="13">
        <v>10121.344004</v>
      </c>
      <c r="D2900" s="18">
        <f>SUM('Gx renovable'!C2900,'Gx renovable'!E2900,'Gx renovable'!G2900)/C2900</f>
        <v>0.42360033823626564</v>
      </c>
    </row>
    <row r="2901" spans="1:4" x14ac:dyDescent="0.35">
      <c r="A2901" s="1">
        <v>44195</v>
      </c>
      <c r="B2901">
        <v>20</v>
      </c>
      <c r="C2901" s="13">
        <v>9937.4387999999999</v>
      </c>
      <c r="D2901" s="18">
        <f>SUM('Gx renovable'!C2901,'Gx renovable'!E2901,'Gx renovable'!G2901)/C2901</f>
        <v>0.32319447884297914</v>
      </c>
    </row>
    <row r="2902" spans="1:4" x14ac:dyDescent="0.35">
      <c r="A2902" s="1">
        <v>44195</v>
      </c>
      <c r="B2902">
        <v>21</v>
      </c>
      <c r="C2902" s="13">
        <v>9917.2529075099992</v>
      </c>
      <c r="D2902" s="18">
        <f>SUM('Gx renovable'!C2902,'Gx renovable'!E2902,'Gx renovable'!G2902)/C2902</f>
        <v>0.21941886524464499</v>
      </c>
    </row>
    <row r="2903" spans="1:4" x14ac:dyDescent="0.35">
      <c r="A2903" s="1">
        <v>44195</v>
      </c>
      <c r="B2903">
        <v>22</v>
      </c>
      <c r="C2903" s="13">
        <v>10302.190702583001</v>
      </c>
      <c r="D2903" s="18">
        <f>SUM('Gx renovable'!C2903,'Gx renovable'!E2903,'Gx renovable'!G2903)/C2903</f>
        <v>0.19896652012751709</v>
      </c>
    </row>
    <row r="2904" spans="1:4" x14ac:dyDescent="0.35">
      <c r="A2904" s="1">
        <v>44195</v>
      </c>
      <c r="B2904">
        <v>23</v>
      </c>
      <c r="C2904" s="13">
        <v>10382.802281157001</v>
      </c>
      <c r="D2904" s="18">
        <f>SUM('Gx renovable'!C2904,'Gx renovable'!E2904,'Gx renovable'!G2904)/C2904</f>
        <v>0.19192171172481831</v>
      </c>
    </row>
    <row r="2905" spans="1:4" x14ac:dyDescent="0.35">
      <c r="A2905" s="1">
        <v>44195</v>
      </c>
      <c r="B2905">
        <v>24</v>
      </c>
      <c r="C2905" s="13">
        <v>10000.897492096001</v>
      </c>
      <c r="D2905" s="18">
        <f>SUM('Gx renovable'!C2905,'Gx renovable'!E2905,'Gx renovable'!G2905)/C2905</f>
        <v>0.1821212249940054</v>
      </c>
    </row>
    <row r="2906" spans="1:4" x14ac:dyDescent="0.35">
      <c r="A2906" s="1">
        <v>44196</v>
      </c>
      <c r="B2906">
        <v>1</v>
      </c>
      <c r="C2906" s="13">
        <v>9531.8786743879991</v>
      </c>
      <c r="D2906" s="18">
        <f>SUM('Gx renovable'!C2906,'Gx renovable'!E2906,'Gx renovable'!G2906)/C2906</f>
        <v>0.15482400549907888</v>
      </c>
    </row>
    <row r="2907" spans="1:4" x14ac:dyDescent="0.35">
      <c r="A2907" s="1">
        <v>44196</v>
      </c>
      <c r="B2907">
        <v>2</v>
      </c>
      <c r="C2907" s="13">
        <v>9114.7467045680005</v>
      </c>
      <c r="D2907" s="18">
        <f>SUM('Gx renovable'!C2907,'Gx renovable'!E2907,'Gx renovable'!G2907)/C2907</f>
        <v>0.14154412606478975</v>
      </c>
    </row>
    <row r="2908" spans="1:4" x14ac:dyDescent="0.35">
      <c r="A2908" s="1">
        <v>44196</v>
      </c>
      <c r="B2908">
        <v>3</v>
      </c>
      <c r="C2908" s="13">
        <v>8784.7693436299996</v>
      </c>
      <c r="D2908" s="18">
        <f>SUM('Gx renovable'!C2908,'Gx renovable'!E2908,'Gx renovable'!G2908)/C2908</f>
        <v>0.13386612612119719</v>
      </c>
    </row>
    <row r="2909" spans="1:4" x14ac:dyDescent="0.35">
      <c r="A2909" s="1">
        <v>44196</v>
      </c>
      <c r="B2909">
        <v>4</v>
      </c>
      <c r="C2909" s="13">
        <v>8642.5782366610001</v>
      </c>
      <c r="D2909" s="18">
        <f>SUM('Gx renovable'!C2909,'Gx renovable'!E2909,'Gx renovable'!G2909)/C2909</f>
        <v>0.11009224649698954</v>
      </c>
    </row>
    <row r="2910" spans="1:4" x14ac:dyDescent="0.35">
      <c r="A2910" s="1">
        <v>44196</v>
      </c>
      <c r="B2910">
        <v>5</v>
      </c>
      <c r="C2910" s="13">
        <v>8539.3806292450008</v>
      </c>
      <c r="D2910" s="18">
        <f>SUM('Gx renovable'!C2910,'Gx renovable'!E2910,'Gx renovable'!G2910)/C2910</f>
        <v>0.10198055085137893</v>
      </c>
    </row>
    <row r="2911" spans="1:4" x14ac:dyDescent="0.35">
      <c r="A2911" s="1">
        <v>44196</v>
      </c>
      <c r="B2911">
        <v>6</v>
      </c>
      <c r="C2911" s="13">
        <v>8580.8161842019999</v>
      </c>
      <c r="D2911" s="18">
        <f>SUM('Gx renovable'!C2911,'Gx renovable'!E2911,'Gx renovable'!G2911)/C2911</f>
        <v>9.8455017409112236E-2</v>
      </c>
    </row>
    <row r="2912" spans="1:4" x14ac:dyDescent="0.35">
      <c r="A2912" s="1">
        <v>44196</v>
      </c>
      <c r="B2912">
        <v>7</v>
      </c>
      <c r="C2912" s="13">
        <v>8612.047288754</v>
      </c>
      <c r="D2912" s="18">
        <f>SUM('Gx renovable'!C2912,'Gx renovable'!E2912,'Gx renovable'!G2912)/C2912</f>
        <v>0.10185821625706788</v>
      </c>
    </row>
    <row r="2913" spans="1:4" x14ac:dyDescent="0.35">
      <c r="A2913" s="1">
        <v>44196</v>
      </c>
      <c r="B2913">
        <v>8</v>
      </c>
      <c r="C2913" s="13">
        <v>8755.5740059</v>
      </c>
      <c r="D2913" s="18">
        <f>SUM('Gx renovable'!C2913,'Gx renovable'!E2913,'Gx renovable'!G2913)/C2913</f>
        <v>0.14661274140735775</v>
      </c>
    </row>
    <row r="2914" spans="1:4" x14ac:dyDescent="0.35">
      <c r="A2914" s="1">
        <v>44196</v>
      </c>
      <c r="B2914">
        <v>9</v>
      </c>
      <c r="C2914" s="13">
        <v>9236.7468896999999</v>
      </c>
      <c r="D2914" s="18">
        <f>SUM('Gx renovable'!C2914,'Gx renovable'!E2914,'Gx renovable'!G2914)/C2914</f>
        <v>0.28141135785571181</v>
      </c>
    </row>
    <row r="2915" spans="1:4" x14ac:dyDescent="0.35">
      <c r="A2915" s="1">
        <v>44196</v>
      </c>
      <c r="B2915">
        <v>10</v>
      </c>
      <c r="C2915" s="13">
        <v>9792.3131537000008</v>
      </c>
      <c r="D2915" s="18">
        <f>SUM('Gx renovable'!C2915,'Gx renovable'!E2915,'Gx renovable'!G2915)/C2915</f>
        <v>0.34794822145905241</v>
      </c>
    </row>
    <row r="2916" spans="1:4" x14ac:dyDescent="0.35">
      <c r="A2916" s="1">
        <v>44196</v>
      </c>
      <c r="B2916">
        <v>11</v>
      </c>
      <c r="C2916" s="13">
        <v>10052.8234715</v>
      </c>
      <c r="D2916" s="18">
        <f>SUM('Gx renovable'!C2916,'Gx renovable'!E2916,'Gx renovable'!G2916)/C2916</f>
        <v>0.36962743697175049</v>
      </c>
    </row>
    <row r="2917" spans="1:4" x14ac:dyDescent="0.35">
      <c r="A2917" s="1">
        <v>44196</v>
      </c>
      <c r="B2917">
        <v>12</v>
      </c>
      <c r="C2917" s="13">
        <v>10138.0876197</v>
      </c>
      <c r="D2917" s="18">
        <f>SUM('Gx renovable'!C2917,'Gx renovable'!E2917,'Gx renovable'!G2917)/C2917</f>
        <v>0.38226638290927301</v>
      </c>
    </row>
    <row r="2918" spans="1:4" x14ac:dyDescent="0.35">
      <c r="A2918" s="1">
        <v>44196</v>
      </c>
      <c r="B2918">
        <v>13</v>
      </c>
      <c r="C2918" s="13">
        <v>10197.569913400001</v>
      </c>
      <c r="D2918" s="18">
        <f>SUM('Gx renovable'!C2918,'Gx renovable'!E2918,'Gx renovable'!G2918)/C2918</f>
        <v>0.38781231847239556</v>
      </c>
    </row>
    <row r="2919" spans="1:4" x14ac:dyDescent="0.35">
      <c r="A2919" s="1">
        <v>44196</v>
      </c>
      <c r="B2919">
        <v>14</v>
      </c>
      <c r="C2919" s="13">
        <v>10192.048297200001</v>
      </c>
      <c r="D2919" s="18">
        <f>SUM('Gx renovable'!C2919,'Gx renovable'!E2919,'Gx renovable'!G2919)/C2919</f>
        <v>0.38946428910570408</v>
      </c>
    </row>
    <row r="2920" spans="1:4" x14ac:dyDescent="0.35">
      <c r="A2920" s="1">
        <v>44196</v>
      </c>
      <c r="B2920">
        <v>15</v>
      </c>
      <c r="C2920" s="13">
        <v>9971.7554715999995</v>
      </c>
      <c r="D2920" s="18">
        <f>SUM('Gx renovable'!C2920,'Gx renovable'!E2920,'Gx renovable'!G2920)/C2920</f>
        <v>0.39521400239146232</v>
      </c>
    </row>
    <row r="2921" spans="1:4" x14ac:dyDescent="0.35">
      <c r="A2921" s="1">
        <v>44196</v>
      </c>
      <c r="B2921">
        <v>16</v>
      </c>
      <c r="C2921" s="13">
        <v>9850.8828568999998</v>
      </c>
      <c r="D2921" s="18">
        <f>SUM('Gx renovable'!C2921,'Gx renovable'!E2921,'Gx renovable'!G2921)/C2921</f>
        <v>0.40312116192900049</v>
      </c>
    </row>
    <row r="2922" spans="1:4" x14ac:dyDescent="0.35">
      <c r="A2922" s="1">
        <v>44196</v>
      </c>
      <c r="B2922">
        <v>17</v>
      </c>
      <c r="C2922" s="13">
        <v>9803.5918650000003</v>
      </c>
      <c r="D2922" s="18">
        <f>SUM('Gx renovable'!C2922,'Gx renovable'!E2922,'Gx renovable'!G2922)/C2922</f>
        <v>0.41859942239649728</v>
      </c>
    </row>
    <row r="2923" spans="1:4" x14ac:dyDescent="0.35">
      <c r="A2923" s="1">
        <v>44196</v>
      </c>
      <c r="B2923">
        <v>18</v>
      </c>
      <c r="C2923" s="13">
        <v>9681.0114310000008</v>
      </c>
      <c r="D2923" s="18">
        <f>SUM('Gx renovable'!C2923,'Gx renovable'!E2923,'Gx renovable'!G2923)/C2923</f>
        <v>0.40992635051460458</v>
      </c>
    </row>
    <row r="2924" spans="1:4" x14ac:dyDescent="0.35">
      <c r="A2924" s="1">
        <v>44196</v>
      </c>
      <c r="B2924">
        <v>19</v>
      </c>
      <c r="C2924" s="13">
        <v>9554.1035819999997</v>
      </c>
      <c r="D2924" s="18">
        <f>SUM('Gx renovable'!C2924,'Gx renovable'!E2924,'Gx renovable'!G2924)/C2924</f>
        <v>0.36644888815064552</v>
      </c>
    </row>
    <row r="2925" spans="1:4" x14ac:dyDescent="0.35">
      <c r="A2925" s="1">
        <v>44196</v>
      </c>
      <c r="B2925">
        <v>20</v>
      </c>
      <c r="C2925" s="13">
        <v>9372.4559922999997</v>
      </c>
      <c r="D2925" s="18">
        <f>SUM('Gx renovable'!C2925,'Gx renovable'!E2925,'Gx renovable'!G2925)/C2925</f>
        <v>0.26049625720364239</v>
      </c>
    </row>
    <row r="2926" spans="1:4" x14ac:dyDescent="0.35">
      <c r="A2926" s="1">
        <v>44196</v>
      </c>
      <c r="B2926">
        <v>21</v>
      </c>
      <c r="C2926" s="13">
        <v>9498.2838840500008</v>
      </c>
      <c r="D2926" s="18">
        <f>SUM('Gx renovable'!C2926,'Gx renovable'!E2926,'Gx renovable'!G2926)/C2926</f>
        <v>0.14647968865053096</v>
      </c>
    </row>
    <row r="2927" spans="1:4" x14ac:dyDescent="0.35">
      <c r="A2927" s="1">
        <v>44196</v>
      </c>
      <c r="B2927">
        <v>22</v>
      </c>
      <c r="C2927" s="13">
        <v>9837.6469714239993</v>
      </c>
      <c r="D2927" s="18">
        <f>SUM('Gx renovable'!C2927,'Gx renovable'!E2927,'Gx renovable'!G2927)/C2927</f>
        <v>0.10737847984060085</v>
      </c>
    </row>
    <row r="2928" spans="1:4" x14ac:dyDescent="0.35">
      <c r="A2928" s="1">
        <v>44196</v>
      </c>
      <c r="B2928">
        <v>23</v>
      </c>
      <c r="C2928" s="13">
        <v>9648.7560273639992</v>
      </c>
      <c r="D2928" s="18">
        <f>SUM('Gx renovable'!C2928,'Gx renovable'!E2928,'Gx renovable'!G2928)/C2928</f>
        <v>8.3184121893407792E-2</v>
      </c>
    </row>
    <row r="2929" spans="1:4" x14ac:dyDescent="0.35">
      <c r="A2929" s="1">
        <v>44196</v>
      </c>
      <c r="B2929">
        <v>24</v>
      </c>
      <c r="C2929" s="13">
        <v>9166.4791307140003</v>
      </c>
      <c r="D2929" s="18">
        <f>SUM('Gx renovable'!C2929,'Gx renovable'!E2929,'Gx renovable'!G2929)/C2929</f>
        <v>8.7872097837554272E-2</v>
      </c>
    </row>
    <row r="2930" spans="1:4" x14ac:dyDescent="0.35">
      <c r="A2930" s="1">
        <v>44197</v>
      </c>
      <c r="B2930">
        <v>1</v>
      </c>
      <c r="C2930" s="13">
        <v>8781.9823021209995</v>
      </c>
      <c r="D2930" s="18">
        <f>SUM('Gx renovable'!C2930,'Gx renovable'!E2930,'Gx renovable'!G2930)/C2930</f>
        <v>0.10246476210532469</v>
      </c>
    </row>
    <row r="2931" spans="1:4" x14ac:dyDescent="0.35">
      <c r="A2931" s="1">
        <v>44197</v>
      </c>
      <c r="B2931">
        <v>2</v>
      </c>
      <c r="C2931" s="13">
        <v>8657.8423331020003</v>
      </c>
      <c r="D2931" s="18">
        <f>SUM('Gx renovable'!C2931,'Gx renovable'!E2931,'Gx renovable'!G2931)/C2931</f>
        <v>0.10156856081080126</v>
      </c>
    </row>
    <row r="2932" spans="1:4" x14ac:dyDescent="0.35">
      <c r="A2932" s="1">
        <v>44197</v>
      </c>
      <c r="B2932">
        <v>3</v>
      </c>
      <c r="C2932" s="13">
        <v>8453.4684492529996</v>
      </c>
      <c r="D2932" s="18">
        <f>SUM('Gx renovable'!C2932,'Gx renovable'!E2932,'Gx renovable'!G2932)/C2932</f>
        <v>0.10102335446410338</v>
      </c>
    </row>
    <row r="2933" spans="1:4" x14ac:dyDescent="0.35">
      <c r="A2933" s="1">
        <v>44197</v>
      </c>
      <c r="B2933">
        <v>4</v>
      </c>
      <c r="C2933" s="13">
        <v>8186.6993391489996</v>
      </c>
      <c r="D2933" s="18">
        <f>SUM('Gx renovable'!C2933,'Gx renovable'!E2933,'Gx renovable'!G2933)/C2933</f>
        <v>9.9508193736192768E-2</v>
      </c>
    </row>
    <row r="2934" spans="1:4" x14ac:dyDescent="0.35">
      <c r="A2934" s="1">
        <v>44197</v>
      </c>
      <c r="B2934">
        <v>5</v>
      </c>
      <c r="C2934" s="13">
        <v>7990.9546359960004</v>
      </c>
      <c r="D2934" s="18">
        <f>SUM('Gx renovable'!C2934,'Gx renovable'!E2934,'Gx renovable'!G2934)/C2934</f>
        <v>0.10463905961040154</v>
      </c>
    </row>
    <row r="2935" spans="1:4" x14ac:dyDescent="0.35">
      <c r="A2935" s="1">
        <v>44197</v>
      </c>
      <c r="B2935">
        <v>6</v>
      </c>
      <c r="C2935" s="13">
        <v>7849.2469130769987</v>
      </c>
      <c r="D2935" s="18">
        <f>SUM('Gx renovable'!C2935,'Gx renovable'!E2935,'Gx renovable'!G2935)/C2935</f>
        <v>0.10450682828353434</v>
      </c>
    </row>
    <row r="2936" spans="1:4" x14ac:dyDescent="0.35">
      <c r="A2936" s="1">
        <v>44197</v>
      </c>
      <c r="B2936">
        <v>7</v>
      </c>
      <c r="C2936" s="13">
        <v>7655.7673222490002</v>
      </c>
      <c r="D2936" s="18">
        <f>SUM('Gx renovable'!C2936,'Gx renovable'!E2936,'Gx renovable'!G2936)/C2936</f>
        <v>0.11118339757731151</v>
      </c>
    </row>
    <row r="2937" spans="1:4" x14ac:dyDescent="0.35">
      <c r="A2937" s="1">
        <v>44197</v>
      </c>
      <c r="B2937">
        <v>8</v>
      </c>
      <c r="C2937" s="13">
        <v>7468.5250866000006</v>
      </c>
      <c r="D2937" s="18">
        <f>SUM('Gx renovable'!C2937,'Gx renovable'!E2937,'Gx renovable'!G2937)/C2937</f>
        <v>0.15698649385319985</v>
      </c>
    </row>
    <row r="2938" spans="1:4" x14ac:dyDescent="0.35">
      <c r="A2938" s="1">
        <v>44197</v>
      </c>
      <c r="B2938">
        <v>9</v>
      </c>
      <c r="C2938" s="13">
        <v>7510.1531857999998</v>
      </c>
      <c r="D2938" s="18">
        <f>SUM('Gx renovable'!C2938,'Gx renovable'!E2938,'Gx renovable'!G2938)/C2938</f>
        <v>0.27233802496428433</v>
      </c>
    </row>
    <row r="2939" spans="1:4" x14ac:dyDescent="0.35">
      <c r="A2939" s="1">
        <v>44197</v>
      </c>
      <c r="B2939">
        <v>10</v>
      </c>
      <c r="C2939" s="13">
        <v>7716.7898625999987</v>
      </c>
      <c r="D2939" s="18">
        <f>SUM('Gx renovable'!C2939,'Gx renovable'!E2939,'Gx renovable'!G2939)/C2939</f>
        <v>0.35293745051940068</v>
      </c>
    </row>
    <row r="2940" spans="1:4" x14ac:dyDescent="0.35">
      <c r="A2940" s="1">
        <v>44197</v>
      </c>
      <c r="B2940">
        <v>11</v>
      </c>
      <c r="C2940" s="13">
        <v>7964.4801232999998</v>
      </c>
      <c r="D2940" s="18">
        <f>SUM('Gx renovable'!C2940,'Gx renovable'!E2940,'Gx renovable'!G2940)/C2940</f>
        <v>0.41359291044788787</v>
      </c>
    </row>
    <row r="2941" spans="1:4" x14ac:dyDescent="0.35">
      <c r="A2941" s="1">
        <v>44197</v>
      </c>
      <c r="B2941">
        <v>12</v>
      </c>
      <c r="C2941" s="13">
        <v>8204.4983874999998</v>
      </c>
      <c r="D2941" s="18">
        <f>SUM('Gx renovable'!C2941,'Gx renovable'!E2941,'Gx renovable'!G2941)/C2941</f>
        <v>0.42753742724164806</v>
      </c>
    </row>
    <row r="2942" spans="1:4" x14ac:dyDescent="0.35">
      <c r="A2942" s="1">
        <v>44197</v>
      </c>
      <c r="B2942">
        <v>13</v>
      </c>
      <c r="C2942" s="13">
        <v>8294.1164589</v>
      </c>
      <c r="D2942" s="18">
        <f>SUM('Gx renovable'!C2942,'Gx renovable'!E2942,'Gx renovable'!G2942)/C2942</f>
        <v>0.44531783001873232</v>
      </c>
    </row>
    <row r="2943" spans="1:4" x14ac:dyDescent="0.35">
      <c r="A2943" s="1">
        <v>44197</v>
      </c>
      <c r="B2943">
        <v>14</v>
      </c>
      <c r="C2943" s="13">
        <v>8388.8692515000002</v>
      </c>
      <c r="D2943" s="18">
        <f>SUM('Gx renovable'!C2943,'Gx renovable'!E2943,'Gx renovable'!G2943)/C2943</f>
        <v>0.44978997265040394</v>
      </c>
    </row>
    <row r="2944" spans="1:4" x14ac:dyDescent="0.35">
      <c r="A2944" s="1">
        <v>44197</v>
      </c>
      <c r="B2944">
        <v>15</v>
      </c>
      <c r="C2944" s="13">
        <v>8501.0267595999994</v>
      </c>
      <c r="D2944" s="18">
        <f>SUM('Gx renovable'!C2944,'Gx renovable'!E2944,'Gx renovable'!G2944)/C2944</f>
        <v>0.46048004476393301</v>
      </c>
    </row>
    <row r="2945" spans="1:4" x14ac:dyDescent="0.35">
      <c r="A2945" s="1">
        <v>44197</v>
      </c>
      <c r="B2945">
        <v>16</v>
      </c>
      <c r="C2945" s="13">
        <v>8586.3429759999999</v>
      </c>
      <c r="D2945" s="18">
        <f>SUM('Gx renovable'!C2945,'Gx renovable'!E2945,'Gx renovable'!G2945)/C2945</f>
        <v>0.48297336954642511</v>
      </c>
    </row>
    <row r="2946" spans="1:4" x14ac:dyDescent="0.35">
      <c r="A2946" s="1">
        <v>44197</v>
      </c>
      <c r="B2946">
        <v>17</v>
      </c>
      <c r="C2946" s="13">
        <v>8533.1155120000003</v>
      </c>
      <c r="D2946" s="18">
        <f>SUM('Gx renovable'!C2946,'Gx renovable'!E2946,'Gx renovable'!G2946)/C2946</f>
        <v>0.49583195972795829</v>
      </c>
    </row>
    <row r="2947" spans="1:4" x14ac:dyDescent="0.35">
      <c r="A2947" s="1">
        <v>44197</v>
      </c>
      <c r="B2947">
        <v>18</v>
      </c>
      <c r="C2947" s="13">
        <v>8533.1972389999992</v>
      </c>
      <c r="D2947" s="18">
        <f>SUM('Gx renovable'!C2947,'Gx renovable'!E2947,'Gx renovable'!G2947)/C2947</f>
        <v>0.47907064808208638</v>
      </c>
    </row>
    <row r="2948" spans="1:4" x14ac:dyDescent="0.35">
      <c r="A2948" s="1">
        <v>44197</v>
      </c>
      <c r="B2948">
        <v>19</v>
      </c>
      <c r="C2948" s="13">
        <v>8499.6039490000003</v>
      </c>
      <c r="D2948" s="18">
        <f>SUM('Gx renovable'!C2948,'Gx renovable'!E2948,'Gx renovable'!G2948)/C2948</f>
        <v>0.42914356643983909</v>
      </c>
    </row>
    <row r="2949" spans="1:4" x14ac:dyDescent="0.35">
      <c r="A2949" s="1">
        <v>44197</v>
      </c>
      <c r="B2949">
        <v>20</v>
      </c>
      <c r="C2949" s="13">
        <v>8519.4892810000001</v>
      </c>
      <c r="D2949" s="18">
        <f>SUM('Gx renovable'!C2949,'Gx renovable'!E2949,'Gx renovable'!G2949)/C2949</f>
        <v>0.28472252090389122</v>
      </c>
    </row>
    <row r="2950" spans="1:4" x14ac:dyDescent="0.35">
      <c r="A2950" s="1">
        <v>44197</v>
      </c>
      <c r="B2950">
        <v>21</v>
      </c>
      <c r="C2950" s="13">
        <v>8693.0601006699999</v>
      </c>
      <c r="D2950" s="18">
        <f>SUM('Gx renovable'!C2950,'Gx renovable'!E2950,'Gx renovable'!G2950)/C2950</f>
        <v>0.16912465821519931</v>
      </c>
    </row>
    <row r="2951" spans="1:4" x14ac:dyDescent="0.35">
      <c r="A2951" s="1">
        <v>44197</v>
      </c>
      <c r="B2951">
        <v>22</v>
      </c>
      <c r="C2951" s="13">
        <v>9230.2526971309999</v>
      </c>
      <c r="D2951" s="18">
        <f>SUM('Gx renovable'!C2951,'Gx renovable'!E2951,'Gx renovable'!G2951)/C2951</f>
        <v>0.14042236886254172</v>
      </c>
    </row>
    <row r="2952" spans="1:4" x14ac:dyDescent="0.35">
      <c r="A2952" s="1">
        <v>44197</v>
      </c>
      <c r="B2952">
        <v>23</v>
      </c>
      <c r="C2952" s="13">
        <v>9365.4712152669999</v>
      </c>
      <c r="D2952" s="18">
        <f>SUM('Gx renovable'!C2952,'Gx renovable'!E2952,'Gx renovable'!G2952)/C2952</f>
        <v>0.1187967400600549</v>
      </c>
    </row>
    <row r="2953" spans="1:4" x14ac:dyDescent="0.35">
      <c r="A2953" s="1">
        <v>44197</v>
      </c>
      <c r="B2953">
        <v>24</v>
      </c>
      <c r="C2953" s="13">
        <v>9007.4840448289997</v>
      </c>
      <c r="D2953" s="18">
        <f>SUM('Gx renovable'!C2953,'Gx renovable'!E2953,'Gx renovable'!G2953)/C2953</f>
        <v>0.1107679837382317</v>
      </c>
    </row>
    <row r="2954" spans="1:4" x14ac:dyDescent="0.35">
      <c r="A2954" s="1">
        <v>44198</v>
      </c>
      <c r="B2954">
        <v>1</v>
      </c>
      <c r="C2954" s="13">
        <v>8598.5248704959995</v>
      </c>
      <c r="D2954" s="18">
        <f>SUM('Gx renovable'!C2954,'Gx renovable'!E2954,'Gx renovable'!G2954)/C2954</f>
        <v>0.10216396248550093</v>
      </c>
    </row>
    <row r="2955" spans="1:4" x14ac:dyDescent="0.35">
      <c r="A2955" s="1">
        <v>44198</v>
      </c>
      <c r="B2955">
        <v>2</v>
      </c>
      <c r="C2955" s="13">
        <v>8243.7010405479996</v>
      </c>
      <c r="D2955" s="18">
        <f>SUM('Gx renovable'!C2955,'Gx renovable'!E2955,'Gx renovable'!G2955)/C2955</f>
        <v>9.3548625672715491E-2</v>
      </c>
    </row>
    <row r="2956" spans="1:4" x14ac:dyDescent="0.35">
      <c r="A2956" s="1">
        <v>44198</v>
      </c>
      <c r="B2956">
        <v>3</v>
      </c>
      <c r="C2956" s="13">
        <v>7999.1008139740006</v>
      </c>
      <c r="D2956" s="18">
        <f>SUM('Gx renovable'!C2956,'Gx renovable'!E2956,'Gx renovable'!G2956)/C2956</f>
        <v>9.2283878421737742E-2</v>
      </c>
    </row>
    <row r="2957" spans="1:4" x14ac:dyDescent="0.35">
      <c r="A2957" s="1">
        <v>44198</v>
      </c>
      <c r="B2957">
        <v>4</v>
      </c>
      <c r="C2957" s="13">
        <v>7824.4384518730003</v>
      </c>
      <c r="D2957" s="18">
        <f>SUM('Gx renovable'!C2957,'Gx renovable'!E2957,'Gx renovable'!G2957)/C2957</f>
        <v>9.4997048423592675E-2</v>
      </c>
    </row>
    <row r="2958" spans="1:4" x14ac:dyDescent="0.35">
      <c r="A2958" s="1">
        <v>44198</v>
      </c>
      <c r="B2958">
        <v>5</v>
      </c>
      <c r="C2958" s="13">
        <v>7746.6593028850002</v>
      </c>
      <c r="D2958" s="18">
        <f>SUM('Gx renovable'!C2958,'Gx renovable'!E2958,'Gx renovable'!G2958)/C2958</f>
        <v>9.7524729997954251E-2</v>
      </c>
    </row>
    <row r="2959" spans="1:4" x14ac:dyDescent="0.35">
      <c r="A2959" s="1">
        <v>44198</v>
      </c>
      <c r="B2959">
        <v>6</v>
      </c>
      <c r="C2959" s="13">
        <v>7727.2699582069999</v>
      </c>
      <c r="D2959" s="18">
        <f>SUM('Gx renovable'!C2959,'Gx renovable'!E2959,'Gx renovable'!G2959)/C2959</f>
        <v>9.2170462201020542E-2</v>
      </c>
    </row>
    <row r="2960" spans="1:4" x14ac:dyDescent="0.35">
      <c r="A2960" s="1">
        <v>44198</v>
      </c>
      <c r="B2960">
        <v>7</v>
      </c>
      <c r="C2960" s="13">
        <v>7740.401941872</v>
      </c>
      <c r="D2960" s="18">
        <f>SUM('Gx renovable'!C2960,'Gx renovable'!E2960,'Gx renovable'!G2960)/C2960</f>
        <v>8.9825525340076415E-2</v>
      </c>
    </row>
    <row r="2961" spans="1:4" x14ac:dyDescent="0.35">
      <c r="A2961" s="1">
        <v>44198</v>
      </c>
      <c r="B2961">
        <v>8</v>
      </c>
      <c r="C2961" s="13">
        <v>7700.0020163999998</v>
      </c>
      <c r="D2961" s="18">
        <f>SUM('Gx renovable'!C2961,'Gx renovable'!E2961,'Gx renovable'!G2961)/C2961</f>
        <v>0.12454517534637774</v>
      </c>
    </row>
    <row r="2962" spans="1:4" x14ac:dyDescent="0.35">
      <c r="A2962" s="1">
        <v>44198</v>
      </c>
      <c r="B2962">
        <v>9</v>
      </c>
      <c r="C2962" s="13">
        <v>7935.2867031000005</v>
      </c>
      <c r="D2962" s="18">
        <f>SUM('Gx renovable'!C2962,'Gx renovable'!E2962,'Gx renovable'!G2962)/C2962</f>
        <v>0.25653166040046815</v>
      </c>
    </row>
    <row r="2963" spans="1:4" x14ac:dyDescent="0.35">
      <c r="A2963" s="1">
        <v>44198</v>
      </c>
      <c r="B2963">
        <v>10</v>
      </c>
      <c r="C2963" s="13">
        <v>8323.4251277999992</v>
      </c>
      <c r="D2963" s="18">
        <f>SUM('Gx renovable'!C2963,'Gx renovable'!E2963,'Gx renovable'!G2963)/C2963</f>
        <v>0.33463452598343923</v>
      </c>
    </row>
    <row r="2964" spans="1:4" x14ac:dyDescent="0.35">
      <c r="A2964" s="1">
        <v>44198</v>
      </c>
      <c r="B2964">
        <v>11</v>
      </c>
      <c r="C2964" s="13">
        <v>8710.8010448999994</v>
      </c>
      <c r="D2964" s="18">
        <f>SUM('Gx renovable'!C2964,'Gx renovable'!E2964,'Gx renovable'!G2964)/C2964</f>
        <v>0.35632501200532618</v>
      </c>
    </row>
    <row r="2965" spans="1:4" x14ac:dyDescent="0.35">
      <c r="A2965" s="1">
        <v>44198</v>
      </c>
      <c r="B2965">
        <v>12</v>
      </c>
      <c r="C2965" s="13">
        <v>8938.2709711999996</v>
      </c>
      <c r="D2965" s="18">
        <f>SUM('Gx renovable'!C2965,'Gx renovable'!E2965,'Gx renovable'!G2965)/C2965</f>
        <v>0.37177214832790795</v>
      </c>
    </row>
    <row r="2966" spans="1:4" x14ac:dyDescent="0.35">
      <c r="A2966" s="1">
        <v>44198</v>
      </c>
      <c r="B2966">
        <v>13</v>
      </c>
      <c r="C2966" s="13">
        <v>9132.2052158000006</v>
      </c>
      <c r="D2966" s="18">
        <f>SUM('Gx renovable'!C2966,'Gx renovable'!E2966,'Gx renovable'!G2966)/C2966</f>
        <v>0.38644526064681123</v>
      </c>
    </row>
    <row r="2967" spans="1:4" x14ac:dyDescent="0.35">
      <c r="A2967" s="1">
        <v>44198</v>
      </c>
      <c r="B2967">
        <v>14</v>
      </c>
      <c r="C2967" s="13">
        <v>9335.9655559999992</v>
      </c>
      <c r="D2967" s="18">
        <f>SUM('Gx renovable'!C2967,'Gx renovable'!E2967,'Gx renovable'!G2967)/C2967</f>
        <v>0.39443421196358153</v>
      </c>
    </row>
    <row r="2968" spans="1:4" x14ac:dyDescent="0.35">
      <c r="A2968" s="1">
        <v>44198</v>
      </c>
      <c r="B2968">
        <v>15</v>
      </c>
      <c r="C2968" s="13">
        <v>9390.1673752999995</v>
      </c>
      <c r="D2968" s="18">
        <f>SUM('Gx renovable'!C2968,'Gx renovable'!E2968,'Gx renovable'!G2968)/C2968</f>
        <v>0.40527522226177759</v>
      </c>
    </row>
    <row r="2969" spans="1:4" x14ac:dyDescent="0.35">
      <c r="A2969" s="1">
        <v>44198</v>
      </c>
      <c r="B2969">
        <v>16</v>
      </c>
      <c r="C2969" s="13">
        <v>9308.5998041000003</v>
      </c>
      <c r="D2969" s="18">
        <f>SUM('Gx renovable'!C2969,'Gx renovable'!E2969,'Gx renovable'!G2969)/C2969</f>
        <v>0.42158898166096742</v>
      </c>
    </row>
    <row r="2970" spans="1:4" x14ac:dyDescent="0.35">
      <c r="A2970" s="1">
        <v>44198</v>
      </c>
      <c r="B2970">
        <v>17</v>
      </c>
      <c r="C2970" s="13">
        <v>9233.2213792000002</v>
      </c>
      <c r="D2970" s="18">
        <f>SUM('Gx renovable'!C2970,'Gx renovable'!E2970,'Gx renovable'!G2970)/C2970</f>
        <v>0.42842732700109287</v>
      </c>
    </row>
    <row r="2971" spans="1:4" x14ac:dyDescent="0.35">
      <c r="A2971" s="1">
        <v>44198</v>
      </c>
      <c r="B2971">
        <v>18</v>
      </c>
      <c r="C2971" s="13">
        <v>9153.9909869999992</v>
      </c>
      <c r="D2971" s="18">
        <f>SUM('Gx renovable'!C2971,'Gx renovable'!E2971,'Gx renovable'!G2971)/C2971</f>
        <v>0.43635785985289388</v>
      </c>
    </row>
    <row r="2972" spans="1:4" x14ac:dyDescent="0.35">
      <c r="A2972" s="1">
        <v>44198</v>
      </c>
      <c r="B2972">
        <v>19</v>
      </c>
      <c r="C2972" s="13">
        <v>9096.0371899999991</v>
      </c>
      <c r="D2972" s="18">
        <f>SUM('Gx renovable'!C2972,'Gx renovable'!E2972,'Gx renovable'!G2972)/C2972</f>
        <v>0.43563022047186684</v>
      </c>
    </row>
    <row r="2973" spans="1:4" x14ac:dyDescent="0.35">
      <c r="A2973" s="1">
        <v>44198</v>
      </c>
      <c r="B2973">
        <v>20</v>
      </c>
      <c r="C2973" s="13">
        <v>9075.1073670000005</v>
      </c>
      <c r="D2973" s="18">
        <f>SUM('Gx renovable'!C2973,'Gx renovable'!E2973,'Gx renovable'!G2973)/C2973</f>
        <v>0.31803070518978249</v>
      </c>
    </row>
    <row r="2974" spans="1:4" x14ac:dyDescent="0.35">
      <c r="A2974" s="1">
        <v>44198</v>
      </c>
      <c r="B2974">
        <v>21</v>
      </c>
      <c r="C2974" s="13">
        <v>9149.8767958299995</v>
      </c>
      <c r="D2974" s="18">
        <f>SUM('Gx renovable'!C2974,'Gx renovable'!E2974,'Gx renovable'!G2974)/C2974</f>
        <v>0.20469334982560328</v>
      </c>
    </row>
    <row r="2975" spans="1:4" x14ac:dyDescent="0.35">
      <c r="A2975" s="1">
        <v>44198</v>
      </c>
      <c r="B2975">
        <v>22</v>
      </c>
      <c r="C2975" s="13">
        <v>9591.5834862249994</v>
      </c>
      <c r="D2975" s="18">
        <f>SUM('Gx renovable'!C2975,'Gx renovable'!E2975,'Gx renovable'!G2975)/C2975</f>
        <v>0.17503141719363211</v>
      </c>
    </row>
    <row r="2976" spans="1:4" x14ac:dyDescent="0.35">
      <c r="A2976" s="1">
        <v>44198</v>
      </c>
      <c r="B2976">
        <v>23</v>
      </c>
      <c r="C2976" s="13">
        <v>9635.4337621079994</v>
      </c>
      <c r="D2976" s="18">
        <f>SUM('Gx renovable'!C2976,'Gx renovable'!E2976,'Gx renovable'!G2976)/C2976</f>
        <v>0.16058910532757151</v>
      </c>
    </row>
    <row r="2977" spans="1:4" x14ac:dyDescent="0.35">
      <c r="A2977" s="1">
        <v>44198</v>
      </c>
      <c r="B2977">
        <v>24</v>
      </c>
      <c r="C2977" s="13">
        <v>9262.1378814420004</v>
      </c>
      <c r="D2977" s="18">
        <f>SUM('Gx renovable'!C2977,'Gx renovable'!E2977,'Gx renovable'!G2977)/C2977</f>
        <v>0.15256608892978385</v>
      </c>
    </row>
    <row r="2978" spans="1:4" x14ac:dyDescent="0.35">
      <c r="A2978" s="1">
        <v>44199</v>
      </c>
      <c r="B2978">
        <v>1</v>
      </c>
      <c r="C2978" s="13">
        <v>8812.5702735449995</v>
      </c>
      <c r="D2978" s="18">
        <f>SUM('Gx renovable'!C2978,'Gx renovable'!E2978,'Gx renovable'!G2978)/C2978</f>
        <v>0.13683549269615278</v>
      </c>
    </row>
    <row r="2979" spans="1:4" x14ac:dyDescent="0.35">
      <c r="A2979" s="1">
        <v>44199</v>
      </c>
      <c r="B2979">
        <v>2</v>
      </c>
      <c r="C2979" s="13">
        <v>8438.8890077159995</v>
      </c>
      <c r="D2979" s="18">
        <f>SUM('Gx renovable'!C2979,'Gx renovable'!E2979,'Gx renovable'!G2979)/C2979</f>
        <v>0.13337047933334747</v>
      </c>
    </row>
    <row r="2980" spans="1:4" x14ac:dyDescent="0.35">
      <c r="A2980" s="1">
        <v>44199</v>
      </c>
      <c r="B2980">
        <v>3</v>
      </c>
      <c r="C2980" s="13">
        <v>8160.8766684709999</v>
      </c>
      <c r="D2980" s="18">
        <f>SUM('Gx renovable'!C2980,'Gx renovable'!E2980,'Gx renovable'!G2980)/C2980</f>
        <v>0.12920132633220505</v>
      </c>
    </row>
    <row r="2981" spans="1:4" x14ac:dyDescent="0.35">
      <c r="A2981" s="1">
        <v>44199</v>
      </c>
      <c r="B2981">
        <v>4</v>
      </c>
      <c r="C2981" s="13">
        <v>7980.6738979929996</v>
      </c>
      <c r="D2981" s="18">
        <f>SUM('Gx renovable'!C2981,'Gx renovable'!E2981,'Gx renovable'!G2981)/C2981</f>
        <v>0.10375208078709124</v>
      </c>
    </row>
    <row r="2982" spans="1:4" x14ac:dyDescent="0.35">
      <c r="A2982" s="1">
        <v>44199</v>
      </c>
      <c r="B2982">
        <v>5</v>
      </c>
      <c r="C2982" s="13">
        <v>7897.1806877760009</v>
      </c>
      <c r="D2982" s="18">
        <f>SUM('Gx renovable'!C2982,'Gx renovable'!E2982,'Gx renovable'!G2982)/C2982</f>
        <v>8.5570789629521485E-2</v>
      </c>
    </row>
    <row r="2983" spans="1:4" x14ac:dyDescent="0.35">
      <c r="A2983" s="1">
        <v>44199</v>
      </c>
      <c r="B2983">
        <v>6</v>
      </c>
      <c r="C2983" s="13">
        <v>7845.5773575849998</v>
      </c>
      <c r="D2983" s="18">
        <f>SUM('Gx renovable'!C2983,'Gx renovable'!E2983,'Gx renovable'!G2983)/C2983</f>
        <v>8.3931346704953558E-2</v>
      </c>
    </row>
    <row r="2984" spans="1:4" x14ac:dyDescent="0.35">
      <c r="A2984" s="1">
        <v>44199</v>
      </c>
      <c r="B2984">
        <v>7</v>
      </c>
      <c r="C2984" s="13">
        <v>7753.946016592</v>
      </c>
      <c r="D2984" s="18">
        <f>SUM('Gx renovable'!C2984,'Gx renovable'!E2984,'Gx renovable'!G2984)/C2984</f>
        <v>9.6252049420383623E-2</v>
      </c>
    </row>
    <row r="2985" spans="1:4" x14ac:dyDescent="0.35">
      <c r="A2985" s="1">
        <v>44199</v>
      </c>
      <c r="B2985">
        <v>8</v>
      </c>
      <c r="C2985" s="13">
        <v>7633.1026889000004</v>
      </c>
      <c r="D2985" s="18">
        <f>SUM('Gx renovable'!C2985,'Gx renovable'!E2985,'Gx renovable'!G2985)/C2985</f>
        <v>0.14468915003672744</v>
      </c>
    </row>
    <row r="2986" spans="1:4" x14ac:dyDescent="0.35">
      <c r="A2986" s="1">
        <v>44199</v>
      </c>
      <c r="B2986">
        <v>9</v>
      </c>
      <c r="C2986" s="13">
        <v>7775.2069081</v>
      </c>
      <c r="D2986" s="18">
        <f>SUM('Gx renovable'!C2986,'Gx renovable'!E2986,'Gx renovable'!G2986)/C2986</f>
        <v>0.31261701832883726</v>
      </c>
    </row>
    <row r="2987" spans="1:4" x14ac:dyDescent="0.35">
      <c r="A2987" s="1">
        <v>44199</v>
      </c>
      <c r="B2987">
        <v>10</v>
      </c>
      <c r="C2987" s="13">
        <v>8067.067395099999</v>
      </c>
      <c r="D2987" s="18">
        <f>SUM('Gx renovable'!C2987,'Gx renovable'!E2987,'Gx renovable'!G2987)/C2987</f>
        <v>0.41223269741367735</v>
      </c>
    </row>
    <row r="2988" spans="1:4" x14ac:dyDescent="0.35">
      <c r="A2988" s="1">
        <v>44199</v>
      </c>
      <c r="B2988">
        <v>11</v>
      </c>
      <c r="C2988" s="13">
        <v>8314.9505124999996</v>
      </c>
      <c r="D2988" s="18">
        <f>SUM('Gx renovable'!C2988,'Gx renovable'!E2988,'Gx renovable'!G2988)/C2988</f>
        <v>0.43105229391465971</v>
      </c>
    </row>
    <row r="2989" spans="1:4" x14ac:dyDescent="0.35">
      <c r="A2989" s="1">
        <v>44199</v>
      </c>
      <c r="B2989">
        <v>12</v>
      </c>
      <c r="C2989" s="13">
        <v>8542.4660741999996</v>
      </c>
      <c r="D2989" s="18">
        <f>SUM('Gx renovable'!C2989,'Gx renovable'!E2989,'Gx renovable'!G2989)/C2989</f>
        <v>0.43318844176346949</v>
      </c>
    </row>
    <row r="2990" spans="1:4" x14ac:dyDescent="0.35">
      <c r="A2990" s="1">
        <v>44199</v>
      </c>
      <c r="B2990">
        <v>13</v>
      </c>
      <c r="C2990" s="13">
        <v>8773.4913711999998</v>
      </c>
      <c r="D2990" s="18">
        <f>SUM('Gx renovable'!C2990,'Gx renovable'!E2990,'Gx renovable'!G2990)/C2990</f>
        <v>0.44340875390499296</v>
      </c>
    </row>
    <row r="2991" spans="1:4" x14ac:dyDescent="0.35">
      <c r="A2991" s="1">
        <v>44199</v>
      </c>
      <c r="B2991">
        <v>14</v>
      </c>
      <c r="C2991" s="13">
        <v>8996.1190363999995</v>
      </c>
      <c r="D2991" s="18">
        <f>SUM('Gx renovable'!C2991,'Gx renovable'!E2991,'Gx renovable'!G2991)/C2991</f>
        <v>0.45372450975631023</v>
      </c>
    </row>
    <row r="2992" spans="1:4" x14ac:dyDescent="0.35">
      <c r="A2992" s="1">
        <v>44199</v>
      </c>
      <c r="B2992">
        <v>15</v>
      </c>
      <c r="C2992" s="13">
        <v>9052.5713782999992</v>
      </c>
      <c r="D2992" s="18">
        <f>SUM('Gx renovable'!C2992,'Gx renovable'!E2992,'Gx renovable'!G2992)/C2992</f>
        <v>0.44844339755566265</v>
      </c>
    </row>
    <row r="2993" spans="1:4" x14ac:dyDescent="0.35">
      <c r="A2993" s="1">
        <v>44199</v>
      </c>
      <c r="B2993">
        <v>16</v>
      </c>
      <c r="C2993" s="13">
        <v>9035.3027007000001</v>
      </c>
      <c r="D2993" s="18">
        <f>SUM('Gx renovable'!C2993,'Gx renovable'!E2993,'Gx renovable'!G2993)/C2993</f>
        <v>0.46561189958517618</v>
      </c>
    </row>
    <row r="2994" spans="1:4" x14ac:dyDescent="0.35">
      <c r="A2994" s="1">
        <v>44199</v>
      </c>
      <c r="B2994">
        <v>17</v>
      </c>
      <c r="C2994" s="13">
        <v>8930.8409489999995</v>
      </c>
      <c r="D2994" s="18">
        <f>SUM('Gx renovable'!C2994,'Gx renovable'!E2994,'Gx renovable'!G2994)/C2994</f>
        <v>0.49282223545732523</v>
      </c>
    </row>
    <row r="2995" spans="1:4" x14ac:dyDescent="0.35">
      <c r="A2995" s="1">
        <v>44199</v>
      </c>
      <c r="B2995">
        <v>18</v>
      </c>
      <c r="C2995" s="13">
        <v>8892.0640469999998</v>
      </c>
      <c r="D2995" s="18">
        <f>SUM('Gx renovable'!C2995,'Gx renovable'!E2995,'Gx renovable'!G2995)/C2995</f>
        <v>0.48184502616639779</v>
      </c>
    </row>
    <row r="2996" spans="1:4" x14ac:dyDescent="0.35">
      <c r="A2996" s="1">
        <v>44199</v>
      </c>
      <c r="B2996">
        <v>19</v>
      </c>
      <c r="C2996" s="13">
        <v>8904.9183059999996</v>
      </c>
      <c r="D2996" s="18">
        <f>SUM('Gx renovable'!C2996,'Gx renovable'!E2996,'Gx renovable'!G2996)/C2996</f>
        <v>0.43514190324341867</v>
      </c>
    </row>
    <row r="2997" spans="1:4" x14ac:dyDescent="0.35">
      <c r="A2997" s="1">
        <v>44199</v>
      </c>
      <c r="B2997">
        <v>20</v>
      </c>
      <c r="C2997" s="13">
        <v>8942.493117</v>
      </c>
      <c r="D2997" s="18">
        <f>SUM('Gx renovable'!C2997,'Gx renovable'!E2997,'Gx renovable'!G2997)/C2997</f>
        <v>0.31480355131035431</v>
      </c>
    </row>
    <row r="2998" spans="1:4" x14ac:dyDescent="0.35">
      <c r="A2998" s="1">
        <v>44199</v>
      </c>
      <c r="B2998">
        <v>21</v>
      </c>
      <c r="C2998" s="13">
        <v>9065.0931410499998</v>
      </c>
      <c r="D2998" s="18">
        <f>SUM('Gx renovable'!C2998,'Gx renovable'!E2998,'Gx renovable'!G2998)/C2998</f>
        <v>0.19026907346814279</v>
      </c>
    </row>
    <row r="2999" spans="1:4" x14ac:dyDescent="0.35">
      <c r="A2999" s="1">
        <v>44199</v>
      </c>
      <c r="B2999">
        <v>22</v>
      </c>
      <c r="C2999" s="13">
        <v>9500.8523702349994</v>
      </c>
      <c r="D2999" s="18">
        <f>SUM('Gx renovable'!C2999,'Gx renovable'!E2999,'Gx renovable'!G2999)/C2999</f>
        <v>0.15405637403865866</v>
      </c>
    </row>
    <row r="3000" spans="1:4" x14ac:dyDescent="0.35">
      <c r="A3000" s="1">
        <v>44199</v>
      </c>
      <c r="B3000">
        <v>23</v>
      </c>
      <c r="C3000" s="13">
        <v>9609.5039874100003</v>
      </c>
      <c r="D3000" s="18">
        <f>SUM('Gx renovable'!C3000,'Gx renovable'!E3000,'Gx renovable'!G3000)/C3000</f>
        <v>0.1323217516498178</v>
      </c>
    </row>
    <row r="3001" spans="1:4" x14ac:dyDescent="0.35">
      <c r="A3001" s="1">
        <v>44199</v>
      </c>
      <c r="B3001">
        <v>24</v>
      </c>
      <c r="C3001" s="13">
        <v>9263.9751737980005</v>
      </c>
      <c r="D3001" s="18">
        <f>SUM('Gx renovable'!C3001,'Gx renovable'!E3001,'Gx renovable'!G3001)/C3001</f>
        <v>0.12074757580998577</v>
      </c>
    </row>
    <row r="3002" spans="1:4" x14ac:dyDescent="0.35">
      <c r="A3002" s="1">
        <v>44200</v>
      </c>
      <c r="B3002">
        <v>1</v>
      </c>
      <c r="C3002" s="13">
        <v>8895.6608238770004</v>
      </c>
      <c r="D3002" s="18">
        <f>SUM('Gx renovable'!C3002,'Gx renovable'!E3002,'Gx renovable'!G3002)/C3002</f>
        <v>0.11824299173780457</v>
      </c>
    </row>
    <row r="3003" spans="1:4" x14ac:dyDescent="0.35">
      <c r="A3003" s="1">
        <v>44200</v>
      </c>
      <c r="B3003">
        <v>2</v>
      </c>
      <c r="C3003" s="13">
        <v>8437.0579063050009</v>
      </c>
      <c r="D3003" s="18">
        <f>SUM('Gx renovable'!C3003,'Gx renovable'!E3003,'Gx renovable'!G3003)/C3003</f>
        <v>0.11790886808499731</v>
      </c>
    </row>
    <row r="3004" spans="1:4" x14ac:dyDescent="0.35">
      <c r="A3004" s="1">
        <v>44200</v>
      </c>
      <c r="B3004">
        <v>3</v>
      </c>
      <c r="C3004" s="13">
        <v>8094.4173176370005</v>
      </c>
      <c r="D3004" s="18">
        <f>SUM('Gx renovable'!C3004,'Gx renovable'!E3004,'Gx renovable'!G3004)/C3004</f>
        <v>0.11488354988490633</v>
      </c>
    </row>
    <row r="3005" spans="1:4" x14ac:dyDescent="0.35">
      <c r="A3005" s="1">
        <v>44200</v>
      </c>
      <c r="B3005">
        <v>4</v>
      </c>
      <c r="C3005" s="13">
        <v>7961.4214398089989</v>
      </c>
      <c r="D3005" s="18">
        <f>SUM('Gx renovable'!C3005,'Gx renovable'!E3005,'Gx renovable'!G3005)/C3005</f>
        <v>0.11556417057631267</v>
      </c>
    </row>
    <row r="3006" spans="1:4" x14ac:dyDescent="0.35">
      <c r="A3006" s="1">
        <v>44200</v>
      </c>
      <c r="B3006">
        <v>5</v>
      </c>
      <c r="C3006" s="13">
        <v>7923.9961159040004</v>
      </c>
      <c r="D3006" s="18">
        <f>SUM('Gx renovable'!C3006,'Gx renovable'!E3006,'Gx renovable'!G3006)/C3006</f>
        <v>0.12235680232781002</v>
      </c>
    </row>
    <row r="3007" spans="1:4" x14ac:dyDescent="0.35">
      <c r="A3007" s="1">
        <v>44200</v>
      </c>
      <c r="B3007">
        <v>6</v>
      </c>
      <c r="C3007" s="13">
        <v>8037.0277997619996</v>
      </c>
      <c r="D3007" s="18">
        <f>SUM('Gx renovable'!C3007,'Gx renovable'!E3007,'Gx renovable'!G3007)/C3007</f>
        <v>0.11762440958932537</v>
      </c>
    </row>
    <row r="3008" spans="1:4" x14ac:dyDescent="0.35">
      <c r="A3008" s="1">
        <v>44200</v>
      </c>
      <c r="B3008">
        <v>7</v>
      </c>
      <c r="C3008" s="13">
        <v>8206.5878663370004</v>
      </c>
      <c r="D3008" s="18">
        <f>SUM('Gx renovable'!C3008,'Gx renovable'!E3008,'Gx renovable'!G3008)/C3008</f>
        <v>0.11354489761320437</v>
      </c>
    </row>
    <row r="3009" spans="1:4" x14ac:dyDescent="0.35">
      <c r="A3009" s="1">
        <v>44200</v>
      </c>
      <c r="B3009">
        <v>8</v>
      </c>
      <c r="C3009" s="13">
        <v>8531.2058785999998</v>
      </c>
      <c r="D3009" s="18">
        <f>SUM('Gx renovable'!C3009,'Gx renovable'!E3009,'Gx renovable'!G3009)/C3009</f>
        <v>0.14301805355097413</v>
      </c>
    </row>
    <row r="3010" spans="1:4" x14ac:dyDescent="0.35">
      <c r="A3010" s="1">
        <v>44200</v>
      </c>
      <c r="B3010">
        <v>9</v>
      </c>
      <c r="C3010" s="13">
        <v>9171.6074167000006</v>
      </c>
      <c r="D3010" s="18">
        <f>SUM('Gx renovable'!C3010,'Gx renovable'!E3010,'Gx renovable'!G3010)/C3010</f>
        <v>0.26248848310018613</v>
      </c>
    </row>
    <row r="3011" spans="1:4" x14ac:dyDescent="0.35">
      <c r="A3011" s="1">
        <v>44200</v>
      </c>
      <c r="B3011">
        <v>10</v>
      </c>
      <c r="C3011" s="13">
        <v>9715.7699498000002</v>
      </c>
      <c r="D3011" s="18">
        <f>SUM('Gx renovable'!C3011,'Gx renovable'!E3011,'Gx renovable'!G3011)/C3011</f>
        <v>0.32138182815498589</v>
      </c>
    </row>
    <row r="3012" spans="1:4" x14ac:dyDescent="0.35">
      <c r="A3012" s="1">
        <v>44200</v>
      </c>
      <c r="B3012">
        <v>11</v>
      </c>
      <c r="C3012" s="13">
        <v>10113.165875000001</v>
      </c>
      <c r="D3012" s="18">
        <f>SUM('Gx renovable'!C3012,'Gx renovable'!E3012,'Gx renovable'!G3012)/C3012</f>
        <v>0.34189526512636187</v>
      </c>
    </row>
    <row r="3013" spans="1:4" x14ac:dyDescent="0.35">
      <c r="A3013" s="1">
        <v>44200</v>
      </c>
      <c r="B3013">
        <v>12</v>
      </c>
      <c r="C3013" s="13">
        <v>10384.692227199999</v>
      </c>
      <c r="D3013" s="18">
        <f>SUM('Gx renovable'!C3013,'Gx renovable'!E3013,'Gx renovable'!G3013)/C3013</f>
        <v>0.36305289173856897</v>
      </c>
    </row>
    <row r="3014" spans="1:4" x14ac:dyDescent="0.35">
      <c r="A3014" s="1">
        <v>44200</v>
      </c>
      <c r="B3014">
        <v>13</v>
      </c>
      <c r="C3014" s="13">
        <v>10490.9695507</v>
      </c>
      <c r="D3014" s="18">
        <f>SUM('Gx renovable'!C3014,'Gx renovable'!E3014,'Gx renovable'!G3014)/C3014</f>
        <v>0.36975761547617586</v>
      </c>
    </row>
    <row r="3015" spans="1:4" x14ac:dyDescent="0.35">
      <c r="A3015" s="1">
        <v>44200</v>
      </c>
      <c r="B3015">
        <v>14</v>
      </c>
      <c r="C3015" s="13">
        <v>10668.2235456</v>
      </c>
      <c r="D3015" s="18">
        <f>SUM('Gx renovable'!C3015,'Gx renovable'!E3015,'Gx renovable'!G3015)/C3015</f>
        <v>0.37314937669654075</v>
      </c>
    </row>
    <row r="3016" spans="1:4" x14ac:dyDescent="0.35">
      <c r="A3016" s="1">
        <v>44200</v>
      </c>
      <c r="B3016">
        <v>15</v>
      </c>
      <c r="C3016" s="13">
        <v>10795.075560699999</v>
      </c>
      <c r="D3016" s="18">
        <f>SUM('Gx renovable'!C3016,'Gx renovable'!E3016,'Gx renovable'!G3016)/C3016</f>
        <v>0.36567965249555184</v>
      </c>
    </row>
    <row r="3017" spans="1:4" x14ac:dyDescent="0.35">
      <c r="A3017" s="1">
        <v>44200</v>
      </c>
      <c r="B3017">
        <v>16</v>
      </c>
      <c r="C3017" s="13">
        <v>10848.637421900001</v>
      </c>
      <c r="D3017" s="18">
        <f>SUM('Gx renovable'!C3017,'Gx renovable'!E3017,'Gx renovable'!G3017)/C3017</f>
        <v>0.34836607306746026</v>
      </c>
    </row>
    <row r="3018" spans="1:4" x14ac:dyDescent="0.35">
      <c r="A3018" s="1">
        <v>44200</v>
      </c>
      <c r="B3018">
        <v>17</v>
      </c>
      <c r="C3018" s="13">
        <v>10868.0925579</v>
      </c>
      <c r="D3018" s="18">
        <f>SUM('Gx renovable'!C3018,'Gx renovable'!E3018,'Gx renovable'!G3018)/C3018</f>
        <v>0.34689263759163963</v>
      </c>
    </row>
    <row r="3019" spans="1:4" x14ac:dyDescent="0.35">
      <c r="A3019" s="1">
        <v>44200</v>
      </c>
      <c r="B3019">
        <v>18</v>
      </c>
      <c r="C3019" s="13">
        <v>10567.780695699999</v>
      </c>
      <c r="D3019" s="18">
        <f>SUM('Gx renovable'!C3019,'Gx renovable'!E3019,'Gx renovable'!G3019)/C3019</f>
        <v>0.35012834898301326</v>
      </c>
    </row>
    <row r="3020" spans="1:4" x14ac:dyDescent="0.35">
      <c r="A3020" s="1">
        <v>44200</v>
      </c>
      <c r="B3020">
        <v>19</v>
      </c>
      <c r="C3020" s="13">
        <v>10192.3658906</v>
      </c>
      <c r="D3020" s="18">
        <f>SUM('Gx renovable'!C3020,'Gx renovable'!E3020,'Gx renovable'!G3020)/C3020</f>
        <v>0.33572674626563709</v>
      </c>
    </row>
    <row r="3021" spans="1:4" x14ac:dyDescent="0.35">
      <c r="A3021" s="1">
        <v>44200</v>
      </c>
      <c r="B3021">
        <v>20</v>
      </c>
      <c r="C3021" s="13">
        <v>9975.5122100000008</v>
      </c>
      <c r="D3021" s="18">
        <f>SUM('Gx renovable'!C3021,'Gx renovable'!E3021,'Gx renovable'!G3021)/C3021</f>
        <v>0.24131349288379042</v>
      </c>
    </row>
    <row r="3022" spans="1:4" x14ac:dyDescent="0.35">
      <c r="A3022" s="1">
        <v>44200</v>
      </c>
      <c r="B3022">
        <v>21</v>
      </c>
      <c r="C3022" s="13">
        <v>9959.0651312200007</v>
      </c>
      <c r="D3022" s="18">
        <f>SUM('Gx renovable'!C3022,'Gx renovable'!E3022,'Gx renovable'!G3022)/C3022</f>
        <v>0.1426451794522979</v>
      </c>
    </row>
    <row r="3023" spans="1:4" x14ac:dyDescent="0.35">
      <c r="A3023" s="1">
        <v>44200</v>
      </c>
      <c r="B3023">
        <v>22</v>
      </c>
      <c r="C3023" s="13">
        <v>10337.935907597001</v>
      </c>
      <c r="D3023" s="18">
        <f>SUM('Gx renovable'!C3023,'Gx renovable'!E3023,'Gx renovable'!G3023)/C3023</f>
        <v>0.11938978971517861</v>
      </c>
    </row>
    <row r="3024" spans="1:4" x14ac:dyDescent="0.35">
      <c r="A3024" s="1">
        <v>44200</v>
      </c>
      <c r="B3024">
        <v>23</v>
      </c>
      <c r="C3024" s="13">
        <v>10293.522940258999</v>
      </c>
      <c r="D3024" s="18">
        <f>SUM('Gx renovable'!C3024,'Gx renovable'!E3024,'Gx renovable'!G3024)/C3024</f>
        <v>0.10979912666047471</v>
      </c>
    </row>
    <row r="3025" spans="1:4" x14ac:dyDescent="0.35">
      <c r="A3025" s="1">
        <v>44200</v>
      </c>
      <c r="B3025">
        <v>24</v>
      </c>
      <c r="C3025" s="13">
        <v>9775.5102658520009</v>
      </c>
      <c r="D3025" s="18">
        <f>SUM('Gx renovable'!C3025,'Gx renovable'!E3025,'Gx renovable'!G3025)/C3025</f>
        <v>0.11165166200200116</v>
      </c>
    </row>
    <row r="3026" spans="1:4" x14ac:dyDescent="0.35">
      <c r="A3026" s="1">
        <v>44201</v>
      </c>
      <c r="B3026">
        <v>1</v>
      </c>
      <c r="C3026" s="13">
        <v>9286.1957089570005</v>
      </c>
      <c r="D3026" s="18">
        <f>SUM('Gx renovable'!C3026,'Gx renovable'!E3026,'Gx renovable'!G3026)/C3026</f>
        <v>0.12542171307854277</v>
      </c>
    </row>
    <row r="3027" spans="1:4" x14ac:dyDescent="0.35">
      <c r="A3027" s="1">
        <v>44201</v>
      </c>
      <c r="B3027">
        <v>2</v>
      </c>
      <c r="C3027" s="13">
        <v>8815.5739550870003</v>
      </c>
      <c r="D3027" s="18">
        <f>SUM('Gx renovable'!C3027,'Gx renovable'!E3027,'Gx renovable'!G3027)/C3027</f>
        <v>0.14099819313327208</v>
      </c>
    </row>
    <row r="3028" spans="1:4" x14ac:dyDescent="0.35">
      <c r="A3028" s="1">
        <v>44201</v>
      </c>
      <c r="B3028">
        <v>3</v>
      </c>
      <c r="C3028" s="13">
        <v>8538.648639047</v>
      </c>
      <c r="D3028" s="18">
        <f>SUM('Gx renovable'!C3028,'Gx renovable'!E3028,'Gx renovable'!G3028)/C3028</f>
        <v>0.14377024436703056</v>
      </c>
    </row>
    <row r="3029" spans="1:4" x14ac:dyDescent="0.35">
      <c r="A3029" s="1">
        <v>44201</v>
      </c>
      <c r="B3029">
        <v>4</v>
      </c>
      <c r="C3029" s="13">
        <v>8442.4708431559993</v>
      </c>
      <c r="D3029" s="18">
        <f>SUM('Gx renovable'!C3029,'Gx renovable'!E3029,'Gx renovable'!G3029)/C3029</f>
        <v>0.13164043751491869</v>
      </c>
    </row>
    <row r="3030" spans="1:4" x14ac:dyDescent="0.35">
      <c r="A3030" s="1">
        <v>44201</v>
      </c>
      <c r="B3030">
        <v>5</v>
      </c>
      <c r="C3030" s="13">
        <v>8442.8427180689996</v>
      </c>
      <c r="D3030" s="18">
        <f>SUM('Gx renovable'!C3030,'Gx renovable'!E3030,'Gx renovable'!G3030)/C3030</f>
        <v>0.12160452934918803</v>
      </c>
    </row>
    <row r="3031" spans="1:4" x14ac:dyDescent="0.35">
      <c r="A3031" s="1">
        <v>44201</v>
      </c>
      <c r="B3031">
        <v>6</v>
      </c>
      <c r="C3031" s="13">
        <v>8474.2825889680007</v>
      </c>
      <c r="D3031" s="18">
        <f>SUM('Gx renovable'!C3031,'Gx renovable'!E3031,'Gx renovable'!G3031)/C3031</f>
        <v>0.11314827509390019</v>
      </c>
    </row>
    <row r="3032" spans="1:4" x14ac:dyDescent="0.35">
      <c r="A3032" s="1">
        <v>44201</v>
      </c>
      <c r="B3032">
        <v>7</v>
      </c>
      <c r="C3032" s="13">
        <v>8512.3255903850004</v>
      </c>
      <c r="D3032" s="18">
        <f>SUM('Gx renovable'!C3032,'Gx renovable'!E3032,'Gx renovable'!G3032)/C3032</f>
        <v>0.10882888923226687</v>
      </c>
    </row>
    <row r="3033" spans="1:4" x14ac:dyDescent="0.35">
      <c r="A3033" s="1">
        <v>44201</v>
      </c>
      <c r="B3033">
        <v>8</v>
      </c>
      <c r="C3033" s="13">
        <v>8753.8569284000005</v>
      </c>
      <c r="D3033" s="18">
        <f>SUM('Gx renovable'!C3033,'Gx renovable'!E3033,'Gx renovable'!G3033)/C3033</f>
        <v>0.12803484260335699</v>
      </c>
    </row>
    <row r="3034" spans="1:4" x14ac:dyDescent="0.35">
      <c r="A3034" s="1">
        <v>44201</v>
      </c>
      <c r="B3034">
        <v>9</v>
      </c>
      <c r="C3034" s="13">
        <v>9381.7817890000006</v>
      </c>
      <c r="D3034" s="18">
        <f>SUM('Gx renovable'!C3034,'Gx renovable'!E3034,'Gx renovable'!G3034)/C3034</f>
        <v>0.23286011769762763</v>
      </c>
    </row>
    <row r="3035" spans="1:4" x14ac:dyDescent="0.35">
      <c r="A3035" s="1">
        <v>44201</v>
      </c>
      <c r="B3035">
        <v>10</v>
      </c>
      <c r="C3035" s="13">
        <v>9819.0868215999999</v>
      </c>
      <c r="D3035" s="18">
        <f>SUM('Gx renovable'!C3035,'Gx renovable'!E3035,'Gx renovable'!G3035)/C3035</f>
        <v>0.30069475715450378</v>
      </c>
    </row>
    <row r="3036" spans="1:4" x14ac:dyDescent="0.35">
      <c r="A3036" s="1">
        <v>44201</v>
      </c>
      <c r="B3036">
        <v>11</v>
      </c>
      <c r="C3036" s="13">
        <v>10057.590442299999</v>
      </c>
      <c r="D3036" s="18">
        <f>SUM('Gx renovable'!C3036,'Gx renovable'!E3036,'Gx renovable'!G3036)/C3036</f>
        <v>0.32151299709918596</v>
      </c>
    </row>
    <row r="3037" spans="1:4" x14ac:dyDescent="0.35">
      <c r="A3037" s="1">
        <v>44201</v>
      </c>
      <c r="B3037">
        <v>12</v>
      </c>
      <c r="C3037" s="13">
        <v>10235.5148761</v>
      </c>
      <c r="D3037" s="18">
        <f>SUM('Gx renovable'!C3037,'Gx renovable'!E3037,'Gx renovable'!G3037)/C3037</f>
        <v>0.33618067914050109</v>
      </c>
    </row>
    <row r="3038" spans="1:4" x14ac:dyDescent="0.35">
      <c r="A3038" s="1">
        <v>44201</v>
      </c>
      <c r="B3038">
        <v>13</v>
      </c>
      <c r="C3038" s="13">
        <v>10243.757918200001</v>
      </c>
      <c r="D3038" s="18">
        <f>SUM('Gx renovable'!C3038,'Gx renovable'!E3038,'Gx renovable'!G3038)/C3038</f>
        <v>0.34786429362693833</v>
      </c>
    </row>
    <row r="3039" spans="1:4" x14ac:dyDescent="0.35">
      <c r="A3039" s="1">
        <v>44201</v>
      </c>
      <c r="B3039">
        <v>14</v>
      </c>
      <c r="C3039" s="13">
        <v>10437.013106599999</v>
      </c>
      <c r="D3039" s="18">
        <f>SUM('Gx renovable'!C3039,'Gx renovable'!E3039,'Gx renovable'!G3039)/C3039</f>
        <v>0.34777581321658779</v>
      </c>
    </row>
    <row r="3040" spans="1:4" x14ac:dyDescent="0.35">
      <c r="A3040" s="1">
        <v>44201</v>
      </c>
      <c r="B3040">
        <v>15</v>
      </c>
      <c r="C3040" s="13">
        <v>10565.195869699999</v>
      </c>
      <c r="D3040" s="18">
        <f>SUM('Gx renovable'!C3040,'Gx renovable'!E3040,'Gx renovable'!G3040)/C3040</f>
        <v>0.34862657761635879</v>
      </c>
    </row>
    <row r="3041" spans="1:4" x14ac:dyDescent="0.35">
      <c r="A3041" s="1">
        <v>44201</v>
      </c>
      <c r="B3041">
        <v>16</v>
      </c>
      <c r="C3041" s="13">
        <v>10633.916888199999</v>
      </c>
      <c r="D3041" s="18">
        <f>SUM('Gx renovable'!C3041,'Gx renovable'!E3041,'Gx renovable'!G3041)/C3041</f>
        <v>0.34918990096870517</v>
      </c>
    </row>
    <row r="3042" spans="1:4" x14ac:dyDescent="0.35">
      <c r="A3042" s="1">
        <v>44201</v>
      </c>
      <c r="B3042">
        <v>17</v>
      </c>
      <c r="C3042" s="13">
        <v>10620.855970299999</v>
      </c>
      <c r="D3042" s="18">
        <f>SUM('Gx renovable'!C3042,'Gx renovable'!E3042,'Gx renovable'!G3042)/C3042</f>
        <v>0.35053201393661687</v>
      </c>
    </row>
    <row r="3043" spans="1:4" x14ac:dyDescent="0.35">
      <c r="A3043" s="1">
        <v>44201</v>
      </c>
      <c r="B3043">
        <v>18</v>
      </c>
      <c r="C3043" s="13">
        <v>10342.261172</v>
      </c>
      <c r="D3043" s="18">
        <f>SUM('Gx renovable'!C3043,'Gx renovable'!E3043,'Gx renovable'!G3043)/C3043</f>
        <v>0.3568968028281001</v>
      </c>
    </row>
    <row r="3044" spans="1:4" x14ac:dyDescent="0.35">
      <c r="A3044" s="1">
        <v>44201</v>
      </c>
      <c r="B3044">
        <v>19</v>
      </c>
      <c r="C3044" s="13">
        <v>9977.1010960000003</v>
      </c>
      <c r="D3044" s="18">
        <f>SUM('Gx renovable'!C3044,'Gx renovable'!E3044,'Gx renovable'!G3044)/C3044</f>
        <v>0.3439913040448157</v>
      </c>
    </row>
    <row r="3045" spans="1:4" x14ac:dyDescent="0.35">
      <c r="A3045" s="1">
        <v>44201</v>
      </c>
      <c r="B3045">
        <v>20</v>
      </c>
      <c r="C3045" s="13">
        <v>9816.9784519999994</v>
      </c>
      <c r="D3045" s="18">
        <f>SUM('Gx renovable'!C3045,'Gx renovable'!E3045,'Gx renovable'!G3045)/C3045</f>
        <v>0.24563793500114328</v>
      </c>
    </row>
    <row r="3046" spans="1:4" x14ac:dyDescent="0.35">
      <c r="A3046" s="1">
        <v>44201</v>
      </c>
      <c r="B3046">
        <v>21</v>
      </c>
      <c r="C3046" s="13">
        <v>9747.1654912499998</v>
      </c>
      <c r="D3046" s="18">
        <f>SUM('Gx renovable'!C3046,'Gx renovable'!E3046,'Gx renovable'!G3046)/C3046</f>
        <v>0.14434724396677562</v>
      </c>
    </row>
    <row r="3047" spans="1:4" x14ac:dyDescent="0.35">
      <c r="A3047" s="1">
        <v>44201</v>
      </c>
      <c r="B3047">
        <v>22</v>
      </c>
      <c r="C3047" s="13">
        <v>10135.799392057001</v>
      </c>
      <c r="D3047" s="18">
        <f>SUM('Gx renovable'!C3047,'Gx renovable'!E3047,'Gx renovable'!G3047)/C3047</f>
        <v>0.11779830486707064</v>
      </c>
    </row>
    <row r="3048" spans="1:4" x14ac:dyDescent="0.35">
      <c r="A3048" s="1">
        <v>44201</v>
      </c>
      <c r="B3048">
        <v>23</v>
      </c>
      <c r="C3048" s="13">
        <v>10158.406004222999</v>
      </c>
      <c r="D3048" s="18">
        <f>SUM('Gx renovable'!C3048,'Gx renovable'!E3048,'Gx renovable'!G3048)/C3048</f>
        <v>0.10809794177782443</v>
      </c>
    </row>
    <row r="3049" spans="1:4" x14ac:dyDescent="0.35">
      <c r="A3049" s="1">
        <v>44201</v>
      </c>
      <c r="B3049">
        <v>24</v>
      </c>
      <c r="C3049" s="13">
        <v>9724.9792221259995</v>
      </c>
      <c r="D3049" s="18">
        <f>SUM('Gx renovable'!C3049,'Gx renovable'!E3049,'Gx renovable'!G3049)/C3049</f>
        <v>0.10990410737004577</v>
      </c>
    </row>
    <row r="3050" spans="1:4" x14ac:dyDescent="0.35">
      <c r="A3050" s="1">
        <v>44202</v>
      </c>
      <c r="B3050">
        <v>1</v>
      </c>
      <c r="C3050" s="13">
        <v>9211.5610205819994</v>
      </c>
      <c r="D3050" s="18">
        <f>SUM('Gx renovable'!C3050,'Gx renovable'!E3050,'Gx renovable'!G3050)/C3050</f>
        <v>0.11159721971152403</v>
      </c>
    </row>
    <row r="3051" spans="1:4" x14ac:dyDescent="0.35">
      <c r="A3051" s="1">
        <v>44202</v>
      </c>
      <c r="B3051">
        <v>2</v>
      </c>
      <c r="C3051" s="13">
        <v>8820.2782673029997</v>
      </c>
      <c r="D3051" s="18">
        <f>SUM('Gx renovable'!C3051,'Gx renovable'!E3051,'Gx renovable'!G3051)/C3051</f>
        <v>0.10966355663467778</v>
      </c>
    </row>
    <row r="3052" spans="1:4" x14ac:dyDescent="0.35">
      <c r="A3052" s="1">
        <v>44202</v>
      </c>
      <c r="B3052">
        <v>3</v>
      </c>
      <c r="C3052" s="13">
        <v>8531.2191828199993</v>
      </c>
      <c r="D3052" s="18">
        <f>SUM('Gx renovable'!C3052,'Gx renovable'!E3052,'Gx renovable'!G3052)/C3052</f>
        <v>0.10639189118805115</v>
      </c>
    </row>
    <row r="3053" spans="1:4" x14ac:dyDescent="0.35">
      <c r="A3053" s="1">
        <v>44202</v>
      </c>
      <c r="B3053">
        <v>4</v>
      </c>
      <c r="C3053" s="13">
        <v>8349.6875111970003</v>
      </c>
      <c r="D3053" s="18">
        <f>SUM('Gx renovable'!C3053,'Gx renovable'!E3053,'Gx renovable'!G3053)/C3053</f>
        <v>0.10517411249491258</v>
      </c>
    </row>
    <row r="3054" spans="1:4" x14ac:dyDescent="0.35">
      <c r="A3054" s="1">
        <v>44202</v>
      </c>
      <c r="B3054">
        <v>5</v>
      </c>
      <c r="C3054" s="13">
        <v>8321.3092039660005</v>
      </c>
      <c r="D3054" s="18">
        <f>SUM('Gx renovable'!C3054,'Gx renovable'!E3054,'Gx renovable'!G3054)/C3054</f>
        <v>9.3974835934145531E-2</v>
      </c>
    </row>
    <row r="3055" spans="1:4" x14ac:dyDescent="0.35">
      <c r="A3055" s="1">
        <v>44202</v>
      </c>
      <c r="B3055">
        <v>6</v>
      </c>
      <c r="C3055" s="13">
        <v>8326.9086986460006</v>
      </c>
      <c r="D3055" s="18">
        <f>SUM('Gx renovable'!C3055,'Gx renovable'!E3055,'Gx renovable'!G3055)/C3055</f>
        <v>9.0511127019148416E-2</v>
      </c>
    </row>
    <row r="3056" spans="1:4" x14ac:dyDescent="0.35">
      <c r="A3056" s="1">
        <v>44202</v>
      </c>
      <c r="B3056">
        <v>7</v>
      </c>
      <c r="C3056" s="13">
        <v>8412.9154729189995</v>
      </c>
      <c r="D3056" s="18">
        <f>SUM('Gx renovable'!C3056,'Gx renovable'!E3056,'Gx renovable'!G3056)/C3056</f>
        <v>8.5099574187281632E-2</v>
      </c>
    </row>
    <row r="3057" spans="1:4" x14ac:dyDescent="0.35">
      <c r="A3057" s="1">
        <v>44202</v>
      </c>
      <c r="B3057">
        <v>8</v>
      </c>
      <c r="C3057" s="13">
        <v>8575.6678118</v>
      </c>
      <c r="D3057" s="18">
        <f>SUM('Gx renovable'!C3057,'Gx renovable'!E3057,'Gx renovable'!G3057)/C3057</f>
        <v>0.10705348249809407</v>
      </c>
    </row>
    <row r="3058" spans="1:4" x14ac:dyDescent="0.35">
      <c r="A3058" s="1">
        <v>44202</v>
      </c>
      <c r="B3058">
        <v>9</v>
      </c>
      <c r="C3058" s="13">
        <v>9166.4229345000003</v>
      </c>
      <c r="D3058" s="18">
        <f>SUM('Gx renovable'!C3058,'Gx renovable'!E3058,'Gx renovable'!G3058)/C3058</f>
        <v>0.22179209423647392</v>
      </c>
    </row>
    <row r="3059" spans="1:4" x14ac:dyDescent="0.35">
      <c r="A3059" s="1">
        <v>44202</v>
      </c>
      <c r="B3059">
        <v>10</v>
      </c>
      <c r="C3059" s="13">
        <v>9667.8189717999994</v>
      </c>
      <c r="D3059" s="18">
        <f>SUM('Gx renovable'!C3059,'Gx renovable'!E3059,'Gx renovable'!G3059)/C3059</f>
        <v>0.30007130290316886</v>
      </c>
    </row>
    <row r="3060" spans="1:4" x14ac:dyDescent="0.35">
      <c r="A3060" s="1">
        <v>44202</v>
      </c>
      <c r="B3060">
        <v>11</v>
      </c>
      <c r="C3060" s="13">
        <v>9972.8301658</v>
      </c>
      <c r="D3060" s="18">
        <f>SUM('Gx renovable'!C3060,'Gx renovable'!E3060,'Gx renovable'!G3060)/C3060</f>
        <v>0.32350369600836343</v>
      </c>
    </row>
    <row r="3061" spans="1:4" x14ac:dyDescent="0.35">
      <c r="A3061" s="1">
        <v>44202</v>
      </c>
      <c r="B3061">
        <v>12</v>
      </c>
      <c r="C3061" s="13">
        <v>10198.234961300001</v>
      </c>
      <c r="D3061" s="18">
        <f>SUM('Gx renovable'!C3061,'Gx renovable'!E3061,'Gx renovable'!G3061)/C3061</f>
        <v>0.3408645165944359</v>
      </c>
    </row>
    <row r="3062" spans="1:4" x14ac:dyDescent="0.35">
      <c r="A3062" s="1">
        <v>44202</v>
      </c>
      <c r="B3062">
        <v>13</v>
      </c>
      <c r="C3062" s="13">
        <v>10298.1943269</v>
      </c>
      <c r="D3062" s="18">
        <f>SUM('Gx renovable'!C3062,'Gx renovable'!E3062,'Gx renovable'!G3062)/C3062</f>
        <v>0.34317364570103603</v>
      </c>
    </row>
    <row r="3063" spans="1:4" x14ac:dyDescent="0.35">
      <c r="A3063" s="1">
        <v>44202</v>
      </c>
      <c r="B3063">
        <v>14</v>
      </c>
      <c r="C3063" s="13">
        <v>10323.3123679</v>
      </c>
      <c r="D3063" s="18">
        <f>SUM('Gx renovable'!C3063,'Gx renovable'!E3063,'Gx renovable'!G3063)/C3063</f>
        <v>0.3491008265724998</v>
      </c>
    </row>
    <row r="3064" spans="1:4" x14ac:dyDescent="0.35">
      <c r="A3064" s="1">
        <v>44202</v>
      </c>
      <c r="B3064">
        <v>15</v>
      </c>
      <c r="C3064" s="13">
        <v>10451.581503199999</v>
      </c>
      <c r="D3064" s="18">
        <f>SUM('Gx renovable'!C3064,'Gx renovable'!E3064,'Gx renovable'!G3064)/C3064</f>
        <v>0.35140537565300556</v>
      </c>
    </row>
    <row r="3065" spans="1:4" x14ac:dyDescent="0.35">
      <c r="A3065" s="1">
        <v>44202</v>
      </c>
      <c r="B3065">
        <v>16</v>
      </c>
      <c r="C3065" s="13">
        <v>10470.559594599999</v>
      </c>
      <c r="D3065" s="18">
        <f>SUM('Gx renovable'!C3065,'Gx renovable'!E3065,'Gx renovable'!G3065)/C3065</f>
        <v>0.3570291165266809</v>
      </c>
    </row>
    <row r="3066" spans="1:4" x14ac:dyDescent="0.35">
      <c r="A3066" s="1">
        <v>44202</v>
      </c>
      <c r="B3066">
        <v>17</v>
      </c>
      <c r="C3066" s="13">
        <v>10395.142473</v>
      </c>
      <c r="D3066" s="18">
        <f>SUM('Gx renovable'!C3066,'Gx renovable'!E3066,'Gx renovable'!G3066)/C3066</f>
        <v>0.36682633965857719</v>
      </c>
    </row>
    <row r="3067" spans="1:4" x14ac:dyDescent="0.35">
      <c r="A3067" s="1">
        <v>44202</v>
      </c>
      <c r="B3067">
        <v>18</v>
      </c>
      <c r="C3067" s="13">
        <v>10158.117995299999</v>
      </c>
      <c r="D3067" s="18">
        <f>SUM('Gx renovable'!C3067,'Gx renovable'!E3067,'Gx renovable'!G3067)/C3067</f>
        <v>0.38205581611629857</v>
      </c>
    </row>
    <row r="3068" spans="1:4" x14ac:dyDescent="0.35">
      <c r="A3068" s="1">
        <v>44202</v>
      </c>
      <c r="B3068">
        <v>19</v>
      </c>
      <c r="C3068" s="13">
        <v>9818.6776129999998</v>
      </c>
      <c r="D3068" s="18">
        <f>SUM('Gx renovable'!C3068,'Gx renovable'!E3068,'Gx renovable'!G3068)/C3068</f>
        <v>0.37981471773372094</v>
      </c>
    </row>
    <row r="3069" spans="1:4" x14ac:dyDescent="0.35">
      <c r="A3069" s="1">
        <v>44202</v>
      </c>
      <c r="B3069">
        <v>20</v>
      </c>
      <c r="C3069" s="13">
        <v>9647.8618229999993</v>
      </c>
      <c r="D3069" s="18">
        <f>SUM('Gx renovable'!C3069,'Gx renovable'!E3069,'Gx renovable'!G3069)/C3069</f>
        <v>0.26935199110179048</v>
      </c>
    </row>
    <row r="3070" spans="1:4" x14ac:dyDescent="0.35">
      <c r="A3070" s="1">
        <v>44202</v>
      </c>
      <c r="B3070">
        <v>21</v>
      </c>
      <c r="C3070" s="13">
        <v>9663.7951028000007</v>
      </c>
      <c r="D3070" s="18">
        <f>SUM('Gx renovable'!C3070,'Gx renovable'!E3070,'Gx renovable'!G3070)/C3070</f>
        <v>0.15434630473154692</v>
      </c>
    </row>
    <row r="3071" spans="1:4" x14ac:dyDescent="0.35">
      <c r="A3071" s="1">
        <v>44202</v>
      </c>
      <c r="B3071">
        <v>22</v>
      </c>
      <c r="C3071" s="13">
        <v>10076.835148826</v>
      </c>
      <c r="D3071" s="18">
        <f>SUM('Gx renovable'!C3071,'Gx renovable'!E3071,'Gx renovable'!G3071)/C3071</f>
        <v>0.11923814251997419</v>
      </c>
    </row>
    <row r="3072" spans="1:4" x14ac:dyDescent="0.35">
      <c r="A3072" s="1">
        <v>44202</v>
      </c>
      <c r="B3072">
        <v>23</v>
      </c>
      <c r="C3072" s="13">
        <v>9855.246009982</v>
      </c>
      <c r="D3072" s="18">
        <f>SUM('Gx renovable'!C3072,'Gx renovable'!E3072,'Gx renovable'!G3072)/C3072</f>
        <v>0.10268436246796932</v>
      </c>
    </row>
    <row r="3073" spans="1:4" x14ac:dyDescent="0.35">
      <c r="A3073" s="1">
        <v>44202</v>
      </c>
      <c r="B3073">
        <v>24</v>
      </c>
      <c r="C3073" s="13">
        <v>9573.1417554069994</v>
      </c>
      <c r="D3073" s="18">
        <f>SUM('Gx renovable'!C3073,'Gx renovable'!E3073,'Gx renovable'!G3073)/C3073</f>
        <v>0.10426590983427507</v>
      </c>
    </row>
    <row r="3074" spans="1:4" x14ac:dyDescent="0.35">
      <c r="A3074" s="1">
        <v>44203</v>
      </c>
      <c r="B3074">
        <v>1</v>
      </c>
      <c r="C3074" s="13">
        <v>9086.3258364800004</v>
      </c>
      <c r="D3074" s="18">
        <f>SUM('Gx renovable'!C3074,'Gx renovable'!E3074,'Gx renovable'!G3074)/C3074</f>
        <v>0.10759895310762357</v>
      </c>
    </row>
    <row r="3075" spans="1:4" x14ac:dyDescent="0.35">
      <c r="A3075" s="1">
        <v>44203</v>
      </c>
      <c r="B3075">
        <v>2</v>
      </c>
      <c r="C3075" s="13">
        <v>8669.3980919599999</v>
      </c>
      <c r="D3075" s="18">
        <f>SUM('Gx renovable'!C3075,'Gx renovable'!E3075,'Gx renovable'!G3075)/C3075</f>
        <v>0.10699715200069738</v>
      </c>
    </row>
    <row r="3076" spans="1:4" x14ac:dyDescent="0.35">
      <c r="A3076" s="1">
        <v>44203</v>
      </c>
      <c r="B3076">
        <v>3</v>
      </c>
      <c r="C3076" s="13">
        <v>8388.2325254210009</v>
      </c>
      <c r="D3076" s="18">
        <f>SUM('Gx renovable'!C3076,'Gx renovable'!E3076,'Gx renovable'!G3076)/C3076</f>
        <v>0.12033338849882913</v>
      </c>
    </row>
    <row r="3077" spans="1:4" x14ac:dyDescent="0.35">
      <c r="A3077" s="1">
        <v>44203</v>
      </c>
      <c r="B3077">
        <v>4</v>
      </c>
      <c r="C3077" s="13">
        <v>8190.1793328679996</v>
      </c>
      <c r="D3077" s="18">
        <f>SUM('Gx renovable'!C3077,'Gx renovable'!E3077,'Gx renovable'!G3077)/C3077</f>
        <v>0.10677018231953453</v>
      </c>
    </row>
    <row r="3078" spans="1:4" x14ac:dyDescent="0.35">
      <c r="A3078" s="1">
        <v>44203</v>
      </c>
      <c r="B3078">
        <v>5</v>
      </c>
      <c r="C3078" s="13">
        <v>8077.843610756001</v>
      </c>
      <c r="D3078" s="18">
        <f>SUM('Gx renovable'!C3078,'Gx renovable'!E3078,'Gx renovable'!G3078)/C3078</f>
        <v>9.6742762147491279E-2</v>
      </c>
    </row>
    <row r="3079" spans="1:4" x14ac:dyDescent="0.35">
      <c r="A3079" s="1">
        <v>44203</v>
      </c>
      <c r="B3079">
        <v>6</v>
      </c>
      <c r="C3079" s="13">
        <v>8116.4225969920008</v>
      </c>
      <c r="D3079" s="18">
        <f>SUM('Gx renovable'!C3079,'Gx renovable'!E3079,'Gx renovable'!G3079)/C3079</f>
        <v>9.2462493041962496E-2</v>
      </c>
    </row>
    <row r="3080" spans="1:4" x14ac:dyDescent="0.35">
      <c r="A3080" s="1">
        <v>44203</v>
      </c>
      <c r="B3080">
        <v>7</v>
      </c>
      <c r="C3080" s="13">
        <v>8199.0960125799993</v>
      </c>
      <c r="D3080" s="18">
        <f>SUM('Gx renovable'!C3080,'Gx renovable'!E3080,'Gx renovable'!G3080)/C3080</f>
        <v>8.4344265918943909E-2</v>
      </c>
    </row>
    <row r="3081" spans="1:4" x14ac:dyDescent="0.35">
      <c r="A3081" s="1">
        <v>44203</v>
      </c>
      <c r="B3081">
        <v>8</v>
      </c>
      <c r="C3081" s="13">
        <v>8409.8013382000008</v>
      </c>
      <c r="D3081" s="18">
        <f>SUM('Gx renovable'!C3081,'Gx renovable'!E3081,'Gx renovable'!G3081)/C3081</f>
        <v>0.11884345723604431</v>
      </c>
    </row>
    <row r="3082" spans="1:4" x14ac:dyDescent="0.35">
      <c r="A3082" s="1">
        <v>44203</v>
      </c>
      <c r="B3082">
        <v>9</v>
      </c>
      <c r="C3082" s="13">
        <v>9029.8078544</v>
      </c>
      <c r="D3082" s="18">
        <f>SUM('Gx renovable'!C3082,'Gx renovable'!E3082,'Gx renovable'!G3082)/C3082</f>
        <v>0.23917148344941197</v>
      </c>
    </row>
    <row r="3083" spans="1:4" x14ac:dyDescent="0.35">
      <c r="A3083" s="1">
        <v>44203</v>
      </c>
      <c r="B3083">
        <v>10</v>
      </c>
      <c r="C3083" s="13">
        <v>9537.921832</v>
      </c>
      <c r="D3083" s="18">
        <f>SUM('Gx renovable'!C3083,'Gx renovable'!E3083,'Gx renovable'!G3083)/C3083</f>
        <v>0.31987742405939235</v>
      </c>
    </row>
    <row r="3084" spans="1:4" x14ac:dyDescent="0.35">
      <c r="A3084" s="1">
        <v>44203</v>
      </c>
      <c r="B3084">
        <v>11</v>
      </c>
      <c r="C3084" s="13">
        <v>9693.5194341000006</v>
      </c>
      <c r="D3084" s="18">
        <f>SUM('Gx renovable'!C3084,'Gx renovable'!E3084,'Gx renovable'!G3084)/C3084</f>
        <v>0.36372983244834817</v>
      </c>
    </row>
    <row r="3085" spans="1:4" x14ac:dyDescent="0.35">
      <c r="A3085" s="1">
        <v>44203</v>
      </c>
      <c r="B3085">
        <v>12</v>
      </c>
      <c r="C3085" s="13">
        <v>9846.6107470000006</v>
      </c>
      <c r="D3085" s="18">
        <f>SUM('Gx renovable'!C3085,'Gx renovable'!E3085,'Gx renovable'!G3085)/C3085</f>
        <v>0.37079940564446484</v>
      </c>
    </row>
    <row r="3086" spans="1:4" x14ac:dyDescent="0.35">
      <c r="A3086" s="1">
        <v>44203</v>
      </c>
      <c r="B3086">
        <v>13</v>
      </c>
      <c r="C3086" s="13">
        <v>9969.8367770000004</v>
      </c>
      <c r="D3086" s="18">
        <f>SUM('Gx renovable'!C3086,'Gx renovable'!E3086,'Gx renovable'!G3086)/C3086</f>
        <v>0.37217876220001028</v>
      </c>
    </row>
    <row r="3087" spans="1:4" x14ac:dyDescent="0.35">
      <c r="A3087" s="1">
        <v>44203</v>
      </c>
      <c r="B3087">
        <v>14</v>
      </c>
      <c r="C3087" s="13">
        <v>10145.3291591</v>
      </c>
      <c r="D3087" s="18">
        <f>SUM('Gx renovable'!C3087,'Gx renovable'!E3087,'Gx renovable'!G3087)/C3087</f>
        <v>0.36736132138768629</v>
      </c>
    </row>
    <row r="3088" spans="1:4" x14ac:dyDescent="0.35">
      <c r="A3088" s="1">
        <v>44203</v>
      </c>
      <c r="B3088">
        <v>15</v>
      </c>
      <c r="C3088" s="13">
        <v>10285.119085800001</v>
      </c>
      <c r="D3088" s="18">
        <f>SUM('Gx renovable'!C3088,'Gx renovable'!E3088,'Gx renovable'!G3088)/C3088</f>
        <v>0.36745142090943894</v>
      </c>
    </row>
    <row r="3089" spans="1:4" x14ac:dyDescent="0.35">
      <c r="A3089" s="1">
        <v>44203</v>
      </c>
      <c r="B3089">
        <v>16</v>
      </c>
      <c r="C3089" s="13">
        <v>10385.9359389</v>
      </c>
      <c r="D3089" s="18">
        <f>SUM('Gx renovable'!C3089,'Gx renovable'!E3089,'Gx renovable'!G3089)/C3089</f>
        <v>0.36572263330388832</v>
      </c>
    </row>
    <row r="3090" spans="1:4" x14ac:dyDescent="0.35">
      <c r="A3090" s="1">
        <v>44203</v>
      </c>
      <c r="B3090">
        <v>17</v>
      </c>
      <c r="C3090" s="13">
        <v>10423.084091999999</v>
      </c>
      <c r="D3090" s="18">
        <f>SUM('Gx renovable'!C3090,'Gx renovable'!E3090,'Gx renovable'!G3090)/C3090</f>
        <v>0.36595073815317358</v>
      </c>
    </row>
    <row r="3091" spans="1:4" x14ac:dyDescent="0.35">
      <c r="A3091" s="1">
        <v>44203</v>
      </c>
      <c r="B3091">
        <v>18</v>
      </c>
      <c r="C3091" s="13">
        <v>10177.3822243</v>
      </c>
      <c r="D3091" s="18">
        <f>SUM('Gx renovable'!C3091,'Gx renovable'!E3091,'Gx renovable'!G3091)/C3091</f>
        <v>0.37393684582400127</v>
      </c>
    </row>
    <row r="3092" spans="1:4" x14ac:dyDescent="0.35">
      <c r="A3092" s="1">
        <v>44203</v>
      </c>
      <c r="B3092">
        <v>19</v>
      </c>
      <c r="C3092" s="13">
        <v>9860.7250249999997</v>
      </c>
      <c r="D3092" s="18">
        <f>SUM('Gx renovable'!C3092,'Gx renovable'!E3092,'Gx renovable'!G3092)/C3092</f>
        <v>0.36179348560629798</v>
      </c>
    </row>
    <row r="3093" spans="1:4" x14ac:dyDescent="0.35">
      <c r="A3093" s="1">
        <v>44203</v>
      </c>
      <c r="B3093">
        <v>20</v>
      </c>
      <c r="C3093" s="13">
        <v>9605.5540390000006</v>
      </c>
      <c r="D3093" s="18">
        <f>SUM('Gx renovable'!C3093,'Gx renovable'!E3093,'Gx renovable'!G3093)/C3093</f>
        <v>0.2631639333490402</v>
      </c>
    </row>
    <row r="3094" spans="1:4" x14ac:dyDescent="0.35">
      <c r="A3094" s="1">
        <v>44203</v>
      </c>
      <c r="B3094">
        <v>21</v>
      </c>
      <c r="C3094" s="13">
        <v>9560.4534254999999</v>
      </c>
      <c r="D3094" s="18">
        <f>SUM('Gx renovable'!C3094,'Gx renovable'!E3094,'Gx renovable'!G3094)/C3094</f>
        <v>0.15840519896898067</v>
      </c>
    </row>
    <row r="3095" spans="1:4" x14ac:dyDescent="0.35">
      <c r="A3095" s="1">
        <v>44203</v>
      </c>
      <c r="B3095">
        <v>22</v>
      </c>
      <c r="C3095" s="13">
        <v>9915.6193609189995</v>
      </c>
      <c r="D3095" s="18">
        <f>SUM('Gx renovable'!C3095,'Gx renovable'!E3095,'Gx renovable'!G3095)/C3095</f>
        <v>0.13520023321011701</v>
      </c>
    </row>
    <row r="3096" spans="1:4" x14ac:dyDescent="0.35">
      <c r="A3096" s="1">
        <v>44203</v>
      </c>
      <c r="B3096">
        <v>23</v>
      </c>
      <c r="C3096" s="13">
        <v>9878.5125560960005</v>
      </c>
      <c r="D3096" s="18">
        <f>SUM('Gx renovable'!C3096,'Gx renovable'!E3096,'Gx renovable'!G3096)/C3096</f>
        <v>0.12025420647635159</v>
      </c>
    </row>
    <row r="3097" spans="1:4" x14ac:dyDescent="0.35">
      <c r="A3097" s="1">
        <v>44203</v>
      </c>
      <c r="B3097">
        <v>24</v>
      </c>
      <c r="C3097" s="13">
        <v>9434.2533935150004</v>
      </c>
      <c r="D3097" s="18">
        <f>SUM('Gx renovable'!C3097,'Gx renovable'!E3097,'Gx renovable'!G3097)/C3097</f>
        <v>0.11396049465228841</v>
      </c>
    </row>
    <row r="3098" spans="1:4" x14ac:dyDescent="0.35">
      <c r="A3098" s="1">
        <v>44204</v>
      </c>
      <c r="B3098">
        <v>1</v>
      </c>
      <c r="C3098" s="13">
        <v>9105.1614513879995</v>
      </c>
      <c r="D3098" s="18">
        <f>SUM('Gx renovable'!C3098,'Gx renovable'!E3098,'Gx renovable'!G3098)/C3098</f>
        <v>0.10416656251113668</v>
      </c>
    </row>
    <row r="3099" spans="1:4" x14ac:dyDescent="0.35">
      <c r="A3099" s="1">
        <v>44204</v>
      </c>
      <c r="B3099">
        <v>2</v>
      </c>
      <c r="C3099" s="13">
        <v>8734.9676012349992</v>
      </c>
      <c r="D3099" s="18">
        <f>SUM('Gx renovable'!C3099,'Gx renovable'!E3099,'Gx renovable'!G3099)/C3099</f>
        <v>0.1011333838462206</v>
      </c>
    </row>
    <row r="3100" spans="1:4" x14ac:dyDescent="0.35">
      <c r="A3100" s="1">
        <v>44204</v>
      </c>
      <c r="B3100">
        <v>3</v>
      </c>
      <c r="C3100" s="13">
        <v>8423.2916118869998</v>
      </c>
      <c r="D3100" s="18">
        <f>SUM('Gx renovable'!C3100,'Gx renovable'!E3100,'Gx renovable'!G3100)/C3100</f>
        <v>0.10401911063645533</v>
      </c>
    </row>
    <row r="3101" spans="1:4" x14ac:dyDescent="0.35">
      <c r="A3101" s="1">
        <v>44204</v>
      </c>
      <c r="B3101">
        <v>4</v>
      </c>
      <c r="C3101" s="13">
        <v>8255.2594371550003</v>
      </c>
      <c r="D3101" s="18">
        <f>SUM('Gx renovable'!C3101,'Gx renovable'!E3101,'Gx renovable'!G3101)/C3101</f>
        <v>0.1031182492543652</v>
      </c>
    </row>
    <row r="3102" spans="1:4" x14ac:dyDescent="0.35">
      <c r="A3102" s="1">
        <v>44204</v>
      </c>
      <c r="B3102">
        <v>5</v>
      </c>
      <c r="C3102" s="13">
        <v>8195.8347861910006</v>
      </c>
      <c r="D3102" s="18">
        <f>SUM('Gx renovable'!C3102,'Gx renovable'!E3102,'Gx renovable'!G3102)/C3102</f>
        <v>9.7594783053422007E-2</v>
      </c>
    </row>
    <row r="3103" spans="1:4" x14ac:dyDescent="0.35">
      <c r="A3103" s="1">
        <v>44204</v>
      </c>
      <c r="B3103">
        <v>6</v>
      </c>
      <c r="C3103" s="13">
        <v>8262.3385019319994</v>
      </c>
      <c r="D3103" s="18">
        <f>SUM('Gx renovable'!C3103,'Gx renovable'!E3103,'Gx renovable'!G3103)/C3103</f>
        <v>9.5183118316455595E-2</v>
      </c>
    </row>
    <row r="3104" spans="1:4" x14ac:dyDescent="0.35">
      <c r="A3104" s="1">
        <v>44204</v>
      </c>
      <c r="B3104">
        <v>7</v>
      </c>
      <c r="C3104" s="13">
        <v>8367.8503820469996</v>
      </c>
      <c r="D3104" s="18">
        <f>SUM('Gx renovable'!C3104,'Gx renovable'!E3104,'Gx renovable'!G3104)/C3104</f>
        <v>9.0745382873497815E-2</v>
      </c>
    </row>
    <row r="3105" spans="1:4" x14ac:dyDescent="0.35">
      <c r="A3105" s="1">
        <v>44204</v>
      </c>
      <c r="B3105">
        <v>8</v>
      </c>
      <c r="C3105" s="13">
        <v>8622.1792752000001</v>
      </c>
      <c r="D3105" s="18">
        <f>SUM('Gx renovable'!C3105,'Gx renovable'!E3105,'Gx renovable'!G3105)/C3105</f>
        <v>0.11812675407127564</v>
      </c>
    </row>
    <row r="3106" spans="1:4" x14ac:dyDescent="0.35">
      <c r="A3106" s="1">
        <v>44204</v>
      </c>
      <c r="B3106">
        <v>9</v>
      </c>
      <c r="C3106" s="13">
        <v>9207.5693312999992</v>
      </c>
      <c r="D3106" s="18">
        <f>SUM('Gx renovable'!C3106,'Gx renovable'!E3106,'Gx renovable'!G3106)/C3106</f>
        <v>0.23681452050409285</v>
      </c>
    </row>
    <row r="3107" spans="1:4" x14ac:dyDescent="0.35">
      <c r="A3107" s="1">
        <v>44204</v>
      </c>
      <c r="B3107">
        <v>10</v>
      </c>
      <c r="C3107" s="13">
        <v>9824.1198915999994</v>
      </c>
      <c r="D3107" s="18">
        <f>SUM('Gx renovable'!C3107,'Gx renovable'!E3107,'Gx renovable'!G3107)/C3107</f>
        <v>0.30432933985835892</v>
      </c>
    </row>
    <row r="3108" spans="1:4" x14ac:dyDescent="0.35">
      <c r="A3108" s="1">
        <v>44204</v>
      </c>
      <c r="B3108">
        <v>11</v>
      </c>
      <c r="C3108" s="13">
        <v>9950.9414598999992</v>
      </c>
      <c r="D3108" s="18">
        <f>SUM('Gx renovable'!C3108,'Gx renovable'!E3108,'Gx renovable'!G3108)/C3108</f>
        <v>0.33555246380009912</v>
      </c>
    </row>
    <row r="3109" spans="1:4" x14ac:dyDescent="0.35">
      <c r="A3109" s="1">
        <v>44204</v>
      </c>
      <c r="B3109">
        <v>12</v>
      </c>
      <c r="C3109" s="13">
        <v>10053.612292</v>
      </c>
      <c r="D3109" s="18">
        <f>SUM('Gx renovable'!C3109,'Gx renovable'!E3109,'Gx renovable'!G3109)/C3109</f>
        <v>0.34458456040289887</v>
      </c>
    </row>
    <row r="3110" spans="1:4" x14ac:dyDescent="0.35">
      <c r="A3110" s="1">
        <v>44204</v>
      </c>
      <c r="B3110">
        <v>13</v>
      </c>
      <c r="C3110" s="13">
        <v>10171.3447978</v>
      </c>
      <c r="D3110" s="18">
        <f>SUM('Gx renovable'!C3110,'Gx renovable'!E3110,'Gx renovable'!G3110)/C3110</f>
        <v>0.34941512814202436</v>
      </c>
    </row>
    <row r="3111" spans="1:4" x14ac:dyDescent="0.35">
      <c r="A3111" s="1">
        <v>44204</v>
      </c>
      <c r="B3111">
        <v>14</v>
      </c>
      <c r="C3111" s="13">
        <v>10283.584441499999</v>
      </c>
      <c r="D3111" s="18">
        <f>SUM('Gx renovable'!C3111,'Gx renovable'!E3111,'Gx renovable'!G3111)/C3111</f>
        <v>0.35347340344003536</v>
      </c>
    </row>
    <row r="3112" spans="1:4" x14ac:dyDescent="0.35">
      <c r="A3112" s="1">
        <v>44204</v>
      </c>
      <c r="B3112">
        <v>15</v>
      </c>
      <c r="C3112" s="13">
        <v>10346.6068959</v>
      </c>
      <c r="D3112" s="18">
        <f>SUM('Gx renovable'!C3112,'Gx renovable'!E3112,'Gx renovable'!G3112)/C3112</f>
        <v>0.35157077742476522</v>
      </c>
    </row>
    <row r="3113" spans="1:4" x14ac:dyDescent="0.35">
      <c r="A3113" s="1">
        <v>44204</v>
      </c>
      <c r="B3113">
        <v>16</v>
      </c>
      <c r="C3113" s="13">
        <v>10446.525282500001</v>
      </c>
      <c r="D3113" s="18">
        <f>SUM('Gx renovable'!C3113,'Gx renovable'!E3113,'Gx renovable'!G3113)/C3113</f>
        <v>0.35137734965798662</v>
      </c>
    </row>
    <row r="3114" spans="1:4" x14ac:dyDescent="0.35">
      <c r="A3114" s="1">
        <v>44204</v>
      </c>
      <c r="B3114">
        <v>17</v>
      </c>
      <c r="C3114" s="13">
        <v>10364.1997706</v>
      </c>
      <c r="D3114" s="18">
        <f>SUM('Gx renovable'!C3114,'Gx renovable'!E3114,'Gx renovable'!G3114)/C3114</f>
        <v>0.34744505904014744</v>
      </c>
    </row>
    <row r="3115" spans="1:4" x14ac:dyDescent="0.35">
      <c r="A3115" s="1">
        <v>44204</v>
      </c>
      <c r="B3115">
        <v>18</v>
      </c>
      <c r="C3115" s="13">
        <v>10045.474423199999</v>
      </c>
      <c r="D3115" s="18">
        <f>SUM('Gx renovable'!C3115,'Gx renovable'!E3115,'Gx renovable'!G3115)/C3115</f>
        <v>0.36993265904072808</v>
      </c>
    </row>
    <row r="3116" spans="1:4" x14ac:dyDescent="0.35">
      <c r="A3116" s="1">
        <v>44204</v>
      </c>
      <c r="B3116">
        <v>19</v>
      </c>
      <c r="C3116" s="13">
        <v>9856.3414819999998</v>
      </c>
      <c r="D3116" s="18">
        <f>SUM('Gx renovable'!C3116,'Gx renovable'!E3116,'Gx renovable'!G3116)/C3116</f>
        <v>0.35700690133617269</v>
      </c>
    </row>
    <row r="3117" spans="1:4" x14ac:dyDescent="0.35">
      <c r="A3117" s="1">
        <v>44204</v>
      </c>
      <c r="B3117">
        <v>20</v>
      </c>
      <c r="C3117" s="13">
        <v>9666.0285366999997</v>
      </c>
      <c r="D3117" s="18">
        <f>SUM('Gx renovable'!C3117,'Gx renovable'!E3117,'Gx renovable'!G3117)/C3117</f>
        <v>0.2493310037260445</v>
      </c>
    </row>
    <row r="3118" spans="1:4" x14ac:dyDescent="0.35">
      <c r="A3118" s="1">
        <v>44204</v>
      </c>
      <c r="B3118">
        <v>21</v>
      </c>
      <c r="C3118" s="13">
        <v>9533.7035893200009</v>
      </c>
      <c r="D3118" s="18">
        <f>SUM('Gx renovable'!C3118,'Gx renovable'!E3118,'Gx renovable'!G3118)/C3118</f>
        <v>0.15198547537634849</v>
      </c>
    </row>
    <row r="3119" spans="1:4" x14ac:dyDescent="0.35">
      <c r="A3119" s="1">
        <v>44204</v>
      </c>
      <c r="B3119">
        <v>22</v>
      </c>
      <c r="C3119" s="13">
        <v>9861.497831445</v>
      </c>
      <c r="D3119" s="18">
        <f>SUM('Gx renovable'!C3119,'Gx renovable'!E3119,'Gx renovable'!G3119)/C3119</f>
        <v>0.13706991829728304</v>
      </c>
    </row>
    <row r="3120" spans="1:4" x14ac:dyDescent="0.35">
      <c r="A3120" s="1">
        <v>44204</v>
      </c>
      <c r="B3120">
        <v>23</v>
      </c>
      <c r="C3120" s="13">
        <v>9822.6793103609998</v>
      </c>
      <c r="D3120" s="18">
        <f>SUM('Gx renovable'!C3120,'Gx renovable'!E3120,'Gx renovable'!G3120)/C3120</f>
        <v>0.12977626931741404</v>
      </c>
    </row>
    <row r="3121" spans="1:4" x14ac:dyDescent="0.35">
      <c r="A3121" s="1">
        <v>44204</v>
      </c>
      <c r="B3121">
        <v>24</v>
      </c>
      <c r="C3121" s="13">
        <v>9489.5804757660007</v>
      </c>
      <c r="D3121" s="18">
        <f>SUM('Gx renovable'!C3121,'Gx renovable'!E3121,'Gx renovable'!G3121)/C3121</f>
        <v>0.12790750825072936</v>
      </c>
    </row>
    <row r="3122" spans="1:4" x14ac:dyDescent="0.35">
      <c r="A3122" s="1">
        <v>44205</v>
      </c>
      <c r="B3122">
        <v>1</v>
      </c>
      <c r="C3122" s="13">
        <v>9095.0728456119996</v>
      </c>
      <c r="D3122" s="18">
        <f>SUM('Gx renovable'!C3122,'Gx renovable'!E3122,'Gx renovable'!G3122)/C3122</f>
        <v>0.14174643633799849</v>
      </c>
    </row>
    <row r="3123" spans="1:4" x14ac:dyDescent="0.35">
      <c r="A3123" s="1">
        <v>44205</v>
      </c>
      <c r="B3123">
        <v>2</v>
      </c>
      <c r="C3123" s="13">
        <v>8649.280567541</v>
      </c>
      <c r="D3123" s="18">
        <f>SUM('Gx renovable'!C3123,'Gx renovable'!E3123,'Gx renovable'!G3123)/C3123</f>
        <v>0.14226525743861149</v>
      </c>
    </row>
    <row r="3124" spans="1:4" x14ac:dyDescent="0.35">
      <c r="A3124" s="1">
        <v>44205</v>
      </c>
      <c r="B3124">
        <v>3</v>
      </c>
      <c r="C3124" s="13">
        <v>8374.9428820520006</v>
      </c>
      <c r="D3124" s="18">
        <f>SUM('Gx renovable'!C3124,'Gx renovable'!E3124,'Gx renovable'!G3124)/C3124</f>
        <v>0.13288041468138698</v>
      </c>
    </row>
    <row r="3125" spans="1:4" x14ac:dyDescent="0.35">
      <c r="A3125" s="1">
        <v>44205</v>
      </c>
      <c r="B3125">
        <v>4</v>
      </c>
      <c r="C3125" s="13">
        <v>8201.5769983169994</v>
      </c>
      <c r="D3125" s="18">
        <f>SUM('Gx renovable'!C3125,'Gx renovable'!E3125,'Gx renovable'!G3125)/C3125</f>
        <v>0.10387572404365927</v>
      </c>
    </row>
    <row r="3126" spans="1:4" x14ac:dyDescent="0.35">
      <c r="A3126" s="1">
        <v>44205</v>
      </c>
      <c r="B3126">
        <v>5</v>
      </c>
      <c r="C3126" s="13">
        <v>8080.8917161489999</v>
      </c>
      <c r="D3126" s="18">
        <f>SUM('Gx renovable'!C3126,'Gx renovable'!E3126,'Gx renovable'!G3126)/C3126</f>
        <v>0.10206131180446483</v>
      </c>
    </row>
    <row r="3127" spans="1:4" x14ac:dyDescent="0.35">
      <c r="A3127" s="1">
        <v>44205</v>
      </c>
      <c r="B3127">
        <v>6</v>
      </c>
      <c r="C3127" s="13">
        <v>7982.2412600609996</v>
      </c>
      <c r="D3127" s="18">
        <f>SUM('Gx renovable'!C3127,'Gx renovable'!E3127,'Gx renovable'!G3127)/C3127</f>
        <v>9.7333285813771903E-2</v>
      </c>
    </row>
    <row r="3128" spans="1:4" x14ac:dyDescent="0.35">
      <c r="A3128" s="1">
        <v>44205</v>
      </c>
      <c r="B3128">
        <v>7</v>
      </c>
      <c r="C3128" s="13">
        <v>7954.2454752330013</v>
      </c>
      <c r="D3128" s="18">
        <f>SUM('Gx renovable'!C3128,'Gx renovable'!E3128,'Gx renovable'!G3128)/C3128</f>
        <v>8.5800193564306418E-2</v>
      </c>
    </row>
    <row r="3129" spans="1:4" x14ac:dyDescent="0.35">
      <c r="A3129" s="1">
        <v>44205</v>
      </c>
      <c r="B3129">
        <v>8</v>
      </c>
      <c r="C3129" s="13">
        <v>7963.476182299999</v>
      </c>
      <c r="D3129" s="18">
        <f>SUM('Gx renovable'!C3129,'Gx renovable'!E3129,'Gx renovable'!G3129)/C3129</f>
        <v>0.11585189605395926</v>
      </c>
    </row>
    <row r="3130" spans="1:4" x14ac:dyDescent="0.35">
      <c r="A3130" s="1">
        <v>44205</v>
      </c>
      <c r="B3130">
        <v>9</v>
      </c>
      <c r="C3130" s="13">
        <v>8213.5983966000003</v>
      </c>
      <c r="D3130" s="18">
        <f>SUM('Gx renovable'!C3130,'Gx renovable'!E3130,'Gx renovable'!G3130)/C3130</f>
        <v>0.24892187920294889</v>
      </c>
    </row>
    <row r="3131" spans="1:4" x14ac:dyDescent="0.35">
      <c r="A3131" s="1">
        <v>44205</v>
      </c>
      <c r="B3131">
        <v>10</v>
      </c>
      <c r="C3131" s="13">
        <v>8592.1214387</v>
      </c>
      <c r="D3131" s="18">
        <f>SUM('Gx renovable'!C3131,'Gx renovable'!E3131,'Gx renovable'!G3131)/C3131</f>
        <v>0.34328522630218677</v>
      </c>
    </row>
    <row r="3132" spans="1:4" x14ac:dyDescent="0.35">
      <c r="A3132" s="1">
        <v>44205</v>
      </c>
      <c r="B3132">
        <v>11</v>
      </c>
      <c r="C3132" s="13">
        <v>8869.0496261000008</v>
      </c>
      <c r="D3132" s="18">
        <f>SUM('Gx renovable'!C3132,'Gx renovable'!E3132,'Gx renovable'!G3132)/C3132</f>
        <v>0.37830312062143479</v>
      </c>
    </row>
    <row r="3133" spans="1:4" x14ac:dyDescent="0.35">
      <c r="A3133" s="1">
        <v>44205</v>
      </c>
      <c r="B3133">
        <v>12</v>
      </c>
      <c r="C3133" s="13">
        <v>9042.9256124999993</v>
      </c>
      <c r="D3133" s="18">
        <f>SUM('Gx renovable'!C3133,'Gx renovable'!E3133,'Gx renovable'!G3133)/C3133</f>
        <v>0.39724900132257951</v>
      </c>
    </row>
    <row r="3134" spans="1:4" x14ac:dyDescent="0.35">
      <c r="A3134" s="1">
        <v>44205</v>
      </c>
      <c r="B3134">
        <v>13</v>
      </c>
      <c r="C3134" s="13">
        <v>9075.6418995000004</v>
      </c>
      <c r="D3134" s="18">
        <f>SUM('Gx renovable'!C3134,'Gx renovable'!E3134,'Gx renovable'!G3134)/C3134</f>
        <v>0.41232116266136071</v>
      </c>
    </row>
    <row r="3135" spans="1:4" x14ac:dyDescent="0.35">
      <c r="A3135" s="1">
        <v>44205</v>
      </c>
      <c r="B3135">
        <v>14</v>
      </c>
      <c r="C3135" s="13">
        <v>9136.5117188999993</v>
      </c>
      <c r="D3135" s="18">
        <f>SUM('Gx renovable'!C3135,'Gx renovable'!E3135,'Gx renovable'!G3135)/C3135</f>
        <v>0.42364999474504211</v>
      </c>
    </row>
    <row r="3136" spans="1:4" x14ac:dyDescent="0.35">
      <c r="A3136" s="1">
        <v>44205</v>
      </c>
      <c r="B3136">
        <v>15</v>
      </c>
      <c r="C3136" s="13">
        <v>9184.8692606000004</v>
      </c>
      <c r="D3136" s="18">
        <f>SUM('Gx renovable'!C3136,'Gx renovable'!E3136,'Gx renovable'!G3136)/C3136</f>
        <v>0.43352692928150438</v>
      </c>
    </row>
    <row r="3137" spans="1:4" x14ac:dyDescent="0.35">
      <c r="A3137" s="1">
        <v>44205</v>
      </c>
      <c r="B3137">
        <v>16</v>
      </c>
      <c r="C3137" s="13">
        <v>9060.9923259999996</v>
      </c>
      <c r="D3137" s="18">
        <f>SUM('Gx renovable'!C3137,'Gx renovable'!E3137,'Gx renovable'!G3137)/C3137</f>
        <v>0.46662034487854837</v>
      </c>
    </row>
    <row r="3138" spans="1:4" x14ac:dyDescent="0.35">
      <c r="A3138" s="1">
        <v>44205</v>
      </c>
      <c r="B3138">
        <v>17</v>
      </c>
      <c r="C3138" s="13">
        <v>8929.7319470000002</v>
      </c>
      <c r="D3138" s="18">
        <f>SUM('Gx renovable'!C3138,'Gx renovable'!E3138,'Gx renovable'!G3138)/C3138</f>
        <v>0.48153375334458959</v>
      </c>
    </row>
    <row r="3139" spans="1:4" x14ac:dyDescent="0.35">
      <c r="A3139" s="1">
        <v>44205</v>
      </c>
      <c r="B3139">
        <v>18</v>
      </c>
      <c r="C3139" s="13">
        <v>8887.7127249999994</v>
      </c>
      <c r="D3139" s="18">
        <f>SUM('Gx renovable'!C3139,'Gx renovable'!E3139,'Gx renovable'!G3139)/C3139</f>
        <v>0.46858847880909654</v>
      </c>
    </row>
    <row r="3140" spans="1:4" x14ac:dyDescent="0.35">
      <c r="A3140" s="1">
        <v>44205</v>
      </c>
      <c r="B3140">
        <v>19</v>
      </c>
      <c r="C3140" s="13">
        <v>8905.2494069999993</v>
      </c>
      <c r="D3140" s="18">
        <f>SUM('Gx renovable'!C3140,'Gx renovable'!E3140,'Gx renovable'!G3140)/C3140</f>
        <v>0.42711752799536162</v>
      </c>
    </row>
    <row r="3141" spans="1:4" x14ac:dyDescent="0.35">
      <c r="A3141" s="1">
        <v>44205</v>
      </c>
      <c r="B3141">
        <v>20</v>
      </c>
      <c r="C3141" s="13">
        <v>8847.6948639999991</v>
      </c>
      <c r="D3141" s="18">
        <f>SUM('Gx renovable'!C3141,'Gx renovable'!E3141,'Gx renovable'!G3141)/C3141</f>
        <v>0.31347737470978865</v>
      </c>
    </row>
    <row r="3142" spans="1:4" x14ac:dyDescent="0.35">
      <c r="A3142" s="1">
        <v>44205</v>
      </c>
      <c r="B3142">
        <v>21</v>
      </c>
      <c r="C3142" s="13">
        <v>8823.4587857000006</v>
      </c>
      <c r="D3142" s="18">
        <f>SUM('Gx renovable'!C3142,'Gx renovable'!E3142,'Gx renovable'!G3142)/C3142</f>
        <v>0.18270157654191488</v>
      </c>
    </row>
    <row r="3143" spans="1:4" x14ac:dyDescent="0.35">
      <c r="A3143" s="1">
        <v>44205</v>
      </c>
      <c r="B3143">
        <v>22</v>
      </c>
      <c r="C3143" s="13">
        <v>9261.8411740970005</v>
      </c>
      <c r="D3143" s="18">
        <f>SUM('Gx renovable'!C3143,'Gx renovable'!E3143,'Gx renovable'!G3143)/C3143</f>
        <v>0.13855867307313424</v>
      </c>
    </row>
    <row r="3144" spans="1:4" x14ac:dyDescent="0.35">
      <c r="A3144" s="1">
        <v>44205</v>
      </c>
      <c r="B3144">
        <v>23</v>
      </c>
      <c r="C3144" s="13">
        <v>9107.0219743149992</v>
      </c>
      <c r="D3144" s="18">
        <f>SUM('Gx renovable'!C3144,'Gx renovable'!E3144,'Gx renovable'!G3144)/C3144</f>
        <v>0.1351336808312211</v>
      </c>
    </row>
    <row r="3145" spans="1:4" x14ac:dyDescent="0.35">
      <c r="A3145" s="1">
        <v>44205</v>
      </c>
      <c r="B3145">
        <v>24</v>
      </c>
      <c r="C3145" s="13">
        <v>8739.4879944999993</v>
      </c>
      <c r="D3145" s="18">
        <f>SUM('Gx renovable'!C3145,'Gx renovable'!E3145,'Gx renovable'!G3145)/C3145</f>
        <v>0.13183024597379922</v>
      </c>
    </row>
    <row r="3146" spans="1:4" x14ac:dyDescent="0.35">
      <c r="A3146" s="1">
        <v>44206</v>
      </c>
      <c r="B3146">
        <v>1</v>
      </c>
      <c r="C3146" s="13">
        <v>8322.567437357</v>
      </c>
      <c r="D3146" s="18">
        <f>SUM('Gx renovable'!C3146,'Gx renovable'!E3146,'Gx renovable'!G3146)/C3146</f>
        <v>0.12552443118823933</v>
      </c>
    </row>
    <row r="3147" spans="1:4" x14ac:dyDescent="0.35">
      <c r="A3147" s="1">
        <v>44206</v>
      </c>
      <c r="B3147">
        <v>2</v>
      </c>
      <c r="C3147" s="13">
        <v>7903.9250864330006</v>
      </c>
      <c r="D3147" s="18">
        <f>SUM('Gx renovable'!C3147,'Gx renovable'!E3147,'Gx renovable'!G3147)/C3147</f>
        <v>0.12418109146615836</v>
      </c>
    </row>
    <row r="3148" spans="1:4" x14ac:dyDescent="0.35">
      <c r="A3148" s="1">
        <v>44206</v>
      </c>
      <c r="B3148">
        <v>3</v>
      </c>
      <c r="C3148" s="13">
        <v>7656.9307521749997</v>
      </c>
      <c r="D3148" s="18">
        <f>SUM('Gx renovable'!C3148,'Gx renovable'!E3148,'Gx renovable'!G3148)/C3148</f>
        <v>0.13262475288960152</v>
      </c>
    </row>
    <row r="3149" spans="1:4" x14ac:dyDescent="0.35">
      <c r="A3149" s="1">
        <v>44206</v>
      </c>
      <c r="B3149">
        <v>4</v>
      </c>
      <c r="C3149" s="13">
        <v>7505.6455152389999</v>
      </c>
      <c r="D3149" s="18">
        <f>SUM('Gx renovable'!C3149,'Gx renovable'!E3149,'Gx renovable'!G3149)/C3149</f>
        <v>0.13837424914237087</v>
      </c>
    </row>
    <row r="3150" spans="1:4" x14ac:dyDescent="0.35">
      <c r="A3150" s="1">
        <v>44206</v>
      </c>
      <c r="B3150">
        <v>5</v>
      </c>
      <c r="C3150" s="13">
        <v>7430.4530422669995</v>
      </c>
      <c r="D3150" s="18">
        <f>SUM('Gx renovable'!C3150,'Gx renovable'!E3150,'Gx renovable'!G3150)/C3150</f>
        <v>0.13717540529520975</v>
      </c>
    </row>
    <row r="3151" spans="1:4" x14ac:dyDescent="0.35">
      <c r="A3151" s="1">
        <v>44206</v>
      </c>
      <c r="B3151">
        <v>6</v>
      </c>
      <c r="C3151" s="13">
        <v>7374.8176563349989</v>
      </c>
      <c r="D3151" s="18">
        <f>SUM('Gx renovable'!C3151,'Gx renovable'!E3151,'Gx renovable'!G3151)/C3151</f>
        <v>0.11304253270369007</v>
      </c>
    </row>
    <row r="3152" spans="1:4" x14ac:dyDescent="0.35">
      <c r="A3152" s="1">
        <v>44206</v>
      </c>
      <c r="B3152">
        <v>7</v>
      </c>
      <c r="C3152" s="13">
        <v>7314.7483041380001</v>
      </c>
      <c r="D3152" s="18">
        <f>SUM('Gx renovable'!C3152,'Gx renovable'!E3152,'Gx renovable'!G3152)/C3152</f>
        <v>0.1084641997577928</v>
      </c>
    </row>
    <row r="3153" spans="1:4" x14ac:dyDescent="0.35">
      <c r="A3153" s="1">
        <v>44206</v>
      </c>
      <c r="B3153">
        <v>8</v>
      </c>
      <c r="C3153" s="13">
        <v>7157.8353755000007</v>
      </c>
      <c r="D3153" s="18">
        <f>SUM('Gx renovable'!C3153,'Gx renovable'!E3153,'Gx renovable'!G3153)/C3153</f>
        <v>0.14628327189305582</v>
      </c>
    </row>
    <row r="3154" spans="1:4" x14ac:dyDescent="0.35">
      <c r="A3154" s="1">
        <v>44206</v>
      </c>
      <c r="B3154">
        <v>9</v>
      </c>
      <c r="C3154" s="13">
        <v>7265.0582888999998</v>
      </c>
      <c r="D3154" s="18">
        <f>SUM('Gx renovable'!C3154,'Gx renovable'!E3154,'Gx renovable'!G3154)/C3154</f>
        <v>0.29937277701171894</v>
      </c>
    </row>
    <row r="3155" spans="1:4" x14ac:dyDescent="0.35">
      <c r="A3155" s="1">
        <v>44206</v>
      </c>
      <c r="B3155">
        <v>10</v>
      </c>
      <c r="C3155" s="13">
        <v>7796.8628978999986</v>
      </c>
      <c r="D3155" s="18">
        <f>SUM('Gx renovable'!C3155,'Gx renovable'!E3155,'Gx renovable'!G3155)/C3155</f>
        <v>0.39749764475591143</v>
      </c>
    </row>
    <row r="3156" spans="1:4" x14ac:dyDescent="0.35">
      <c r="A3156" s="1">
        <v>44206</v>
      </c>
      <c r="B3156">
        <v>11</v>
      </c>
      <c r="C3156" s="13">
        <v>8025.8377261999995</v>
      </c>
      <c r="D3156" s="18">
        <f>SUM('Gx renovable'!C3156,'Gx renovable'!E3156,'Gx renovable'!G3156)/C3156</f>
        <v>0.43401781102908837</v>
      </c>
    </row>
    <row r="3157" spans="1:4" x14ac:dyDescent="0.35">
      <c r="A3157" s="1">
        <v>44206</v>
      </c>
      <c r="B3157">
        <v>12</v>
      </c>
      <c r="C3157" s="13">
        <v>8364.4582743999999</v>
      </c>
      <c r="D3157" s="18">
        <f>SUM('Gx renovable'!C3157,'Gx renovable'!E3157,'Gx renovable'!G3157)/C3157</f>
        <v>0.46776182686865719</v>
      </c>
    </row>
    <row r="3158" spans="1:4" x14ac:dyDescent="0.35">
      <c r="A3158" s="1">
        <v>44206</v>
      </c>
      <c r="B3158">
        <v>13</v>
      </c>
      <c r="C3158" s="13">
        <v>8498.4187034999995</v>
      </c>
      <c r="D3158" s="18">
        <f>SUM('Gx renovable'!C3158,'Gx renovable'!E3158,'Gx renovable'!G3158)/C3158</f>
        <v>0.48495776281329234</v>
      </c>
    </row>
    <row r="3159" spans="1:4" x14ac:dyDescent="0.35">
      <c r="A3159" s="1">
        <v>44206</v>
      </c>
      <c r="B3159">
        <v>14</v>
      </c>
      <c r="C3159" s="13">
        <v>8731.6717709999994</v>
      </c>
      <c r="D3159" s="18">
        <f>SUM('Gx renovable'!C3159,'Gx renovable'!E3159,'Gx renovable'!G3159)/C3159</f>
        <v>0.51697011839040197</v>
      </c>
    </row>
    <row r="3160" spans="1:4" x14ac:dyDescent="0.35">
      <c r="A3160" s="1">
        <v>44206</v>
      </c>
      <c r="B3160">
        <v>15</v>
      </c>
      <c r="C3160" s="13">
        <v>8760.1770980000001</v>
      </c>
      <c r="D3160" s="18">
        <f>SUM('Gx renovable'!C3160,'Gx renovable'!E3160,'Gx renovable'!G3160)/C3160</f>
        <v>0.52847175973838967</v>
      </c>
    </row>
    <row r="3161" spans="1:4" x14ac:dyDescent="0.35">
      <c r="A3161" s="1">
        <v>44206</v>
      </c>
      <c r="B3161">
        <v>16</v>
      </c>
      <c r="C3161" s="13">
        <v>8639.3853519999993</v>
      </c>
      <c r="D3161" s="18">
        <f>SUM('Gx renovable'!C3161,'Gx renovable'!E3161,'Gx renovable'!G3161)/C3161</f>
        <v>0.51871740551109524</v>
      </c>
    </row>
    <row r="3162" spans="1:4" x14ac:dyDescent="0.35">
      <c r="A3162" s="1">
        <v>44206</v>
      </c>
      <c r="B3162">
        <v>17</v>
      </c>
      <c r="C3162" s="13">
        <v>8621.2428629999995</v>
      </c>
      <c r="D3162" s="18">
        <f>SUM('Gx renovable'!C3162,'Gx renovable'!E3162,'Gx renovable'!G3162)/C3162</f>
        <v>0.51306533720137015</v>
      </c>
    </row>
    <row r="3163" spans="1:4" x14ac:dyDescent="0.35">
      <c r="A3163" s="1">
        <v>44206</v>
      </c>
      <c r="B3163">
        <v>18</v>
      </c>
      <c r="C3163" s="13">
        <v>8564.3947950000002</v>
      </c>
      <c r="D3163" s="18">
        <f>SUM('Gx renovable'!C3163,'Gx renovable'!E3163,'Gx renovable'!G3163)/C3163</f>
        <v>0.50777271583029582</v>
      </c>
    </row>
    <row r="3164" spans="1:4" x14ac:dyDescent="0.35">
      <c r="A3164" s="1">
        <v>44206</v>
      </c>
      <c r="B3164">
        <v>19</v>
      </c>
      <c r="C3164" s="13">
        <v>8522.6444640000009</v>
      </c>
      <c r="D3164" s="18">
        <f>SUM('Gx renovable'!C3164,'Gx renovable'!E3164,'Gx renovable'!G3164)/C3164</f>
        <v>0.47598053084759062</v>
      </c>
    </row>
    <row r="3165" spans="1:4" x14ac:dyDescent="0.35">
      <c r="A3165" s="1">
        <v>44206</v>
      </c>
      <c r="B3165">
        <v>20</v>
      </c>
      <c r="C3165" s="13">
        <v>8563.1494189999994</v>
      </c>
      <c r="D3165" s="18">
        <f>SUM('Gx renovable'!C3165,'Gx renovable'!E3165,'Gx renovable'!G3165)/C3165</f>
        <v>0.35217983018123955</v>
      </c>
    </row>
    <row r="3166" spans="1:4" x14ac:dyDescent="0.35">
      <c r="A3166" s="1">
        <v>44206</v>
      </c>
      <c r="B3166">
        <v>21</v>
      </c>
      <c r="C3166" s="13">
        <v>8717.2835457000001</v>
      </c>
      <c r="D3166" s="18">
        <f>SUM('Gx renovable'!C3166,'Gx renovable'!E3166,'Gx renovable'!G3166)/C3166</f>
        <v>0.21732696991765352</v>
      </c>
    </row>
    <row r="3167" spans="1:4" x14ac:dyDescent="0.35">
      <c r="A3167" s="1">
        <v>44206</v>
      </c>
      <c r="B3167">
        <v>22</v>
      </c>
      <c r="C3167" s="13">
        <v>9229.9506464799997</v>
      </c>
      <c r="D3167" s="18">
        <f>SUM('Gx renovable'!C3167,'Gx renovable'!E3167,'Gx renovable'!G3167)/C3167</f>
        <v>0.18638836317462729</v>
      </c>
    </row>
    <row r="3168" spans="1:4" x14ac:dyDescent="0.35">
      <c r="A3168" s="1">
        <v>44206</v>
      </c>
      <c r="B3168">
        <v>23</v>
      </c>
      <c r="C3168" s="13">
        <v>9235.3849320209993</v>
      </c>
      <c r="D3168" s="18">
        <f>SUM('Gx renovable'!C3168,'Gx renovable'!E3168,'Gx renovable'!G3168)/C3168</f>
        <v>0.17679353661144045</v>
      </c>
    </row>
    <row r="3169" spans="1:4" x14ac:dyDescent="0.35">
      <c r="A3169" s="1">
        <v>44206</v>
      </c>
      <c r="B3169">
        <v>24</v>
      </c>
      <c r="C3169" s="13">
        <v>8920.1950314240003</v>
      </c>
      <c r="D3169" s="18">
        <f>SUM('Gx renovable'!C3169,'Gx renovable'!E3169,'Gx renovable'!G3169)/C3169</f>
        <v>0.17331725659065506</v>
      </c>
    </row>
    <row r="3170" spans="1:4" x14ac:dyDescent="0.35">
      <c r="A3170" s="1">
        <v>44207</v>
      </c>
      <c r="B3170">
        <v>1</v>
      </c>
      <c r="C3170" s="13">
        <v>8523.7738775910002</v>
      </c>
      <c r="D3170" s="18">
        <f>SUM('Gx renovable'!C3170,'Gx renovable'!E3170,'Gx renovable'!G3170)/C3170</f>
        <v>0.16187410064073107</v>
      </c>
    </row>
    <row r="3171" spans="1:4" x14ac:dyDescent="0.35">
      <c r="A3171" s="1">
        <v>44207</v>
      </c>
      <c r="B3171">
        <v>2</v>
      </c>
      <c r="C3171" s="13">
        <v>8210.54093526</v>
      </c>
      <c r="D3171" s="18">
        <f>SUM('Gx renovable'!C3171,'Gx renovable'!E3171,'Gx renovable'!G3171)/C3171</f>
        <v>0.14608904037600015</v>
      </c>
    </row>
    <row r="3172" spans="1:4" x14ac:dyDescent="0.35">
      <c r="A3172" s="1">
        <v>44207</v>
      </c>
      <c r="B3172">
        <v>3</v>
      </c>
      <c r="C3172" s="13">
        <v>7997.650616332</v>
      </c>
      <c r="D3172" s="18">
        <f>SUM('Gx renovable'!C3172,'Gx renovable'!E3172,'Gx renovable'!G3172)/C3172</f>
        <v>0.13089558754444877</v>
      </c>
    </row>
    <row r="3173" spans="1:4" x14ac:dyDescent="0.35">
      <c r="A3173" s="1">
        <v>44207</v>
      </c>
      <c r="B3173">
        <v>4</v>
      </c>
      <c r="C3173" s="13">
        <v>7860.7251639330007</v>
      </c>
      <c r="D3173" s="18">
        <f>SUM('Gx renovable'!C3173,'Gx renovable'!E3173,'Gx renovable'!G3173)/C3173</f>
        <v>0.11861774204728415</v>
      </c>
    </row>
    <row r="3174" spans="1:4" x14ac:dyDescent="0.35">
      <c r="A3174" s="1">
        <v>44207</v>
      </c>
      <c r="B3174">
        <v>5</v>
      </c>
      <c r="C3174" s="13">
        <v>7871.1381029099994</v>
      </c>
      <c r="D3174" s="18">
        <f>SUM('Gx renovable'!C3174,'Gx renovable'!E3174,'Gx renovable'!G3174)/C3174</f>
        <v>0.11925245262219138</v>
      </c>
    </row>
    <row r="3175" spans="1:4" x14ac:dyDescent="0.35">
      <c r="A3175" s="1">
        <v>44207</v>
      </c>
      <c r="B3175">
        <v>6</v>
      </c>
      <c r="C3175" s="13">
        <v>7929.5570894370012</v>
      </c>
      <c r="D3175" s="18">
        <f>SUM('Gx renovable'!C3175,'Gx renovable'!E3175,'Gx renovable'!G3175)/C3175</f>
        <v>0.10503295759222959</v>
      </c>
    </row>
    <row r="3176" spans="1:4" x14ac:dyDescent="0.35">
      <c r="A3176" s="1">
        <v>44207</v>
      </c>
      <c r="B3176">
        <v>7</v>
      </c>
      <c r="C3176" s="13">
        <v>8089.0944247520001</v>
      </c>
      <c r="D3176" s="18">
        <f>SUM('Gx renovable'!C3176,'Gx renovable'!E3176,'Gx renovable'!G3176)/C3176</f>
        <v>0.10349143925065084</v>
      </c>
    </row>
    <row r="3177" spans="1:4" x14ac:dyDescent="0.35">
      <c r="A3177" s="1">
        <v>44207</v>
      </c>
      <c r="B3177">
        <v>8</v>
      </c>
      <c r="C3177" s="13">
        <v>8367.5910500000009</v>
      </c>
      <c r="D3177" s="18">
        <f>SUM('Gx renovable'!C3177,'Gx renovable'!E3177,'Gx renovable'!G3177)/C3177</f>
        <v>0.12078172462790231</v>
      </c>
    </row>
    <row r="3178" spans="1:4" x14ac:dyDescent="0.35">
      <c r="A3178" s="1">
        <v>44207</v>
      </c>
      <c r="B3178">
        <v>9</v>
      </c>
      <c r="C3178" s="13">
        <v>9028.5800242000005</v>
      </c>
      <c r="D3178" s="18">
        <f>SUM('Gx renovable'!C3178,'Gx renovable'!E3178,'Gx renovable'!G3178)/C3178</f>
        <v>0.24278826521164171</v>
      </c>
    </row>
    <row r="3179" spans="1:4" x14ac:dyDescent="0.35">
      <c r="A3179" s="1">
        <v>44207</v>
      </c>
      <c r="B3179">
        <v>10</v>
      </c>
      <c r="C3179" s="13">
        <v>9604.8565424000008</v>
      </c>
      <c r="D3179" s="18">
        <f>SUM('Gx renovable'!C3179,'Gx renovable'!E3179,'Gx renovable'!G3179)/C3179</f>
        <v>0.32097171989928208</v>
      </c>
    </row>
    <row r="3180" spans="1:4" x14ac:dyDescent="0.35">
      <c r="A3180" s="1">
        <v>44207</v>
      </c>
      <c r="B3180">
        <v>11</v>
      </c>
      <c r="C3180" s="13">
        <v>9852.0931992999995</v>
      </c>
      <c r="D3180" s="18">
        <f>SUM('Gx renovable'!C3180,'Gx renovable'!E3180,'Gx renovable'!G3180)/C3180</f>
        <v>0.35090594689518712</v>
      </c>
    </row>
    <row r="3181" spans="1:4" x14ac:dyDescent="0.35">
      <c r="A3181" s="1">
        <v>44207</v>
      </c>
      <c r="B3181">
        <v>12</v>
      </c>
      <c r="C3181" s="13">
        <v>9987.2749186000001</v>
      </c>
      <c r="D3181" s="18">
        <f>SUM('Gx renovable'!C3181,'Gx renovable'!E3181,'Gx renovable'!G3181)/C3181</f>
        <v>0.3775780067170324</v>
      </c>
    </row>
    <row r="3182" spans="1:4" x14ac:dyDescent="0.35">
      <c r="A3182" s="1">
        <v>44207</v>
      </c>
      <c r="B3182">
        <v>13</v>
      </c>
      <c r="C3182" s="13">
        <v>10056.0537998</v>
      </c>
      <c r="D3182" s="18">
        <f>SUM('Gx renovable'!C3182,'Gx renovable'!E3182,'Gx renovable'!G3182)/C3182</f>
        <v>0.3968882622902612</v>
      </c>
    </row>
    <row r="3183" spans="1:4" x14ac:dyDescent="0.35">
      <c r="A3183" s="1">
        <v>44207</v>
      </c>
      <c r="B3183">
        <v>14</v>
      </c>
      <c r="C3183" s="13">
        <v>10220.818932100001</v>
      </c>
      <c r="D3183" s="18">
        <f>SUM('Gx renovable'!C3183,'Gx renovable'!E3183,'Gx renovable'!G3183)/C3183</f>
        <v>0.41756498069799119</v>
      </c>
    </row>
    <row r="3184" spans="1:4" x14ac:dyDescent="0.35">
      <c r="A3184" s="1">
        <v>44207</v>
      </c>
      <c r="B3184">
        <v>15</v>
      </c>
      <c r="C3184" s="13">
        <v>10257.190879</v>
      </c>
      <c r="D3184" s="18">
        <f>SUM('Gx renovable'!C3184,'Gx renovable'!E3184,'Gx renovable'!G3184)/C3184</f>
        <v>0.44126511947501801</v>
      </c>
    </row>
    <row r="3185" spans="1:4" x14ac:dyDescent="0.35">
      <c r="A3185" s="1">
        <v>44207</v>
      </c>
      <c r="B3185">
        <v>16</v>
      </c>
      <c r="C3185" s="13">
        <v>10296.541596999999</v>
      </c>
      <c r="D3185" s="18">
        <f>SUM('Gx renovable'!C3185,'Gx renovable'!E3185,'Gx renovable'!G3185)/C3185</f>
        <v>0.45371361203077559</v>
      </c>
    </row>
    <row r="3186" spans="1:4" x14ac:dyDescent="0.35">
      <c r="A3186" s="1">
        <v>44207</v>
      </c>
      <c r="B3186">
        <v>17</v>
      </c>
      <c r="C3186" s="13">
        <v>10236.264463</v>
      </c>
      <c r="D3186" s="18">
        <f>SUM('Gx renovable'!C3186,'Gx renovable'!E3186,'Gx renovable'!G3186)/C3186</f>
        <v>0.46066207950610266</v>
      </c>
    </row>
    <row r="3187" spans="1:4" x14ac:dyDescent="0.35">
      <c r="A3187" s="1">
        <v>44207</v>
      </c>
      <c r="B3187">
        <v>18</v>
      </c>
      <c r="C3187" s="13">
        <v>10081.008775</v>
      </c>
      <c r="D3187" s="18">
        <f>SUM('Gx renovable'!C3187,'Gx renovable'!E3187,'Gx renovable'!G3187)/C3187</f>
        <v>0.46267168470945008</v>
      </c>
    </row>
    <row r="3188" spans="1:4" x14ac:dyDescent="0.35">
      <c r="A3188" s="1">
        <v>44207</v>
      </c>
      <c r="B3188">
        <v>19</v>
      </c>
      <c r="C3188" s="13">
        <v>9883.2518970000001</v>
      </c>
      <c r="D3188" s="18">
        <f>SUM('Gx renovable'!C3188,'Gx renovable'!E3188,'Gx renovable'!G3188)/C3188</f>
        <v>0.4359726809966179</v>
      </c>
    </row>
    <row r="3189" spans="1:4" x14ac:dyDescent="0.35">
      <c r="A3189" s="1">
        <v>44207</v>
      </c>
      <c r="B3189">
        <v>20</v>
      </c>
      <c r="C3189" s="13">
        <v>9671.544124</v>
      </c>
      <c r="D3189" s="18">
        <f>SUM('Gx renovable'!C3189,'Gx renovable'!E3189,'Gx renovable'!G3189)/C3189</f>
        <v>0.33539334902588708</v>
      </c>
    </row>
    <row r="3190" spans="1:4" x14ac:dyDescent="0.35">
      <c r="A3190" s="1">
        <v>44207</v>
      </c>
      <c r="B3190">
        <v>21</v>
      </c>
      <c r="C3190" s="13">
        <v>9706.9618398999992</v>
      </c>
      <c r="D3190" s="18">
        <f>SUM('Gx renovable'!C3190,'Gx renovable'!E3190,'Gx renovable'!G3190)/C3190</f>
        <v>0.22429961147580138</v>
      </c>
    </row>
    <row r="3191" spans="1:4" x14ac:dyDescent="0.35">
      <c r="A3191" s="1">
        <v>44207</v>
      </c>
      <c r="B3191">
        <v>22</v>
      </c>
      <c r="C3191" s="13">
        <v>10126.703619845999</v>
      </c>
      <c r="D3191" s="18">
        <f>SUM('Gx renovable'!C3191,'Gx renovable'!E3191,'Gx renovable'!G3191)/C3191</f>
        <v>0.19377540421942768</v>
      </c>
    </row>
    <row r="3192" spans="1:4" x14ac:dyDescent="0.35">
      <c r="A3192" s="1">
        <v>44207</v>
      </c>
      <c r="B3192">
        <v>23</v>
      </c>
      <c r="C3192" s="13">
        <v>10109.992731528</v>
      </c>
      <c r="D3192" s="18">
        <f>SUM('Gx renovable'!C3192,'Gx renovable'!E3192,'Gx renovable'!G3192)/C3192</f>
        <v>0.19141578576659538</v>
      </c>
    </row>
    <row r="3193" spans="1:4" x14ac:dyDescent="0.35">
      <c r="A3193" s="1">
        <v>44207</v>
      </c>
      <c r="B3193">
        <v>24</v>
      </c>
      <c r="C3193" s="13">
        <v>9718.0195202150007</v>
      </c>
      <c r="D3193" s="18">
        <f>SUM('Gx renovable'!C3193,'Gx renovable'!E3193,'Gx renovable'!G3193)/C3193</f>
        <v>0.19021010580961506</v>
      </c>
    </row>
    <row r="3194" spans="1:4" x14ac:dyDescent="0.35">
      <c r="A3194" s="1">
        <v>44208</v>
      </c>
      <c r="B3194">
        <v>1</v>
      </c>
      <c r="C3194" s="13">
        <v>9188.0850522059991</v>
      </c>
      <c r="D3194" s="18">
        <f>SUM('Gx renovable'!C3194,'Gx renovable'!E3194,'Gx renovable'!G3194)/C3194</f>
        <v>0.20334480707178715</v>
      </c>
    </row>
    <row r="3195" spans="1:4" x14ac:dyDescent="0.35">
      <c r="A3195" s="1">
        <v>44208</v>
      </c>
      <c r="B3195">
        <v>2</v>
      </c>
      <c r="C3195" s="13">
        <v>8789.5996790820009</v>
      </c>
      <c r="D3195" s="18">
        <f>SUM('Gx renovable'!C3195,'Gx renovable'!E3195,'Gx renovable'!G3195)/C3195</f>
        <v>0.20234454860699094</v>
      </c>
    </row>
    <row r="3196" spans="1:4" x14ac:dyDescent="0.35">
      <c r="A3196" s="1">
        <v>44208</v>
      </c>
      <c r="B3196">
        <v>3</v>
      </c>
      <c r="C3196" s="13">
        <v>8479.6333082389992</v>
      </c>
      <c r="D3196" s="18">
        <f>SUM('Gx renovable'!C3196,'Gx renovable'!E3196,'Gx renovable'!G3196)/C3196</f>
        <v>0.18941667436720361</v>
      </c>
    </row>
    <row r="3197" spans="1:4" x14ac:dyDescent="0.35">
      <c r="A3197" s="1">
        <v>44208</v>
      </c>
      <c r="B3197">
        <v>4</v>
      </c>
      <c r="C3197" s="13">
        <v>8335.2429685719999</v>
      </c>
      <c r="D3197" s="18">
        <f>SUM('Gx renovable'!C3197,'Gx renovable'!E3197,'Gx renovable'!G3197)/C3197</f>
        <v>0.18749130776301026</v>
      </c>
    </row>
    <row r="3198" spans="1:4" x14ac:dyDescent="0.35">
      <c r="A3198" s="1">
        <v>44208</v>
      </c>
      <c r="B3198">
        <v>5</v>
      </c>
      <c r="C3198" s="13">
        <v>8287.4804015600002</v>
      </c>
      <c r="D3198" s="18">
        <f>SUM('Gx renovable'!C3198,'Gx renovable'!E3198,'Gx renovable'!G3198)/C3198</f>
        <v>0.16841613902788488</v>
      </c>
    </row>
    <row r="3199" spans="1:4" x14ac:dyDescent="0.35">
      <c r="A3199" s="1">
        <v>44208</v>
      </c>
      <c r="B3199">
        <v>6</v>
      </c>
      <c r="C3199" s="13">
        <v>8339.5681344450004</v>
      </c>
      <c r="D3199" s="18">
        <f>SUM('Gx renovable'!C3199,'Gx renovable'!E3199,'Gx renovable'!G3199)/C3199</f>
        <v>0.1519719816264016</v>
      </c>
    </row>
    <row r="3200" spans="1:4" x14ac:dyDescent="0.35">
      <c r="A3200" s="1">
        <v>44208</v>
      </c>
      <c r="B3200">
        <v>7</v>
      </c>
      <c r="C3200" s="13">
        <v>8420.2211897830002</v>
      </c>
      <c r="D3200" s="18">
        <f>SUM('Gx renovable'!C3200,'Gx renovable'!E3200,'Gx renovable'!G3200)/C3200</f>
        <v>0.14792267978593318</v>
      </c>
    </row>
    <row r="3201" spans="1:4" x14ac:dyDescent="0.35">
      <c r="A3201" s="1">
        <v>44208</v>
      </c>
      <c r="B3201">
        <v>8</v>
      </c>
      <c r="C3201" s="13">
        <v>8510.1675102000008</v>
      </c>
      <c r="D3201" s="18">
        <f>SUM('Gx renovable'!C3201,'Gx renovable'!E3201,'Gx renovable'!G3201)/C3201</f>
        <v>0.16392967363191352</v>
      </c>
    </row>
    <row r="3202" spans="1:4" x14ac:dyDescent="0.35">
      <c r="A3202" s="1">
        <v>44208</v>
      </c>
      <c r="B3202">
        <v>9</v>
      </c>
      <c r="C3202" s="13">
        <v>9190.8483536000003</v>
      </c>
      <c r="D3202" s="18">
        <f>SUM('Gx renovable'!C3202,'Gx renovable'!E3202,'Gx renovable'!G3202)/C3202</f>
        <v>0.28349159103244587</v>
      </c>
    </row>
    <row r="3203" spans="1:4" x14ac:dyDescent="0.35">
      <c r="A3203" s="1">
        <v>44208</v>
      </c>
      <c r="B3203">
        <v>10</v>
      </c>
      <c r="C3203" s="13">
        <v>9734.9205440000005</v>
      </c>
      <c r="D3203" s="18">
        <f>SUM('Gx renovable'!C3203,'Gx renovable'!E3203,'Gx renovable'!G3203)/C3203</f>
        <v>0.35401916686665869</v>
      </c>
    </row>
    <row r="3204" spans="1:4" x14ac:dyDescent="0.35">
      <c r="A3204" s="1">
        <v>44208</v>
      </c>
      <c r="B3204">
        <v>11</v>
      </c>
      <c r="C3204" s="13">
        <v>9963.9992949999996</v>
      </c>
      <c r="D3204" s="18">
        <f>SUM('Gx renovable'!C3204,'Gx renovable'!E3204,'Gx renovable'!G3204)/C3204</f>
        <v>0.36884228227958737</v>
      </c>
    </row>
    <row r="3205" spans="1:4" x14ac:dyDescent="0.35">
      <c r="A3205" s="1">
        <v>44208</v>
      </c>
      <c r="B3205">
        <v>12</v>
      </c>
      <c r="C3205" s="13">
        <v>10257.1726863</v>
      </c>
      <c r="D3205" s="18">
        <f>SUM('Gx renovable'!C3205,'Gx renovable'!E3205,'Gx renovable'!G3205)/C3205</f>
        <v>0.37928940506151998</v>
      </c>
    </row>
    <row r="3206" spans="1:4" x14ac:dyDescent="0.35">
      <c r="A3206" s="1">
        <v>44208</v>
      </c>
      <c r="B3206">
        <v>13</v>
      </c>
      <c r="C3206" s="13">
        <v>10305.092144099999</v>
      </c>
      <c r="D3206" s="18">
        <f>SUM('Gx renovable'!C3206,'Gx renovable'!E3206,'Gx renovable'!G3206)/C3206</f>
        <v>0.39410096590210464</v>
      </c>
    </row>
    <row r="3207" spans="1:4" x14ac:dyDescent="0.35">
      <c r="A3207" s="1">
        <v>44208</v>
      </c>
      <c r="B3207">
        <v>14</v>
      </c>
      <c r="C3207" s="13">
        <v>10418.0320883</v>
      </c>
      <c r="D3207" s="18">
        <f>SUM('Gx renovable'!C3207,'Gx renovable'!E3207,'Gx renovable'!G3207)/C3207</f>
        <v>0.40554901548488448</v>
      </c>
    </row>
    <row r="3208" spans="1:4" x14ac:dyDescent="0.35">
      <c r="A3208" s="1">
        <v>44208</v>
      </c>
      <c r="B3208">
        <v>15</v>
      </c>
      <c r="C3208" s="13">
        <v>10402.116265000001</v>
      </c>
      <c r="D3208" s="18">
        <f>SUM('Gx renovable'!C3208,'Gx renovable'!E3208,'Gx renovable'!G3208)/C3208</f>
        <v>0.41893291028313639</v>
      </c>
    </row>
    <row r="3209" spans="1:4" x14ac:dyDescent="0.35">
      <c r="A3209" s="1">
        <v>44208</v>
      </c>
      <c r="B3209">
        <v>16</v>
      </c>
      <c r="C3209" s="13">
        <v>10381.246905</v>
      </c>
      <c r="D3209" s="18">
        <f>SUM('Gx renovable'!C3209,'Gx renovable'!E3209,'Gx renovable'!G3209)/C3209</f>
        <v>0.43359146898163481</v>
      </c>
    </row>
    <row r="3210" spans="1:4" x14ac:dyDescent="0.35">
      <c r="A3210" s="1">
        <v>44208</v>
      </c>
      <c r="B3210">
        <v>17</v>
      </c>
      <c r="C3210" s="13">
        <v>10377.7438</v>
      </c>
      <c r="D3210" s="18">
        <f>SUM('Gx renovable'!C3210,'Gx renovable'!E3210,'Gx renovable'!G3210)/C3210</f>
        <v>0.44112977340026449</v>
      </c>
    </row>
    <row r="3211" spans="1:4" x14ac:dyDescent="0.35">
      <c r="A3211" s="1">
        <v>44208</v>
      </c>
      <c r="B3211">
        <v>18</v>
      </c>
      <c r="C3211" s="13">
        <v>10138.983587000001</v>
      </c>
      <c r="D3211" s="18">
        <f>SUM('Gx renovable'!C3211,'Gx renovable'!E3211,'Gx renovable'!G3211)/C3211</f>
        <v>0.44721496237687913</v>
      </c>
    </row>
    <row r="3212" spans="1:4" x14ac:dyDescent="0.35">
      <c r="A3212" s="1">
        <v>44208</v>
      </c>
      <c r="B3212">
        <v>19</v>
      </c>
      <c r="C3212" s="13">
        <v>9862.6179150000007</v>
      </c>
      <c r="D3212" s="18">
        <f>SUM('Gx renovable'!C3212,'Gx renovable'!E3212,'Gx renovable'!G3212)/C3212</f>
        <v>0.42668582636661934</v>
      </c>
    </row>
    <row r="3213" spans="1:4" x14ac:dyDescent="0.35">
      <c r="A3213" s="1">
        <v>44208</v>
      </c>
      <c r="B3213">
        <v>20</v>
      </c>
      <c r="C3213" s="13">
        <v>9668.9521349999995</v>
      </c>
      <c r="D3213" s="18">
        <f>SUM('Gx renovable'!C3213,'Gx renovable'!E3213,'Gx renovable'!G3213)/C3213</f>
        <v>0.31255421696220864</v>
      </c>
    </row>
    <row r="3214" spans="1:4" x14ac:dyDescent="0.35">
      <c r="A3214" s="1">
        <v>44208</v>
      </c>
      <c r="B3214">
        <v>21</v>
      </c>
      <c r="C3214" s="13">
        <v>9705.1354647999997</v>
      </c>
      <c r="D3214" s="18">
        <f>SUM('Gx renovable'!C3214,'Gx renovable'!E3214,'Gx renovable'!G3214)/C3214</f>
        <v>0.19769040426676188</v>
      </c>
    </row>
    <row r="3215" spans="1:4" x14ac:dyDescent="0.35">
      <c r="A3215" s="1">
        <v>44208</v>
      </c>
      <c r="B3215">
        <v>22</v>
      </c>
      <c r="C3215" s="13">
        <v>10064.768800041</v>
      </c>
      <c r="D3215" s="18">
        <f>SUM('Gx renovable'!C3215,'Gx renovable'!E3215,'Gx renovable'!G3215)/C3215</f>
        <v>0.18034858819942348</v>
      </c>
    </row>
    <row r="3216" spans="1:4" x14ac:dyDescent="0.35">
      <c r="A3216" s="1">
        <v>44208</v>
      </c>
      <c r="B3216">
        <v>23</v>
      </c>
      <c r="C3216" s="13">
        <v>10034.787169595</v>
      </c>
      <c r="D3216" s="18">
        <f>SUM('Gx renovable'!C3216,'Gx renovable'!E3216,'Gx renovable'!G3216)/C3216</f>
        <v>0.15996848506800843</v>
      </c>
    </row>
    <row r="3217" spans="1:4" x14ac:dyDescent="0.35">
      <c r="A3217" s="1">
        <v>44208</v>
      </c>
      <c r="B3217">
        <v>24</v>
      </c>
      <c r="C3217" s="13">
        <v>9623.72545799</v>
      </c>
      <c r="D3217" s="18">
        <f>SUM('Gx renovable'!C3217,'Gx renovable'!E3217,'Gx renovable'!G3217)/C3217</f>
        <v>0.14406705790312255</v>
      </c>
    </row>
    <row r="3218" spans="1:4" x14ac:dyDescent="0.35">
      <c r="A3218" s="1">
        <v>44209</v>
      </c>
      <c r="B3218">
        <v>1</v>
      </c>
      <c r="C3218" s="13">
        <v>9150.5447215839995</v>
      </c>
      <c r="D3218" s="18">
        <f>SUM('Gx renovable'!C3218,'Gx renovable'!E3218,'Gx renovable'!G3218)/C3218</f>
        <v>0.13862080186417849</v>
      </c>
    </row>
    <row r="3219" spans="1:4" x14ac:dyDescent="0.35">
      <c r="A3219" s="1">
        <v>44209</v>
      </c>
      <c r="B3219">
        <v>2</v>
      </c>
      <c r="C3219" s="13">
        <v>8670.5721194470007</v>
      </c>
      <c r="D3219" s="18">
        <f>SUM('Gx renovable'!C3219,'Gx renovable'!E3219,'Gx renovable'!G3219)/C3219</f>
        <v>0.12294179386492279</v>
      </c>
    </row>
    <row r="3220" spans="1:4" x14ac:dyDescent="0.35">
      <c r="A3220" s="1">
        <v>44209</v>
      </c>
      <c r="B3220">
        <v>3</v>
      </c>
      <c r="C3220" s="13">
        <v>8453.8483726060003</v>
      </c>
      <c r="D3220" s="18">
        <f>SUM('Gx renovable'!C3220,'Gx renovable'!E3220,'Gx renovable'!G3220)/C3220</f>
        <v>0.12182460285628768</v>
      </c>
    </row>
    <row r="3221" spans="1:4" x14ac:dyDescent="0.35">
      <c r="A3221" s="1">
        <v>44209</v>
      </c>
      <c r="B3221">
        <v>4</v>
      </c>
      <c r="C3221" s="13">
        <v>8316.4079116449993</v>
      </c>
      <c r="D3221" s="18">
        <f>SUM('Gx renovable'!C3221,'Gx renovable'!E3221,'Gx renovable'!G3221)/C3221</f>
        <v>0.11267454917499958</v>
      </c>
    </row>
    <row r="3222" spans="1:4" x14ac:dyDescent="0.35">
      <c r="A3222" s="1">
        <v>44209</v>
      </c>
      <c r="B3222">
        <v>5</v>
      </c>
      <c r="C3222" s="13">
        <v>8242.0953630879994</v>
      </c>
      <c r="D3222" s="18">
        <f>SUM('Gx renovable'!C3222,'Gx renovable'!E3222,'Gx renovable'!G3222)/C3222</f>
        <v>0.11071567569901423</v>
      </c>
    </row>
    <row r="3223" spans="1:4" x14ac:dyDescent="0.35">
      <c r="A3223" s="1">
        <v>44209</v>
      </c>
      <c r="B3223">
        <v>6</v>
      </c>
      <c r="C3223" s="13">
        <v>8255.7982427549996</v>
      </c>
      <c r="D3223" s="18">
        <f>SUM('Gx renovable'!C3223,'Gx renovable'!E3223,'Gx renovable'!G3223)/C3223</f>
        <v>9.9258571843022989E-2</v>
      </c>
    </row>
    <row r="3224" spans="1:4" x14ac:dyDescent="0.35">
      <c r="A3224" s="1">
        <v>44209</v>
      </c>
      <c r="B3224">
        <v>7</v>
      </c>
      <c r="C3224" s="13">
        <v>8356.3652900359994</v>
      </c>
      <c r="D3224" s="18">
        <f>SUM('Gx renovable'!C3224,'Gx renovable'!E3224,'Gx renovable'!G3224)/C3224</f>
        <v>9.1618517496941762E-2</v>
      </c>
    </row>
    <row r="3225" spans="1:4" x14ac:dyDescent="0.35">
      <c r="A3225" s="1">
        <v>44209</v>
      </c>
      <c r="B3225">
        <v>8</v>
      </c>
      <c r="C3225" s="13">
        <v>8519.1086455999994</v>
      </c>
      <c r="D3225" s="18">
        <f>SUM('Gx renovable'!C3225,'Gx renovable'!E3225,'Gx renovable'!G3225)/C3225</f>
        <v>0.11471499648085204</v>
      </c>
    </row>
    <row r="3226" spans="1:4" x14ac:dyDescent="0.35">
      <c r="A3226" s="1">
        <v>44209</v>
      </c>
      <c r="B3226">
        <v>9</v>
      </c>
      <c r="C3226" s="13">
        <v>9002.6202164999995</v>
      </c>
      <c r="D3226" s="18">
        <f>SUM('Gx renovable'!C3226,'Gx renovable'!E3226,'Gx renovable'!G3226)/C3226</f>
        <v>0.22587052926803869</v>
      </c>
    </row>
    <row r="3227" spans="1:4" x14ac:dyDescent="0.35">
      <c r="A3227" s="1">
        <v>44209</v>
      </c>
      <c r="B3227">
        <v>10</v>
      </c>
      <c r="C3227" s="13">
        <v>9437.5497749000006</v>
      </c>
      <c r="D3227" s="18">
        <f>SUM('Gx renovable'!C3227,'Gx renovable'!E3227,'Gx renovable'!G3227)/C3227</f>
        <v>0.29999309715216832</v>
      </c>
    </row>
    <row r="3228" spans="1:4" x14ac:dyDescent="0.35">
      <c r="A3228" s="1">
        <v>44209</v>
      </c>
      <c r="B3228">
        <v>11</v>
      </c>
      <c r="C3228" s="13">
        <v>9633.0820600999996</v>
      </c>
      <c r="D3228" s="18">
        <f>SUM('Gx renovable'!C3228,'Gx renovable'!E3228,'Gx renovable'!G3228)/C3228</f>
        <v>0.33804480099759426</v>
      </c>
    </row>
    <row r="3229" spans="1:4" x14ac:dyDescent="0.35">
      <c r="A3229" s="1">
        <v>44209</v>
      </c>
      <c r="B3229">
        <v>12</v>
      </c>
      <c r="C3229" s="13">
        <v>9773.3669430999998</v>
      </c>
      <c r="D3229" s="18">
        <f>SUM('Gx renovable'!C3229,'Gx renovable'!E3229,'Gx renovable'!G3229)/C3229</f>
        <v>0.36370323367522311</v>
      </c>
    </row>
    <row r="3230" spans="1:4" x14ac:dyDescent="0.35">
      <c r="A3230" s="1">
        <v>44209</v>
      </c>
      <c r="B3230">
        <v>13</v>
      </c>
      <c r="C3230" s="13">
        <v>9866.0427194000004</v>
      </c>
      <c r="D3230" s="18">
        <f>SUM('Gx renovable'!C3230,'Gx renovable'!E3230,'Gx renovable'!G3230)/C3230</f>
        <v>0.39338953134352872</v>
      </c>
    </row>
    <row r="3231" spans="1:4" x14ac:dyDescent="0.35">
      <c r="A3231" s="1">
        <v>44209</v>
      </c>
      <c r="B3231">
        <v>14</v>
      </c>
      <c r="C3231" s="13">
        <v>10008.6027586</v>
      </c>
      <c r="D3231" s="18">
        <f>SUM('Gx renovable'!C3231,'Gx renovable'!E3231,'Gx renovable'!G3231)/C3231</f>
        <v>0.40641990324821203</v>
      </c>
    </row>
    <row r="3232" spans="1:4" x14ac:dyDescent="0.35">
      <c r="A3232" s="1">
        <v>44209</v>
      </c>
      <c r="B3232">
        <v>15</v>
      </c>
      <c r="C3232" s="13">
        <v>10071.609690699999</v>
      </c>
      <c r="D3232" s="18">
        <f>SUM('Gx renovable'!C3232,'Gx renovable'!E3232,'Gx renovable'!G3232)/C3232</f>
        <v>0.40974102701880832</v>
      </c>
    </row>
    <row r="3233" spans="1:4" x14ac:dyDescent="0.35">
      <c r="A3233" s="1">
        <v>44209</v>
      </c>
      <c r="B3233">
        <v>16</v>
      </c>
      <c r="C3233" s="13">
        <v>10062.891215</v>
      </c>
      <c r="D3233" s="18">
        <f>SUM('Gx renovable'!C3233,'Gx renovable'!E3233,'Gx renovable'!G3233)/C3233</f>
        <v>0.42530056924599274</v>
      </c>
    </row>
    <row r="3234" spans="1:4" x14ac:dyDescent="0.35">
      <c r="A3234" s="1">
        <v>44209</v>
      </c>
      <c r="B3234">
        <v>17</v>
      </c>
      <c r="C3234" s="13">
        <v>9913.2568960000008</v>
      </c>
      <c r="D3234" s="18">
        <f>SUM('Gx renovable'!C3234,'Gx renovable'!E3234,'Gx renovable'!G3234)/C3234</f>
        <v>0.42568876948026579</v>
      </c>
    </row>
    <row r="3235" spans="1:4" x14ac:dyDescent="0.35">
      <c r="A3235" s="1">
        <v>44209</v>
      </c>
      <c r="B3235">
        <v>18</v>
      </c>
      <c r="C3235" s="13">
        <v>9814.6573779999999</v>
      </c>
      <c r="D3235" s="18">
        <f>SUM('Gx renovable'!C3235,'Gx renovable'!E3235,'Gx renovable'!G3235)/C3235</f>
        <v>0.41224041491955582</v>
      </c>
    </row>
    <row r="3236" spans="1:4" x14ac:dyDescent="0.35">
      <c r="A3236" s="1">
        <v>44209</v>
      </c>
      <c r="B3236">
        <v>19</v>
      </c>
      <c r="C3236" s="13">
        <v>9561.395305</v>
      </c>
      <c r="D3236" s="18">
        <f>SUM('Gx renovable'!C3236,'Gx renovable'!E3236,'Gx renovable'!G3236)/C3236</f>
        <v>0.39656873821723027</v>
      </c>
    </row>
    <row r="3237" spans="1:4" x14ac:dyDescent="0.35">
      <c r="A3237" s="1">
        <v>44209</v>
      </c>
      <c r="B3237">
        <v>20</v>
      </c>
      <c r="C3237" s="13">
        <v>9416.1179759999995</v>
      </c>
      <c r="D3237" s="18">
        <f>SUM('Gx renovable'!C3237,'Gx renovable'!E3237,'Gx renovable'!G3237)/C3237</f>
        <v>0.33413312226112662</v>
      </c>
    </row>
    <row r="3238" spans="1:4" x14ac:dyDescent="0.35">
      <c r="A3238" s="1">
        <v>44209</v>
      </c>
      <c r="B3238">
        <v>21</v>
      </c>
      <c r="C3238" s="13">
        <v>9346.0194375999999</v>
      </c>
      <c r="D3238" s="18">
        <f>SUM('Gx renovable'!C3238,'Gx renovable'!E3238,'Gx renovable'!G3238)/C3238</f>
        <v>0.22957665039384767</v>
      </c>
    </row>
    <row r="3239" spans="1:4" x14ac:dyDescent="0.35">
      <c r="A3239" s="1">
        <v>44209</v>
      </c>
      <c r="B3239">
        <v>22</v>
      </c>
      <c r="C3239" s="13">
        <v>9591.1278664889996</v>
      </c>
      <c r="D3239" s="18">
        <f>SUM('Gx renovable'!C3239,'Gx renovable'!E3239,'Gx renovable'!G3239)/C3239</f>
        <v>0.21563038570416623</v>
      </c>
    </row>
    <row r="3240" spans="1:4" x14ac:dyDescent="0.35">
      <c r="A3240" s="1">
        <v>44209</v>
      </c>
      <c r="B3240">
        <v>23</v>
      </c>
      <c r="C3240" s="13">
        <v>9608.5253008700001</v>
      </c>
      <c r="D3240" s="18">
        <f>SUM('Gx renovable'!C3240,'Gx renovable'!E3240,'Gx renovable'!G3240)/C3240</f>
        <v>0.20291966041068341</v>
      </c>
    </row>
    <row r="3241" spans="1:4" x14ac:dyDescent="0.35">
      <c r="A3241" s="1">
        <v>44209</v>
      </c>
      <c r="B3241">
        <v>24</v>
      </c>
      <c r="C3241" s="13">
        <v>9151.8605272709992</v>
      </c>
      <c r="D3241" s="18">
        <f>SUM('Gx renovable'!C3241,'Gx renovable'!E3241,'Gx renovable'!G3241)/C3241</f>
        <v>0.20119397756480653</v>
      </c>
    </row>
    <row r="3242" spans="1:4" x14ac:dyDescent="0.35">
      <c r="A3242" s="1">
        <v>44210</v>
      </c>
      <c r="B3242">
        <v>1</v>
      </c>
      <c r="C3242" s="13">
        <v>8642.5526523600001</v>
      </c>
      <c r="D3242" s="18">
        <f>SUM('Gx renovable'!C3242,'Gx renovable'!E3242,'Gx renovable'!G3242)/C3242</f>
        <v>0.20297839176264329</v>
      </c>
    </row>
    <row r="3243" spans="1:4" x14ac:dyDescent="0.35">
      <c r="A3243" s="1">
        <v>44210</v>
      </c>
      <c r="B3243">
        <v>2</v>
      </c>
      <c r="C3243" s="13">
        <v>8244.8396210409992</v>
      </c>
      <c r="D3243" s="18">
        <f>SUM('Gx renovable'!C3243,'Gx renovable'!E3243,'Gx renovable'!G3243)/C3243</f>
        <v>0.18616262817083215</v>
      </c>
    </row>
    <row r="3244" spans="1:4" x14ac:dyDescent="0.35">
      <c r="A3244" s="1">
        <v>44210</v>
      </c>
      <c r="B3244">
        <v>3</v>
      </c>
      <c r="C3244" s="13">
        <v>7950.314042512</v>
      </c>
      <c r="D3244" s="18">
        <f>SUM('Gx renovable'!C3244,'Gx renovable'!E3244,'Gx renovable'!G3244)/C3244</f>
        <v>0.17479845136543889</v>
      </c>
    </row>
    <row r="3245" spans="1:4" x14ac:dyDescent="0.35">
      <c r="A3245" s="1">
        <v>44210</v>
      </c>
      <c r="B3245">
        <v>4</v>
      </c>
      <c r="C3245" s="13">
        <v>7830.4376235039999</v>
      </c>
      <c r="D3245" s="18">
        <f>SUM('Gx renovable'!C3245,'Gx renovable'!E3245,'Gx renovable'!G3245)/C3245</f>
        <v>0.15759302040743337</v>
      </c>
    </row>
    <row r="3246" spans="1:4" x14ac:dyDescent="0.35">
      <c r="A3246" s="1">
        <v>44210</v>
      </c>
      <c r="B3246">
        <v>5</v>
      </c>
      <c r="C3246" s="13">
        <v>7720.036337982001</v>
      </c>
      <c r="D3246" s="18">
        <f>SUM('Gx renovable'!C3246,'Gx renovable'!E3246,'Gx renovable'!G3246)/C3246</f>
        <v>0.1390221812324457</v>
      </c>
    </row>
    <row r="3247" spans="1:4" x14ac:dyDescent="0.35">
      <c r="A3247" s="1">
        <v>44210</v>
      </c>
      <c r="B3247">
        <v>6</v>
      </c>
      <c r="C3247" s="13">
        <v>7750.7885340350003</v>
      </c>
      <c r="D3247" s="18">
        <f>SUM('Gx renovable'!C3247,'Gx renovable'!E3247,'Gx renovable'!G3247)/C3247</f>
        <v>0.1152402021778558</v>
      </c>
    </row>
    <row r="3248" spans="1:4" x14ac:dyDescent="0.35">
      <c r="A3248" s="1">
        <v>44210</v>
      </c>
      <c r="B3248">
        <v>7</v>
      </c>
      <c r="C3248" s="13">
        <v>7909.7315006259996</v>
      </c>
      <c r="D3248" s="18">
        <f>SUM('Gx renovable'!C3248,'Gx renovable'!E3248,'Gx renovable'!G3248)/C3248</f>
        <v>9.7163058653150988E-2</v>
      </c>
    </row>
    <row r="3249" spans="1:4" x14ac:dyDescent="0.35">
      <c r="A3249" s="1">
        <v>44210</v>
      </c>
      <c r="B3249">
        <v>8</v>
      </c>
      <c r="C3249" s="13">
        <v>8110.0779216999999</v>
      </c>
      <c r="D3249" s="18">
        <f>SUM('Gx renovable'!C3249,'Gx renovable'!E3249,'Gx renovable'!G3249)/C3249</f>
        <v>0.11515597176953322</v>
      </c>
    </row>
    <row r="3250" spans="1:4" x14ac:dyDescent="0.35">
      <c r="A3250" s="1">
        <v>44210</v>
      </c>
      <c r="B3250">
        <v>9</v>
      </c>
      <c r="C3250" s="13">
        <v>8728.6376964999999</v>
      </c>
      <c r="D3250" s="18">
        <f>SUM('Gx renovable'!C3250,'Gx renovable'!E3250,'Gx renovable'!G3250)/C3250</f>
        <v>0.23973098560833364</v>
      </c>
    </row>
    <row r="3251" spans="1:4" x14ac:dyDescent="0.35">
      <c r="A3251" s="1">
        <v>44210</v>
      </c>
      <c r="B3251">
        <v>10</v>
      </c>
      <c r="C3251" s="13">
        <v>9192.9542617000006</v>
      </c>
      <c r="D3251" s="18">
        <f>SUM('Gx renovable'!C3251,'Gx renovable'!E3251,'Gx renovable'!G3251)/C3251</f>
        <v>0.3126292071607164</v>
      </c>
    </row>
    <row r="3252" spans="1:4" x14ac:dyDescent="0.35">
      <c r="A3252" s="1">
        <v>44210</v>
      </c>
      <c r="B3252">
        <v>11</v>
      </c>
      <c r="C3252" s="13">
        <v>9524.9002849000008</v>
      </c>
      <c r="D3252" s="18">
        <f>SUM('Gx renovable'!C3252,'Gx renovable'!E3252,'Gx renovable'!G3252)/C3252</f>
        <v>0.33096967215474599</v>
      </c>
    </row>
    <row r="3253" spans="1:4" x14ac:dyDescent="0.35">
      <c r="A3253" s="1">
        <v>44210</v>
      </c>
      <c r="B3253">
        <v>12</v>
      </c>
      <c r="C3253" s="13">
        <v>9779.6800576000005</v>
      </c>
      <c r="D3253" s="18">
        <f>SUM('Gx renovable'!C3253,'Gx renovable'!E3253,'Gx renovable'!G3253)/C3253</f>
        <v>0.34651134081492924</v>
      </c>
    </row>
    <row r="3254" spans="1:4" x14ac:dyDescent="0.35">
      <c r="A3254" s="1">
        <v>44210</v>
      </c>
      <c r="B3254">
        <v>13</v>
      </c>
      <c r="C3254" s="13">
        <v>9927.5511993</v>
      </c>
      <c r="D3254" s="18">
        <f>SUM('Gx renovable'!C3254,'Gx renovable'!E3254,'Gx renovable'!G3254)/C3254</f>
        <v>0.37020775580176768</v>
      </c>
    </row>
    <row r="3255" spans="1:4" x14ac:dyDescent="0.35">
      <c r="A3255" s="1">
        <v>44210</v>
      </c>
      <c r="B3255">
        <v>14</v>
      </c>
      <c r="C3255" s="13">
        <v>9991.1478480999995</v>
      </c>
      <c r="D3255" s="18">
        <f>SUM('Gx renovable'!C3255,'Gx renovable'!E3255,'Gx renovable'!G3255)/C3255</f>
        <v>0.40412358431547329</v>
      </c>
    </row>
    <row r="3256" spans="1:4" x14ac:dyDescent="0.35">
      <c r="A3256" s="1">
        <v>44210</v>
      </c>
      <c r="B3256">
        <v>15</v>
      </c>
      <c r="C3256" s="13">
        <v>10047.398422</v>
      </c>
      <c r="D3256" s="18">
        <f>SUM('Gx renovable'!C3256,'Gx renovable'!E3256,'Gx renovable'!G3256)/C3256</f>
        <v>0.42406236936624592</v>
      </c>
    </row>
    <row r="3257" spans="1:4" x14ac:dyDescent="0.35">
      <c r="A3257" s="1">
        <v>44210</v>
      </c>
      <c r="B3257">
        <v>16</v>
      </c>
      <c r="C3257" s="13">
        <v>10063.444251000001</v>
      </c>
      <c r="D3257" s="18">
        <f>SUM('Gx renovable'!C3257,'Gx renovable'!E3257,'Gx renovable'!G3257)/C3257</f>
        <v>0.43291164290666068</v>
      </c>
    </row>
    <row r="3258" spans="1:4" x14ac:dyDescent="0.35">
      <c r="A3258" s="1">
        <v>44210</v>
      </c>
      <c r="B3258">
        <v>17</v>
      </c>
      <c r="C3258" s="13">
        <v>10022.813743999999</v>
      </c>
      <c r="D3258" s="18">
        <f>SUM('Gx renovable'!C3258,'Gx renovable'!E3258,'Gx renovable'!G3258)/C3258</f>
        <v>0.43700037735630898</v>
      </c>
    </row>
    <row r="3259" spans="1:4" x14ac:dyDescent="0.35">
      <c r="A3259" s="1">
        <v>44210</v>
      </c>
      <c r="B3259">
        <v>18</v>
      </c>
      <c r="C3259" s="13">
        <v>9852.5436389999995</v>
      </c>
      <c r="D3259" s="18">
        <f>SUM('Gx renovable'!C3259,'Gx renovable'!E3259,'Gx renovable'!G3259)/C3259</f>
        <v>0.43432612879391685</v>
      </c>
    </row>
    <row r="3260" spans="1:4" x14ac:dyDescent="0.35">
      <c r="A3260" s="1">
        <v>44210</v>
      </c>
      <c r="B3260">
        <v>19</v>
      </c>
      <c r="C3260" s="13">
        <v>9618.1454190000004</v>
      </c>
      <c r="D3260" s="18">
        <f>SUM('Gx renovable'!C3260,'Gx renovable'!E3260,'Gx renovable'!G3260)/C3260</f>
        <v>0.43181486060665264</v>
      </c>
    </row>
    <row r="3261" spans="1:4" x14ac:dyDescent="0.35">
      <c r="A3261" s="1">
        <v>44210</v>
      </c>
      <c r="B3261">
        <v>20</v>
      </c>
      <c r="C3261" s="13">
        <v>9509.7452699999994</v>
      </c>
      <c r="D3261" s="18">
        <f>SUM('Gx renovable'!C3261,'Gx renovable'!E3261,'Gx renovable'!G3261)/C3261</f>
        <v>0.32374779628560968</v>
      </c>
    </row>
    <row r="3262" spans="1:4" x14ac:dyDescent="0.35">
      <c r="A3262" s="1">
        <v>44210</v>
      </c>
      <c r="B3262">
        <v>21</v>
      </c>
      <c r="C3262" s="13">
        <v>9452.9740521999993</v>
      </c>
      <c r="D3262" s="18">
        <f>SUM('Gx renovable'!C3262,'Gx renovable'!E3262,'Gx renovable'!G3262)/C3262</f>
        <v>0.21602211770852703</v>
      </c>
    </row>
    <row r="3263" spans="1:4" x14ac:dyDescent="0.35">
      <c r="A3263" s="1">
        <v>44210</v>
      </c>
      <c r="B3263">
        <v>22</v>
      </c>
      <c r="C3263" s="13">
        <v>9792.4523846020002</v>
      </c>
      <c r="D3263" s="18">
        <f>SUM('Gx renovable'!C3263,'Gx renovable'!E3263,'Gx renovable'!G3263)/C3263</f>
        <v>0.19762016683838621</v>
      </c>
    </row>
    <row r="3264" spans="1:4" x14ac:dyDescent="0.35">
      <c r="A3264" s="1">
        <v>44210</v>
      </c>
      <c r="B3264">
        <v>23</v>
      </c>
      <c r="C3264" s="13">
        <v>9713.3828474530001</v>
      </c>
      <c r="D3264" s="18">
        <f>SUM('Gx renovable'!C3264,'Gx renovable'!E3264,'Gx renovable'!G3264)/C3264</f>
        <v>0.18393202903234426</v>
      </c>
    </row>
    <row r="3265" spans="1:4" x14ac:dyDescent="0.35">
      <c r="A3265" s="1">
        <v>44210</v>
      </c>
      <c r="B3265">
        <v>24</v>
      </c>
      <c r="C3265" s="13">
        <v>9323.9539516900004</v>
      </c>
      <c r="D3265" s="18">
        <f>SUM('Gx renovable'!C3265,'Gx renovable'!E3265,'Gx renovable'!G3265)/C3265</f>
        <v>0.17489270180323352</v>
      </c>
    </row>
    <row r="3266" spans="1:4" x14ac:dyDescent="0.35">
      <c r="A3266" s="1">
        <v>44211</v>
      </c>
      <c r="B3266">
        <v>1</v>
      </c>
      <c r="C3266" s="13">
        <v>8852.0002912599994</v>
      </c>
      <c r="D3266" s="18">
        <f>SUM('Gx renovable'!C3266,'Gx renovable'!E3266,'Gx renovable'!G3266)/C3266</f>
        <v>0.16109334649570178</v>
      </c>
    </row>
    <row r="3267" spans="1:4" x14ac:dyDescent="0.35">
      <c r="A3267" s="1">
        <v>44211</v>
      </c>
      <c r="B3267">
        <v>2</v>
      </c>
      <c r="C3267" s="13">
        <v>8439.7343571260008</v>
      </c>
      <c r="D3267" s="18">
        <f>SUM('Gx renovable'!C3267,'Gx renovable'!E3267,'Gx renovable'!G3267)/C3267</f>
        <v>0.14602850855837668</v>
      </c>
    </row>
    <row r="3268" spans="1:4" x14ac:dyDescent="0.35">
      <c r="A3268" s="1">
        <v>44211</v>
      </c>
      <c r="B3268">
        <v>3</v>
      </c>
      <c r="C3268" s="13">
        <v>8199.8780650419994</v>
      </c>
      <c r="D3268" s="18">
        <f>SUM('Gx renovable'!C3268,'Gx renovable'!E3268,'Gx renovable'!G3268)/C3268</f>
        <v>0.12797348909048994</v>
      </c>
    </row>
    <row r="3269" spans="1:4" x14ac:dyDescent="0.35">
      <c r="A3269" s="1">
        <v>44211</v>
      </c>
      <c r="B3269">
        <v>4</v>
      </c>
      <c r="C3269" s="13">
        <v>8031.707953866</v>
      </c>
      <c r="D3269" s="18">
        <f>SUM('Gx renovable'!C3269,'Gx renovable'!E3269,'Gx renovable'!G3269)/C3269</f>
        <v>0.10802944491804611</v>
      </c>
    </row>
    <row r="3270" spans="1:4" x14ac:dyDescent="0.35">
      <c r="A3270" s="1">
        <v>44211</v>
      </c>
      <c r="B3270">
        <v>5</v>
      </c>
      <c r="C3270" s="13">
        <v>7982.5525762910002</v>
      </c>
      <c r="D3270" s="18">
        <f>SUM('Gx renovable'!C3270,'Gx renovable'!E3270,'Gx renovable'!G3270)/C3270</f>
        <v>9.3685277879808057E-2</v>
      </c>
    </row>
    <row r="3271" spans="1:4" x14ac:dyDescent="0.35">
      <c r="A3271" s="1">
        <v>44211</v>
      </c>
      <c r="B3271">
        <v>6</v>
      </c>
      <c r="C3271" s="13">
        <v>8009.2939908230001</v>
      </c>
      <c r="D3271" s="18">
        <f>SUM('Gx renovable'!C3271,'Gx renovable'!E3271,'Gx renovable'!G3271)/C3271</f>
        <v>8.2809564483454265E-2</v>
      </c>
    </row>
    <row r="3272" spans="1:4" x14ac:dyDescent="0.35">
      <c r="A3272" s="1">
        <v>44211</v>
      </c>
      <c r="B3272">
        <v>7</v>
      </c>
      <c r="C3272" s="13">
        <v>8152.1026273269999</v>
      </c>
      <c r="D3272" s="18">
        <f>SUM('Gx renovable'!C3272,'Gx renovable'!E3272,'Gx renovable'!G3272)/C3272</f>
        <v>6.2454327576827923E-2</v>
      </c>
    </row>
    <row r="3273" spans="1:4" x14ac:dyDescent="0.35">
      <c r="A3273" s="1">
        <v>44211</v>
      </c>
      <c r="B3273">
        <v>8</v>
      </c>
      <c r="C3273" s="13">
        <v>8314.7078425</v>
      </c>
      <c r="D3273" s="18">
        <f>SUM('Gx renovable'!C3273,'Gx renovable'!E3273,'Gx renovable'!G3273)/C3273</f>
        <v>7.1587915808359923E-2</v>
      </c>
    </row>
    <row r="3274" spans="1:4" x14ac:dyDescent="0.35">
      <c r="A3274" s="1">
        <v>44211</v>
      </c>
      <c r="B3274">
        <v>9</v>
      </c>
      <c r="C3274" s="13">
        <v>8832.6754483999994</v>
      </c>
      <c r="D3274" s="18">
        <f>SUM('Gx renovable'!C3274,'Gx renovable'!E3274,'Gx renovable'!G3274)/C3274</f>
        <v>0.19282542720490434</v>
      </c>
    </row>
    <row r="3275" spans="1:4" x14ac:dyDescent="0.35">
      <c r="A3275" s="1">
        <v>44211</v>
      </c>
      <c r="B3275">
        <v>10</v>
      </c>
      <c r="C3275" s="13">
        <v>9360.5826441999998</v>
      </c>
      <c r="D3275" s="18">
        <f>SUM('Gx renovable'!C3275,'Gx renovable'!E3275,'Gx renovable'!G3275)/C3275</f>
        <v>0.2827708292966219</v>
      </c>
    </row>
    <row r="3276" spans="1:4" x14ac:dyDescent="0.35">
      <c r="A3276" s="1">
        <v>44211</v>
      </c>
      <c r="B3276">
        <v>11</v>
      </c>
      <c r="C3276" s="13">
        <v>9709.1712478999998</v>
      </c>
      <c r="D3276" s="18">
        <f>SUM('Gx renovable'!C3276,'Gx renovable'!E3276,'Gx renovable'!G3276)/C3276</f>
        <v>0.32636922724845085</v>
      </c>
    </row>
    <row r="3277" spans="1:4" x14ac:dyDescent="0.35">
      <c r="A3277" s="1">
        <v>44211</v>
      </c>
      <c r="B3277">
        <v>12</v>
      </c>
      <c r="C3277" s="13">
        <v>9966.4427367999997</v>
      </c>
      <c r="D3277" s="18">
        <f>SUM('Gx renovable'!C3277,'Gx renovable'!E3277,'Gx renovable'!G3277)/C3277</f>
        <v>0.3421644102974023</v>
      </c>
    </row>
    <row r="3278" spans="1:4" x14ac:dyDescent="0.35">
      <c r="A3278" s="1">
        <v>44211</v>
      </c>
      <c r="B3278">
        <v>13</v>
      </c>
      <c r="C3278" s="13">
        <v>10071.908196099999</v>
      </c>
      <c r="D3278" s="18">
        <f>SUM('Gx renovable'!C3278,'Gx renovable'!E3278,'Gx renovable'!G3278)/C3278</f>
        <v>0.35077886470093506</v>
      </c>
    </row>
    <row r="3279" spans="1:4" x14ac:dyDescent="0.35">
      <c r="A3279" s="1">
        <v>44211</v>
      </c>
      <c r="B3279">
        <v>14</v>
      </c>
      <c r="C3279" s="13">
        <v>10160.811942800001</v>
      </c>
      <c r="D3279" s="18">
        <f>SUM('Gx renovable'!C3279,'Gx renovable'!E3279,'Gx renovable'!G3279)/C3279</f>
        <v>0.36056701403632241</v>
      </c>
    </row>
    <row r="3280" spans="1:4" x14ac:dyDescent="0.35">
      <c r="A3280" s="1">
        <v>44211</v>
      </c>
      <c r="B3280">
        <v>15</v>
      </c>
      <c r="C3280" s="13">
        <v>10194.239431</v>
      </c>
      <c r="D3280" s="18">
        <f>SUM('Gx renovable'!C3280,'Gx renovable'!E3280,'Gx renovable'!G3280)/C3280</f>
        <v>0.3804253654183179</v>
      </c>
    </row>
    <row r="3281" spans="1:4" x14ac:dyDescent="0.35">
      <c r="A3281" s="1">
        <v>44211</v>
      </c>
      <c r="B3281">
        <v>16</v>
      </c>
      <c r="C3281" s="13">
        <v>10064.349504</v>
      </c>
      <c r="D3281" s="18">
        <f>SUM('Gx renovable'!C3281,'Gx renovable'!E3281,'Gx renovable'!G3281)/C3281</f>
        <v>0.41148634729488026</v>
      </c>
    </row>
    <row r="3282" spans="1:4" x14ac:dyDescent="0.35">
      <c r="A3282" s="1">
        <v>44211</v>
      </c>
      <c r="B3282">
        <v>17</v>
      </c>
      <c r="C3282" s="13">
        <v>9950.9733379999998</v>
      </c>
      <c r="D3282" s="18">
        <f>SUM('Gx renovable'!C3282,'Gx renovable'!E3282,'Gx renovable'!G3282)/C3282</f>
        <v>0.43326549569135225</v>
      </c>
    </row>
    <row r="3283" spans="1:4" x14ac:dyDescent="0.35">
      <c r="A3283" s="1">
        <v>44211</v>
      </c>
      <c r="B3283">
        <v>18</v>
      </c>
      <c r="C3283" s="13">
        <v>9767.1828989999995</v>
      </c>
      <c r="D3283" s="18">
        <f>SUM('Gx renovable'!C3283,'Gx renovable'!E3283,'Gx renovable'!G3283)/C3283</f>
        <v>0.43161744341161234</v>
      </c>
    </row>
    <row r="3284" spans="1:4" x14ac:dyDescent="0.35">
      <c r="A3284" s="1">
        <v>44211</v>
      </c>
      <c r="B3284">
        <v>19</v>
      </c>
      <c r="C3284" s="13">
        <v>9474.1287790000006</v>
      </c>
      <c r="D3284" s="18">
        <f>SUM('Gx renovable'!C3284,'Gx renovable'!E3284,'Gx renovable'!G3284)/C3284</f>
        <v>0.40949022869514867</v>
      </c>
    </row>
    <row r="3285" spans="1:4" x14ac:dyDescent="0.35">
      <c r="A3285" s="1">
        <v>44211</v>
      </c>
      <c r="B3285">
        <v>20</v>
      </c>
      <c r="C3285" s="13">
        <v>9279.277548</v>
      </c>
      <c r="D3285" s="18">
        <f>SUM('Gx renovable'!C3285,'Gx renovable'!E3285,'Gx renovable'!G3285)/C3285</f>
        <v>0.30603441502965595</v>
      </c>
    </row>
    <row r="3286" spans="1:4" x14ac:dyDescent="0.35">
      <c r="A3286" s="1">
        <v>44211</v>
      </c>
      <c r="B3286">
        <v>21</v>
      </c>
      <c r="C3286" s="13">
        <v>9338.1050529000004</v>
      </c>
      <c r="D3286" s="18">
        <f>SUM('Gx renovable'!C3286,'Gx renovable'!E3286,'Gx renovable'!G3286)/C3286</f>
        <v>0.21311082944841991</v>
      </c>
    </row>
    <row r="3287" spans="1:4" x14ac:dyDescent="0.35">
      <c r="A3287" s="1">
        <v>44211</v>
      </c>
      <c r="B3287">
        <v>22</v>
      </c>
      <c r="C3287" s="13">
        <v>9747.5615837149999</v>
      </c>
      <c r="D3287" s="18">
        <f>SUM('Gx renovable'!C3287,'Gx renovable'!E3287,'Gx renovable'!G3287)/C3287</f>
        <v>0.21261760468151114</v>
      </c>
    </row>
    <row r="3288" spans="1:4" x14ac:dyDescent="0.35">
      <c r="A3288" s="1">
        <v>44211</v>
      </c>
      <c r="B3288">
        <v>23</v>
      </c>
      <c r="C3288" s="13">
        <v>9744.9826507130001</v>
      </c>
      <c r="D3288" s="18">
        <f>SUM('Gx renovable'!C3288,'Gx renovable'!E3288,'Gx renovable'!G3288)/C3288</f>
        <v>0.20632452443133806</v>
      </c>
    </row>
    <row r="3289" spans="1:4" x14ac:dyDescent="0.35">
      <c r="A3289" s="1">
        <v>44211</v>
      </c>
      <c r="B3289">
        <v>24</v>
      </c>
      <c r="C3289" s="13">
        <v>9152.0117839699997</v>
      </c>
      <c r="D3289" s="18">
        <f>SUM('Gx renovable'!C3289,'Gx renovable'!E3289,'Gx renovable'!G3289)/C3289</f>
        <v>0.20458327531652329</v>
      </c>
    </row>
    <row r="3290" spans="1:4" x14ac:dyDescent="0.35">
      <c r="A3290" s="1">
        <v>44212</v>
      </c>
      <c r="B3290">
        <v>1</v>
      </c>
      <c r="C3290" s="13">
        <v>8969.9757007940007</v>
      </c>
      <c r="D3290" s="18">
        <f>SUM('Gx renovable'!C3290,'Gx renovable'!E3290,'Gx renovable'!G3290)/C3290</f>
        <v>0.19266423713355482</v>
      </c>
    </row>
    <row r="3291" spans="1:4" x14ac:dyDescent="0.35">
      <c r="A3291" s="1">
        <v>44212</v>
      </c>
      <c r="B3291">
        <v>2</v>
      </c>
      <c r="C3291" s="13">
        <v>8576.587058223</v>
      </c>
      <c r="D3291" s="18">
        <f>SUM('Gx renovable'!C3291,'Gx renovable'!E3291,'Gx renovable'!G3291)/C3291</f>
        <v>0.19048758076018368</v>
      </c>
    </row>
    <row r="3292" spans="1:4" x14ac:dyDescent="0.35">
      <c r="A3292" s="1">
        <v>44212</v>
      </c>
      <c r="B3292">
        <v>3</v>
      </c>
      <c r="C3292" s="13">
        <v>8280.8678162369997</v>
      </c>
      <c r="D3292" s="18">
        <f>SUM('Gx renovable'!C3292,'Gx renovable'!E3292,'Gx renovable'!G3292)/C3292</f>
        <v>0.18148495642609208</v>
      </c>
    </row>
    <row r="3293" spans="1:4" x14ac:dyDescent="0.35">
      <c r="A3293" s="1">
        <v>44212</v>
      </c>
      <c r="B3293">
        <v>4</v>
      </c>
      <c r="C3293" s="13">
        <v>8123.107235084999</v>
      </c>
      <c r="D3293" s="18">
        <f>SUM('Gx renovable'!C3293,'Gx renovable'!E3293,'Gx renovable'!G3293)/C3293</f>
        <v>0.17082553705638481</v>
      </c>
    </row>
    <row r="3294" spans="1:4" x14ac:dyDescent="0.35">
      <c r="A3294" s="1">
        <v>44212</v>
      </c>
      <c r="B3294">
        <v>5</v>
      </c>
      <c r="C3294" s="13">
        <v>8041.3484996730003</v>
      </c>
      <c r="D3294" s="18">
        <f>SUM('Gx renovable'!C3294,'Gx renovable'!E3294,'Gx renovable'!G3294)/C3294</f>
        <v>0.1612637793092456</v>
      </c>
    </row>
    <row r="3295" spans="1:4" x14ac:dyDescent="0.35">
      <c r="A3295" s="1">
        <v>44212</v>
      </c>
      <c r="B3295">
        <v>6</v>
      </c>
      <c r="C3295" s="13">
        <v>7969.3234501400002</v>
      </c>
      <c r="D3295" s="18">
        <f>SUM('Gx renovable'!C3295,'Gx renovable'!E3295,'Gx renovable'!G3295)/C3295</f>
        <v>0.14360345403973979</v>
      </c>
    </row>
    <row r="3296" spans="1:4" x14ac:dyDescent="0.35">
      <c r="A3296" s="1">
        <v>44212</v>
      </c>
      <c r="B3296">
        <v>7</v>
      </c>
      <c r="C3296" s="13">
        <v>7979.1634079980004</v>
      </c>
      <c r="D3296" s="18">
        <f>SUM('Gx renovable'!C3296,'Gx renovable'!E3296,'Gx renovable'!G3296)/C3296</f>
        <v>0.13308789440676988</v>
      </c>
    </row>
    <row r="3297" spans="1:4" x14ac:dyDescent="0.35">
      <c r="A3297" s="1">
        <v>44212</v>
      </c>
      <c r="B3297">
        <v>8</v>
      </c>
      <c r="C3297" s="13">
        <v>7906.0119261999989</v>
      </c>
      <c r="D3297" s="18">
        <f>SUM('Gx renovable'!C3297,'Gx renovable'!E3297,'Gx renovable'!G3297)/C3297</f>
        <v>0.1408399399588551</v>
      </c>
    </row>
    <row r="3298" spans="1:4" x14ac:dyDescent="0.35">
      <c r="A3298" s="1">
        <v>44212</v>
      </c>
      <c r="B3298">
        <v>9</v>
      </c>
      <c r="C3298" s="13">
        <v>8229.6280585999993</v>
      </c>
      <c r="D3298" s="18">
        <f>SUM('Gx renovable'!C3298,'Gx renovable'!E3298,'Gx renovable'!G3298)/C3298</f>
        <v>0.24734504998349624</v>
      </c>
    </row>
    <row r="3299" spans="1:4" x14ac:dyDescent="0.35">
      <c r="A3299" s="1">
        <v>44212</v>
      </c>
      <c r="B3299">
        <v>10</v>
      </c>
      <c r="C3299" s="13">
        <v>8661.4442896</v>
      </c>
      <c r="D3299" s="18">
        <f>SUM('Gx renovable'!C3299,'Gx renovable'!E3299,'Gx renovable'!G3299)/C3299</f>
        <v>0.32736673676982653</v>
      </c>
    </row>
    <row r="3300" spans="1:4" x14ac:dyDescent="0.35">
      <c r="A3300" s="1">
        <v>44212</v>
      </c>
      <c r="B3300">
        <v>11</v>
      </c>
      <c r="C3300" s="13">
        <v>8970.8556375000007</v>
      </c>
      <c r="D3300" s="18">
        <f>SUM('Gx renovable'!C3300,'Gx renovable'!E3300,'Gx renovable'!G3300)/C3300</f>
        <v>0.37576071993723464</v>
      </c>
    </row>
    <row r="3301" spans="1:4" x14ac:dyDescent="0.35">
      <c r="A3301" s="1">
        <v>44212</v>
      </c>
      <c r="B3301">
        <v>12</v>
      </c>
      <c r="C3301" s="13">
        <v>9169.8272562999991</v>
      </c>
      <c r="D3301" s="18">
        <f>SUM('Gx renovable'!C3301,'Gx renovable'!E3301,'Gx renovable'!G3301)/C3301</f>
        <v>0.40162619604090743</v>
      </c>
    </row>
    <row r="3302" spans="1:4" x14ac:dyDescent="0.35">
      <c r="A3302" s="1">
        <v>44212</v>
      </c>
      <c r="B3302">
        <v>13</v>
      </c>
      <c r="C3302" s="13">
        <v>9329.5917040999993</v>
      </c>
      <c r="D3302" s="18">
        <f>SUM('Gx renovable'!C3302,'Gx renovable'!E3302,'Gx renovable'!G3302)/C3302</f>
        <v>0.42130127499284503</v>
      </c>
    </row>
    <row r="3303" spans="1:4" x14ac:dyDescent="0.35">
      <c r="A3303" s="1">
        <v>44212</v>
      </c>
      <c r="B3303">
        <v>14</v>
      </c>
      <c r="C3303" s="13">
        <v>9356.0917458999993</v>
      </c>
      <c r="D3303" s="18">
        <f>SUM('Gx renovable'!C3303,'Gx renovable'!E3303,'Gx renovable'!G3303)/C3303</f>
        <v>0.44079046616951373</v>
      </c>
    </row>
    <row r="3304" spans="1:4" x14ac:dyDescent="0.35">
      <c r="A3304" s="1">
        <v>44212</v>
      </c>
      <c r="B3304">
        <v>15</v>
      </c>
      <c r="C3304" s="13">
        <v>9344.9879951000003</v>
      </c>
      <c r="D3304" s="18">
        <f>SUM('Gx renovable'!C3304,'Gx renovable'!E3304,'Gx renovable'!G3304)/C3304</f>
        <v>0.45367650617882166</v>
      </c>
    </row>
    <row r="3305" spans="1:4" x14ac:dyDescent="0.35">
      <c r="A3305" s="1">
        <v>44212</v>
      </c>
      <c r="B3305">
        <v>16</v>
      </c>
      <c r="C3305" s="13">
        <v>9203.3709369999997</v>
      </c>
      <c r="D3305" s="18">
        <f>SUM('Gx renovable'!C3305,'Gx renovable'!E3305,'Gx renovable'!G3305)/C3305</f>
        <v>0.48177291063803612</v>
      </c>
    </row>
    <row r="3306" spans="1:4" x14ac:dyDescent="0.35">
      <c r="A3306" s="1">
        <v>44212</v>
      </c>
      <c r="B3306">
        <v>17</v>
      </c>
      <c r="C3306" s="13">
        <v>9050.216934</v>
      </c>
      <c r="D3306" s="18">
        <f>SUM('Gx renovable'!C3306,'Gx renovable'!E3306,'Gx renovable'!G3306)/C3306</f>
        <v>0.49120422645329709</v>
      </c>
    </row>
    <row r="3307" spans="1:4" x14ac:dyDescent="0.35">
      <c r="A3307" s="1">
        <v>44212</v>
      </c>
      <c r="B3307">
        <v>18</v>
      </c>
      <c r="C3307" s="13">
        <v>9016.766302</v>
      </c>
      <c r="D3307" s="18">
        <f>SUM('Gx renovable'!C3307,'Gx renovable'!E3307,'Gx renovable'!G3307)/C3307</f>
        <v>0.48531781097945986</v>
      </c>
    </row>
    <row r="3308" spans="1:4" x14ac:dyDescent="0.35">
      <c r="A3308" s="1">
        <v>44212</v>
      </c>
      <c r="B3308">
        <v>19</v>
      </c>
      <c r="C3308" s="13">
        <v>8931.4904000000006</v>
      </c>
      <c r="D3308" s="18">
        <f>SUM('Gx renovable'!C3308,'Gx renovable'!E3308,'Gx renovable'!G3308)/C3308</f>
        <v>0.46200078525528054</v>
      </c>
    </row>
    <row r="3309" spans="1:4" x14ac:dyDescent="0.35">
      <c r="A3309" s="1">
        <v>44212</v>
      </c>
      <c r="B3309">
        <v>20</v>
      </c>
      <c r="C3309" s="13">
        <v>8930.6596179999997</v>
      </c>
      <c r="D3309" s="18">
        <f>SUM('Gx renovable'!C3309,'Gx renovable'!E3309,'Gx renovable'!G3309)/C3309</f>
        <v>0.33349825867252086</v>
      </c>
    </row>
    <row r="3310" spans="1:4" x14ac:dyDescent="0.35">
      <c r="A3310" s="1">
        <v>44212</v>
      </c>
      <c r="B3310">
        <v>21</v>
      </c>
      <c r="C3310" s="13">
        <v>8907.4591676100008</v>
      </c>
      <c r="D3310" s="18">
        <f>SUM('Gx renovable'!C3310,'Gx renovable'!E3310,'Gx renovable'!G3310)/C3310</f>
        <v>0.19539832071742202</v>
      </c>
    </row>
    <row r="3311" spans="1:4" x14ac:dyDescent="0.35">
      <c r="A3311" s="1">
        <v>44212</v>
      </c>
      <c r="B3311">
        <v>22</v>
      </c>
      <c r="C3311" s="13">
        <v>9288.6795483669994</v>
      </c>
      <c r="D3311" s="18">
        <f>SUM('Gx renovable'!C3311,'Gx renovable'!E3311,'Gx renovable'!G3311)/C3311</f>
        <v>0.15616930450809069</v>
      </c>
    </row>
    <row r="3312" spans="1:4" x14ac:dyDescent="0.35">
      <c r="A3312" s="1">
        <v>44212</v>
      </c>
      <c r="B3312">
        <v>23</v>
      </c>
      <c r="C3312" s="13">
        <v>9244.0348440809994</v>
      </c>
      <c r="D3312" s="18">
        <f>SUM('Gx renovable'!C3312,'Gx renovable'!E3312,'Gx renovable'!G3312)/C3312</f>
        <v>0.15677163332285915</v>
      </c>
    </row>
    <row r="3313" spans="1:4" x14ac:dyDescent="0.35">
      <c r="A3313" s="1">
        <v>44212</v>
      </c>
      <c r="B3313">
        <v>24</v>
      </c>
      <c r="C3313" s="13">
        <v>8826.1384933579993</v>
      </c>
      <c r="D3313" s="18">
        <f>SUM('Gx renovable'!C3313,'Gx renovable'!E3313,'Gx renovable'!G3313)/C3313</f>
        <v>0.15682674575542221</v>
      </c>
    </row>
    <row r="3314" spans="1:4" x14ac:dyDescent="0.35">
      <c r="A3314" s="1">
        <v>44213</v>
      </c>
      <c r="B3314">
        <v>1</v>
      </c>
      <c r="C3314" s="13">
        <v>8436.4056095279993</v>
      </c>
      <c r="D3314" s="18">
        <f>SUM('Gx renovable'!C3314,'Gx renovable'!E3314,'Gx renovable'!G3314)/C3314</f>
        <v>0.14318087658513867</v>
      </c>
    </row>
    <row r="3315" spans="1:4" x14ac:dyDescent="0.35">
      <c r="A3315" s="1">
        <v>44213</v>
      </c>
      <c r="B3315">
        <v>2</v>
      </c>
      <c r="C3315" s="13">
        <v>8046.1599763239992</v>
      </c>
      <c r="D3315" s="18">
        <f>SUM('Gx renovable'!C3315,'Gx renovable'!E3315,'Gx renovable'!G3315)/C3315</f>
        <v>0.13247386673101844</v>
      </c>
    </row>
    <row r="3316" spans="1:4" x14ac:dyDescent="0.35">
      <c r="A3316" s="1">
        <v>44213</v>
      </c>
      <c r="B3316">
        <v>3</v>
      </c>
      <c r="C3316" s="13">
        <v>7791.9664225809993</v>
      </c>
      <c r="D3316" s="18">
        <f>SUM('Gx renovable'!C3316,'Gx renovable'!E3316,'Gx renovable'!G3316)/C3316</f>
        <v>0.11863096589086861</v>
      </c>
    </row>
    <row r="3317" spans="1:4" x14ac:dyDescent="0.35">
      <c r="A3317" s="1">
        <v>44213</v>
      </c>
      <c r="B3317">
        <v>4</v>
      </c>
      <c r="C3317" s="13">
        <v>7655.360383412999</v>
      </c>
      <c r="D3317" s="18">
        <f>SUM('Gx renovable'!C3317,'Gx renovable'!E3317,'Gx renovable'!G3317)/C3317</f>
        <v>0.11855090394782772</v>
      </c>
    </row>
    <row r="3318" spans="1:4" x14ac:dyDescent="0.35">
      <c r="A3318" s="1">
        <v>44213</v>
      </c>
      <c r="B3318">
        <v>5</v>
      </c>
      <c r="C3318" s="13">
        <v>7556.6015131229997</v>
      </c>
      <c r="D3318" s="18">
        <f>SUM('Gx renovable'!C3318,'Gx renovable'!E3318,'Gx renovable'!G3318)/C3318</f>
        <v>0.11565901597195601</v>
      </c>
    </row>
    <row r="3319" spans="1:4" x14ac:dyDescent="0.35">
      <c r="A3319" s="1">
        <v>44213</v>
      </c>
      <c r="B3319">
        <v>6</v>
      </c>
      <c r="C3319" s="13">
        <v>7527.2973611689995</v>
      </c>
      <c r="D3319" s="18">
        <f>SUM('Gx renovable'!C3319,'Gx renovable'!E3319,'Gx renovable'!G3319)/C3319</f>
        <v>0.11991126547707207</v>
      </c>
    </row>
    <row r="3320" spans="1:4" x14ac:dyDescent="0.35">
      <c r="A3320" s="1">
        <v>44213</v>
      </c>
      <c r="B3320">
        <v>7</v>
      </c>
      <c r="C3320" s="13">
        <v>7481.3089138209998</v>
      </c>
      <c r="D3320" s="18">
        <f>SUM('Gx renovable'!C3320,'Gx renovable'!E3320,'Gx renovable'!G3320)/C3320</f>
        <v>0.11444077933198481</v>
      </c>
    </row>
    <row r="3321" spans="1:4" x14ac:dyDescent="0.35">
      <c r="A3321" s="1">
        <v>44213</v>
      </c>
      <c r="B3321">
        <v>8</v>
      </c>
      <c r="C3321" s="13">
        <v>7329.1892676999996</v>
      </c>
      <c r="D3321" s="18">
        <f>SUM('Gx renovable'!C3321,'Gx renovable'!E3321,'Gx renovable'!G3321)/C3321</f>
        <v>0.14465099206432383</v>
      </c>
    </row>
    <row r="3322" spans="1:4" x14ac:dyDescent="0.35">
      <c r="A3322" s="1">
        <v>44213</v>
      </c>
      <c r="B3322">
        <v>9</v>
      </c>
      <c r="C3322" s="13">
        <v>7468.8435388999997</v>
      </c>
      <c r="D3322" s="18">
        <f>SUM('Gx renovable'!C3322,'Gx renovable'!E3322,'Gx renovable'!G3322)/C3322</f>
        <v>0.30745843767376657</v>
      </c>
    </row>
    <row r="3323" spans="1:4" x14ac:dyDescent="0.35">
      <c r="A3323" s="1">
        <v>44213</v>
      </c>
      <c r="B3323">
        <v>10</v>
      </c>
      <c r="C3323" s="13">
        <v>7864.5607975000003</v>
      </c>
      <c r="D3323" s="18">
        <f>SUM('Gx renovable'!C3323,'Gx renovable'!E3323,'Gx renovable'!G3323)/C3323</f>
        <v>0.39489516921113232</v>
      </c>
    </row>
    <row r="3324" spans="1:4" x14ac:dyDescent="0.35">
      <c r="A3324" s="1">
        <v>44213</v>
      </c>
      <c r="B3324">
        <v>11</v>
      </c>
      <c r="C3324" s="13">
        <v>8265.0220733000006</v>
      </c>
      <c r="D3324" s="18">
        <f>SUM('Gx renovable'!C3324,'Gx renovable'!E3324,'Gx renovable'!G3324)/C3324</f>
        <v>0.42781134676246813</v>
      </c>
    </row>
    <row r="3325" spans="1:4" x14ac:dyDescent="0.35">
      <c r="A3325" s="1">
        <v>44213</v>
      </c>
      <c r="B3325">
        <v>12</v>
      </c>
      <c r="C3325" s="13">
        <v>8539.4950876000003</v>
      </c>
      <c r="D3325" s="18">
        <f>SUM('Gx renovable'!C3325,'Gx renovable'!E3325,'Gx renovable'!G3325)/C3325</f>
        <v>0.43201307108390541</v>
      </c>
    </row>
    <row r="3326" spans="1:4" x14ac:dyDescent="0.35">
      <c r="A3326" s="1">
        <v>44213</v>
      </c>
      <c r="B3326">
        <v>13</v>
      </c>
      <c r="C3326" s="13">
        <v>8741.9918362999997</v>
      </c>
      <c r="D3326" s="18">
        <f>SUM('Gx renovable'!C3326,'Gx renovable'!E3326,'Gx renovable'!G3326)/C3326</f>
        <v>0.44053579791833603</v>
      </c>
    </row>
    <row r="3327" spans="1:4" x14ac:dyDescent="0.35">
      <c r="A3327" s="1">
        <v>44213</v>
      </c>
      <c r="B3327">
        <v>14</v>
      </c>
      <c r="C3327" s="13">
        <v>8934.7316513999995</v>
      </c>
      <c r="D3327" s="18">
        <f>SUM('Gx renovable'!C3327,'Gx renovable'!E3327,'Gx renovable'!G3327)/C3327</f>
        <v>0.44712572982245352</v>
      </c>
    </row>
    <row r="3328" spans="1:4" x14ac:dyDescent="0.35">
      <c r="A3328" s="1">
        <v>44213</v>
      </c>
      <c r="B3328">
        <v>15</v>
      </c>
      <c r="C3328" s="13">
        <v>8975.6546952000008</v>
      </c>
      <c r="D3328" s="18">
        <f>SUM('Gx renovable'!C3328,'Gx renovable'!E3328,'Gx renovable'!G3328)/C3328</f>
        <v>0.46615897159430192</v>
      </c>
    </row>
    <row r="3329" spans="1:4" x14ac:dyDescent="0.35">
      <c r="A3329" s="1">
        <v>44213</v>
      </c>
      <c r="B3329">
        <v>16</v>
      </c>
      <c r="C3329" s="13">
        <v>8898.2234439999993</v>
      </c>
      <c r="D3329" s="18">
        <f>SUM('Gx renovable'!C3329,'Gx renovable'!E3329,'Gx renovable'!G3329)/C3329</f>
        <v>0.48120918656939948</v>
      </c>
    </row>
    <row r="3330" spans="1:4" x14ac:dyDescent="0.35">
      <c r="A3330" s="1">
        <v>44213</v>
      </c>
      <c r="B3330">
        <v>17</v>
      </c>
      <c r="C3330" s="13">
        <v>8819.1689970000007</v>
      </c>
      <c r="D3330" s="18">
        <f>SUM('Gx renovable'!C3330,'Gx renovable'!E3330,'Gx renovable'!G3330)/C3330</f>
        <v>0.48585963335747151</v>
      </c>
    </row>
    <row r="3331" spans="1:4" x14ac:dyDescent="0.35">
      <c r="A3331" s="1">
        <v>44213</v>
      </c>
      <c r="B3331">
        <v>18</v>
      </c>
      <c r="C3331" s="13">
        <v>8856.6497469999995</v>
      </c>
      <c r="D3331" s="18">
        <f>SUM('Gx renovable'!C3331,'Gx renovable'!E3331,'Gx renovable'!G3331)/C3331</f>
        <v>0.48780844120695027</v>
      </c>
    </row>
    <row r="3332" spans="1:4" x14ac:dyDescent="0.35">
      <c r="A3332" s="1">
        <v>44213</v>
      </c>
      <c r="B3332">
        <v>19</v>
      </c>
      <c r="C3332" s="13">
        <v>8821.6832909999994</v>
      </c>
      <c r="D3332" s="18">
        <f>SUM('Gx renovable'!C3332,'Gx renovable'!E3332,'Gx renovable'!G3332)/C3332</f>
        <v>0.46133074216708464</v>
      </c>
    </row>
    <row r="3333" spans="1:4" x14ac:dyDescent="0.35">
      <c r="A3333" s="1">
        <v>44213</v>
      </c>
      <c r="B3333">
        <v>20</v>
      </c>
      <c r="C3333" s="13">
        <v>8836.3110149999993</v>
      </c>
      <c r="D3333" s="18">
        <f>SUM('Gx renovable'!C3333,'Gx renovable'!E3333,'Gx renovable'!G3333)/C3333</f>
        <v>0.33331892731030138</v>
      </c>
    </row>
    <row r="3334" spans="1:4" x14ac:dyDescent="0.35">
      <c r="A3334" s="1">
        <v>44213</v>
      </c>
      <c r="B3334">
        <v>21</v>
      </c>
      <c r="C3334" s="13">
        <v>8950.3471292600007</v>
      </c>
      <c r="D3334" s="18">
        <f>SUM('Gx renovable'!C3334,'Gx renovable'!E3334,'Gx renovable'!G3334)/C3334</f>
        <v>0.1856187662519585</v>
      </c>
    </row>
    <row r="3335" spans="1:4" x14ac:dyDescent="0.35">
      <c r="A3335" s="1">
        <v>44213</v>
      </c>
      <c r="B3335">
        <v>22</v>
      </c>
      <c r="C3335" s="13">
        <v>9471.9345532440002</v>
      </c>
      <c r="D3335" s="18">
        <f>SUM('Gx renovable'!C3335,'Gx renovable'!E3335,'Gx renovable'!G3335)/C3335</f>
        <v>0.13897682276459133</v>
      </c>
    </row>
    <row r="3336" spans="1:4" x14ac:dyDescent="0.35">
      <c r="A3336" s="1">
        <v>44213</v>
      </c>
      <c r="B3336">
        <v>23</v>
      </c>
      <c r="C3336" s="13">
        <v>9415.149272953</v>
      </c>
      <c r="D3336" s="18">
        <f>SUM('Gx renovable'!C3336,'Gx renovable'!E3336,'Gx renovable'!G3336)/C3336</f>
        <v>0.12293535452752008</v>
      </c>
    </row>
    <row r="3337" spans="1:4" x14ac:dyDescent="0.35">
      <c r="A3337" s="1">
        <v>44213</v>
      </c>
      <c r="B3337">
        <v>24</v>
      </c>
      <c r="C3337" s="13">
        <v>9003.3852837110007</v>
      </c>
      <c r="D3337" s="18">
        <f>SUM('Gx renovable'!C3337,'Gx renovable'!E3337,'Gx renovable'!G3337)/C3337</f>
        <v>0.11882170134776823</v>
      </c>
    </row>
    <row r="3338" spans="1:4" x14ac:dyDescent="0.35">
      <c r="A3338" s="1">
        <v>44214</v>
      </c>
      <c r="B3338">
        <v>1</v>
      </c>
      <c r="C3338" s="13">
        <v>8643.1705794999998</v>
      </c>
      <c r="D3338" s="18">
        <f>SUM('Gx renovable'!C3338,'Gx renovable'!E3338,'Gx renovable'!G3338)/C3338</f>
        <v>0.106773659331549</v>
      </c>
    </row>
    <row r="3339" spans="1:4" x14ac:dyDescent="0.35">
      <c r="A3339" s="1">
        <v>44214</v>
      </c>
      <c r="B3339">
        <v>2</v>
      </c>
      <c r="C3339" s="13">
        <v>8289.3078477350009</v>
      </c>
      <c r="D3339" s="18">
        <f>SUM('Gx renovable'!C3339,'Gx renovable'!E3339,'Gx renovable'!G3339)/C3339</f>
        <v>9.8804671746362094E-2</v>
      </c>
    </row>
    <row r="3340" spans="1:4" x14ac:dyDescent="0.35">
      <c r="A3340" s="1">
        <v>44214</v>
      </c>
      <c r="B3340">
        <v>3</v>
      </c>
      <c r="C3340" s="13">
        <v>8030.1632475309998</v>
      </c>
      <c r="D3340" s="18">
        <f>SUM('Gx renovable'!C3340,'Gx renovable'!E3340,'Gx renovable'!G3340)/C3340</f>
        <v>9.8299373557903844E-2</v>
      </c>
    </row>
    <row r="3341" spans="1:4" x14ac:dyDescent="0.35">
      <c r="A3341" s="1">
        <v>44214</v>
      </c>
      <c r="B3341">
        <v>4</v>
      </c>
      <c r="C3341" s="13">
        <v>7890.8594115779997</v>
      </c>
      <c r="D3341" s="18">
        <f>SUM('Gx renovable'!C3341,'Gx renovable'!E3341,'Gx renovable'!G3341)/C3341</f>
        <v>9.7951905880608259E-2</v>
      </c>
    </row>
    <row r="3342" spans="1:4" x14ac:dyDescent="0.35">
      <c r="A3342" s="1">
        <v>44214</v>
      </c>
      <c r="B3342">
        <v>5</v>
      </c>
      <c r="C3342" s="13">
        <v>7871.592981064</v>
      </c>
      <c r="D3342" s="18">
        <f>SUM('Gx renovable'!C3342,'Gx renovable'!E3342,'Gx renovable'!G3342)/C3342</f>
        <v>9.814383295204053E-2</v>
      </c>
    </row>
    <row r="3343" spans="1:4" x14ac:dyDescent="0.35">
      <c r="A3343" s="1">
        <v>44214</v>
      </c>
      <c r="B3343">
        <v>6</v>
      </c>
      <c r="C3343" s="13">
        <v>7945.1520647540001</v>
      </c>
      <c r="D3343" s="18">
        <f>SUM('Gx renovable'!C3343,'Gx renovable'!E3343,'Gx renovable'!G3343)/C3343</f>
        <v>9.8644714929602376E-2</v>
      </c>
    </row>
    <row r="3344" spans="1:4" x14ac:dyDescent="0.35">
      <c r="A3344" s="1">
        <v>44214</v>
      </c>
      <c r="B3344">
        <v>7</v>
      </c>
      <c r="C3344" s="13">
        <v>8109.2654530930004</v>
      </c>
      <c r="D3344" s="18">
        <f>SUM('Gx renovable'!C3344,'Gx renovable'!E3344,'Gx renovable'!G3344)/C3344</f>
        <v>9.957238174821649E-2</v>
      </c>
    </row>
    <row r="3345" spans="1:4" x14ac:dyDescent="0.35">
      <c r="A3345" s="1">
        <v>44214</v>
      </c>
      <c r="B3345">
        <v>8</v>
      </c>
      <c r="C3345" s="13">
        <v>8368.7696164000008</v>
      </c>
      <c r="D3345" s="18">
        <f>SUM('Gx renovable'!C3345,'Gx renovable'!E3345,'Gx renovable'!G3345)/C3345</f>
        <v>0.12104469173280467</v>
      </c>
    </row>
    <row r="3346" spans="1:4" x14ac:dyDescent="0.35">
      <c r="A3346" s="1">
        <v>44214</v>
      </c>
      <c r="B3346">
        <v>9</v>
      </c>
      <c r="C3346" s="13">
        <v>9010.9623974999995</v>
      </c>
      <c r="D3346" s="18">
        <f>SUM('Gx renovable'!C3346,'Gx renovable'!E3346,'Gx renovable'!G3346)/C3346</f>
        <v>0.24201781062864547</v>
      </c>
    </row>
    <row r="3347" spans="1:4" x14ac:dyDescent="0.35">
      <c r="A3347" s="1">
        <v>44214</v>
      </c>
      <c r="B3347">
        <v>10</v>
      </c>
      <c r="C3347" s="13">
        <v>9610.7626736000002</v>
      </c>
      <c r="D3347" s="18">
        <f>SUM('Gx renovable'!C3347,'Gx renovable'!E3347,'Gx renovable'!G3347)/C3347</f>
        <v>0.32480319208951069</v>
      </c>
    </row>
    <row r="3348" spans="1:4" x14ac:dyDescent="0.35">
      <c r="A3348" s="1">
        <v>44214</v>
      </c>
      <c r="B3348">
        <v>11</v>
      </c>
      <c r="C3348" s="13">
        <v>10013.222967399999</v>
      </c>
      <c r="D3348" s="18">
        <f>SUM('Gx renovable'!C3348,'Gx renovable'!E3348,'Gx renovable'!G3348)/C3348</f>
        <v>0.34533667921487177</v>
      </c>
    </row>
    <row r="3349" spans="1:4" x14ac:dyDescent="0.35">
      <c r="A3349" s="1">
        <v>44214</v>
      </c>
      <c r="B3349">
        <v>12</v>
      </c>
      <c r="C3349" s="13">
        <v>10211.0448712</v>
      </c>
      <c r="D3349" s="18">
        <f>SUM('Gx renovable'!C3349,'Gx renovable'!E3349,'Gx renovable'!G3349)/C3349</f>
        <v>0.3599152251857749</v>
      </c>
    </row>
    <row r="3350" spans="1:4" x14ac:dyDescent="0.35">
      <c r="A3350" s="1">
        <v>44214</v>
      </c>
      <c r="B3350">
        <v>13</v>
      </c>
      <c r="C3350" s="13">
        <v>10335.206004899999</v>
      </c>
      <c r="D3350" s="18">
        <f>SUM('Gx renovable'!C3350,'Gx renovable'!E3350,'Gx renovable'!G3350)/C3350</f>
        <v>0.36674034124747706</v>
      </c>
    </row>
    <row r="3351" spans="1:4" x14ac:dyDescent="0.35">
      <c r="A3351" s="1">
        <v>44214</v>
      </c>
      <c r="B3351">
        <v>14</v>
      </c>
      <c r="C3351" s="13">
        <v>10429.038032500001</v>
      </c>
      <c r="D3351" s="18">
        <f>SUM('Gx renovable'!C3351,'Gx renovable'!E3351,'Gx renovable'!G3351)/C3351</f>
        <v>0.36940084448771521</v>
      </c>
    </row>
    <row r="3352" spans="1:4" x14ac:dyDescent="0.35">
      <c r="A3352" s="1">
        <v>44214</v>
      </c>
      <c r="B3352">
        <v>15</v>
      </c>
      <c r="C3352" s="13">
        <v>10553.2534536</v>
      </c>
      <c r="D3352" s="18">
        <f>SUM('Gx renovable'!C3352,'Gx renovable'!E3352,'Gx renovable'!G3352)/C3352</f>
        <v>0.36953768160184425</v>
      </c>
    </row>
    <row r="3353" spans="1:4" x14ac:dyDescent="0.35">
      <c r="A3353" s="1">
        <v>44214</v>
      </c>
      <c r="B3353">
        <v>16</v>
      </c>
      <c r="C3353" s="13">
        <v>10609.0570224</v>
      </c>
      <c r="D3353" s="18">
        <f>SUM('Gx renovable'!C3353,'Gx renovable'!E3353,'Gx renovable'!G3353)/C3353</f>
        <v>0.37294649138429536</v>
      </c>
    </row>
    <row r="3354" spans="1:4" x14ac:dyDescent="0.35">
      <c r="A3354" s="1">
        <v>44214</v>
      </c>
      <c r="B3354">
        <v>17</v>
      </c>
      <c r="C3354" s="13">
        <v>10597.406898200001</v>
      </c>
      <c r="D3354" s="18">
        <f>SUM('Gx renovable'!C3354,'Gx renovable'!E3354,'Gx renovable'!G3354)/C3354</f>
        <v>0.3737361062896174</v>
      </c>
    </row>
    <row r="3355" spans="1:4" x14ac:dyDescent="0.35">
      <c r="A3355" s="1">
        <v>44214</v>
      </c>
      <c r="B3355">
        <v>18</v>
      </c>
      <c r="C3355" s="13">
        <v>10364.4690433</v>
      </c>
      <c r="D3355" s="18">
        <f>SUM('Gx renovable'!C3355,'Gx renovable'!E3355,'Gx renovable'!G3355)/C3355</f>
        <v>0.37397496887750681</v>
      </c>
    </row>
    <row r="3356" spans="1:4" x14ac:dyDescent="0.35">
      <c r="A3356" s="1">
        <v>44214</v>
      </c>
      <c r="B3356">
        <v>19</v>
      </c>
      <c r="C3356" s="13">
        <v>10117.002755199999</v>
      </c>
      <c r="D3356" s="18">
        <f>SUM('Gx renovable'!C3356,'Gx renovable'!E3356,'Gx renovable'!G3356)/C3356</f>
        <v>0.34970716708380084</v>
      </c>
    </row>
    <row r="3357" spans="1:4" x14ac:dyDescent="0.35">
      <c r="A3357" s="1">
        <v>44214</v>
      </c>
      <c r="B3357">
        <v>20</v>
      </c>
      <c r="C3357" s="13">
        <v>9909.1195315000004</v>
      </c>
      <c r="D3357" s="18">
        <f>SUM('Gx renovable'!C3357,'Gx renovable'!E3357,'Gx renovable'!G3357)/C3357</f>
        <v>0.24356227938595229</v>
      </c>
    </row>
    <row r="3358" spans="1:4" x14ac:dyDescent="0.35">
      <c r="A3358" s="1">
        <v>44214</v>
      </c>
      <c r="B3358">
        <v>21</v>
      </c>
      <c r="C3358" s="13">
        <v>9797.5996766999997</v>
      </c>
      <c r="D3358" s="18">
        <f>SUM('Gx renovable'!C3358,'Gx renovable'!E3358,'Gx renovable'!G3358)/C3358</f>
        <v>0.13273621614616016</v>
      </c>
    </row>
    <row r="3359" spans="1:4" x14ac:dyDescent="0.35">
      <c r="A3359" s="1">
        <v>44214</v>
      </c>
      <c r="B3359">
        <v>22</v>
      </c>
      <c r="C3359" s="13">
        <v>10121.757638436</v>
      </c>
      <c r="D3359" s="18">
        <f>SUM('Gx renovable'!C3359,'Gx renovable'!E3359,'Gx renovable'!G3359)/C3359</f>
        <v>9.7637874817629561E-2</v>
      </c>
    </row>
    <row r="3360" spans="1:4" x14ac:dyDescent="0.35">
      <c r="A3360" s="1">
        <v>44214</v>
      </c>
      <c r="B3360">
        <v>23</v>
      </c>
      <c r="C3360" s="13">
        <v>10152.973446624001</v>
      </c>
      <c r="D3360" s="18">
        <f>SUM('Gx renovable'!C3360,'Gx renovable'!E3360,'Gx renovable'!G3360)/C3360</f>
        <v>8.1915687209498933E-2</v>
      </c>
    </row>
    <row r="3361" spans="1:4" x14ac:dyDescent="0.35">
      <c r="A3361" s="1">
        <v>44214</v>
      </c>
      <c r="B3361">
        <v>24</v>
      </c>
      <c r="C3361" s="13">
        <v>9703.2525299000008</v>
      </c>
      <c r="D3361" s="18">
        <f>SUM('Gx renovable'!C3361,'Gx renovable'!E3361,'Gx renovable'!G3361)/C3361</f>
        <v>7.718622195929993E-2</v>
      </c>
    </row>
    <row r="3362" spans="1:4" x14ac:dyDescent="0.35">
      <c r="A3362" s="1">
        <v>44215</v>
      </c>
      <c r="B3362">
        <v>1</v>
      </c>
      <c r="C3362" s="13">
        <v>9231.0243237079994</v>
      </c>
      <c r="D3362" s="18">
        <f>SUM('Gx renovable'!C3362,'Gx renovable'!E3362,'Gx renovable'!G3362)/C3362</f>
        <v>8.8748721222188243E-2</v>
      </c>
    </row>
    <row r="3363" spans="1:4" x14ac:dyDescent="0.35">
      <c r="A3363" s="1">
        <v>44215</v>
      </c>
      <c r="B3363">
        <v>2</v>
      </c>
      <c r="C3363" s="13">
        <v>8852.5408767480003</v>
      </c>
      <c r="D3363" s="18">
        <f>SUM('Gx renovable'!C3363,'Gx renovable'!E3363,'Gx renovable'!G3363)/C3363</f>
        <v>8.935228160059891E-2</v>
      </c>
    </row>
    <row r="3364" spans="1:4" x14ac:dyDescent="0.35">
      <c r="A3364" s="1">
        <v>44215</v>
      </c>
      <c r="B3364">
        <v>3</v>
      </c>
      <c r="C3364" s="13">
        <v>8539.5977701289994</v>
      </c>
      <c r="D3364" s="18">
        <f>SUM('Gx renovable'!C3364,'Gx renovable'!E3364,'Gx renovable'!G3364)/C3364</f>
        <v>8.7997557757178574E-2</v>
      </c>
    </row>
    <row r="3365" spans="1:4" x14ac:dyDescent="0.35">
      <c r="A3365" s="1">
        <v>44215</v>
      </c>
      <c r="B3365">
        <v>4</v>
      </c>
      <c r="C3365" s="13">
        <v>8385.9044542810007</v>
      </c>
      <c r="D3365" s="18">
        <f>SUM('Gx renovable'!C3365,'Gx renovable'!E3365,'Gx renovable'!G3365)/C3365</f>
        <v>8.787977152825617E-2</v>
      </c>
    </row>
    <row r="3366" spans="1:4" x14ac:dyDescent="0.35">
      <c r="A3366" s="1">
        <v>44215</v>
      </c>
      <c r="B3366">
        <v>5</v>
      </c>
      <c r="C3366" s="13">
        <v>8308.7126234759999</v>
      </c>
      <c r="D3366" s="18">
        <f>SUM('Gx renovable'!C3366,'Gx renovable'!E3366,'Gx renovable'!G3366)/C3366</f>
        <v>8.8722703336392428E-2</v>
      </c>
    </row>
    <row r="3367" spans="1:4" x14ac:dyDescent="0.35">
      <c r="A3367" s="1">
        <v>44215</v>
      </c>
      <c r="B3367">
        <v>6</v>
      </c>
      <c r="C3367" s="13">
        <v>8306.9654312290004</v>
      </c>
      <c r="D3367" s="18">
        <f>SUM('Gx renovable'!C3367,'Gx renovable'!E3367,'Gx renovable'!G3367)/C3367</f>
        <v>9.2727137758900999E-2</v>
      </c>
    </row>
    <row r="3368" spans="1:4" x14ac:dyDescent="0.35">
      <c r="A3368" s="1">
        <v>44215</v>
      </c>
      <c r="B3368">
        <v>7</v>
      </c>
      <c r="C3368" s="13">
        <v>8495.3399456530005</v>
      </c>
      <c r="D3368" s="18">
        <f>SUM('Gx renovable'!C3368,'Gx renovable'!E3368,'Gx renovable'!G3368)/C3368</f>
        <v>9.1640145606928847E-2</v>
      </c>
    </row>
    <row r="3369" spans="1:4" x14ac:dyDescent="0.35">
      <c r="A3369" s="1">
        <v>44215</v>
      </c>
      <c r="B3369">
        <v>8</v>
      </c>
      <c r="C3369" s="13">
        <v>8637.8841014999998</v>
      </c>
      <c r="D3369" s="18">
        <f>SUM('Gx renovable'!C3369,'Gx renovable'!E3369,'Gx renovable'!G3369)/C3369</f>
        <v>0.1144047989285238</v>
      </c>
    </row>
    <row r="3370" spans="1:4" x14ac:dyDescent="0.35">
      <c r="A3370" s="1">
        <v>44215</v>
      </c>
      <c r="B3370">
        <v>9</v>
      </c>
      <c r="C3370" s="13">
        <v>9200.0743978999999</v>
      </c>
      <c r="D3370" s="18">
        <f>SUM('Gx renovable'!C3370,'Gx renovable'!E3370,'Gx renovable'!G3370)/C3370</f>
        <v>0.22809064278643124</v>
      </c>
    </row>
    <row r="3371" spans="1:4" x14ac:dyDescent="0.35">
      <c r="A3371" s="1">
        <v>44215</v>
      </c>
      <c r="B3371">
        <v>10</v>
      </c>
      <c r="C3371" s="13">
        <v>9768.8735694999996</v>
      </c>
      <c r="D3371" s="18">
        <f>SUM('Gx renovable'!C3371,'Gx renovable'!E3371,'Gx renovable'!G3371)/C3371</f>
        <v>0.3112726576986129</v>
      </c>
    </row>
    <row r="3372" spans="1:4" x14ac:dyDescent="0.35">
      <c r="A3372" s="1">
        <v>44215</v>
      </c>
      <c r="B3372">
        <v>11</v>
      </c>
      <c r="C3372" s="13">
        <v>10041.2489293</v>
      </c>
      <c r="D3372" s="18">
        <f>SUM('Gx renovable'!C3372,'Gx renovable'!E3372,'Gx renovable'!G3372)/C3372</f>
        <v>0.32887644728773929</v>
      </c>
    </row>
    <row r="3373" spans="1:4" x14ac:dyDescent="0.35">
      <c r="A3373" s="1">
        <v>44215</v>
      </c>
      <c r="B3373">
        <v>12</v>
      </c>
      <c r="C3373" s="13">
        <v>10233.508984399999</v>
      </c>
      <c r="D3373" s="18">
        <f>SUM('Gx renovable'!C3373,'Gx renovable'!E3373,'Gx renovable'!G3373)/C3373</f>
        <v>0.35108158309890314</v>
      </c>
    </row>
    <row r="3374" spans="1:4" x14ac:dyDescent="0.35">
      <c r="A3374" s="1">
        <v>44215</v>
      </c>
      <c r="B3374">
        <v>13</v>
      </c>
      <c r="C3374" s="13">
        <v>10418.2120512</v>
      </c>
      <c r="D3374" s="18">
        <f>SUM('Gx renovable'!C3374,'Gx renovable'!E3374,'Gx renovable'!G3374)/C3374</f>
        <v>0.36017060457775912</v>
      </c>
    </row>
    <row r="3375" spans="1:4" x14ac:dyDescent="0.35">
      <c r="A3375" s="1">
        <v>44215</v>
      </c>
      <c r="B3375">
        <v>14</v>
      </c>
      <c r="C3375" s="13">
        <v>10562.7880955</v>
      </c>
      <c r="D3375" s="18">
        <f>SUM('Gx renovable'!C3375,'Gx renovable'!E3375,'Gx renovable'!G3375)/C3375</f>
        <v>0.35940339069353433</v>
      </c>
    </row>
    <row r="3376" spans="1:4" x14ac:dyDescent="0.35">
      <c r="A3376" s="1">
        <v>44215</v>
      </c>
      <c r="B3376">
        <v>15</v>
      </c>
      <c r="C3376" s="13">
        <v>10658.3603103</v>
      </c>
      <c r="D3376" s="18">
        <f>SUM('Gx renovable'!C3376,'Gx renovable'!E3376,'Gx renovable'!G3376)/C3376</f>
        <v>0.36209789911778378</v>
      </c>
    </row>
    <row r="3377" spans="1:4" x14ac:dyDescent="0.35">
      <c r="A3377" s="1">
        <v>44215</v>
      </c>
      <c r="B3377">
        <v>16</v>
      </c>
      <c r="C3377" s="13">
        <v>10702.3291171</v>
      </c>
      <c r="D3377" s="18">
        <f>SUM('Gx renovable'!C3377,'Gx renovable'!E3377,'Gx renovable'!G3377)/C3377</f>
        <v>0.3540202740304681</v>
      </c>
    </row>
    <row r="3378" spans="1:4" x14ac:dyDescent="0.35">
      <c r="A3378" s="1">
        <v>44215</v>
      </c>
      <c r="B3378">
        <v>17</v>
      </c>
      <c r="C3378" s="13">
        <v>10662.4302766</v>
      </c>
      <c r="D3378" s="18">
        <f>SUM('Gx renovable'!C3378,'Gx renovable'!E3378,'Gx renovable'!G3378)/C3378</f>
        <v>0.34510786724444276</v>
      </c>
    </row>
    <row r="3379" spans="1:4" x14ac:dyDescent="0.35">
      <c r="A3379" s="1">
        <v>44215</v>
      </c>
      <c r="B3379">
        <v>18</v>
      </c>
      <c r="C3379" s="13">
        <v>10428.5731318</v>
      </c>
      <c r="D3379" s="18">
        <f>SUM('Gx renovable'!C3379,'Gx renovable'!E3379,'Gx renovable'!G3379)/C3379</f>
        <v>0.33943979465472746</v>
      </c>
    </row>
    <row r="3380" spans="1:4" x14ac:dyDescent="0.35">
      <c r="A3380" s="1">
        <v>44215</v>
      </c>
      <c r="B3380">
        <v>19</v>
      </c>
      <c r="C3380" s="13">
        <v>10142.3781574</v>
      </c>
      <c r="D3380" s="18">
        <f>SUM('Gx renovable'!C3380,'Gx renovable'!E3380,'Gx renovable'!G3380)/C3380</f>
        <v>0.31866421896741098</v>
      </c>
    </row>
    <row r="3381" spans="1:4" x14ac:dyDescent="0.35">
      <c r="A3381" s="1">
        <v>44215</v>
      </c>
      <c r="B3381">
        <v>20</v>
      </c>
      <c r="C3381" s="13">
        <v>9879.5727733000003</v>
      </c>
      <c r="D3381" s="18">
        <f>SUM('Gx renovable'!C3381,'Gx renovable'!E3381,'Gx renovable'!G3381)/C3381</f>
        <v>0.21378813932199006</v>
      </c>
    </row>
    <row r="3382" spans="1:4" x14ac:dyDescent="0.35">
      <c r="A3382" s="1">
        <v>44215</v>
      </c>
      <c r="B3382">
        <v>21</v>
      </c>
      <c r="C3382" s="13">
        <v>9851.4242720999991</v>
      </c>
      <c r="D3382" s="18">
        <f>SUM('Gx renovable'!C3382,'Gx renovable'!E3382,'Gx renovable'!G3382)/C3382</f>
        <v>0.10399048372135737</v>
      </c>
    </row>
    <row r="3383" spans="1:4" x14ac:dyDescent="0.35">
      <c r="A3383" s="1">
        <v>44215</v>
      </c>
      <c r="B3383">
        <v>22</v>
      </c>
      <c r="C3383" s="13">
        <v>10192.894966639</v>
      </c>
      <c r="D3383" s="18">
        <f>SUM('Gx renovable'!C3383,'Gx renovable'!E3383,'Gx renovable'!G3383)/C3383</f>
        <v>7.698331554550894E-2</v>
      </c>
    </row>
    <row r="3384" spans="1:4" x14ac:dyDescent="0.35">
      <c r="A3384" s="1">
        <v>44215</v>
      </c>
      <c r="B3384">
        <v>23</v>
      </c>
      <c r="C3384" s="13">
        <v>10176.116887423001</v>
      </c>
      <c r="D3384" s="18">
        <f>SUM('Gx renovable'!C3384,'Gx renovable'!E3384,'Gx renovable'!G3384)/C3384</f>
        <v>6.9283207897442176E-2</v>
      </c>
    </row>
    <row r="3385" spans="1:4" x14ac:dyDescent="0.35">
      <c r="A3385" s="1">
        <v>44215</v>
      </c>
      <c r="B3385">
        <v>24</v>
      </c>
      <c r="C3385" s="13">
        <v>9717.1581122930002</v>
      </c>
      <c r="D3385" s="18">
        <f>SUM('Gx renovable'!C3385,'Gx renovable'!E3385,'Gx renovable'!G3385)/C3385</f>
        <v>7.4240498246844561E-2</v>
      </c>
    </row>
    <row r="3386" spans="1:4" x14ac:dyDescent="0.35">
      <c r="A3386" s="1">
        <v>44216</v>
      </c>
      <c r="B3386">
        <v>1</v>
      </c>
      <c r="C3386" s="13">
        <v>9289.7714022920009</v>
      </c>
      <c r="D3386" s="18">
        <f>SUM('Gx renovable'!C3386,'Gx renovable'!E3386,'Gx renovable'!G3386)/C3386</f>
        <v>7.99021641605588E-2</v>
      </c>
    </row>
    <row r="3387" spans="1:4" x14ac:dyDescent="0.35">
      <c r="A3387" s="1">
        <v>44216</v>
      </c>
      <c r="B3387">
        <v>2</v>
      </c>
      <c r="C3387" s="13">
        <v>8849.2987033829995</v>
      </c>
      <c r="D3387" s="18">
        <f>SUM('Gx renovable'!C3387,'Gx renovable'!E3387,'Gx renovable'!G3387)/C3387</f>
        <v>8.1445123953660992E-2</v>
      </c>
    </row>
    <row r="3388" spans="1:4" x14ac:dyDescent="0.35">
      <c r="A3388" s="1">
        <v>44216</v>
      </c>
      <c r="B3388">
        <v>3</v>
      </c>
      <c r="C3388" s="13">
        <v>8574.2627576340001</v>
      </c>
      <c r="D3388" s="18">
        <f>SUM('Gx renovable'!C3388,'Gx renovable'!E3388,'Gx renovable'!G3388)/C3388</f>
        <v>8.3586481188939646E-2</v>
      </c>
    </row>
    <row r="3389" spans="1:4" x14ac:dyDescent="0.35">
      <c r="A3389" s="1">
        <v>44216</v>
      </c>
      <c r="B3389">
        <v>4</v>
      </c>
      <c r="C3389" s="13">
        <v>8393.4304379429996</v>
      </c>
      <c r="D3389" s="18">
        <f>SUM('Gx renovable'!C3389,'Gx renovable'!E3389,'Gx renovable'!G3389)/C3389</f>
        <v>8.4341108565080286E-2</v>
      </c>
    </row>
    <row r="3390" spans="1:4" x14ac:dyDescent="0.35">
      <c r="A3390" s="1">
        <v>44216</v>
      </c>
      <c r="B3390">
        <v>5</v>
      </c>
      <c r="C3390" s="13">
        <v>8396.5723618640004</v>
      </c>
      <c r="D3390" s="18">
        <f>SUM('Gx renovable'!C3390,'Gx renovable'!E3390,'Gx renovable'!G3390)/C3390</f>
        <v>8.9743150005166958E-2</v>
      </c>
    </row>
    <row r="3391" spans="1:4" x14ac:dyDescent="0.35">
      <c r="A3391" s="1">
        <v>44216</v>
      </c>
      <c r="B3391">
        <v>6</v>
      </c>
      <c r="C3391" s="13">
        <v>8456.7267474330001</v>
      </c>
      <c r="D3391" s="18">
        <f>SUM('Gx renovable'!C3391,'Gx renovable'!E3391,'Gx renovable'!G3391)/C3391</f>
        <v>8.8966045429855686E-2</v>
      </c>
    </row>
    <row r="3392" spans="1:4" x14ac:dyDescent="0.35">
      <c r="A3392" s="1">
        <v>44216</v>
      </c>
      <c r="B3392">
        <v>7</v>
      </c>
      <c r="C3392" s="13">
        <v>8582.4544473469996</v>
      </c>
      <c r="D3392" s="18">
        <f>SUM('Gx renovable'!C3392,'Gx renovable'!E3392,'Gx renovable'!G3392)/C3392</f>
        <v>8.6519602428712733E-2</v>
      </c>
    </row>
    <row r="3393" spans="1:4" x14ac:dyDescent="0.35">
      <c r="A3393" s="1">
        <v>44216</v>
      </c>
      <c r="B3393">
        <v>8</v>
      </c>
      <c r="C3393" s="13">
        <v>8763.5708579000002</v>
      </c>
      <c r="D3393" s="18">
        <f>SUM('Gx renovable'!C3393,'Gx renovable'!E3393,'Gx renovable'!G3393)/C3393</f>
        <v>0.10704806345627026</v>
      </c>
    </row>
    <row r="3394" spans="1:4" x14ac:dyDescent="0.35">
      <c r="A3394" s="1">
        <v>44216</v>
      </c>
      <c r="B3394">
        <v>9</v>
      </c>
      <c r="C3394" s="13">
        <v>9349.1096347000002</v>
      </c>
      <c r="D3394" s="18">
        <f>SUM('Gx renovable'!C3394,'Gx renovable'!E3394,'Gx renovable'!G3394)/C3394</f>
        <v>0.20899149085256152</v>
      </c>
    </row>
    <row r="3395" spans="1:4" x14ac:dyDescent="0.35">
      <c r="A3395" s="1">
        <v>44216</v>
      </c>
      <c r="B3395">
        <v>10</v>
      </c>
      <c r="C3395" s="13">
        <v>9833.5790945999997</v>
      </c>
      <c r="D3395" s="18">
        <f>SUM('Gx renovable'!C3395,'Gx renovable'!E3395,'Gx renovable'!G3395)/C3395</f>
        <v>0.2898684330576331</v>
      </c>
    </row>
    <row r="3396" spans="1:4" x14ac:dyDescent="0.35">
      <c r="A3396" s="1">
        <v>44216</v>
      </c>
      <c r="B3396">
        <v>11</v>
      </c>
      <c r="C3396" s="13">
        <v>10032.864762699999</v>
      </c>
      <c r="D3396" s="18">
        <f>SUM('Gx renovable'!C3396,'Gx renovable'!E3396,'Gx renovable'!G3396)/C3396</f>
        <v>0.32038960874370925</v>
      </c>
    </row>
    <row r="3397" spans="1:4" x14ac:dyDescent="0.35">
      <c r="A3397" s="1">
        <v>44216</v>
      </c>
      <c r="B3397">
        <v>12</v>
      </c>
      <c r="C3397" s="13">
        <v>10272.175969600001</v>
      </c>
      <c r="D3397" s="18">
        <f>SUM('Gx renovable'!C3397,'Gx renovable'!E3397,'Gx renovable'!G3397)/C3397</f>
        <v>0.33513318302646378</v>
      </c>
    </row>
    <row r="3398" spans="1:4" x14ac:dyDescent="0.35">
      <c r="A3398" s="1">
        <v>44216</v>
      </c>
      <c r="B3398">
        <v>13</v>
      </c>
      <c r="C3398" s="13">
        <v>10379.1552878</v>
      </c>
      <c r="D3398" s="18">
        <f>SUM('Gx renovable'!C3398,'Gx renovable'!E3398,'Gx renovable'!G3398)/C3398</f>
        <v>0.33908702752880682</v>
      </c>
    </row>
    <row r="3399" spans="1:4" x14ac:dyDescent="0.35">
      <c r="A3399" s="1">
        <v>44216</v>
      </c>
      <c r="B3399">
        <v>14</v>
      </c>
      <c r="C3399" s="13">
        <v>10515.0675942</v>
      </c>
      <c r="D3399" s="18">
        <f>SUM('Gx renovable'!C3399,'Gx renovable'!E3399,'Gx renovable'!G3399)/C3399</f>
        <v>0.34689478786726863</v>
      </c>
    </row>
    <row r="3400" spans="1:4" x14ac:dyDescent="0.35">
      <c r="A3400" s="1">
        <v>44216</v>
      </c>
      <c r="B3400">
        <v>15</v>
      </c>
      <c r="C3400" s="13">
        <v>10555.172597799999</v>
      </c>
      <c r="D3400" s="18">
        <f>SUM('Gx renovable'!C3400,'Gx renovable'!E3400,'Gx renovable'!G3400)/C3400</f>
        <v>0.35315699325247846</v>
      </c>
    </row>
    <row r="3401" spans="1:4" x14ac:dyDescent="0.35">
      <c r="A3401" s="1">
        <v>44216</v>
      </c>
      <c r="B3401">
        <v>16</v>
      </c>
      <c r="C3401" s="13">
        <v>10589.681466399999</v>
      </c>
      <c r="D3401" s="18">
        <f>SUM('Gx renovable'!C3401,'Gx renovable'!E3401,'Gx renovable'!G3401)/C3401</f>
        <v>0.34968793280038829</v>
      </c>
    </row>
    <row r="3402" spans="1:4" x14ac:dyDescent="0.35">
      <c r="A3402" s="1">
        <v>44216</v>
      </c>
      <c r="B3402">
        <v>17</v>
      </c>
      <c r="C3402" s="13">
        <v>10567.4959913</v>
      </c>
      <c r="D3402" s="18">
        <f>SUM('Gx renovable'!C3402,'Gx renovable'!E3402,'Gx renovable'!G3402)/C3402</f>
        <v>0.3533241930987171</v>
      </c>
    </row>
    <row r="3403" spans="1:4" x14ac:dyDescent="0.35">
      <c r="A3403" s="1">
        <v>44216</v>
      </c>
      <c r="B3403">
        <v>18</v>
      </c>
      <c r="C3403" s="13">
        <v>10295.8309832</v>
      </c>
      <c r="D3403" s="18">
        <f>SUM('Gx renovable'!C3403,'Gx renovable'!E3403,'Gx renovable'!G3403)/C3403</f>
        <v>0.35295340686241033</v>
      </c>
    </row>
    <row r="3404" spans="1:4" x14ac:dyDescent="0.35">
      <c r="A3404" s="1">
        <v>44216</v>
      </c>
      <c r="B3404">
        <v>19</v>
      </c>
      <c r="C3404" s="13">
        <v>10015.466109499999</v>
      </c>
      <c r="D3404" s="18">
        <f>SUM('Gx renovable'!C3404,'Gx renovable'!E3404,'Gx renovable'!G3404)/C3404</f>
        <v>0.33293906620452535</v>
      </c>
    </row>
    <row r="3405" spans="1:4" x14ac:dyDescent="0.35">
      <c r="A3405" s="1">
        <v>44216</v>
      </c>
      <c r="B3405">
        <v>20</v>
      </c>
      <c r="C3405" s="13">
        <v>9805.7891151000003</v>
      </c>
      <c r="D3405" s="18">
        <f>SUM('Gx renovable'!C3405,'Gx renovable'!E3405,'Gx renovable'!G3405)/C3405</f>
        <v>0.22326451019925625</v>
      </c>
    </row>
    <row r="3406" spans="1:4" x14ac:dyDescent="0.35">
      <c r="A3406" s="1">
        <v>44216</v>
      </c>
      <c r="B3406">
        <v>21</v>
      </c>
      <c r="C3406" s="13">
        <v>9700.4626853000009</v>
      </c>
      <c r="D3406" s="18">
        <f>SUM('Gx renovable'!C3406,'Gx renovable'!E3406,'Gx renovable'!G3406)/C3406</f>
        <v>0.11103293824656262</v>
      </c>
    </row>
    <row r="3407" spans="1:4" x14ac:dyDescent="0.35">
      <c r="A3407" s="1">
        <v>44216</v>
      </c>
      <c r="B3407">
        <v>22</v>
      </c>
      <c r="C3407" s="13">
        <v>10053.883134735999</v>
      </c>
      <c r="D3407" s="18">
        <f>SUM('Gx renovable'!C3407,'Gx renovable'!E3407,'Gx renovable'!G3407)/C3407</f>
        <v>8.85178874778485E-2</v>
      </c>
    </row>
    <row r="3408" spans="1:4" x14ac:dyDescent="0.35">
      <c r="A3408" s="1">
        <v>44216</v>
      </c>
      <c r="B3408">
        <v>23</v>
      </c>
      <c r="C3408" s="13">
        <v>9983.3311022229991</v>
      </c>
      <c r="D3408" s="18">
        <f>SUM('Gx renovable'!C3408,'Gx renovable'!E3408,'Gx renovable'!G3408)/C3408</f>
        <v>7.4535574146620001E-2</v>
      </c>
    </row>
    <row r="3409" spans="1:4" x14ac:dyDescent="0.35">
      <c r="A3409" s="1">
        <v>44216</v>
      </c>
      <c r="B3409">
        <v>24</v>
      </c>
      <c r="C3409" s="13">
        <v>9566.1993327750006</v>
      </c>
      <c r="D3409" s="18">
        <f>SUM('Gx renovable'!C3409,'Gx renovable'!E3409,'Gx renovable'!G3409)/C3409</f>
        <v>6.2577569604787567E-2</v>
      </c>
    </row>
    <row r="3410" spans="1:4" x14ac:dyDescent="0.35">
      <c r="A3410" s="1">
        <v>44217</v>
      </c>
      <c r="B3410">
        <v>1</v>
      </c>
      <c r="C3410" s="13">
        <v>8987.0748244130009</v>
      </c>
      <c r="D3410" s="18">
        <f>SUM('Gx renovable'!C3410,'Gx renovable'!E3410,'Gx renovable'!G3410)/C3410</f>
        <v>5.4540032021154886E-2</v>
      </c>
    </row>
    <row r="3411" spans="1:4" x14ac:dyDescent="0.35">
      <c r="A3411" s="1">
        <v>44217</v>
      </c>
      <c r="B3411">
        <v>2</v>
      </c>
      <c r="C3411" s="13">
        <v>8593.5285232410006</v>
      </c>
      <c r="D3411" s="18">
        <f>SUM('Gx renovable'!C3411,'Gx renovable'!E3411,'Gx renovable'!G3411)/C3411</f>
        <v>6.567806671887759E-2</v>
      </c>
    </row>
    <row r="3412" spans="1:4" x14ac:dyDescent="0.35">
      <c r="A3412" s="1">
        <v>44217</v>
      </c>
      <c r="B3412">
        <v>3</v>
      </c>
      <c r="C3412" s="13">
        <v>8305.1392979760003</v>
      </c>
      <c r="D3412" s="18">
        <f>SUM('Gx renovable'!C3412,'Gx renovable'!E3412,'Gx renovable'!G3412)/C3412</f>
        <v>7.4481842700790252E-2</v>
      </c>
    </row>
    <row r="3413" spans="1:4" x14ac:dyDescent="0.35">
      <c r="A3413" s="1">
        <v>44217</v>
      </c>
      <c r="B3413">
        <v>4</v>
      </c>
      <c r="C3413" s="13">
        <v>8209.5851078769992</v>
      </c>
      <c r="D3413" s="18">
        <f>SUM('Gx renovable'!C3413,'Gx renovable'!E3413,'Gx renovable'!G3413)/C3413</f>
        <v>7.5568353217356637E-2</v>
      </c>
    </row>
    <row r="3414" spans="1:4" x14ac:dyDescent="0.35">
      <c r="A3414" s="1">
        <v>44217</v>
      </c>
      <c r="B3414">
        <v>5</v>
      </c>
      <c r="C3414" s="13">
        <v>8158.3764152180011</v>
      </c>
      <c r="D3414" s="18">
        <f>SUM('Gx renovable'!C3414,'Gx renovable'!E3414,'Gx renovable'!G3414)/C3414</f>
        <v>7.7074589023261877E-2</v>
      </c>
    </row>
    <row r="3415" spans="1:4" x14ac:dyDescent="0.35">
      <c r="A3415" s="1">
        <v>44217</v>
      </c>
      <c r="B3415">
        <v>6</v>
      </c>
      <c r="C3415" s="13">
        <v>8186.675521258001</v>
      </c>
      <c r="D3415" s="18">
        <f>SUM('Gx renovable'!C3415,'Gx renovable'!E3415,'Gx renovable'!G3415)/C3415</f>
        <v>7.8721000756234796E-2</v>
      </c>
    </row>
    <row r="3416" spans="1:4" x14ac:dyDescent="0.35">
      <c r="A3416" s="1">
        <v>44217</v>
      </c>
      <c r="B3416">
        <v>7</v>
      </c>
      <c r="C3416" s="13">
        <v>8275.3887747469998</v>
      </c>
      <c r="D3416" s="18">
        <f>SUM('Gx renovable'!C3416,'Gx renovable'!E3416,'Gx renovable'!G3416)/C3416</f>
        <v>8.3350010171345398E-2</v>
      </c>
    </row>
    <row r="3417" spans="1:4" x14ac:dyDescent="0.35">
      <c r="A3417" s="1">
        <v>44217</v>
      </c>
      <c r="B3417">
        <v>8</v>
      </c>
      <c r="C3417" s="13">
        <v>8475.0082450000009</v>
      </c>
      <c r="D3417" s="18">
        <f>SUM('Gx renovable'!C3417,'Gx renovable'!E3417,'Gx renovable'!G3417)/C3417</f>
        <v>0.10525933920197619</v>
      </c>
    </row>
    <row r="3418" spans="1:4" x14ac:dyDescent="0.35">
      <c r="A3418" s="1">
        <v>44217</v>
      </c>
      <c r="B3418">
        <v>9</v>
      </c>
      <c r="C3418" s="13">
        <v>9113.7344656000005</v>
      </c>
      <c r="D3418" s="18">
        <f>SUM('Gx renovable'!C3418,'Gx renovable'!E3418,'Gx renovable'!G3418)/C3418</f>
        <v>0.22261732362930212</v>
      </c>
    </row>
    <row r="3419" spans="1:4" x14ac:dyDescent="0.35">
      <c r="A3419" s="1">
        <v>44217</v>
      </c>
      <c r="B3419">
        <v>10</v>
      </c>
      <c r="C3419" s="13">
        <v>9602.2021664000004</v>
      </c>
      <c r="D3419" s="18">
        <f>SUM('Gx renovable'!C3419,'Gx renovable'!E3419,'Gx renovable'!G3419)/C3419</f>
        <v>0.31808250871738281</v>
      </c>
    </row>
    <row r="3420" spans="1:4" x14ac:dyDescent="0.35">
      <c r="A3420" s="1">
        <v>44217</v>
      </c>
      <c r="B3420">
        <v>11</v>
      </c>
      <c r="C3420" s="13">
        <v>9869.3000921000003</v>
      </c>
      <c r="D3420" s="18">
        <f>SUM('Gx renovable'!C3420,'Gx renovable'!E3420,'Gx renovable'!G3420)/C3420</f>
        <v>0.34545691167392001</v>
      </c>
    </row>
    <row r="3421" spans="1:4" x14ac:dyDescent="0.35">
      <c r="A3421" s="1">
        <v>44217</v>
      </c>
      <c r="B3421">
        <v>12</v>
      </c>
      <c r="C3421" s="13">
        <v>9991.2446906000005</v>
      </c>
      <c r="D3421" s="18">
        <f>SUM('Gx renovable'!C3421,'Gx renovable'!E3421,'Gx renovable'!G3421)/C3421</f>
        <v>0.35426040292357647</v>
      </c>
    </row>
    <row r="3422" spans="1:4" x14ac:dyDescent="0.35">
      <c r="A3422" s="1">
        <v>44217</v>
      </c>
      <c r="B3422">
        <v>13</v>
      </c>
      <c r="C3422" s="13">
        <v>10171.4804578</v>
      </c>
      <c r="D3422" s="18">
        <f>SUM('Gx renovable'!C3422,'Gx renovable'!E3422,'Gx renovable'!G3422)/C3422</f>
        <v>0.36245289060874786</v>
      </c>
    </row>
    <row r="3423" spans="1:4" x14ac:dyDescent="0.35">
      <c r="A3423" s="1">
        <v>44217</v>
      </c>
      <c r="B3423">
        <v>14</v>
      </c>
      <c r="C3423" s="13">
        <v>10309.213489</v>
      </c>
      <c r="D3423" s="18">
        <f>SUM('Gx renovable'!C3423,'Gx renovable'!E3423,'Gx renovable'!G3423)/C3423</f>
        <v>0.36923558467981982</v>
      </c>
    </row>
    <row r="3424" spans="1:4" x14ac:dyDescent="0.35">
      <c r="A3424" s="1">
        <v>44217</v>
      </c>
      <c r="B3424">
        <v>15</v>
      </c>
      <c r="C3424" s="13">
        <v>10434.7333758</v>
      </c>
      <c r="D3424" s="18">
        <f>SUM('Gx renovable'!C3424,'Gx renovable'!E3424,'Gx renovable'!G3424)/C3424</f>
        <v>0.36774839286258243</v>
      </c>
    </row>
    <row r="3425" spans="1:4" x14ac:dyDescent="0.35">
      <c r="A3425" s="1">
        <v>44217</v>
      </c>
      <c r="B3425">
        <v>16</v>
      </c>
      <c r="C3425" s="13">
        <v>10418.9368853</v>
      </c>
      <c r="D3425" s="18">
        <f>SUM('Gx renovable'!C3425,'Gx renovable'!E3425,'Gx renovable'!G3425)/C3425</f>
        <v>0.37652123773154456</v>
      </c>
    </row>
    <row r="3426" spans="1:4" x14ac:dyDescent="0.35">
      <c r="A3426" s="1">
        <v>44217</v>
      </c>
      <c r="B3426">
        <v>17</v>
      </c>
      <c r="C3426" s="13">
        <v>10372.6614395</v>
      </c>
      <c r="D3426" s="18">
        <f>SUM('Gx renovable'!C3426,'Gx renovable'!E3426,'Gx renovable'!G3426)/C3426</f>
        <v>0.37630658118618338</v>
      </c>
    </row>
    <row r="3427" spans="1:4" x14ac:dyDescent="0.35">
      <c r="A3427" s="1">
        <v>44217</v>
      </c>
      <c r="B3427">
        <v>18</v>
      </c>
      <c r="C3427" s="13">
        <v>10126.3988286</v>
      </c>
      <c r="D3427" s="18">
        <f>SUM('Gx renovable'!C3427,'Gx renovable'!E3427,'Gx renovable'!G3427)/C3427</f>
        <v>0.37183789531036798</v>
      </c>
    </row>
    <row r="3428" spans="1:4" x14ac:dyDescent="0.35">
      <c r="A3428" s="1">
        <v>44217</v>
      </c>
      <c r="B3428">
        <v>19</v>
      </c>
      <c r="C3428" s="13">
        <v>9782.9189086000006</v>
      </c>
      <c r="D3428" s="18">
        <f>SUM('Gx renovable'!C3428,'Gx renovable'!E3428,'Gx renovable'!G3428)/C3428</f>
        <v>0.34386523459197427</v>
      </c>
    </row>
    <row r="3429" spans="1:4" x14ac:dyDescent="0.35">
      <c r="A3429" s="1">
        <v>44217</v>
      </c>
      <c r="B3429">
        <v>20</v>
      </c>
      <c r="C3429" s="13">
        <v>9638.0742931000004</v>
      </c>
      <c r="D3429" s="18">
        <f>SUM('Gx renovable'!C3429,'Gx renovable'!E3429,'Gx renovable'!G3429)/C3429</f>
        <v>0.24080683979180026</v>
      </c>
    </row>
    <row r="3430" spans="1:4" x14ac:dyDescent="0.35">
      <c r="A3430" s="1">
        <v>44217</v>
      </c>
      <c r="B3430">
        <v>21</v>
      </c>
      <c r="C3430" s="13">
        <v>9636.9522804000007</v>
      </c>
      <c r="D3430" s="18">
        <f>SUM('Gx renovable'!C3430,'Gx renovable'!E3430,'Gx renovable'!G3430)/C3430</f>
        <v>0.13322725459700097</v>
      </c>
    </row>
    <row r="3431" spans="1:4" x14ac:dyDescent="0.35">
      <c r="A3431" s="1">
        <v>44217</v>
      </c>
      <c r="B3431">
        <v>22</v>
      </c>
      <c r="C3431" s="13">
        <v>9991.9635313760009</v>
      </c>
      <c r="D3431" s="18">
        <f>SUM('Gx renovable'!C3431,'Gx renovable'!E3431,'Gx renovable'!G3431)/C3431</f>
        <v>0.10591027774000167</v>
      </c>
    </row>
    <row r="3432" spans="1:4" x14ac:dyDescent="0.35">
      <c r="A3432" s="1">
        <v>44217</v>
      </c>
      <c r="B3432">
        <v>23</v>
      </c>
      <c r="C3432" s="13">
        <v>9974.429640802</v>
      </c>
      <c r="D3432" s="18">
        <f>SUM('Gx renovable'!C3432,'Gx renovable'!E3432,'Gx renovable'!G3432)/C3432</f>
        <v>9.6578620952861211E-2</v>
      </c>
    </row>
    <row r="3433" spans="1:4" x14ac:dyDescent="0.35">
      <c r="A3433" s="1">
        <v>44217</v>
      </c>
      <c r="B3433">
        <v>24</v>
      </c>
      <c r="C3433" s="13">
        <v>9522.1895766729995</v>
      </c>
      <c r="D3433" s="18">
        <f>SUM('Gx renovable'!C3433,'Gx renovable'!E3433,'Gx renovable'!G3433)/C3433</f>
        <v>9.2663055444889605E-2</v>
      </c>
    </row>
    <row r="3434" spans="1:4" x14ac:dyDescent="0.35">
      <c r="A3434" s="1">
        <v>44218</v>
      </c>
      <c r="B3434">
        <v>1</v>
      </c>
      <c r="C3434" s="13">
        <v>9018.0941850519994</v>
      </c>
      <c r="D3434" s="18">
        <f>SUM('Gx renovable'!C3434,'Gx renovable'!E3434,'Gx renovable'!G3434)/C3434</f>
        <v>8.7043083160643867E-2</v>
      </c>
    </row>
    <row r="3435" spans="1:4" x14ac:dyDescent="0.35">
      <c r="A3435" s="1">
        <v>44218</v>
      </c>
      <c r="B3435">
        <v>2</v>
      </c>
      <c r="C3435" s="13">
        <v>8625.0496078849992</v>
      </c>
      <c r="D3435" s="18">
        <f>SUM('Gx renovable'!C3435,'Gx renovable'!E3435,'Gx renovable'!G3435)/C3435</f>
        <v>8.3482140316241585E-2</v>
      </c>
    </row>
    <row r="3436" spans="1:4" x14ac:dyDescent="0.35">
      <c r="A3436" s="1">
        <v>44218</v>
      </c>
      <c r="B3436">
        <v>3</v>
      </c>
      <c r="C3436" s="13">
        <v>8332.0394973540006</v>
      </c>
      <c r="D3436" s="18">
        <f>SUM('Gx renovable'!C3436,'Gx renovable'!E3436,'Gx renovable'!G3436)/C3436</f>
        <v>8.2863025759690109E-2</v>
      </c>
    </row>
    <row r="3437" spans="1:4" x14ac:dyDescent="0.35">
      <c r="A3437" s="1">
        <v>44218</v>
      </c>
      <c r="B3437">
        <v>4</v>
      </c>
      <c r="C3437" s="13">
        <v>8187.1515187360001</v>
      </c>
      <c r="D3437" s="18">
        <f>SUM('Gx renovable'!C3437,'Gx renovable'!E3437,'Gx renovable'!G3437)/C3437</f>
        <v>7.7795524907829428E-2</v>
      </c>
    </row>
    <row r="3438" spans="1:4" x14ac:dyDescent="0.35">
      <c r="A3438" s="1">
        <v>44218</v>
      </c>
      <c r="B3438">
        <v>5</v>
      </c>
      <c r="C3438" s="13">
        <v>8156.058691745</v>
      </c>
      <c r="D3438" s="18">
        <f>SUM('Gx renovable'!C3438,'Gx renovable'!E3438,'Gx renovable'!G3438)/C3438</f>
        <v>8.9173008837727358E-2</v>
      </c>
    </row>
    <row r="3439" spans="1:4" x14ac:dyDescent="0.35">
      <c r="A3439" s="1">
        <v>44218</v>
      </c>
      <c r="B3439">
        <v>6</v>
      </c>
      <c r="C3439" s="13">
        <v>8193.0736242429994</v>
      </c>
      <c r="D3439" s="18">
        <f>SUM('Gx renovable'!C3439,'Gx renovable'!E3439,'Gx renovable'!G3439)/C3439</f>
        <v>8.82521836689594E-2</v>
      </c>
    </row>
    <row r="3440" spans="1:4" x14ac:dyDescent="0.35">
      <c r="A3440" s="1">
        <v>44218</v>
      </c>
      <c r="B3440">
        <v>7</v>
      </c>
      <c r="C3440" s="13">
        <v>8337.6239597540007</v>
      </c>
      <c r="D3440" s="18">
        <f>SUM('Gx renovable'!C3440,'Gx renovable'!E3440,'Gx renovable'!G3440)/C3440</f>
        <v>8.6334891178666009E-2</v>
      </c>
    </row>
    <row r="3441" spans="1:4" x14ac:dyDescent="0.35">
      <c r="A3441" s="1">
        <v>44218</v>
      </c>
      <c r="B3441">
        <v>8</v>
      </c>
      <c r="C3441" s="13">
        <v>8550.4075104000003</v>
      </c>
      <c r="D3441" s="18">
        <f>SUM('Gx renovable'!C3441,'Gx renovable'!E3441,'Gx renovable'!G3441)/C3441</f>
        <v>0.107493092964525</v>
      </c>
    </row>
    <row r="3442" spans="1:4" x14ac:dyDescent="0.35">
      <c r="A3442" s="1">
        <v>44218</v>
      </c>
      <c r="B3442">
        <v>9</v>
      </c>
      <c r="C3442" s="13">
        <v>9170.1114770000004</v>
      </c>
      <c r="D3442" s="18">
        <f>SUM('Gx renovable'!C3442,'Gx renovable'!E3442,'Gx renovable'!G3442)/C3442</f>
        <v>0.22635698913870461</v>
      </c>
    </row>
    <row r="3443" spans="1:4" x14ac:dyDescent="0.35">
      <c r="A3443" s="1">
        <v>44218</v>
      </c>
      <c r="B3443">
        <v>10</v>
      </c>
      <c r="C3443" s="13">
        <v>9709.7100028000004</v>
      </c>
      <c r="D3443" s="18">
        <f>SUM('Gx renovable'!C3443,'Gx renovable'!E3443,'Gx renovable'!G3443)/C3443</f>
        <v>0.3035004587830325</v>
      </c>
    </row>
    <row r="3444" spans="1:4" x14ac:dyDescent="0.35">
      <c r="A3444" s="1">
        <v>44218</v>
      </c>
      <c r="B3444">
        <v>11</v>
      </c>
      <c r="C3444" s="13">
        <v>9944.9285342000003</v>
      </c>
      <c r="D3444" s="18">
        <f>SUM('Gx renovable'!C3444,'Gx renovable'!E3444,'Gx renovable'!G3444)/C3444</f>
        <v>0.33784902691312091</v>
      </c>
    </row>
    <row r="3445" spans="1:4" x14ac:dyDescent="0.35">
      <c r="A3445" s="1">
        <v>44218</v>
      </c>
      <c r="B3445">
        <v>12</v>
      </c>
      <c r="C3445" s="13">
        <v>10138.5648941</v>
      </c>
      <c r="D3445" s="18">
        <f>SUM('Gx renovable'!C3445,'Gx renovable'!E3445,'Gx renovable'!G3445)/C3445</f>
        <v>0.35441867143258804</v>
      </c>
    </row>
    <row r="3446" spans="1:4" x14ac:dyDescent="0.35">
      <c r="A3446" s="1">
        <v>44218</v>
      </c>
      <c r="B3446">
        <v>13</v>
      </c>
      <c r="C3446" s="13">
        <v>10276.8729456</v>
      </c>
      <c r="D3446" s="18">
        <f>SUM('Gx renovable'!C3446,'Gx renovable'!E3446,'Gx renovable'!G3446)/C3446</f>
        <v>0.3666049774326598</v>
      </c>
    </row>
    <row r="3447" spans="1:4" x14ac:dyDescent="0.35">
      <c r="A3447" s="1">
        <v>44218</v>
      </c>
      <c r="B3447">
        <v>14</v>
      </c>
      <c r="C3447" s="13">
        <v>10515.5589929</v>
      </c>
      <c r="D3447" s="18">
        <f>SUM('Gx renovable'!C3447,'Gx renovable'!E3447,'Gx renovable'!G3447)/C3447</f>
        <v>0.36907482411733239</v>
      </c>
    </row>
    <row r="3448" spans="1:4" x14ac:dyDescent="0.35">
      <c r="A3448" s="1">
        <v>44218</v>
      </c>
      <c r="B3448">
        <v>15</v>
      </c>
      <c r="C3448" s="13">
        <v>10616.991486499999</v>
      </c>
      <c r="D3448" s="18">
        <f>SUM('Gx renovable'!C3448,'Gx renovable'!E3448,'Gx renovable'!G3448)/C3448</f>
        <v>0.37161997806222885</v>
      </c>
    </row>
    <row r="3449" spans="1:4" x14ac:dyDescent="0.35">
      <c r="A3449" s="1">
        <v>44218</v>
      </c>
      <c r="B3449">
        <v>16</v>
      </c>
      <c r="C3449" s="13">
        <v>10633.710844499999</v>
      </c>
      <c r="D3449" s="18">
        <f>SUM('Gx renovable'!C3449,'Gx renovable'!E3449,'Gx renovable'!G3449)/C3449</f>
        <v>0.37286902977531872</v>
      </c>
    </row>
    <row r="3450" spans="1:4" x14ac:dyDescent="0.35">
      <c r="A3450" s="1">
        <v>44218</v>
      </c>
      <c r="B3450">
        <v>17</v>
      </c>
      <c r="C3450" s="13">
        <v>10446.6997706</v>
      </c>
      <c r="D3450" s="18">
        <f>SUM('Gx renovable'!C3450,'Gx renovable'!E3450,'Gx renovable'!G3450)/C3450</f>
        <v>0.36661539970532059</v>
      </c>
    </row>
    <row r="3451" spans="1:4" x14ac:dyDescent="0.35">
      <c r="A3451" s="1">
        <v>44218</v>
      </c>
      <c r="B3451">
        <v>18</v>
      </c>
      <c r="C3451" s="13">
        <v>10244.413401399999</v>
      </c>
      <c r="D3451" s="18">
        <f>SUM('Gx renovable'!C3451,'Gx renovable'!E3451,'Gx renovable'!G3451)/C3451</f>
        <v>0.33894516963025689</v>
      </c>
    </row>
    <row r="3452" spans="1:4" x14ac:dyDescent="0.35">
      <c r="A3452" s="1">
        <v>44218</v>
      </c>
      <c r="B3452">
        <v>19</v>
      </c>
      <c r="C3452" s="13">
        <v>10001.797031800001</v>
      </c>
      <c r="D3452" s="18">
        <f>SUM('Gx renovable'!C3452,'Gx renovable'!E3452,'Gx renovable'!G3452)/C3452</f>
        <v>0.29754636867135231</v>
      </c>
    </row>
    <row r="3453" spans="1:4" x14ac:dyDescent="0.35">
      <c r="A3453" s="1">
        <v>44218</v>
      </c>
      <c r="B3453">
        <v>20</v>
      </c>
      <c r="C3453" s="13">
        <v>9748.2079807999999</v>
      </c>
      <c r="D3453" s="18">
        <f>SUM('Gx renovable'!C3453,'Gx renovable'!E3453,'Gx renovable'!G3453)/C3453</f>
        <v>0.18738317335840154</v>
      </c>
    </row>
    <row r="3454" spans="1:4" x14ac:dyDescent="0.35">
      <c r="A3454" s="1">
        <v>44218</v>
      </c>
      <c r="B3454">
        <v>21</v>
      </c>
      <c r="C3454" s="13">
        <v>9670.0863245</v>
      </c>
      <c r="D3454" s="18">
        <f>SUM('Gx renovable'!C3454,'Gx renovable'!E3454,'Gx renovable'!G3454)/C3454</f>
        <v>9.8295859478705103E-2</v>
      </c>
    </row>
    <row r="3455" spans="1:4" x14ac:dyDescent="0.35">
      <c r="A3455" s="1">
        <v>44218</v>
      </c>
      <c r="B3455">
        <v>22</v>
      </c>
      <c r="C3455" s="13">
        <v>10015.214309282999</v>
      </c>
      <c r="D3455" s="18">
        <f>SUM('Gx renovable'!C3455,'Gx renovable'!E3455,'Gx renovable'!G3455)/C3455</f>
        <v>7.9654182261838388E-2</v>
      </c>
    </row>
    <row r="3456" spans="1:4" x14ac:dyDescent="0.35">
      <c r="A3456" s="1">
        <v>44218</v>
      </c>
      <c r="B3456">
        <v>23</v>
      </c>
      <c r="C3456" s="13">
        <v>9917.3652023440009</v>
      </c>
      <c r="D3456" s="18">
        <f>SUM('Gx renovable'!C3456,'Gx renovable'!E3456,'Gx renovable'!G3456)/C3456</f>
        <v>7.2260167733928168E-2</v>
      </c>
    </row>
    <row r="3457" spans="1:4" x14ac:dyDescent="0.35">
      <c r="A3457" s="1">
        <v>44218</v>
      </c>
      <c r="B3457">
        <v>24</v>
      </c>
      <c r="C3457" s="13">
        <v>9607.8319887159996</v>
      </c>
      <c r="D3457" s="18">
        <f>SUM('Gx renovable'!C3457,'Gx renovable'!E3457,'Gx renovable'!G3457)/C3457</f>
        <v>7.1126503596502466E-2</v>
      </c>
    </row>
    <row r="3458" spans="1:4" x14ac:dyDescent="0.35">
      <c r="A3458" s="1">
        <v>44219</v>
      </c>
      <c r="B3458">
        <v>1</v>
      </c>
      <c r="C3458" s="13">
        <v>9203.8532755510005</v>
      </c>
      <c r="D3458" s="18">
        <f>SUM('Gx renovable'!C3458,'Gx renovable'!E3458,'Gx renovable'!G3458)/C3458</f>
        <v>6.7748286487397377E-2</v>
      </c>
    </row>
    <row r="3459" spans="1:4" x14ac:dyDescent="0.35">
      <c r="A3459" s="1">
        <v>44219</v>
      </c>
      <c r="B3459">
        <v>2</v>
      </c>
      <c r="C3459" s="13">
        <v>8825.0681765370009</v>
      </c>
      <c r="D3459" s="18">
        <f>SUM('Gx renovable'!C3459,'Gx renovable'!E3459,'Gx renovable'!G3459)/C3459</f>
        <v>6.9666045281618835E-2</v>
      </c>
    </row>
    <row r="3460" spans="1:4" x14ac:dyDescent="0.35">
      <c r="A3460" s="1">
        <v>44219</v>
      </c>
      <c r="B3460">
        <v>3</v>
      </c>
      <c r="C3460" s="13">
        <v>8505.7600332189995</v>
      </c>
      <c r="D3460" s="18">
        <f>SUM('Gx renovable'!C3460,'Gx renovable'!E3460,'Gx renovable'!G3460)/C3460</f>
        <v>7.7201868596742815E-2</v>
      </c>
    </row>
    <row r="3461" spans="1:4" x14ac:dyDescent="0.35">
      <c r="A3461" s="1">
        <v>44219</v>
      </c>
      <c r="B3461">
        <v>4</v>
      </c>
      <c r="C3461" s="13">
        <v>8451.4438849830003</v>
      </c>
      <c r="D3461" s="18">
        <f>SUM('Gx renovable'!C3461,'Gx renovable'!E3461,'Gx renovable'!G3461)/C3461</f>
        <v>8.6515541456673908E-2</v>
      </c>
    </row>
    <row r="3462" spans="1:4" x14ac:dyDescent="0.35">
      <c r="A3462" s="1">
        <v>44219</v>
      </c>
      <c r="B3462">
        <v>5</v>
      </c>
      <c r="C3462" s="13">
        <v>8307.1651293630002</v>
      </c>
      <c r="D3462" s="18">
        <f>SUM('Gx renovable'!C3462,'Gx renovable'!E3462,'Gx renovable'!G3462)/C3462</f>
        <v>8.8646908750743478E-2</v>
      </c>
    </row>
    <row r="3463" spans="1:4" x14ac:dyDescent="0.35">
      <c r="A3463" s="1">
        <v>44219</v>
      </c>
      <c r="B3463">
        <v>6</v>
      </c>
      <c r="C3463" s="13">
        <v>8265.7379278379995</v>
      </c>
      <c r="D3463" s="18">
        <f>SUM('Gx renovable'!C3463,'Gx renovable'!E3463,'Gx renovable'!G3463)/C3463</f>
        <v>9.2650028961214534E-2</v>
      </c>
    </row>
    <row r="3464" spans="1:4" x14ac:dyDescent="0.35">
      <c r="A3464" s="1">
        <v>44219</v>
      </c>
      <c r="B3464">
        <v>7</v>
      </c>
      <c r="C3464" s="13">
        <v>8286.4276300340007</v>
      </c>
      <c r="D3464" s="18">
        <f>SUM('Gx renovable'!C3464,'Gx renovable'!E3464,'Gx renovable'!G3464)/C3464</f>
        <v>9.6766159664959259E-2</v>
      </c>
    </row>
    <row r="3465" spans="1:4" x14ac:dyDescent="0.35">
      <c r="A3465" s="1">
        <v>44219</v>
      </c>
      <c r="B3465">
        <v>8</v>
      </c>
      <c r="C3465" s="13">
        <v>8258.2863223000004</v>
      </c>
      <c r="D3465" s="18">
        <f>SUM('Gx renovable'!C3465,'Gx renovable'!E3465,'Gx renovable'!G3465)/C3465</f>
        <v>0.11573082196474621</v>
      </c>
    </row>
    <row r="3466" spans="1:4" x14ac:dyDescent="0.35">
      <c r="A3466" s="1">
        <v>44219</v>
      </c>
      <c r="B3466">
        <v>9</v>
      </c>
      <c r="C3466" s="13">
        <v>8558.3806848000004</v>
      </c>
      <c r="D3466" s="18">
        <f>SUM('Gx renovable'!C3466,'Gx renovable'!E3466,'Gx renovable'!G3466)/C3466</f>
        <v>0.20418005553358204</v>
      </c>
    </row>
    <row r="3467" spans="1:4" x14ac:dyDescent="0.35">
      <c r="A3467" s="1">
        <v>44219</v>
      </c>
      <c r="B3467">
        <v>10</v>
      </c>
      <c r="C3467" s="13">
        <v>8996.4918393000007</v>
      </c>
      <c r="D3467" s="18">
        <f>SUM('Gx renovable'!C3467,'Gx renovable'!E3467,'Gx renovable'!G3467)/C3467</f>
        <v>0.28978376698031311</v>
      </c>
    </row>
    <row r="3468" spans="1:4" x14ac:dyDescent="0.35">
      <c r="A3468" s="1">
        <v>44219</v>
      </c>
      <c r="B3468">
        <v>11</v>
      </c>
      <c r="C3468" s="13">
        <v>9239.4032475000004</v>
      </c>
      <c r="D3468" s="18">
        <f>SUM('Gx renovable'!C3468,'Gx renovable'!E3468,'Gx renovable'!G3468)/C3468</f>
        <v>0.33041591209108007</v>
      </c>
    </row>
    <row r="3469" spans="1:4" x14ac:dyDescent="0.35">
      <c r="A3469" s="1">
        <v>44219</v>
      </c>
      <c r="B3469">
        <v>12</v>
      </c>
      <c r="C3469" s="13">
        <v>9430.7613302999998</v>
      </c>
      <c r="D3469" s="18">
        <f>SUM('Gx renovable'!C3469,'Gx renovable'!E3469,'Gx renovable'!G3469)/C3469</f>
        <v>0.35418103292130981</v>
      </c>
    </row>
    <row r="3470" spans="1:4" x14ac:dyDescent="0.35">
      <c r="A3470" s="1">
        <v>44219</v>
      </c>
      <c r="B3470">
        <v>13</v>
      </c>
      <c r="C3470" s="13">
        <v>9605.5755886000006</v>
      </c>
      <c r="D3470" s="18">
        <f>SUM('Gx renovable'!C3470,'Gx renovable'!E3470,'Gx renovable'!G3470)/C3470</f>
        <v>0.37538234619478278</v>
      </c>
    </row>
    <row r="3471" spans="1:4" x14ac:dyDescent="0.35">
      <c r="A3471" s="1">
        <v>44219</v>
      </c>
      <c r="B3471">
        <v>14</v>
      </c>
      <c r="C3471" s="13">
        <v>9554.3486462000001</v>
      </c>
      <c r="D3471" s="18">
        <f>SUM('Gx renovable'!C3471,'Gx renovable'!E3471,'Gx renovable'!G3471)/C3471</f>
        <v>0.39518496155169119</v>
      </c>
    </row>
    <row r="3472" spans="1:4" x14ac:dyDescent="0.35">
      <c r="A3472" s="1">
        <v>44219</v>
      </c>
      <c r="B3472">
        <v>15</v>
      </c>
      <c r="C3472" s="13">
        <v>9520.0138134999997</v>
      </c>
      <c r="D3472" s="18">
        <f>SUM('Gx renovable'!C3472,'Gx renovable'!E3472,'Gx renovable'!G3472)/C3472</f>
        <v>0.38335542469746231</v>
      </c>
    </row>
    <row r="3473" spans="1:4" x14ac:dyDescent="0.35">
      <c r="A3473" s="1">
        <v>44219</v>
      </c>
      <c r="B3473">
        <v>16</v>
      </c>
      <c r="C3473" s="13">
        <v>9415.2670945000009</v>
      </c>
      <c r="D3473" s="18">
        <f>SUM('Gx renovable'!C3473,'Gx renovable'!E3473,'Gx renovable'!G3473)/C3473</f>
        <v>0.37899083149584245</v>
      </c>
    </row>
    <row r="3474" spans="1:4" x14ac:dyDescent="0.35">
      <c r="A3474" s="1">
        <v>44219</v>
      </c>
      <c r="B3474">
        <v>17</v>
      </c>
      <c r="C3474" s="13">
        <v>9279.137197</v>
      </c>
      <c r="D3474" s="18">
        <f>SUM('Gx renovable'!C3474,'Gx renovable'!E3474,'Gx renovable'!G3474)/C3474</f>
        <v>0.37820069763971181</v>
      </c>
    </row>
    <row r="3475" spans="1:4" x14ac:dyDescent="0.35">
      <c r="A3475" s="1">
        <v>44219</v>
      </c>
      <c r="B3475">
        <v>18</v>
      </c>
      <c r="C3475" s="13">
        <v>9254.1254277999997</v>
      </c>
      <c r="D3475" s="18">
        <f>SUM('Gx renovable'!C3475,'Gx renovable'!E3475,'Gx renovable'!G3475)/C3475</f>
        <v>0.36145453023054602</v>
      </c>
    </row>
    <row r="3476" spans="1:4" x14ac:dyDescent="0.35">
      <c r="A3476" s="1">
        <v>44219</v>
      </c>
      <c r="B3476">
        <v>19</v>
      </c>
      <c r="C3476" s="13">
        <v>9201.7131408000005</v>
      </c>
      <c r="D3476" s="18">
        <f>SUM('Gx renovable'!C3476,'Gx renovable'!E3476,'Gx renovable'!G3476)/C3476</f>
        <v>0.31658504827577483</v>
      </c>
    </row>
    <row r="3477" spans="1:4" x14ac:dyDescent="0.35">
      <c r="A3477" s="1">
        <v>44219</v>
      </c>
      <c r="B3477">
        <v>20</v>
      </c>
      <c r="C3477" s="13">
        <v>9166.2611211999993</v>
      </c>
      <c r="D3477" s="18">
        <f>SUM('Gx renovable'!C3477,'Gx renovable'!E3477,'Gx renovable'!G3477)/C3477</f>
        <v>0.19831914569787176</v>
      </c>
    </row>
    <row r="3478" spans="1:4" x14ac:dyDescent="0.35">
      <c r="A3478" s="1">
        <v>44219</v>
      </c>
      <c r="B3478">
        <v>21</v>
      </c>
      <c r="C3478" s="13">
        <v>9207.2820744399996</v>
      </c>
      <c r="D3478" s="18">
        <f>SUM('Gx renovable'!C3478,'Gx renovable'!E3478,'Gx renovable'!G3478)/C3478</f>
        <v>9.3190946666222005E-2</v>
      </c>
    </row>
    <row r="3479" spans="1:4" x14ac:dyDescent="0.35">
      <c r="A3479" s="1">
        <v>44219</v>
      </c>
      <c r="B3479">
        <v>22</v>
      </c>
      <c r="C3479" s="13">
        <v>9522.7424463719999</v>
      </c>
      <c r="D3479" s="18">
        <f>SUM('Gx renovable'!C3479,'Gx renovable'!E3479,'Gx renovable'!G3479)/C3479</f>
        <v>6.9647439254716059E-2</v>
      </c>
    </row>
    <row r="3480" spans="1:4" x14ac:dyDescent="0.35">
      <c r="A3480" s="1">
        <v>44219</v>
      </c>
      <c r="B3480">
        <v>23</v>
      </c>
      <c r="C3480" s="13">
        <v>9427.0880455349998</v>
      </c>
      <c r="D3480" s="18">
        <f>SUM('Gx renovable'!C3480,'Gx renovable'!E3480,'Gx renovable'!G3480)/C3480</f>
        <v>6.7365210331390257E-2</v>
      </c>
    </row>
    <row r="3481" spans="1:4" x14ac:dyDescent="0.35">
      <c r="A3481" s="1">
        <v>44219</v>
      </c>
      <c r="B3481">
        <v>24</v>
      </c>
      <c r="C3481" s="13">
        <v>9075.7368190180005</v>
      </c>
      <c r="D3481" s="18">
        <f>SUM('Gx renovable'!C3481,'Gx renovable'!E3481,'Gx renovable'!G3481)/C3481</f>
        <v>6.5503463162820574E-2</v>
      </c>
    </row>
    <row r="3482" spans="1:4" x14ac:dyDescent="0.35">
      <c r="A3482" s="1">
        <v>44220</v>
      </c>
      <c r="B3482">
        <v>1</v>
      </c>
      <c r="C3482" s="13">
        <v>8648.7610110850001</v>
      </c>
      <c r="D3482" s="18">
        <f>SUM('Gx renovable'!C3482,'Gx renovable'!E3482,'Gx renovable'!G3482)/C3482</f>
        <v>6.5197171025686729E-2</v>
      </c>
    </row>
    <row r="3483" spans="1:4" x14ac:dyDescent="0.35">
      <c r="A3483" s="1">
        <v>44220</v>
      </c>
      <c r="B3483">
        <v>2</v>
      </c>
      <c r="C3483" s="13">
        <v>8315.3001748570005</v>
      </c>
      <c r="D3483" s="18">
        <f>SUM('Gx renovable'!C3483,'Gx renovable'!E3483,'Gx renovable'!G3483)/C3483</f>
        <v>6.5389402555073806E-2</v>
      </c>
    </row>
    <row r="3484" spans="1:4" x14ac:dyDescent="0.35">
      <c r="A3484" s="1">
        <v>44220</v>
      </c>
      <c r="B3484">
        <v>3</v>
      </c>
      <c r="C3484" s="13">
        <v>7966.478020988</v>
      </c>
      <c r="D3484" s="18">
        <f>SUM('Gx renovable'!C3484,'Gx renovable'!E3484,'Gx renovable'!G3484)/C3484</f>
        <v>6.7576698947979297E-2</v>
      </c>
    </row>
    <row r="3485" spans="1:4" x14ac:dyDescent="0.35">
      <c r="A3485" s="1">
        <v>44220</v>
      </c>
      <c r="B3485">
        <v>4</v>
      </c>
      <c r="C3485" s="13">
        <v>7815.1230474000004</v>
      </c>
      <c r="D3485" s="18">
        <f>SUM('Gx renovable'!C3485,'Gx renovable'!E3485,'Gx renovable'!G3485)/C3485</f>
        <v>6.6841035506636934E-2</v>
      </c>
    </row>
    <row r="3486" spans="1:4" x14ac:dyDescent="0.35">
      <c r="A3486" s="1">
        <v>44220</v>
      </c>
      <c r="B3486">
        <v>5</v>
      </c>
      <c r="C3486" s="13">
        <v>7701.6627180529995</v>
      </c>
      <c r="D3486" s="18">
        <f>SUM('Gx renovable'!C3486,'Gx renovable'!E3486,'Gx renovable'!G3486)/C3486</f>
        <v>6.0558103824352699E-2</v>
      </c>
    </row>
    <row r="3487" spans="1:4" x14ac:dyDescent="0.35">
      <c r="A3487" s="1">
        <v>44220</v>
      </c>
      <c r="B3487">
        <v>6</v>
      </c>
      <c r="C3487" s="13">
        <v>7612.7250064750006</v>
      </c>
      <c r="D3487" s="18">
        <f>SUM('Gx renovable'!C3487,'Gx renovable'!E3487,'Gx renovable'!G3487)/C3487</f>
        <v>6.4878683477980689E-2</v>
      </c>
    </row>
    <row r="3488" spans="1:4" x14ac:dyDescent="0.35">
      <c r="A3488" s="1">
        <v>44220</v>
      </c>
      <c r="B3488">
        <v>7</v>
      </c>
      <c r="C3488" s="13">
        <v>7593.7046895929998</v>
      </c>
      <c r="D3488" s="18">
        <f>SUM('Gx renovable'!C3488,'Gx renovable'!E3488,'Gx renovable'!G3488)/C3488</f>
        <v>7.1424184725449161E-2</v>
      </c>
    </row>
    <row r="3489" spans="1:4" x14ac:dyDescent="0.35">
      <c r="A3489" s="1">
        <v>44220</v>
      </c>
      <c r="B3489">
        <v>8</v>
      </c>
      <c r="C3489" s="13">
        <v>7422.6515489000003</v>
      </c>
      <c r="D3489" s="18">
        <f>SUM('Gx renovable'!C3489,'Gx renovable'!E3489,'Gx renovable'!G3489)/C3489</f>
        <v>9.8555697728854225E-2</v>
      </c>
    </row>
    <row r="3490" spans="1:4" x14ac:dyDescent="0.35">
      <c r="A3490" s="1">
        <v>44220</v>
      </c>
      <c r="B3490">
        <v>9</v>
      </c>
      <c r="C3490" s="13">
        <v>7519.9832855000004</v>
      </c>
      <c r="D3490" s="18">
        <f>SUM('Gx renovable'!C3490,'Gx renovable'!E3490,'Gx renovable'!G3490)/C3490</f>
        <v>0.24419458267158936</v>
      </c>
    </row>
    <row r="3491" spans="1:4" x14ac:dyDescent="0.35">
      <c r="A3491" s="1">
        <v>44220</v>
      </c>
      <c r="B3491">
        <v>10</v>
      </c>
      <c r="C3491" s="13">
        <v>7817.7227389</v>
      </c>
      <c r="D3491" s="18">
        <f>SUM('Gx renovable'!C3491,'Gx renovable'!E3491,'Gx renovable'!G3491)/C3491</f>
        <v>0.35779905687645031</v>
      </c>
    </row>
    <row r="3492" spans="1:4" x14ac:dyDescent="0.35">
      <c r="A3492" s="1">
        <v>44220</v>
      </c>
      <c r="B3492">
        <v>11</v>
      </c>
      <c r="C3492" s="13">
        <v>8200.0276892999991</v>
      </c>
      <c r="D3492" s="18">
        <f>SUM('Gx renovable'!C3492,'Gx renovable'!E3492,'Gx renovable'!G3492)/C3492</f>
        <v>0.37614713783525083</v>
      </c>
    </row>
    <row r="3493" spans="1:4" x14ac:dyDescent="0.35">
      <c r="A3493" s="1">
        <v>44220</v>
      </c>
      <c r="B3493">
        <v>12</v>
      </c>
      <c r="C3493" s="13">
        <v>8495.7880635000001</v>
      </c>
      <c r="D3493" s="18">
        <f>SUM('Gx renovable'!C3493,'Gx renovable'!E3493,'Gx renovable'!G3493)/C3493</f>
        <v>0.3824168811317476</v>
      </c>
    </row>
    <row r="3494" spans="1:4" x14ac:dyDescent="0.35">
      <c r="A3494" s="1">
        <v>44220</v>
      </c>
      <c r="B3494">
        <v>13</v>
      </c>
      <c r="C3494" s="13">
        <v>8771.9580389999992</v>
      </c>
      <c r="D3494" s="18">
        <f>SUM('Gx renovable'!C3494,'Gx renovable'!E3494,'Gx renovable'!G3494)/C3494</f>
        <v>0.38865119521121783</v>
      </c>
    </row>
    <row r="3495" spans="1:4" x14ac:dyDescent="0.35">
      <c r="A3495" s="1">
        <v>44220</v>
      </c>
      <c r="B3495">
        <v>14</v>
      </c>
      <c r="C3495" s="13">
        <v>8954.3468895999995</v>
      </c>
      <c r="D3495" s="18">
        <f>SUM('Gx renovable'!C3495,'Gx renovable'!E3495,'Gx renovable'!G3495)/C3495</f>
        <v>0.38600940166998643</v>
      </c>
    </row>
    <row r="3496" spans="1:4" x14ac:dyDescent="0.35">
      <c r="A3496" s="1">
        <v>44220</v>
      </c>
      <c r="B3496">
        <v>15</v>
      </c>
      <c r="C3496" s="13">
        <v>8980.2180248999994</v>
      </c>
      <c r="D3496" s="18">
        <f>SUM('Gx renovable'!C3496,'Gx renovable'!E3496,'Gx renovable'!G3496)/C3496</f>
        <v>0.38650274861657946</v>
      </c>
    </row>
    <row r="3497" spans="1:4" x14ac:dyDescent="0.35">
      <c r="A3497" s="1">
        <v>44220</v>
      </c>
      <c r="B3497">
        <v>16</v>
      </c>
      <c r="C3497" s="13">
        <v>8932.7767242000009</v>
      </c>
      <c r="D3497" s="18">
        <f>SUM('Gx renovable'!C3497,'Gx renovable'!E3497,'Gx renovable'!G3497)/C3497</f>
        <v>0.38840847935900091</v>
      </c>
    </row>
    <row r="3498" spans="1:4" x14ac:dyDescent="0.35">
      <c r="A3498" s="1">
        <v>44220</v>
      </c>
      <c r="B3498">
        <v>17</v>
      </c>
      <c r="C3498" s="13">
        <v>8912.5825181</v>
      </c>
      <c r="D3498" s="18">
        <f>SUM('Gx renovable'!C3498,'Gx renovable'!E3498,'Gx renovable'!G3498)/C3498</f>
        <v>0.37664218017423978</v>
      </c>
    </row>
    <row r="3499" spans="1:4" x14ac:dyDescent="0.35">
      <c r="A3499" s="1">
        <v>44220</v>
      </c>
      <c r="B3499">
        <v>18</v>
      </c>
      <c r="C3499" s="13">
        <v>8873.1974401999996</v>
      </c>
      <c r="D3499" s="18">
        <f>SUM('Gx renovable'!C3499,'Gx renovable'!E3499,'Gx renovable'!G3499)/C3499</f>
        <v>0.37345963173172764</v>
      </c>
    </row>
    <row r="3500" spans="1:4" x14ac:dyDescent="0.35">
      <c r="A3500" s="1">
        <v>44220</v>
      </c>
      <c r="B3500">
        <v>19</v>
      </c>
      <c r="C3500" s="13">
        <v>8920.2294516999991</v>
      </c>
      <c r="D3500" s="18">
        <f>SUM('Gx renovable'!C3500,'Gx renovable'!E3500,'Gx renovable'!G3500)/C3500</f>
        <v>0.33894911758394136</v>
      </c>
    </row>
    <row r="3501" spans="1:4" x14ac:dyDescent="0.35">
      <c r="A3501" s="1">
        <v>44220</v>
      </c>
      <c r="B3501">
        <v>20</v>
      </c>
      <c r="C3501" s="13">
        <v>8928.5772588</v>
      </c>
      <c r="D3501" s="18">
        <f>SUM('Gx renovable'!C3501,'Gx renovable'!E3501,'Gx renovable'!G3501)/C3501</f>
        <v>0.22984548665660698</v>
      </c>
    </row>
    <row r="3502" spans="1:4" x14ac:dyDescent="0.35">
      <c r="A3502" s="1">
        <v>44220</v>
      </c>
      <c r="B3502">
        <v>21</v>
      </c>
      <c r="C3502" s="13">
        <v>8996.7273562999999</v>
      </c>
      <c r="D3502" s="18">
        <f>SUM('Gx renovable'!C3502,'Gx renovable'!E3502,'Gx renovable'!G3502)/C3502</f>
        <v>0.13060469412549114</v>
      </c>
    </row>
    <row r="3503" spans="1:4" x14ac:dyDescent="0.35">
      <c r="A3503" s="1">
        <v>44220</v>
      </c>
      <c r="B3503">
        <v>22</v>
      </c>
      <c r="C3503" s="13">
        <v>9487.5994559440005</v>
      </c>
      <c r="D3503" s="18">
        <f>SUM('Gx renovable'!C3503,'Gx renovable'!E3503,'Gx renovable'!G3503)/C3503</f>
        <v>9.4535146567774106E-2</v>
      </c>
    </row>
    <row r="3504" spans="1:4" x14ac:dyDescent="0.35">
      <c r="A3504" s="1">
        <v>44220</v>
      </c>
      <c r="B3504">
        <v>23</v>
      </c>
      <c r="C3504" s="13">
        <v>9429.4741090049993</v>
      </c>
      <c r="D3504" s="18">
        <f>SUM('Gx renovable'!C3504,'Gx renovable'!E3504,'Gx renovable'!G3504)/C3504</f>
        <v>8.5425396399439121E-2</v>
      </c>
    </row>
    <row r="3505" spans="1:4" x14ac:dyDescent="0.35">
      <c r="A3505" s="1">
        <v>44220</v>
      </c>
      <c r="B3505">
        <v>24</v>
      </c>
      <c r="C3505" s="13">
        <v>9045.0549970949996</v>
      </c>
      <c r="D3505" s="18">
        <f>SUM('Gx renovable'!C3505,'Gx renovable'!E3505,'Gx renovable'!G3505)/C3505</f>
        <v>8.3872198250165286E-2</v>
      </c>
    </row>
    <row r="3506" spans="1:4" x14ac:dyDescent="0.35">
      <c r="A3506" s="1">
        <v>44221</v>
      </c>
      <c r="B3506">
        <v>1</v>
      </c>
      <c r="C3506" s="13">
        <v>8675.0873224660008</v>
      </c>
      <c r="D3506" s="18">
        <f>SUM('Gx renovable'!C3506,'Gx renovable'!E3506,'Gx renovable'!G3506)/C3506</f>
        <v>7.9645007077991603E-2</v>
      </c>
    </row>
    <row r="3507" spans="1:4" x14ac:dyDescent="0.35">
      <c r="A3507" s="1">
        <v>44221</v>
      </c>
      <c r="B3507">
        <v>2</v>
      </c>
      <c r="C3507" s="13">
        <v>8344.363851094</v>
      </c>
      <c r="D3507" s="18">
        <f>SUM('Gx renovable'!C3507,'Gx renovable'!E3507,'Gx renovable'!G3507)/C3507</f>
        <v>7.944944643240627E-2</v>
      </c>
    </row>
    <row r="3508" spans="1:4" x14ac:dyDescent="0.35">
      <c r="A3508" s="1">
        <v>44221</v>
      </c>
      <c r="B3508">
        <v>3</v>
      </c>
      <c r="C3508" s="13">
        <v>8066.8224180680008</v>
      </c>
      <c r="D3508" s="18">
        <f>SUM('Gx renovable'!C3508,'Gx renovable'!E3508,'Gx renovable'!G3508)/C3508</f>
        <v>8.3239924892361705E-2</v>
      </c>
    </row>
    <row r="3509" spans="1:4" x14ac:dyDescent="0.35">
      <c r="A3509" s="1">
        <v>44221</v>
      </c>
      <c r="B3509">
        <v>4</v>
      </c>
      <c r="C3509" s="13">
        <v>7986.6407143060005</v>
      </c>
      <c r="D3509" s="18">
        <f>SUM('Gx renovable'!C3509,'Gx renovable'!E3509,'Gx renovable'!G3509)/C3509</f>
        <v>7.9632244988907683E-2</v>
      </c>
    </row>
    <row r="3510" spans="1:4" x14ac:dyDescent="0.35">
      <c r="A3510" s="1">
        <v>44221</v>
      </c>
      <c r="B3510">
        <v>5</v>
      </c>
      <c r="C3510" s="13">
        <v>7922.0794839210002</v>
      </c>
      <c r="D3510" s="18">
        <f>SUM('Gx renovable'!C3510,'Gx renovable'!E3510,'Gx renovable'!G3510)/C3510</f>
        <v>7.9257811055088043E-2</v>
      </c>
    </row>
    <row r="3511" spans="1:4" x14ac:dyDescent="0.35">
      <c r="A3511" s="1">
        <v>44221</v>
      </c>
      <c r="B3511">
        <v>6</v>
      </c>
      <c r="C3511" s="13">
        <v>7983.5277130900013</v>
      </c>
      <c r="D3511" s="18">
        <f>SUM('Gx renovable'!C3511,'Gx renovable'!E3511,'Gx renovable'!G3511)/C3511</f>
        <v>7.7819051054504193E-2</v>
      </c>
    </row>
    <row r="3512" spans="1:4" x14ac:dyDescent="0.35">
      <c r="A3512" s="1">
        <v>44221</v>
      </c>
      <c r="B3512">
        <v>7</v>
      </c>
      <c r="C3512" s="13">
        <v>8136.3990052190002</v>
      </c>
      <c r="D3512" s="18">
        <f>SUM('Gx renovable'!C3512,'Gx renovable'!E3512,'Gx renovable'!G3512)/C3512</f>
        <v>7.5202239640351901E-2</v>
      </c>
    </row>
    <row r="3513" spans="1:4" x14ac:dyDescent="0.35">
      <c r="A3513" s="1">
        <v>44221</v>
      </c>
      <c r="B3513">
        <v>8</v>
      </c>
      <c r="C3513" s="13">
        <v>8414.5549721999996</v>
      </c>
      <c r="D3513" s="18">
        <f>SUM('Gx renovable'!C3513,'Gx renovable'!E3513,'Gx renovable'!G3513)/C3513</f>
        <v>8.8556175063549014E-2</v>
      </c>
    </row>
    <row r="3514" spans="1:4" x14ac:dyDescent="0.35">
      <c r="A3514" s="1">
        <v>44221</v>
      </c>
      <c r="B3514">
        <v>9</v>
      </c>
      <c r="C3514" s="13">
        <v>9067.1746235999999</v>
      </c>
      <c r="D3514" s="18">
        <f>SUM('Gx renovable'!C3514,'Gx renovable'!E3514,'Gx renovable'!G3514)/C3514</f>
        <v>0.18943617359362488</v>
      </c>
    </row>
    <row r="3515" spans="1:4" x14ac:dyDescent="0.35">
      <c r="A3515" s="1">
        <v>44221</v>
      </c>
      <c r="B3515">
        <v>10</v>
      </c>
      <c r="C3515" s="13">
        <v>9643.8586737999995</v>
      </c>
      <c r="D3515" s="18">
        <f>SUM('Gx renovable'!C3515,'Gx renovable'!E3515,'Gx renovable'!G3515)/C3515</f>
        <v>0.27324664959670786</v>
      </c>
    </row>
    <row r="3516" spans="1:4" x14ac:dyDescent="0.35">
      <c r="A3516" s="1">
        <v>44221</v>
      </c>
      <c r="B3516">
        <v>11</v>
      </c>
      <c r="C3516" s="13">
        <v>9971.1031387000003</v>
      </c>
      <c r="D3516" s="18">
        <f>SUM('Gx renovable'!C3516,'Gx renovable'!E3516,'Gx renovable'!G3516)/C3516</f>
        <v>0.31554664559514434</v>
      </c>
    </row>
    <row r="3517" spans="1:4" x14ac:dyDescent="0.35">
      <c r="A3517" s="1">
        <v>44221</v>
      </c>
      <c r="B3517">
        <v>12</v>
      </c>
      <c r="C3517" s="13">
        <v>10197.6298085</v>
      </c>
      <c r="D3517" s="18">
        <f>SUM('Gx renovable'!C3517,'Gx renovable'!E3517,'Gx renovable'!G3517)/C3517</f>
        <v>0.33523368907258361</v>
      </c>
    </row>
    <row r="3518" spans="1:4" x14ac:dyDescent="0.35">
      <c r="A3518" s="1">
        <v>44221</v>
      </c>
      <c r="B3518">
        <v>13</v>
      </c>
      <c r="C3518" s="13">
        <v>10364.571080399999</v>
      </c>
      <c r="D3518" s="18">
        <f>SUM('Gx renovable'!C3518,'Gx renovable'!E3518,'Gx renovable'!G3518)/C3518</f>
        <v>0.3476630919068322</v>
      </c>
    </row>
    <row r="3519" spans="1:4" x14ac:dyDescent="0.35">
      <c r="A3519" s="1">
        <v>44221</v>
      </c>
      <c r="B3519">
        <v>14</v>
      </c>
      <c r="C3519" s="13">
        <v>10446.5650616</v>
      </c>
      <c r="D3519" s="18">
        <f>SUM('Gx renovable'!C3519,'Gx renovable'!E3519,'Gx renovable'!G3519)/C3519</f>
        <v>0.36042142492752788</v>
      </c>
    </row>
    <row r="3520" spans="1:4" x14ac:dyDescent="0.35">
      <c r="A3520" s="1">
        <v>44221</v>
      </c>
      <c r="B3520">
        <v>15</v>
      </c>
      <c r="C3520" s="13">
        <v>10616.414116100001</v>
      </c>
      <c r="D3520" s="18">
        <f>SUM('Gx renovable'!C3520,'Gx renovable'!E3520,'Gx renovable'!G3520)/C3520</f>
        <v>0.35464013775520431</v>
      </c>
    </row>
    <row r="3521" spans="1:4" x14ac:dyDescent="0.35">
      <c r="A3521" s="1">
        <v>44221</v>
      </c>
      <c r="B3521">
        <v>16</v>
      </c>
      <c r="C3521" s="13">
        <v>10687.467706699999</v>
      </c>
      <c r="D3521" s="18">
        <f>SUM('Gx renovable'!C3521,'Gx renovable'!E3521,'Gx renovable'!G3521)/C3521</f>
        <v>0.35315079240275882</v>
      </c>
    </row>
    <row r="3522" spans="1:4" x14ac:dyDescent="0.35">
      <c r="A3522" s="1">
        <v>44221</v>
      </c>
      <c r="B3522">
        <v>17</v>
      </c>
      <c r="C3522" s="13">
        <v>10672.0451312</v>
      </c>
      <c r="D3522" s="18">
        <f>SUM('Gx renovable'!C3522,'Gx renovable'!E3522,'Gx renovable'!G3522)/C3522</f>
        <v>0.35484927000811706</v>
      </c>
    </row>
    <row r="3523" spans="1:4" x14ac:dyDescent="0.35">
      <c r="A3523" s="1">
        <v>44221</v>
      </c>
      <c r="B3523">
        <v>18</v>
      </c>
      <c r="C3523" s="13">
        <v>10467.809575499999</v>
      </c>
      <c r="D3523" s="18">
        <f>SUM('Gx renovable'!C3523,'Gx renovable'!E3523,'Gx renovable'!G3523)/C3523</f>
        <v>0.34118599709332287</v>
      </c>
    </row>
    <row r="3524" spans="1:4" x14ac:dyDescent="0.35">
      <c r="A3524" s="1">
        <v>44221</v>
      </c>
      <c r="B3524">
        <v>19</v>
      </c>
      <c r="C3524" s="13">
        <v>10171.5521586</v>
      </c>
      <c r="D3524" s="18">
        <f>SUM('Gx renovable'!C3524,'Gx renovable'!E3524,'Gx renovable'!G3524)/C3524</f>
        <v>0.32459406480145619</v>
      </c>
    </row>
    <row r="3525" spans="1:4" x14ac:dyDescent="0.35">
      <c r="A3525" s="1">
        <v>44221</v>
      </c>
      <c r="B3525">
        <v>20</v>
      </c>
      <c r="C3525" s="13">
        <v>9891.9408810000004</v>
      </c>
      <c r="D3525" s="18">
        <f>SUM('Gx renovable'!C3525,'Gx renovable'!E3525,'Gx renovable'!G3525)/C3525</f>
        <v>0.23299452912490567</v>
      </c>
    </row>
    <row r="3526" spans="1:4" x14ac:dyDescent="0.35">
      <c r="A3526" s="1">
        <v>44221</v>
      </c>
      <c r="B3526">
        <v>21</v>
      </c>
      <c r="C3526" s="13">
        <v>9907.0319653000006</v>
      </c>
      <c r="D3526" s="18">
        <f>SUM('Gx renovable'!C3526,'Gx renovable'!E3526,'Gx renovable'!G3526)/C3526</f>
        <v>0.12618250717051613</v>
      </c>
    </row>
    <row r="3527" spans="1:4" x14ac:dyDescent="0.35">
      <c r="A3527" s="1">
        <v>44221</v>
      </c>
      <c r="B3527">
        <v>22</v>
      </c>
      <c r="C3527" s="13">
        <v>10312.857768476</v>
      </c>
      <c r="D3527" s="18">
        <f>SUM('Gx renovable'!C3527,'Gx renovable'!E3527,'Gx renovable'!G3527)/C3527</f>
        <v>0.10975308062134398</v>
      </c>
    </row>
    <row r="3528" spans="1:4" x14ac:dyDescent="0.35">
      <c r="A3528" s="1">
        <v>44221</v>
      </c>
      <c r="B3528">
        <v>23</v>
      </c>
      <c r="C3528" s="13">
        <v>10258.063258971</v>
      </c>
      <c r="D3528" s="18">
        <f>SUM('Gx renovable'!C3528,'Gx renovable'!E3528,'Gx renovable'!G3528)/C3528</f>
        <v>9.981229782382009E-2</v>
      </c>
    </row>
    <row r="3529" spans="1:4" x14ac:dyDescent="0.35">
      <c r="A3529" s="1">
        <v>44221</v>
      </c>
      <c r="B3529">
        <v>24</v>
      </c>
      <c r="C3529" s="13">
        <v>9742.5501998319996</v>
      </c>
      <c r="D3529" s="18">
        <f>SUM('Gx renovable'!C3529,'Gx renovable'!E3529,'Gx renovable'!G3529)/C3529</f>
        <v>9.1781012749148488E-2</v>
      </c>
    </row>
    <row r="3530" spans="1:4" x14ac:dyDescent="0.35">
      <c r="A3530" s="1">
        <v>44222</v>
      </c>
      <c r="B3530">
        <v>1</v>
      </c>
      <c r="C3530" s="13">
        <v>9286.2791755220005</v>
      </c>
      <c r="D3530" s="18">
        <f>SUM('Gx renovable'!C3530,'Gx renovable'!E3530,'Gx renovable'!G3530)/C3530</f>
        <v>8.6673634012812917E-2</v>
      </c>
    </row>
    <row r="3531" spans="1:4" x14ac:dyDescent="0.35">
      <c r="A3531" s="1">
        <v>44222</v>
      </c>
      <c r="B3531">
        <v>2</v>
      </c>
      <c r="C3531" s="13">
        <v>8814.3396102850002</v>
      </c>
      <c r="D3531" s="18">
        <f>SUM('Gx renovable'!C3531,'Gx renovable'!E3531,'Gx renovable'!G3531)/C3531</f>
        <v>8.4824011469626731E-2</v>
      </c>
    </row>
    <row r="3532" spans="1:4" x14ac:dyDescent="0.35">
      <c r="A3532" s="1">
        <v>44222</v>
      </c>
      <c r="B3532">
        <v>3</v>
      </c>
      <c r="C3532" s="13">
        <v>8549.5851887749996</v>
      </c>
      <c r="D3532" s="18">
        <f>SUM('Gx renovable'!C3532,'Gx renovable'!E3532,'Gx renovable'!G3532)/C3532</f>
        <v>8.6078476984618027E-2</v>
      </c>
    </row>
    <row r="3533" spans="1:4" x14ac:dyDescent="0.35">
      <c r="A3533" s="1">
        <v>44222</v>
      </c>
      <c r="B3533">
        <v>4</v>
      </c>
      <c r="C3533" s="13">
        <v>8442.9654797170006</v>
      </c>
      <c r="D3533" s="18">
        <f>SUM('Gx renovable'!C3533,'Gx renovable'!E3533,'Gx renovable'!G3533)/C3533</f>
        <v>7.8119723630814583E-2</v>
      </c>
    </row>
    <row r="3534" spans="1:4" x14ac:dyDescent="0.35">
      <c r="A3534" s="1">
        <v>44222</v>
      </c>
      <c r="B3534">
        <v>5</v>
      </c>
      <c r="C3534" s="13">
        <v>8400.3993412319996</v>
      </c>
      <c r="D3534" s="18">
        <f>SUM('Gx renovable'!C3534,'Gx renovable'!E3534,'Gx renovable'!G3534)/C3534</f>
        <v>7.5799416174733319E-2</v>
      </c>
    </row>
    <row r="3535" spans="1:4" x14ac:dyDescent="0.35">
      <c r="A3535" s="1">
        <v>44222</v>
      </c>
      <c r="B3535">
        <v>6</v>
      </c>
      <c r="C3535" s="13">
        <v>8407.9430031899992</v>
      </c>
      <c r="D3535" s="18">
        <f>SUM('Gx renovable'!C3535,'Gx renovable'!E3535,'Gx renovable'!G3535)/C3535</f>
        <v>7.7203897023769036E-2</v>
      </c>
    </row>
    <row r="3536" spans="1:4" x14ac:dyDescent="0.35">
      <c r="A3536" s="1">
        <v>44222</v>
      </c>
      <c r="B3536">
        <v>7</v>
      </c>
      <c r="C3536" s="13">
        <v>8476.6027276540008</v>
      </c>
      <c r="D3536" s="18">
        <f>SUM('Gx renovable'!C3536,'Gx renovable'!E3536,'Gx renovable'!G3536)/C3536</f>
        <v>8.0554008297022042E-2</v>
      </c>
    </row>
    <row r="3537" spans="1:4" x14ac:dyDescent="0.35">
      <c r="A3537" s="1">
        <v>44222</v>
      </c>
      <c r="B3537">
        <v>8</v>
      </c>
      <c r="C3537" s="13">
        <v>8721.1170769</v>
      </c>
      <c r="D3537" s="18">
        <f>SUM('Gx renovable'!C3537,'Gx renovable'!E3537,'Gx renovable'!G3537)/C3537</f>
        <v>9.2864711923794113E-2</v>
      </c>
    </row>
    <row r="3538" spans="1:4" x14ac:dyDescent="0.35">
      <c r="A3538" s="1">
        <v>44222</v>
      </c>
      <c r="B3538">
        <v>9</v>
      </c>
      <c r="C3538" s="13">
        <v>9258.7372157999998</v>
      </c>
      <c r="D3538" s="18">
        <f>SUM('Gx renovable'!C3538,'Gx renovable'!E3538,'Gx renovable'!G3538)/C3538</f>
        <v>0.19077591655649764</v>
      </c>
    </row>
    <row r="3539" spans="1:4" x14ac:dyDescent="0.35">
      <c r="A3539" s="1">
        <v>44222</v>
      </c>
      <c r="B3539">
        <v>10</v>
      </c>
      <c r="C3539" s="13">
        <v>9672.1829713999996</v>
      </c>
      <c r="D3539" s="18">
        <f>SUM('Gx renovable'!C3539,'Gx renovable'!E3539,'Gx renovable'!G3539)/C3539</f>
        <v>0.28843559227004478</v>
      </c>
    </row>
    <row r="3540" spans="1:4" x14ac:dyDescent="0.35">
      <c r="A3540" s="1">
        <v>44222</v>
      </c>
      <c r="B3540">
        <v>11</v>
      </c>
      <c r="C3540" s="13">
        <v>9954.8945167000002</v>
      </c>
      <c r="D3540" s="18">
        <f>SUM('Gx renovable'!C3540,'Gx renovable'!E3540,'Gx renovable'!G3540)/C3540</f>
        <v>0.31927020171516507</v>
      </c>
    </row>
    <row r="3541" spans="1:4" x14ac:dyDescent="0.35">
      <c r="A3541" s="1">
        <v>44222</v>
      </c>
      <c r="B3541">
        <v>12</v>
      </c>
      <c r="C3541" s="13">
        <v>10188.902762399999</v>
      </c>
      <c r="D3541" s="18">
        <f>SUM('Gx renovable'!C3541,'Gx renovable'!E3541,'Gx renovable'!G3541)/C3541</f>
        <v>0.32563077895332532</v>
      </c>
    </row>
    <row r="3542" spans="1:4" x14ac:dyDescent="0.35">
      <c r="A3542" s="1">
        <v>44222</v>
      </c>
      <c r="B3542">
        <v>13</v>
      </c>
      <c r="C3542" s="13">
        <v>10274.031531799999</v>
      </c>
      <c r="D3542" s="18">
        <f>SUM('Gx renovable'!C3542,'Gx renovable'!E3542,'Gx renovable'!G3542)/C3542</f>
        <v>0.32506024312491982</v>
      </c>
    </row>
    <row r="3543" spans="1:4" x14ac:dyDescent="0.35">
      <c r="A3543" s="1">
        <v>44222</v>
      </c>
      <c r="B3543">
        <v>14</v>
      </c>
      <c r="C3543" s="13">
        <v>10402.091064599999</v>
      </c>
      <c r="D3543" s="18">
        <f>SUM('Gx renovable'!C3543,'Gx renovable'!E3543,'Gx renovable'!G3543)/C3543</f>
        <v>0.3295245399903457</v>
      </c>
    </row>
    <row r="3544" spans="1:4" x14ac:dyDescent="0.35">
      <c r="A3544" s="1">
        <v>44222</v>
      </c>
      <c r="B3544">
        <v>15</v>
      </c>
      <c r="C3544" s="13">
        <v>10470.9554806</v>
      </c>
      <c r="D3544" s="18">
        <f>SUM('Gx renovable'!C3544,'Gx renovable'!E3544,'Gx renovable'!G3544)/C3544</f>
        <v>0.33124667248621065</v>
      </c>
    </row>
    <row r="3545" spans="1:4" x14ac:dyDescent="0.35">
      <c r="A3545" s="1">
        <v>44222</v>
      </c>
      <c r="B3545">
        <v>16</v>
      </c>
      <c r="C3545" s="13">
        <v>10529.5201089</v>
      </c>
      <c r="D3545" s="18">
        <f>SUM('Gx renovable'!C3545,'Gx renovable'!E3545,'Gx renovable'!G3545)/C3545</f>
        <v>0.3356517052959232</v>
      </c>
    </row>
    <row r="3546" spans="1:4" x14ac:dyDescent="0.35">
      <c r="A3546" s="1">
        <v>44222</v>
      </c>
      <c r="B3546">
        <v>17</v>
      </c>
      <c r="C3546" s="13">
        <v>10560.296690700001</v>
      </c>
      <c r="D3546" s="18">
        <f>SUM('Gx renovable'!C3546,'Gx renovable'!E3546,'Gx renovable'!G3546)/C3546</f>
        <v>0.34560398594805741</v>
      </c>
    </row>
    <row r="3547" spans="1:4" x14ac:dyDescent="0.35">
      <c r="A3547" s="1">
        <v>44222</v>
      </c>
      <c r="B3547">
        <v>18</v>
      </c>
      <c r="C3547" s="13">
        <v>10266.575518199999</v>
      </c>
      <c r="D3547" s="18">
        <f>SUM('Gx renovable'!C3547,'Gx renovable'!E3547,'Gx renovable'!G3547)/C3547</f>
        <v>0.36333117392331776</v>
      </c>
    </row>
    <row r="3548" spans="1:4" x14ac:dyDescent="0.35">
      <c r="A3548" s="1">
        <v>44222</v>
      </c>
      <c r="B3548">
        <v>19</v>
      </c>
      <c r="C3548" s="13">
        <v>9976.1937140000009</v>
      </c>
      <c r="D3548" s="18">
        <f>SUM('Gx renovable'!C3548,'Gx renovable'!E3548,'Gx renovable'!G3548)/C3548</f>
        <v>0.36260615124418782</v>
      </c>
    </row>
    <row r="3549" spans="1:4" x14ac:dyDescent="0.35">
      <c r="A3549" s="1">
        <v>44222</v>
      </c>
      <c r="B3549">
        <v>20</v>
      </c>
      <c r="C3549" s="13">
        <v>9671.8371150000003</v>
      </c>
      <c r="D3549" s="18">
        <f>SUM('Gx renovable'!C3549,'Gx renovable'!E3549,'Gx renovable'!G3549)/C3549</f>
        <v>0.26540416291946622</v>
      </c>
    </row>
    <row r="3550" spans="1:4" x14ac:dyDescent="0.35">
      <c r="A3550" s="1">
        <v>44222</v>
      </c>
      <c r="B3550">
        <v>21</v>
      </c>
      <c r="C3550" s="13">
        <v>9751.5750570500004</v>
      </c>
      <c r="D3550" s="18">
        <f>SUM('Gx renovable'!C3550,'Gx renovable'!E3550,'Gx renovable'!G3550)/C3550</f>
        <v>0.16370778247723788</v>
      </c>
    </row>
    <row r="3551" spans="1:4" x14ac:dyDescent="0.35">
      <c r="A3551" s="1">
        <v>44222</v>
      </c>
      <c r="B3551">
        <v>22</v>
      </c>
      <c r="C3551" s="13">
        <v>10159.143998039001</v>
      </c>
      <c r="D3551" s="18">
        <f>SUM('Gx renovable'!C3551,'Gx renovable'!E3551,'Gx renovable'!G3551)/C3551</f>
        <v>0.12879991349581976</v>
      </c>
    </row>
    <row r="3552" spans="1:4" x14ac:dyDescent="0.35">
      <c r="A3552" s="1">
        <v>44222</v>
      </c>
      <c r="B3552">
        <v>23</v>
      </c>
      <c r="C3552" s="13">
        <v>9963.9972549779995</v>
      </c>
      <c r="D3552" s="18">
        <f>SUM('Gx renovable'!C3552,'Gx renovable'!E3552,'Gx renovable'!G3552)/C3552</f>
        <v>0.11446542416801563</v>
      </c>
    </row>
    <row r="3553" spans="1:4" x14ac:dyDescent="0.35">
      <c r="A3553" s="1">
        <v>44222</v>
      </c>
      <c r="B3553">
        <v>24</v>
      </c>
      <c r="C3553" s="13">
        <v>9547.1011035810006</v>
      </c>
      <c r="D3553" s="18">
        <f>SUM('Gx renovable'!C3553,'Gx renovable'!E3553,'Gx renovable'!G3553)/C3553</f>
        <v>0.10781547279455465</v>
      </c>
    </row>
    <row r="3554" spans="1:4" x14ac:dyDescent="0.35">
      <c r="A3554" s="1">
        <v>44223</v>
      </c>
      <c r="B3554">
        <v>1</v>
      </c>
      <c r="C3554" s="13">
        <v>9045.7464154919999</v>
      </c>
      <c r="D3554" s="18">
        <f>SUM('Gx renovable'!C3554,'Gx renovable'!E3554,'Gx renovable'!G3554)/C3554</f>
        <v>0.11454517990084996</v>
      </c>
    </row>
    <row r="3555" spans="1:4" x14ac:dyDescent="0.35">
      <c r="A3555" s="1">
        <v>44223</v>
      </c>
      <c r="B3555">
        <v>2</v>
      </c>
      <c r="C3555" s="13">
        <v>8659.2529524700003</v>
      </c>
      <c r="D3555" s="18">
        <f>SUM('Gx renovable'!C3555,'Gx renovable'!E3555,'Gx renovable'!G3555)/C3555</f>
        <v>0.12315407121763428</v>
      </c>
    </row>
    <row r="3556" spans="1:4" x14ac:dyDescent="0.35">
      <c r="A3556" s="1">
        <v>44223</v>
      </c>
      <c r="B3556">
        <v>3</v>
      </c>
      <c r="C3556" s="13">
        <v>8424.3670735079995</v>
      </c>
      <c r="D3556" s="18">
        <f>SUM('Gx renovable'!C3556,'Gx renovable'!E3556,'Gx renovable'!G3556)/C3556</f>
        <v>0.11960113235906746</v>
      </c>
    </row>
    <row r="3557" spans="1:4" x14ac:dyDescent="0.35">
      <c r="A3557" s="1">
        <v>44223</v>
      </c>
      <c r="B3557">
        <v>4</v>
      </c>
      <c r="C3557" s="13">
        <v>8337.0286254879993</v>
      </c>
      <c r="D3557" s="18">
        <f>SUM('Gx renovable'!C3557,'Gx renovable'!E3557,'Gx renovable'!G3557)/C3557</f>
        <v>0.11382461614667344</v>
      </c>
    </row>
    <row r="3558" spans="1:4" x14ac:dyDescent="0.35">
      <c r="A3558" s="1">
        <v>44223</v>
      </c>
      <c r="B3558">
        <v>5</v>
      </c>
      <c r="C3558" s="13">
        <v>8244.3595920339994</v>
      </c>
      <c r="D3558" s="18">
        <f>SUM('Gx renovable'!C3558,'Gx renovable'!E3558,'Gx renovable'!G3558)/C3558</f>
        <v>0.10439211714292372</v>
      </c>
    </row>
    <row r="3559" spans="1:4" x14ac:dyDescent="0.35">
      <c r="A3559" s="1">
        <v>44223</v>
      </c>
      <c r="B3559">
        <v>6</v>
      </c>
      <c r="C3559" s="13">
        <v>8286.9074972719991</v>
      </c>
      <c r="D3559" s="18">
        <f>SUM('Gx renovable'!C3559,'Gx renovable'!E3559,'Gx renovable'!G3559)/C3559</f>
        <v>9.3169327671892802E-2</v>
      </c>
    </row>
    <row r="3560" spans="1:4" x14ac:dyDescent="0.35">
      <c r="A3560" s="1">
        <v>44223</v>
      </c>
      <c r="B3560">
        <v>7</v>
      </c>
      <c r="C3560" s="13">
        <v>8457.164301666</v>
      </c>
      <c r="D3560" s="18">
        <f>SUM('Gx renovable'!C3560,'Gx renovable'!E3560,'Gx renovable'!G3560)/C3560</f>
        <v>9.5939991793722632E-2</v>
      </c>
    </row>
    <row r="3561" spans="1:4" x14ac:dyDescent="0.35">
      <c r="A3561" s="1">
        <v>44223</v>
      </c>
      <c r="B3561">
        <v>8</v>
      </c>
      <c r="C3561" s="13">
        <v>8589.5082127999995</v>
      </c>
      <c r="D3561" s="18">
        <f>SUM('Gx renovable'!C3561,'Gx renovable'!E3561,'Gx renovable'!G3561)/C3561</f>
        <v>0.1246346508761324</v>
      </c>
    </row>
    <row r="3562" spans="1:4" x14ac:dyDescent="0.35">
      <c r="A3562" s="1">
        <v>44223</v>
      </c>
      <c r="B3562">
        <v>9</v>
      </c>
      <c r="C3562" s="13">
        <v>9183.4417386999994</v>
      </c>
      <c r="D3562" s="18">
        <f>SUM('Gx renovable'!C3562,'Gx renovable'!E3562,'Gx renovable'!G3562)/C3562</f>
        <v>0.24803840911854583</v>
      </c>
    </row>
    <row r="3563" spans="1:4" x14ac:dyDescent="0.35">
      <c r="A3563" s="1">
        <v>44223</v>
      </c>
      <c r="B3563">
        <v>10</v>
      </c>
      <c r="C3563" s="13">
        <v>9699.6465585000005</v>
      </c>
      <c r="D3563" s="18">
        <f>SUM('Gx renovable'!C3563,'Gx renovable'!E3563,'Gx renovable'!G3563)/C3563</f>
        <v>0.35628497228814771</v>
      </c>
    </row>
    <row r="3564" spans="1:4" x14ac:dyDescent="0.35">
      <c r="A3564" s="1">
        <v>44223</v>
      </c>
      <c r="B3564">
        <v>11</v>
      </c>
      <c r="C3564" s="13">
        <v>9987.2375790000006</v>
      </c>
      <c r="D3564" s="18">
        <f>SUM('Gx renovable'!C3564,'Gx renovable'!E3564,'Gx renovable'!G3564)/C3564</f>
        <v>0.3942409675803708</v>
      </c>
    </row>
    <row r="3565" spans="1:4" x14ac:dyDescent="0.35">
      <c r="A3565" s="1">
        <v>44223</v>
      </c>
      <c r="B3565">
        <v>12</v>
      </c>
      <c r="C3565" s="13">
        <v>10178.537935</v>
      </c>
      <c r="D3565" s="18">
        <f>SUM('Gx renovable'!C3565,'Gx renovable'!E3565,'Gx renovable'!G3565)/C3565</f>
        <v>0.41925107191733429</v>
      </c>
    </row>
    <row r="3566" spans="1:4" x14ac:dyDescent="0.35">
      <c r="A3566" s="1">
        <v>44223</v>
      </c>
      <c r="B3566">
        <v>13</v>
      </c>
      <c r="C3566" s="13">
        <v>10227.93122</v>
      </c>
      <c r="D3566" s="18">
        <f>SUM('Gx renovable'!C3566,'Gx renovable'!E3566,'Gx renovable'!G3566)/C3566</f>
        <v>0.4207250756033144</v>
      </c>
    </row>
    <row r="3567" spans="1:4" x14ac:dyDescent="0.35">
      <c r="A3567" s="1">
        <v>44223</v>
      </c>
      <c r="B3567">
        <v>14</v>
      </c>
      <c r="C3567" s="13">
        <v>10408.637616</v>
      </c>
      <c r="D3567" s="18">
        <f>SUM('Gx renovable'!C3567,'Gx renovable'!E3567,'Gx renovable'!G3567)/C3567</f>
        <v>0.40416712692863144</v>
      </c>
    </row>
    <row r="3568" spans="1:4" x14ac:dyDescent="0.35">
      <c r="A3568" s="1">
        <v>44223</v>
      </c>
      <c r="B3568">
        <v>15</v>
      </c>
      <c r="C3568" s="13">
        <v>10533.430683</v>
      </c>
      <c r="D3568" s="18">
        <f>SUM('Gx renovable'!C3568,'Gx renovable'!E3568,'Gx renovable'!G3568)/C3568</f>
        <v>0.40629976881198787</v>
      </c>
    </row>
    <row r="3569" spans="1:4" x14ac:dyDescent="0.35">
      <c r="A3569" s="1">
        <v>44223</v>
      </c>
      <c r="B3569">
        <v>16</v>
      </c>
      <c r="C3569" s="13">
        <v>10478.536549</v>
      </c>
      <c r="D3569" s="18">
        <f>SUM('Gx renovable'!C3569,'Gx renovable'!E3569,'Gx renovable'!G3569)/C3569</f>
        <v>0.40746107078353999</v>
      </c>
    </row>
    <row r="3570" spans="1:4" x14ac:dyDescent="0.35">
      <c r="A3570" s="1">
        <v>44223</v>
      </c>
      <c r="B3570">
        <v>17</v>
      </c>
      <c r="C3570" s="13">
        <v>10396.261574</v>
      </c>
      <c r="D3570" s="18">
        <f>SUM('Gx renovable'!C3570,'Gx renovable'!E3570,'Gx renovable'!G3570)/C3570</f>
        <v>0.40275387817016844</v>
      </c>
    </row>
    <row r="3571" spans="1:4" x14ac:dyDescent="0.35">
      <c r="A3571" s="1">
        <v>44223</v>
      </c>
      <c r="B3571">
        <v>18</v>
      </c>
      <c r="C3571" s="13">
        <v>10202.569869999999</v>
      </c>
      <c r="D3571" s="18">
        <f>SUM('Gx renovable'!C3571,'Gx renovable'!E3571,'Gx renovable'!G3571)/C3571</f>
        <v>0.41088036113591453</v>
      </c>
    </row>
    <row r="3572" spans="1:4" x14ac:dyDescent="0.35">
      <c r="A3572" s="1">
        <v>44223</v>
      </c>
      <c r="B3572">
        <v>19</v>
      </c>
      <c r="C3572" s="13">
        <v>9946.0414949999995</v>
      </c>
      <c r="D3572" s="18">
        <f>SUM('Gx renovable'!C3572,'Gx renovable'!E3572,'Gx renovable'!G3572)/C3572</f>
        <v>0.39556060428440837</v>
      </c>
    </row>
    <row r="3573" spans="1:4" x14ac:dyDescent="0.35">
      <c r="A3573" s="1">
        <v>44223</v>
      </c>
      <c r="B3573">
        <v>20</v>
      </c>
      <c r="C3573" s="13">
        <v>9733.2893999999997</v>
      </c>
      <c r="D3573" s="18">
        <f>SUM('Gx renovable'!C3573,'Gx renovable'!E3573,'Gx renovable'!G3573)/C3573</f>
        <v>0.3127053711769836</v>
      </c>
    </row>
    <row r="3574" spans="1:4" x14ac:dyDescent="0.35">
      <c r="A3574" s="1">
        <v>44223</v>
      </c>
      <c r="B3574">
        <v>21</v>
      </c>
      <c r="C3574" s="13">
        <v>9707.8717854299994</v>
      </c>
      <c r="D3574" s="18">
        <f>SUM('Gx renovable'!C3574,'Gx renovable'!E3574,'Gx renovable'!G3574)/C3574</f>
        <v>0.20835405263239248</v>
      </c>
    </row>
    <row r="3575" spans="1:4" x14ac:dyDescent="0.35">
      <c r="A3575" s="1">
        <v>44223</v>
      </c>
      <c r="B3575">
        <v>22</v>
      </c>
      <c r="C3575" s="13">
        <v>10107.67958982</v>
      </c>
      <c r="D3575" s="18">
        <f>SUM('Gx renovable'!C3575,'Gx renovable'!E3575,'Gx renovable'!G3575)/C3575</f>
        <v>0.17761027947582281</v>
      </c>
    </row>
    <row r="3576" spans="1:4" x14ac:dyDescent="0.35">
      <c r="A3576" s="1">
        <v>44223</v>
      </c>
      <c r="B3576">
        <v>23</v>
      </c>
      <c r="C3576" s="13">
        <v>10050.373538129001</v>
      </c>
      <c r="D3576" s="18">
        <f>SUM('Gx renovable'!C3576,'Gx renovable'!E3576,'Gx renovable'!G3576)/C3576</f>
        <v>0.1674936538441715</v>
      </c>
    </row>
    <row r="3577" spans="1:4" x14ac:dyDescent="0.35">
      <c r="A3577" s="1">
        <v>44223</v>
      </c>
      <c r="B3577">
        <v>24</v>
      </c>
      <c r="C3577" s="13">
        <v>9537.6513333439998</v>
      </c>
      <c r="D3577" s="18">
        <f>SUM('Gx renovable'!C3577,'Gx renovable'!E3577,'Gx renovable'!G3577)/C3577</f>
        <v>0.15767691910087139</v>
      </c>
    </row>
    <row r="3578" spans="1:4" x14ac:dyDescent="0.35">
      <c r="A3578" s="1">
        <v>44224</v>
      </c>
      <c r="B3578">
        <v>1</v>
      </c>
      <c r="C3578" s="13">
        <v>9103.2114684480002</v>
      </c>
      <c r="D3578" s="18">
        <f>SUM('Gx renovable'!C3578,'Gx renovable'!E3578,'Gx renovable'!G3578)/C3578</f>
        <v>0.14825102062910614</v>
      </c>
    </row>
    <row r="3579" spans="1:4" x14ac:dyDescent="0.35">
      <c r="A3579" s="1">
        <v>44224</v>
      </c>
      <c r="B3579">
        <v>2</v>
      </c>
      <c r="C3579" s="13">
        <v>8705.9495288729995</v>
      </c>
      <c r="D3579" s="18">
        <f>SUM('Gx renovable'!C3579,'Gx renovable'!E3579,'Gx renovable'!G3579)/C3579</f>
        <v>0.12980722563944072</v>
      </c>
    </row>
    <row r="3580" spans="1:4" x14ac:dyDescent="0.35">
      <c r="A3580" s="1">
        <v>44224</v>
      </c>
      <c r="B3580">
        <v>3</v>
      </c>
      <c r="C3580" s="13">
        <v>8419.9885448719997</v>
      </c>
      <c r="D3580" s="18">
        <f>SUM('Gx renovable'!C3580,'Gx renovable'!E3580,'Gx renovable'!G3580)/C3580</f>
        <v>0.1141498143943866</v>
      </c>
    </row>
    <row r="3581" spans="1:4" x14ac:dyDescent="0.35">
      <c r="A3581" s="1">
        <v>44224</v>
      </c>
      <c r="B3581">
        <v>4</v>
      </c>
      <c r="C3581" s="13">
        <v>8312.5239265660002</v>
      </c>
      <c r="D3581" s="18">
        <f>SUM('Gx renovable'!C3581,'Gx renovable'!E3581,'Gx renovable'!G3581)/C3581</f>
        <v>0.1000349003679223</v>
      </c>
    </row>
    <row r="3582" spans="1:4" x14ac:dyDescent="0.35">
      <c r="A3582" s="1">
        <v>44224</v>
      </c>
      <c r="B3582">
        <v>5</v>
      </c>
      <c r="C3582" s="13">
        <v>8185.9369462690011</v>
      </c>
      <c r="D3582" s="18">
        <f>SUM('Gx renovable'!C3582,'Gx renovable'!E3582,'Gx renovable'!G3582)/C3582</f>
        <v>0.10068273297360875</v>
      </c>
    </row>
    <row r="3583" spans="1:4" x14ac:dyDescent="0.35">
      <c r="A3583" s="1">
        <v>44224</v>
      </c>
      <c r="B3583">
        <v>6</v>
      </c>
      <c r="C3583" s="13">
        <v>8207.4559879459994</v>
      </c>
      <c r="D3583" s="18">
        <f>SUM('Gx renovable'!C3583,'Gx renovable'!E3583,'Gx renovable'!G3583)/C3583</f>
        <v>8.4956791681133501E-2</v>
      </c>
    </row>
    <row r="3584" spans="1:4" x14ac:dyDescent="0.35">
      <c r="A3584" s="1">
        <v>44224</v>
      </c>
      <c r="B3584">
        <v>7</v>
      </c>
      <c r="C3584" s="13">
        <v>8382.6809565999993</v>
      </c>
      <c r="D3584" s="18">
        <f>SUM('Gx renovable'!C3584,'Gx renovable'!E3584,'Gx renovable'!G3584)/C3584</f>
        <v>7.157511155516473E-2</v>
      </c>
    </row>
    <row r="3585" spans="1:4" x14ac:dyDescent="0.35">
      <c r="A3585" s="1">
        <v>44224</v>
      </c>
      <c r="B3585">
        <v>8</v>
      </c>
      <c r="C3585" s="13">
        <v>8504.7779465000003</v>
      </c>
      <c r="D3585" s="18">
        <f>SUM('Gx renovable'!C3585,'Gx renovable'!E3585,'Gx renovable'!G3585)/C3585</f>
        <v>7.2909931088228436E-2</v>
      </c>
    </row>
    <row r="3586" spans="1:4" x14ac:dyDescent="0.35">
      <c r="A3586" s="1">
        <v>44224</v>
      </c>
      <c r="B3586">
        <v>9</v>
      </c>
      <c r="C3586" s="13">
        <v>9060.6032271999993</v>
      </c>
      <c r="D3586" s="18">
        <f>SUM('Gx renovable'!C3586,'Gx renovable'!E3586,'Gx renovable'!G3586)/C3586</f>
        <v>0.18455349142539926</v>
      </c>
    </row>
    <row r="3587" spans="1:4" x14ac:dyDescent="0.35">
      <c r="A3587" s="1">
        <v>44224</v>
      </c>
      <c r="B3587">
        <v>10</v>
      </c>
      <c r="C3587" s="13">
        <v>9595.3463838000007</v>
      </c>
      <c r="D3587" s="18">
        <f>SUM('Gx renovable'!C3587,'Gx renovable'!E3587,'Gx renovable'!G3587)/C3587</f>
        <v>0.27791773379877843</v>
      </c>
    </row>
    <row r="3588" spans="1:4" x14ac:dyDescent="0.35">
      <c r="A3588" s="1">
        <v>44224</v>
      </c>
      <c r="B3588">
        <v>11</v>
      </c>
      <c r="C3588" s="13">
        <v>9912.1374882</v>
      </c>
      <c r="D3588" s="18">
        <f>SUM('Gx renovable'!C3588,'Gx renovable'!E3588,'Gx renovable'!G3588)/C3588</f>
        <v>0.31109793898348925</v>
      </c>
    </row>
    <row r="3589" spans="1:4" x14ac:dyDescent="0.35">
      <c r="A3589" s="1">
        <v>44224</v>
      </c>
      <c r="B3589">
        <v>12</v>
      </c>
      <c r="C3589" s="13">
        <v>10099.512575999999</v>
      </c>
      <c r="D3589" s="18">
        <f>SUM('Gx renovable'!C3589,'Gx renovable'!E3589,'Gx renovable'!G3589)/C3589</f>
        <v>0.32430644039033674</v>
      </c>
    </row>
    <row r="3590" spans="1:4" x14ac:dyDescent="0.35">
      <c r="A3590" s="1">
        <v>44224</v>
      </c>
      <c r="B3590">
        <v>13</v>
      </c>
      <c r="C3590" s="13">
        <v>10163.877686600001</v>
      </c>
      <c r="D3590" s="18">
        <f>SUM('Gx renovable'!C3590,'Gx renovable'!E3590,'Gx renovable'!G3590)/C3590</f>
        <v>0.33255483469229807</v>
      </c>
    </row>
    <row r="3591" spans="1:4" x14ac:dyDescent="0.35">
      <c r="A3591" s="1">
        <v>44224</v>
      </c>
      <c r="B3591">
        <v>14</v>
      </c>
      <c r="C3591" s="13">
        <v>10282.1774518</v>
      </c>
      <c r="D3591" s="18">
        <f>SUM('Gx renovable'!C3591,'Gx renovable'!E3591,'Gx renovable'!G3591)/C3591</f>
        <v>0.34964273688649894</v>
      </c>
    </row>
    <row r="3592" spans="1:4" x14ac:dyDescent="0.35">
      <c r="A3592" s="1">
        <v>44224</v>
      </c>
      <c r="B3592">
        <v>15</v>
      </c>
      <c r="C3592" s="13">
        <v>10347.145829200001</v>
      </c>
      <c r="D3592" s="18">
        <f>SUM('Gx renovable'!C3592,'Gx renovable'!E3592,'Gx renovable'!G3592)/C3592</f>
        <v>0.34337024118028653</v>
      </c>
    </row>
    <row r="3593" spans="1:4" x14ac:dyDescent="0.35">
      <c r="A3593" s="1">
        <v>44224</v>
      </c>
      <c r="B3593">
        <v>16</v>
      </c>
      <c r="C3593" s="13">
        <v>10281.704890200001</v>
      </c>
      <c r="D3593" s="18">
        <f>SUM('Gx renovable'!C3593,'Gx renovable'!E3593,'Gx renovable'!G3593)/C3593</f>
        <v>0.34109262102462284</v>
      </c>
    </row>
    <row r="3594" spans="1:4" x14ac:dyDescent="0.35">
      <c r="A3594" s="1">
        <v>44224</v>
      </c>
      <c r="B3594">
        <v>17</v>
      </c>
      <c r="C3594" s="13">
        <v>10099.979746700001</v>
      </c>
      <c r="D3594" s="18">
        <f>SUM('Gx renovable'!C3594,'Gx renovable'!E3594,'Gx renovable'!G3594)/C3594</f>
        <v>0.35751678343511584</v>
      </c>
    </row>
    <row r="3595" spans="1:4" x14ac:dyDescent="0.35">
      <c r="A3595" s="1">
        <v>44224</v>
      </c>
      <c r="B3595">
        <v>18</v>
      </c>
      <c r="C3595" s="13">
        <v>9844.3652829999992</v>
      </c>
      <c r="D3595" s="18">
        <f>SUM('Gx renovable'!C3595,'Gx renovable'!E3595,'Gx renovable'!G3595)/C3595</f>
        <v>0.38241719956299192</v>
      </c>
    </row>
    <row r="3596" spans="1:4" x14ac:dyDescent="0.35">
      <c r="A3596" s="1">
        <v>44224</v>
      </c>
      <c r="B3596">
        <v>19</v>
      </c>
      <c r="C3596" s="13">
        <v>9599.6457900000005</v>
      </c>
      <c r="D3596" s="18">
        <f>SUM('Gx renovable'!C3596,'Gx renovable'!E3596,'Gx renovable'!G3596)/C3596</f>
        <v>0.3711021610933834</v>
      </c>
    </row>
    <row r="3597" spans="1:4" x14ac:dyDescent="0.35">
      <c r="A3597" s="1">
        <v>44224</v>
      </c>
      <c r="B3597">
        <v>20</v>
      </c>
      <c r="C3597" s="13">
        <v>9477.6825449999997</v>
      </c>
      <c r="D3597" s="18">
        <f>SUM('Gx renovable'!C3597,'Gx renovable'!E3597,'Gx renovable'!G3597)/C3597</f>
        <v>0.28422020447615659</v>
      </c>
    </row>
    <row r="3598" spans="1:4" x14ac:dyDescent="0.35">
      <c r="A3598" s="1">
        <v>44224</v>
      </c>
      <c r="B3598">
        <v>21</v>
      </c>
      <c r="C3598" s="13">
        <v>9516.5242063799997</v>
      </c>
      <c r="D3598" s="18">
        <f>SUM('Gx renovable'!C3598,'Gx renovable'!E3598,'Gx renovable'!G3598)/C3598</f>
        <v>0.17976413948835487</v>
      </c>
    </row>
    <row r="3599" spans="1:4" x14ac:dyDescent="0.35">
      <c r="A3599" s="1">
        <v>44224</v>
      </c>
      <c r="B3599">
        <v>22</v>
      </c>
      <c r="C3599" s="13">
        <v>9899.3124824000006</v>
      </c>
      <c r="D3599" s="18">
        <f>SUM('Gx renovable'!C3599,'Gx renovable'!E3599,'Gx renovable'!G3599)/C3599</f>
        <v>0.1416948014615993</v>
      </c>
    </row>
    <row r="3600" spans="1:4" x14ac:dyDescent="0.35">
      <c r="A3600" s="1">
        <v>44224</v>
      </c>
      <c r="B3600">
        <v>23</v>
      </c>
      <c r="C3600" s="13">
        <v>9764.0306582400008</v>
      </c>
      <c r="D3600" s="18">
        <f>SUM('Gx renovable'!C3600,'Gx renovable'!E3600,'Gx renovable'!G3600)/C3600</f>
        <v>0.12578009858086342</v>
      </c>
    </row>
    <row r="3601" spans="1:4" x14ac:dyDescent="0.35">
      <c r="A3601" s="1">
        <v>44224</v>
      </c>
      <c r="B3601">
        <v>24</v>
      </c>
      <c r="C3601" s="13">
        <v>9335.9348337499996</v>
      </c>
      <c r="D3601" s="18">
        <f>SUM('Gx renovable'!C3601,'Gx renovable'!E3601,'Gx renovable'!G3601)/C3601</f>
        <v>0.10350239198936932</v>
      </c>
    </row>
    <row r="3602" spans="1:4" x14ac:dyDescent="0.35">
      <c r="A3602" s="1">
        <v>44225</v>
      </c>
      <c r="B3602">
        <v>1</v>
      </c>
      <c r="C3602" s="13">
        <v>8980.8201949440008</v>
      </c>
      <c r="D3602" s="18">
        <f>SUM('Gx renovable'!C3602,'Gx renovable'!E3602,'Gx renovable'!G3602)/C3602</f>
        <v>0.10110944723191422</v>
      </c>
    </row>
    <row r="3603" spans="1:4" x14ac:dyDescent="0.35">
      <c r="A3603" s="1">
        <v>44225</v>
      </c>
      <c r="B3603">
        <v>2</v>
      </c>
      <c r="C3603" s="13">
        <v>8557.5610294229991</v>
      </c>
      <c r="D3603" s="18">
        <f>SUM('Gx renovable'!C3603,'Gx renovable'!E3603,'Gx renovable'!G3603)/C3603</f>
        <v>9.8259733913541938E-2</v>
      </c>
    </row>
    <row r="3604" spans="1:4" x14ac:dyDescent="0.35">
      <c r="A3604" s="1">
        <v>44225</v>
      </c>
      <c r="B3604">
        <v>3</v>
      </c>
      <c r="C3604" s="13">
        <v>8323.1823743200002</v>
      </c>
      <c r="D3604" s="18">
        <f>SUM('Gx renovable'!C3604,'Gx renovable'!E3604,'Gx renovable'!G3604)/C3604</f>
        <v>9.6769535062098552E-2</v>
      </c>
    </row>
    <row r="3605" spans="1:4" x14ac:dyDescent="0.35">
      <c r="A3605" s="1">
        <v>44225</v>
      </c>
      <c r="B3605">
        <v>4</v>
      </c>
      <c r="C3605" s="13">
        <v>8213.40408828</v>
      </c>
      <c r="D3605" s="18">
        <f>SUM('Gx renovable'!C3605,'Gx renovable'!E3605,'Gx renovable'!G3605)/C3605</f>
        <v>9.0093180932847586E-2</v>
      </c>
    </row>
    <row r="3606" spans="1:4" x14ac:dyDescent="0.35">
      <c r="A3606" s="1">
        <v>44225</v>
      </c>
      <c r="B3606">
        <v>5</v>
      </c>
      <c r="C3606" s="13">
        <v>8175.4782782949987</v>
      </c>
      <c r="D3606" s="18">
        <f>SUM('Gx renovable'!C3606,'Gx renovable'!E3606,'Gx renovable'!G3606)/C3606</f>
        <v>8.6644364266811894E-2</v>
      </c>
    </row>
    <row r="3607" spans="1:4" x14ac:dyDescent="0.35">
      <c r="A3607" s="1">
        <v>44225</v>
      </c>
      <c r="B3607">
        <v>6</v>
      </c>
      <c r="C3607" s="13">
        <v>8190.7374093960007</v>
      </c>
      <c r="D3607" s="18">
        <f>SUM('Gx renovable'!C3607,'Gx renovable'!E3607,'Gx renovable'!G3607)/C3607</f>
        <v>8.6536225723328114E-2</v>
      </c>
    </row>
    <row r="3608" spans="1:4" x14ac:dyDescent="0.35">
      <c r="A3608" s="1">
        <v>44225</v>
      </c>
      <c r="B3608">
        <v>7</v>
      </c>
      <c r="C3608" s="13">
        <v>8353.9970491059994</v>
      </c>
      <c r="D3608" s="18">
        <f>SUM('Gx renovable'!C3608,'Gx renovable'!E3608,'Gx renovable'!G3608)/C3608</f>
        <v>7.9297202130433092E-2</v>
      </c>
    </row>
    <row r="3609" spans="1:4" x14ac:dyDescent="0.35">
      <c r="A3609" s="1">
        <v>44225</v>
      </c>
      <c r="B3609">
        <v>8</v>
      </c>
      <c r="C3609" s="13">
        <v>8591.7927402200003</v>
      </c>
      <c r="D3609" s="18">
        <f>SUM('Gx renovable'!C3609,'Gx renovable'!E3609,'Gx renovable'!G3609)/C3609</f>
        <v>8.1508477321820053E-2</v>
      </c>
    </row>
    <row r="3610" spans="1:4" x14ac:dyDescent="0.35">
      <c r="A3610" s="1">
        <v>44225</v>
      </c>
      <c r="B3610">
        <v>9</v>
      </c>
      <c r="C3610" s="13">
        <v>9104.2924335000007</v>
      </c>
      <c r="D3610" s="18">
        <f>SUM('Gx renovable'!C3610,'Gx renovable'!E3610,'Gx renovable'!G3610)/C3610</f>
        <v>0.17477765591590055</v>
      </c>
    </row>
    <row r="3611" spans="1:4" x14ac:dyDescent="0.35">
      <c r="A3611" s="1">
        <v>44225</v>
      </c>
      <c r="B3611">
        <v>10</v>
      </c>
      <c r="C3611" s="13">
        <v>9566.2160296000002</v>
      </c>
      <c r="D3611" s="18">
        <f>SUM('Gx renovable'!C3611,'Gx renovable'!E3611,'Gx renovable'!G3611)/C3611</f>
        <v>0.24359734472747829</v>
      </c>
    </row>
    <row r="3612" spans="1:4" x14ac:dyDescent="0.35">
      <c r="A3612" s="1">
        <v>44225</v>
      </c>
      <c r="B3612">
        <v>11</v>
      </c>
      <c r="C3612" s="13">
        <v>9816.0680666999997</v>
      </c>
      <c r="D3612" s="18">
        <f>SUM('Gx renovable'!C3612,'Gx renovable'!E3612,'Gx renovable'!G3612)/C3612</f>
        <v>0.27369646560562189</v>
      </c>
    </row>
    <row r="3613" spans="1:4" x14ac:dyDescent="0.35">
      <c r="A3613" s="1">
        <v>44225</v>
      </c>
      <c r="B3613">
        <v>12</v>
      </c>
      <c r="C3613" s="13">
        <v>9965.0456305999996</v>
      </c>
      <c r="D3613" s="18">
        <f>SUM('Gx renovable'!C3613,'Gx renovable'!E3613,'Gx renovable'!G3613)/C3613</f>
        <v>0.29828304167243741</v>
      </c>
    </row>
    <row r="3614" spans="1:4" x14ac:dyDescent="0.35">
      <c r="A3614" s="1">
        <v>44225</v>
      </c>
      <c r="B3614">
        <v>13</v>
      </c>
      <c r="C3614" s="13">
        <v>10001.8286383</v>
      </c>
      <c r="D3614" s="18">
        <f>SUM('Gx renovable'!C3614,'Gx renovable'!E3614,'Gx renovable'!G3614)/C3614</f>
        <v>0.31427177634931591</v>
      </c>
    </row>
    <row r="3615" spans="1:4" x14ac:dyDescent="0.35">
      <c r="A3615" s="1">
        <v>44225</v>
      </c>
      <c r="B3615">
        <v>14</v>
      </c>
      <c r="C3615" s="13">
        <v>10016.8921175</v>
      </c>
      <c r="D3615" s="18">
        <f>SUM('Gx renovable'!C3615,'Gx renovable'!E3615,'Gx renovable'!G3615)/C3615</f>
        <v>0.3316120951124939</v>
      </c>
    </row>
    <row r="3616" spans="1:4" x14ac:dyDescent="0.35">
      <c r="A3616" s="1">
        <v>44225</v>
      </c>
      <c r="B3616">
        <v>15</v>
      </c>
      <c r="C3616" s="13">
        <v>10034.3911489</v>
      </c>
      <c r="D3616" s="18">
        <f>SUM('Gx renovable'!C3616,'Gx renovable'!E3616,'Gx renovable'!G3616)/C3616</f>
        <v>0.34168559424513306</v>
      </c>
    </row>
    <row r="3617" spans="1:4" x14ac:dyDescent="0.35">
      <c r="A3617" s="1">
        <v>44225</v>
      </c>
      <c r="B3617">
        <v>16</v>
      </c>
      <c r="C3617" s="13">
        <v>9795.4338107000003</v>
      </c>
      <c r="D3617" s="18">
        <f>SUM('Gx renovable'!C3617,'Gx renovable'!E3617,'Gx renovable'!G3617)/C3617</f>
        <v>0.35297188747508051</v>
      </c>
    </row>
    <row r="3618" spans="1:4" x14ac:dyDescent="0.35">
      <c r="A3618" s="1">
        <v>44225</v>
      </c>
      <c r="B3618">
        <v>17</v>
      </c>
      <c r="C3618" s="13">
        <v>9747.0916539000009</v>
      </c>
      <c r="D3618" s="18">
        <f>SUM('Gx renovable'!C3618,'Gx renovable'!E3618,'Gx renovable'!G3618)/C3618</f>
        <v>0.34204748675632018</v>
      </c>
    </row>
    <row r="3619" spans="1:4" x14ac:dyDescent="0.35">
      <c r="A3619" s="1">
        <v>44225</v>
      </c>
      <c r="B3619">
        <v>18</v>
      </c>
      <c r="C3619" s="13">
        <v>9672.5468209999999</v>
      </c>
      <c r="D3619" s="18">
        <f>SUM('Gx renovable'!C3619,'Gx renovable'!E3619,'Gx renovable'!G3619)/C3619</f>
        <v>0.35094542242278381</v>
      </c>
    </row>
    <row r="3620" spans="1:4" x14ac:dyDescent="0.35">
      <c r="A3620" s="1">
        <v>44225</v>
      </c>
      <c r="B3620">
        <v>19</v>
      </c>
      <c r="C3620" s="13">
        <v>9295.5556219999999</v>
      </c>
      <c r="D3620" s="18">
        <f>SUM('Gx renovable'!C3620,'Gx renovable'!E3620,'Gx renovable'!G3620)/C3620</f>
        <v>0.34971780755162263</v>
      </c>
    </row>
    <row r="3621" spans="1:4" x14ac:dyDescent="0.35">
      <c r="A3621" s="1">
        <v>44225</v>
      </c>
      <c r="B3621">
        <v>20</v>
      </c>
      <c r="C3621" s="13">
        <v>9125.0757288999994</v>
      </c>
      <c r="D3621" s="18">
        <f>SUM('Gx renovable'!C3621,'Gx renovable'!E3621,'Gx renovable'!G3621)/C3621</f>
        <v>0.25684410297847782</v>
      </c>
    </row>
    <row r="3622" spans="1:4" x14ac:dyDescent="0.35">
      <c r="A3622" s="1">
        <v>44225</v>
      </c>
      <c r="B3622">
        <v>21</v>
      </c>
      <c r="C3622" s="13">
        <v>9265.7179708200001</v>
      </c>
      <c r="D3622" s="18">
        <f>SUM('Gx renovable'!C3622,'Gx renovable'!E3622,'Gx renovable'!G3622)/C3622</f>
        <v>0.16651343871881946</v>
      </c>
    </row>
    <row r="3623" spans="1:4" x14ac:dyDescent="0.35">
      <c r="A3623" s="1">
        <v>44225</v>
      </c>
      <c r="B3623">
        <v>22</v>
      </c>
      <c r="C3623" s="13">
        <v>9411.3763422529992</v>
      </c>
      <c r="D3623" s="18">
        <f>SUM('Gx renovable'!C3623,'Gx renovable'!E3623,'Gx renovable'!G3623)/C3623</f>
        <v>0.14346145180044745</v>
      </c>
    </row>
    <row r="3624" spans="1:4" x14ac:dyDescent="0.35">
      <c r="A3624" s="1">
        <v>44225</v>
      </c>
      <c r="B3624">
        <v>23</v>
      </c>
      <c r="C3624" s="13">
        <v>9162.2284027240003</v>
      </c>
      <c r="D3624" s="18">
        <f>SUM('Gx renovable'!C3624,'Gx renovable'!E3624,'Gx renovable'!G3624)/C3624</f>
        <v>0.12732776485392561</v>
      </c>
    </row>
    <row r="3625" spans="1:4" x14ac:dyDescent="0.35">
      <c r="A3625" s="1">
        <v>44225</v>
      </c>
      <c r="B3625">
        <v>24</v>
      </c>
      <c r="C3625" s="13">
        <v>8832.2782475109998</v>
      </c>
      <c r="D3625" s="18">
        <f>SUM('Gx renovable'!C3625,'Gx renovable'!E3625,'Gx renovable'!G3625)/C3625</f>
        <v>0.1048547982125658</v>
      </c>
    </row>
    <row r="3626" spans="1:4" x14ac:dyDescent="0.35">
      <c r="A3626" s="1">
        <v>44226</v>
      </c>
      <c r="B3626">
        <v>1</v>
      </c>
      <c r="C3626" s="13">
        <v>8469.551357671</v>
      </c>
      <c r="D3626" s="18">
        <f>SUM('Gx renovable'!C3626,'Gx renovable'!E3626,'Gx renovable'!G3626)/C3626</f>
        <v>6.9122046998364883E-2</v>
      </c>
    </row>
    <row r="3627" spans="1:4" x14ac:dyDescent="0.35">
      <c r="A3627" s="1">
        <v>44226</v>
      </c>
      <c r="B3627">
        <v>2</v>
      </c>
      <c r="C3627" s="13">
        <v>8167.6251291560002</v>
      </c>
      <c r="D3627" s="18">
        <f>SUM('Gx renovable'!C3627,'Gx renovable'!E3627,'Gx renovable'!G3627)/C3627</f>
        <v>5.424372854949841E-2</v>
      </c>
    </row>
    <row r="3628" spans="1:4" x14ac:dyDescent="0.35">
      <c r="A3628" s="1">
        <v>44226</v>
      </c>
      <c r="B3628">
        <v>3</v>
      </c>
      <c r="C3628" s="13">
        <v>7889.5654959209996</v>
      </c>
      <c r="D3628" s="18">
        <f>SUM('Gx renovable'!C3628,'Gx renovable'!E3628,'Gx renovable'!G3628)/C3628</f>
        <v>6.1529470114796397E-2</v>
      </c>
    </row>
    <row r="3629" spans="1:4" x14ac:dyDescent="0.35">
      <c r="A3629" s="1">
        <v>44226</v>
      </c>
      <c r="B3629">
        <v>4</v>
      </c>
      <c r="C3629" s="13">
        <v>7732.0736272550002</v>
      </c>
      <c r="D3629" s="18">
        <f>SUM('Gx renovable'!C3629,'Gx renovable'!E3629,'Gx renovable'!G3629)/C3629</f>
        <v>5.9912548138067838E-2</v>
      </c>
    </row>
    <row r="3630" spans="1:4" x14ac:dyDescent="0.35">
      <c r="A3630" s="1">
        <v>44226</v>
      </c>
      <c r="B3630">
        <v>5</v>
      </c>
      <c r="C3630" s="13">
        <v>7686.2547038979992</v>
      </c>
      <c r="D3630" s="18">
        <f>SUM('Gx renovable'!C3630,'Gx renovable'!E3630,'Gx renovable'!G3630)/C3630</f>
        <v>5.7682998271596661E-2</v>
      </c>
    </row>
    <row r="3631" spans="1:4" x14ac:dyDescent="0.35">
      <c r="A3631" s="1">
        <v>44226</v>
      </c>
      <c r="B3631">
        <v>6</v>
      </c>
      <c r="C3631" s="13">
        <v>7655.1175491719987</v>
      </c>
      <c r="D3631" s="18">
        <f>SUM('Gx renovable'!C3631,'Gx renovable'!E3631,'Gx renovable'!G3631)/C3631</f>
        <v>5.8297379136688803E-2</v>
      </c>
    </row>
    <row r="3632" spans="1:4" x14ac:dyDescent="0.35">
      <c r="A3632" s="1">
        <v>44226</v>
      </c>
      <c r="B3632">
        <v>7</v>
      </c>
      <c r="C3632" s="13">
        <v>7650.1986384609991</v>
      </c>
      <c r="D3632" s="18">
        <f>SUM('Gx renovable'!C3632,'Gx renovable'!E3632,'Gx renovable'!G3632)/C3632</f>
        <v>5.9025013707466233E-2</v>
      </c>
    </row>
    <row r="3633" spans="1:4" x14ac:dyDescent="0.35">
      <c r="A3633" s="1">
        <v>44226</v>
      </c>
      <c r="B3633">
        <v>8</v>
      </c>
      <c r="C3633" s="13">
        <v>7577.8729164699998</v>
      </c>
      <c r="D3633" s="18">
        <f>SUM('Gx renovable'!C3633,'Gx renovable'!E3633,'Gx renovable'!G3633)/C3633</f>
        <v>7.2645829276646118E-2</v>
      </c>
    </row>
    <row r="3634" spans="1:4" x14ac:dyDescent="0.35">
      <c r="A3634" s="1">
        <v>44226</v>
      </c>
      <c r="B3634">
        <v>9</v>
      </c>
      <c r="C3634" s="13">
        <v>7764.5604509000004</v>
      </c>
      <c r="D3634" s="18">
        <f>SUM('Gx renovable'!C3634,'Gx renovable'!E3634,'Gx renovable'!G3634)/C3634</f>
        <v>0.20026518413154493</v>
      </c>
    </row>
    <row r="3635" spans="1:4" x14ac:dyDescent="0.35">
      <c r="A3635" s="1">
        <v>44226</v>
      </c>
      <c r="B3635">
        <v>10</v>
      </c>
      <c r="C3635" s="13">
        <v>8080.9654303999996</v>
      </c>
      <c r="D3635" s="18">
        <f>SUM('Gx renovable'!C3635,'Gx renovable'!E3635,'Gx renovable'!G3635)/C3635</f>
        <v>0.30351239123895063</v>
      </c>
    </row>
    <row r="3636" spans="1:4" x14ac:dyDescent="0.35">
      <c r="A3636" s="1">
        <v>44226</v>
      </c>
      <c r="B3636">
        <v>11</v>
      </c>
      <c r="C3636" s="13">
        <v>8426.5844846</v>
      </c>
      <c r="D3636" s="18">
        <f>SUM('Gx renovable'!C3636,'Gx renovable'!E3636,'Gx renovable'!G3636)/C3636</f>
        <v>0.32442124882223483</v>
      </c>
    </row>
    <row r="3637" spans="1:4" x14ac:dyDescent="0.35">
      <c r="A3637" s="1">
        <v>44226</v>
      </c>
      <c r="B3637">
        <v>12</v>
      </c>
      <c r="C3637" s="13">
        <v>8618.1651442999992</v>
      </c>
      <c r="D3637" s="18">
        <f>SUM('Gx renovable'!C3637,'Gx renovable'!E3637,'Gx renovable'!G3637)/C3637</f>
        <v>0.32985691252159222</v>
      </c>
    </row>
    <row r="3638" spans="1:4" x14ac:dyDescent="0.35">
      <c r="A3638" s="1">
        <v>44226</v>
      </c>
      <c r="B3638">
        <v>13</v>
      </c>
      <c r="C3638" s="13">
        <v>8740.5076040000004</v>
      </c>
      <c r="D3638" s="18">
        <f>SUM('Gx renovable'!C3638,'Gx renovable'!E3638,'Gx renovable'!G3638)/C3638</f>
        <v>0.33898589472584595</v>
      </c>
    </row>
    <row r="3639" spans="1:4" x14ac:dyDescent="0.35">
      <c r="A3639" s="1">
        <v>44226</v>
      </c>
      <c r="B3639">
        <v>14</v>
      </c>
      <c r="C3639" s="13">
        <v>8936.0732112000005</v>
      </c>
      <c r="D3639" s="18">
        <f>SUM('Gx renovable'!C3639,'Gx renovable'!E3639,'Gx renovable'!G3639)/C3639</f>
        <v>0.36179075813165262</v>
      </c>
    </row>
    <row r="3640" spans="1:4" x14ac:dyDescent="0.35">
      <c r="A3640" s="1">
        <v>44226</v>
      </c>
      <c r="B3640">
        <v>15</v>
      </c>
      <c r="C3640" s="13">
        <v>8921.1508116999994</v>
      </c>
      <c r="D3640" s="18">
        <f>SUM('Gx renovable'!C3640,'Gx renovable'!E3640,'Gx renovable'!G3640)/C3640</f>
        <v>0.36198047243690001</v>
      </c>
    </row>
    <row r="3641" spans="1:4" x14ac:dyDescent="0.35">
      <c r="A3641" s="1">
        <v>44226</v>
      </c>
      <c r="B3641">
        <v>16</v>
      </c>
      <c r="C3641" s="13">
        <v>8777.0749331000006</v>
      </c>
      <c r="D3641" s="18">
        <f>SUM('Gx renovable'!C3641,'Gx renovable'!E3641,'Gx renovable'!G3641)/C3641</f>
        <v>0.36907625314711345</v>
      </c>
    </row>
    <row r="3642" spans="1:4" x14ac:dyDescent="0.35">
      <c r="A3642" s="1">
        <v>44226</v>
      </c>
      <c r="B3642">
        <v>17</v>
      </c>
      <c r="C3642" s="13">
        <v>8691.7569712000004</v>
      </c>
      <c r="D3642" s="18">
        <f>SUM('Gx renovable'!C3642,'Gx renovable'!E3642,'Gx renovable'!G3642)/C3642</f>
        <v>0.39290824548083397</v>
      </c>
    </row>
    <row r="3643" spans="1:4" x14ac:dyDescent="0.35">
      <c r="A3643" s="1">
        <v>44226</v>
      </c>
      <c r="B3643">
        <v>18</v>
      </c>
      <c r="C3643" s="13">
        <v>8611.4886014000003</v>
      </c>
      <c r="D3643" s="18">
        <f>SUM('Gx renovable'!C3643,'Gx renovable'!E3643,'Gx renovable'!G3643)/C3643</f>
        <v>0.39124727222564681</v>
      </c>
    </row>
    <row r="3644" spans="1:4" x14ac:dyDescent="0.35">
      <c r="A3644" s="1">
        <v>44226</v>
      </c>
      <c r="B3644">
        <v>19</v>
      </c>
      <c r="C3644" s="13">
        <v>8606.3117247999999</v>
      </c>
      <c r="D3644" s="18">
        <f>SUM('Gx renovable'!C3644,'Gx renovable'!E3644,'Gx renovable'!G3644)/C3644</f>
        <v>0.36800719927136982</v>
      </c>
    </row>
    <row r="3645" spans="1:4" x14ac:dyDescent="0.35">
      <c r="A3645" s="1">
        <v>44226</v>
      </c>
      <c r="B3645">
        <v>20</v>
      </c>
      <c r="C3645" s="13">
        <v>8574.6158188000009</v>
      </c>
      <c r="D3645" s="18">
        <f>SUM('Gx renovable'!C3645,'Gx renovable'!E3645,'Gx renovable'!G3645)/C3645</f>
        <v>0.23832357000992588</v>
      </c>
    </row>
    <row r="3646" spans="1:4" x14ac:dyDescent="0.35">
      <c r="A3646" s="1">
        <v>44226</v>
      </c>
      <c r="B3646">
        <v>21</v>
      </c>
      <c r="C3646" s="13">
        <v>8664.2693936600008</v>
      </c>
      <c r="D3646" s="18">
        <f>SUM('Gx renovable'!C3646,'Gx renovable'!E3646,'Gx renovable'!G3646)/C3646</f>
        <v>0.11200268501232163</v>
      </c>
    </row>
    <row r="3647" spans="1:4" x14ac:dyDescent="0.35">
      <c r="A3647" s="1">
        <v>44226</v>
      </c>
      <c r="B3647">
        <v>22</v>
      </c>
      <c r="C3647" s="13">
        <v>9036.6064756870001</v>
      </c>
      <c r="D3647" s="18">
        <f>SUM('Gx renovable'!C3647,'Gx renovable'!E3647,'Gx renovable'!G3647)/C3647</f>
        <v>0.11332114946635964</v>
      </c>
    </row>
    <row r="3648" spans="1:4" x14ac:dyDescent="0.35">
      <c r="A3648" s="1">
        <v>44226</v>
      </c>
      <c r="B3648">
        <v>23</v>
      </c>
      <c r="C3648" s="13">
        <v>8869.0960167520007</v>
      </c>
      <c r="D3648" s="18">
        <f>SUM('Gx renovable'!C3648,'Gx renovable'!E3648,'Gx renovable'!G3648)/C3648</f>
        <v>9.3570854417688226E-2</v>
      </c>
    </row>
    <row r="3649" spans="1:4" x14ac:dyDescent="0.35">
      <c r="A3649" s="1">
        <v>44226</v>
      </c>
      <c r="B3649">
        <v>24</v>
      </c>
      <c r="C3649" s="13">
        <v>8497.1877852189991</v>
      </c>
      <c r="D3649" s="18">
        <f>SUM('Gx renovable'!C3649,'Gx renovable'!E3649,'Gx renovable'!G3649)/C3649</f>
        <v>8.7096196083528837E-2</v>
      </c>
    </row>
    <row r="3650" spans="1:4" x14ac:dyDescent="0.35">
      <c r="A3650" s="1">
        <v>44227</v>
      </c>
      <c r="B3650">
        <v>1</v>
      </c>
      <c r="C3650" s="13">
        <v>8199.4926075620006</v>
      </c>
      <c r="D3650" s="18">
        <f>SUM('Gx renovable'!C3650,'Gx renovable'!E3650,'Gx renovable'!G3650)/C3650</f>
        <v>8.640965429331203E-2</v>
      </c>
    </row>
    <row r="3651" spans="1:4" x14ac:dyDescent="0.35">
      <c r="A3651" s="1">
        <v>44227</v>
      </c>
      <c r="B3651">
        <v>2</v>
      </c>
      <c r="C3651" s="13">
        <v>7834.4908428760009</v>
      </c>
      <c r="D3651" s="18">
        <f>SUM('Gx renovable'!C3651,'Gx renovable'!E3651,'Gx renovable'!G3651)/C3651</f>
        <v>7.440632427697208E-2</v>
      </c>
    </row>
    <row r="3652" spans="1:4" x14ac:dyDescent="0.35">
      <c r="A3652" s="1">
        <v>44227</v>
      </c>
      <c r="B3652">
        <v>3</v>
      </c>
      <c r="C3652" s="13">
        <v>7591.1357269520004</v>
      </c>
      <c r="D3652" s="18">
        <f>SUM('Gx renovable'!C3652,'Gx renovable'!E3652,'Gx renovable'!G3652)/C3652</f>
        <v>5.6854907213376063E-2</v>
      </c>
    </row>
    <row r="3653" spans="1:4" x14ac:dyDescent="0.35">
      <c r="A3653" s="1">
        <v>44227</v>
      </c>
      <c r="B3653">
        <v>4</v>
      </c>
      <c r="C3653" s="13">
        <v>7418.5332476300009</v>
      </c>
      <c r="D3653" s="18">
        <f>SUM('Gx renovable'!C3653,'Gx renovable'!E3653,'Gx renovable'!G3653)/C3653</f>
        <v>4.6590982214768747E-2</v>
      </c>
    </row>
    <row r="3654" spans="1:4" x14ac:dyDescent="0.35">
      <c r="A3654" s="1">
        <v>44227</v>
      </c>
      <c r="B3654">
        <v>5</v>
      </c>
      <c r="C3654" s="13">
        <v>7283.3271451429991</v>
      </c>
      <c r="D3654" s="18">
        <f>SUM('Gx renovable'!C3654,'Gx renovable'!E3654,'Gx renovable'!G3654)/C3654</f>
        <v>4.74732466233619E-2</v>
      </c>
    </row>
    <row r="3655" spans="1:4" x14ac:dyDescent="0.35">
      <c r="A3655" s="1">
        <v>44227</v>
      </c>
      <c r="B3655">
        <v>6</v>
      </c>
      <c r="C3655" s="13">
        <v>7203.7951320620014</v>
      </c>
      <c r="D3655" s="18">
        <f>SUM('Gx renovable'!C3655,'Gx renovable'!E3655,'Gx renovable'!G3655)/C3655</f>
        <v>5.0148370543207546E-2</v>
      </c>
    </row>
    <row r="3656" spans="1:4" x14ac:dyDescent="0.35">
      <c r="A3656" s="1">
        <v>44227</v>
      </c>
      <c r="B3656">
        <v>7</v>
      </c>
      <c r="C3656" s="13">
        <v>7190.7947055759996</v>
      </c>
      <c r="D3656" s="18">
        <f>SUM('Gx renovable'!C3656,'Gx renovable'!E3656,'Gx renovable'!G3656)/C3656</f>
        <v>5.3544124559895719E-2</v>
      </c>
    </row>
    <row r="3657" spans="1:4" x14ac:dyDescent="0.35">
      <c r="A3657" s="1">
        <v>44227</v>
      </c>
      <c r="B3657">
        <v>8</v>
      </c>
      <c r="C3657" s="13">
        <v>7075.6588255000006</v>
      </c>
      <c r="D3657" s="18">
        <f>SUM('Gx renovable'!C3657,'Gx renovable'!E3657,'Gx renovable'!G3657)/C3657</f>
        <v>6.9885791584228488E-2</v>
      </c>
    </row>
    <row r="3658" spans="1:4" x14ac:dyDescent="0.35">
      <c r="A3658" s="1">
        <v>44227</v>
      </c>
      <c r="B3658">
        <v>9</v>
      </c>
      <c r="C3658" s="13">
        <v>7141.0392403999995</v>
      </c>
      <c r="D3658" s="18">
        <f>SUM('Gx renovable'!C3658,'Gx renovable'!E3658,'Gx renovable'!G3658)/C3658</f>
        <v>0.21620114174215346</v>
      </c>
    </row>
    <row r="3659" spans="1:4" x14ac:dyDescent="0.35">
      <c r="A3659" s="1">
        <v>44227</v>
      </c>
      <c r="B3659">
        <v>10</v>
      </c>
      <c r="C3659" s="13">
        <v>7237.019566500001</v>
      </c>
      <c r="D3659" s="18">
        <f>SUM('Gx renovable'!C3659,'Gx renovable'!E3659,'Gx renovable'!G3659)/C3659</f>
        <v>0.3621658637669789</v>
      </c>
    </row>
    <row r="3660" spans="1:4" x14ac:dyDescent="0.35">
      <c r="A3660" s="1">
        <v>44227</v>
      </c>
      <c r="B3660">
        <v>11</v>
      </c>
      <c r="C3660" s="13">
        <v>7679.8841060699997</v>
      </c>
      <c r="D3660" s="18">
        <f>SUM('Gx renovable'!C3660,'Gx renovable'!E3660,'Gx renovable'!G3660)/C3660</f>
        <v>0.35174331973771822</v>
      </c>
    </row>
    <row r="3661" spans="1:4" x14ac:dyDescent="0.35">
      <c r="A3661" s="1">
        <v>44227</v>
      </c>
      <c r="B3661">
        <v>12</v>
      </c>
      <c r="C3661" s="13">
        <v>8005.1531082600013</v>
      </c>
      <c r="D3661" s="18">
        <f>SUM('Gx renovable'!C3661,'Gx renovable'!E3661,'Gx renovable'!G3661)/C3661</f>
        <v>0.36600271515566857</v>
      </c>
    </row>
    <row r="3662" spans="1:4" x14ac:dyDescent="0.35">
      <c r="A3662" s="1">
        <v>44227</v>
      </c>
      <c r="B3662">
        <v>13</v>
      </c>
      <c r="C3662" s="13">
        <v>8139.5058224000004</v>
      </c>
      <c r="D3662" s="18">
        <f>SUM('Gx renovable'!C3662,'Gx renovable'!E3662,'Gx renovable'!G3662)/C3662</f>
        <v>0.38525144929196653</v>
      </c>
    </row>
    <row r="3663" spans="1:4" x14ac:dyDescent="0.35">
      <c r="A3663" s="1">
        <v>44227</v>
      </c>
      <c r="B3663">
        <v>14</v>
      </c>
      <c r="C3663" s="13">
        <v>8327.8615267000005</v>
      </c>
      <c r="D3663" s="18">
        <f>SUM('Gx renovable'!C3663,'Gx renovable'!E3663,'Gx renovable'!G3663)/C3663</f>
        <v>0.40574332296072085</v>
      </c>
    </row>
    <row r="3664" spans="1:4" x14ac:dyDescent="0.35">
      <c r="A3664" s="1">
        <v>44227</v>
      </c>
      <c r="B3664">
        <v>15</v>
      </c>
      <c r="C3664" s="13">
        <v>8346.7411924999997</v>
      </c>
      <c r="D3664" s="18">
        <f>SUM('Gx renovable'!C3664,'Gx renovable'!E3664,'Gx renovable'!G3664)/C3664</f>
        <v>0.42630182867024363</v>
      </c>
    </row>
    <row r="3665" spans="1:4" x14ac:dyDescent="0.35">
      <c r="A3665" s="1">
        <v>44227</v>
      </c>
      <c r="B3665">
        <v>16</v>
      </c>
      <c r="C3665" s="13">
        <v>8262.3019039999999</v>
      </c>
      <c r="D3665" s="18">
        <f>SUM('Gx renovable'!C3665,'Gx renovable'!E3665,'Gx renovable'!G3665)/C3665</f>
        <v>0.4314447221148166</v>
      </c>
    </row>
    <row r="3666" spans="1:4" x14ac:dyDescent="0.35">
      <c r="A3666" s="1">
        <v>44227</v>
      </c>
      <c r="B3666">
        <v>17</v>
      </c>
      <c r="C3666" s="13">
        <v>8233.1467338000002</v>
      </c>
      <c r="D3666" s="18">
        <f>SUM('Gx renovable'!C3666,'Gx renovable'!E3666,'Gx renovable'!G3666)/C3666</f>
        <v>0.43441971962149217</v>
      </c>
    </row>
    <row r="3667" spans="1:4" x14ac:dyDescent="0.35">
      <c r="A3667" s="1">
        <v>44227</v>
      </c>
      <c r="B3667">
        <v>18</v>
      </c>
      <c r="C3667" s="13">
        <v>8215.8195906000001</v>
      </c>
      <c r="D3667" s="18">
        <f>SUM('Gx renovable'!C3667,'Gx renovable'!E3667,'Gx renovable'!G3667)/C3667</f>
        <v>0.42652771346261797</v>
      </c>
    </row>
    <row r="3668" spans="1:4" x14ac:dyDescent="0.35">
      <c r="A3668" s="1">
        <v>44227</v>
      </c>
      <c r="B3668">
        <v>19</v>
      </c>
      <c r="C3668" s="13">
        <v>8167.4977899999994</v>
      </c>
      <c r="D3668" s="18">
        <f>SUM('Gx renovable'!C3668,'Gx renovable'!E3668,'Gx renovable'!G3668)/C3668</f>
        <v>0.41483393267009383</v>
      </c>
    </row>
    <row r="3669" spans="1:4" x14ac:dyDescent="0.35">
      <c r="A3669" s="1">
        <v>44227</v>
      </c>
      <c r="B3669">
        <v>20</v>
      </c>
      <c r="C3669" s="13">
        <v>8202.4827509999996</v>
      </c>
      <c r="D3669" s="18">
        <f>SUM('Gx renovable'!C3669,'Gx renovable'!E3669,'Gx renovable'!G3669)/C3669</f>
        <v>0.2988694273695523</v>
      </c>
    </row>
    <row r="3670" spans="1:4" x14ac:dyDescent="0.35">
      <c r="A3670" s="1">
        <v>44227</v>
      </c>
      <c r="B3670">
        <v>21</v>
      </c>
      <c r="C3670" s="13">
        <v>8436.9356497200006</v>
      </c>
      <c r="D3670" s="18">
        <f>SUM('Gx renovable'!C3670,'Gx renovable'!E3670,'Gx renovable'!G3670)/C3670</f>
        <v>0.17742445395677267</v>
      </c>
    </row>
    <row r="3671" spans="1:4" x14ac:dyDescent="0.35">
      <c r="A3671" s="1">
        <v>44227</v>
      </c>
      <c r="B3671">
        <v>22</v>
      </c>
      <c r="C3671" s="13">
        <v>8992.2242005839998</v>
      </c>
      <c r="D3671" s="18">
        <f>SUM('Gx renovable'!C3671,'Gx renovable'!E3671,'Gx renovable'!G3671)/C3671</f>
        <v>0.15042447494760552</v>
      </c>
    </row>
    <row r="3672" spans="1:4" x14ac:dyDescent="0.35">
      <c r="A3672" s="1">
        <v>44227</v>
      </c>
      <c r="B3672">
        <v>23</v>
      </c>
      <c r="C3672" s="13">
        <v>8875.3442178519999</v>
      </c>
      <c r="D3672" s="18">
        <f>SUM('Gx renovable'!C3672,'Gx renovable'!E3672,'Gx renovable'!G3672)/C3672</f>
        <v>0.15485744103710197</v>
      </c>
    </row>
    <row r="3673" spans="1:4" x14ac:dyDescent="0.35">
      <c r="A3673" s="1">
        <v>44227</v>
      </c>
      <c r="B3673">
        <v>24</v>
      </c>
      <c r="C3673" s="13">
        <v>8474.3594751830005</v>
      </c>
      <c r="D3673" s="18">
        <f>SUM('Gx renovable'!C3673,'Gx renovable'!E3673,'Gx renovable'!G3673)/C3673</f>
        <v>0.16549657495733197</v>
      </c>
    </row>
    <row r="3674" spans="1:4" x14ac:dyDescent="0.35">
      <c r="A3674" s="1">
        <v>44228</v>
      </c>
      <c r="B3674">
        <v>1</v>
      </c>
      <c r="C3674" s="13">
        <v>8189.7466901970001</v>
      </c>
      <c r="D3674" s="18">
        <f>SUM('Gx renovable'!C3674,'Gx renovable'!E3674,'Gx renovable'!G3674)/C3674</f>
        <v>0.17602212796465913</v>
      </c>
    </row>
    <row r="3675" spans="1:4" x14ac:dyDescent="0.35">
      <c r="A3675" s="1">
        <v>44228</v>
      </c>
      <c r="B3675">
        <v>2</v>
      </c>
      <c r="C3675" s="13">
        <v>7851.585036384</v>
      </c>
      <c r="D3675" s="18">
        <f>SUM('Gx renovable'!C3675,'Gx renovable'!E3675,'Gx renovable'!G3675)/C3675</f>
        <v>0.17088849712286028</v>
      </c>
    </row>
    <row r="3676" spans="1:4" x14ac:dyDescent="0.35">
      <c r="A3676" s="1">
        <v>44228</v>
      </c>
      <c r="B3676">
        <v>3</v>
      </c>
      <c r="C3676" s="13">
        <v>7610.861266418</v>
      </c>
      <c r="D3676" s="18">
        <f>SUM('Gx renovable'!C3676,'Gx renovable'!E3676,'Gx renovable'!G3676)/C3676</f>
        <v>0.17140708719211489</v>
      </c>
    </row>
    <row r="3677" spans="1:4" x14ac:dyDescent="0.35">
      <c r="A3677" s="1">
        <v>44228</v>
      </c>
      <c r="B3677">
        <v>4</v>
      </c>
      <c r="C3677" s="13">
        <v>7497.2181512240004</v>
      </c>
      <c r="D3677" s="18">
        <f>SUM('Gx renovable'!C3677,'Gx renovable'!E3677,'Gx renovable'!G3677)/C3677</f>
        <v>0.16388905164769679</v>
      </c>
    </row>
    <row r="3678" spans="1:4" x14ac:dyDescent="0.35">
      <c r="A3678" s="1">
        <v>44228</v>
      </c>
      <c r="B3678">
        <v>5</v>
      </c>
      <c r="C3678" s="13">
        <v>7471.5376709200009</v>
      </c>
      <c r="D3678" s="18">
        <f>SUM('Gx renovable'!C3678,'Gx renovable'!E3678,'Gx renovable'!G3678)/C3678</f>
        <v>0.15437902609918461</v>
      </c>
    </row>
    <row r="3679" spans="1:4" x14ac:dyDescent="0.35">
      <c r="A3679" s="1">
        <v>44228</v>
      </c>
      <c r="B3679">
        <v>6</v>
      </c>
      <c r="C3679" s="13">
        <v>7529.004891468001</v>
      </c>
      <c r="D3679" s="18">
        <f>SUM('Gx renovable'!C3679,'Gx renovable'!E3679,'Gx renovable'!G3679)/C3679</f>
        <v>0.16479029505027823</v>
      </c>
    </row>
    <row r="3680" spans="1:4" x14ac:dyDescent="0.35">
      <c r="A3680" s="1">
        <v>44228</v>
      </c>
      <c r="B3680">
        <v>7</v>
      </c>
      <c r="C3680" s="13">
        <v>7798.837613407999</v>
      </c>
      <c r="D3680" s="18">
        <f>SUM('Gx renovable'!C3680,'Gx renovable'!E3680,'Gx renovable'!G3680)/C3680</f>
        <v>0.16551768444065806</v>
      </c>
    </row>
    <row r="3681" spans="1:4" x14ac:dyDescent="0.35">
      <c r="A3681" s="1">
        <v>44228</v>
      </c>
      <c r="B3681">
        <v>8</v>
      </c>
      <c r="C3681" s="13">
        <v>8056.9251605999998</v>
      </c>
      <c r="D3681" s="18">
        <f>SUM('Gx renovable'!C3681,'Gx renovable'!E3681,'Gx renovable'!G3681)/C3681</f>
        <v>0.15689040534737522</v>
      </c>
    </row>
    <row r="3682" spans="1:4" x14ac:dyDescent="0.35">
      <c r="A3682" s="1">
        <v>44228</v>
      </c>
      <c r="B3682">
        <v>9</v>
      </c>
      <c r="C3682" s="13">
        <v>8591.7036828</v>
      </c>
      <c r="D3682" s="18">
        <f>SUM('Gx renovable'!C3682,'Gx renovable'!E3682,'Gx renovable'!G3682)/C3682</f>
        <v>0.2397881712126963</v>
      </c>
    </row>
    <row r="3683" spans="1:4" x14ac:dyDescent="0.35">
      <c r="A3683" s="1">
        <v>44228</v>
      </c>
      <c r="B3683">
        <v>10</v>
      </c>
      <c r="C3683" s="13">
        <v>9151.1768389000008</v>
      </c>
      <c r="D3683" s="18">
        <f>SUM('Gx renovable'!C3683,'Gx renovable'!E3683,'Gx renovable'!G3683)/C3683</f>
        <v>0.32732129198587895</v>
      </c>
    </row>
    <row r="3684" spans="1:4" x14ac:dyDescent="0.35">
      <c r="A3684" s="1">
        <v>44228</v>
      </c>
      <c r="B3684">
        <v>11</v>
      </c>
      <c r="C3684" s="13">
        <v>9524.0997014000004</v>
      </c>
      <c r="D3684" s="18">
        <f>SUM('Gx renovable'!C3684,'Gx renovable'!E3684,'Gx renovable'!G3684)/C3684</f>
        <v>0.35659910633870845</v>
      </c>
    </row>
    <row r="3685" spans="1:4" x14ac:dyDescent="0.35">
      <c r="A3685" s="1">
        <v>44228</v>
      </c>
      <c r="B3685">
        <v>12</v>
      </c>
      <c r="C3685" s="13">
        <v>9624.5528677999991</v>
      </c>
      <c r="D3685" s="18">
        <f>SUM('Gx renovable'!C3685,'Gx renovable'!E3685,'Gx renovable'!G3685)/C3685</f>
        <v>0.39405118492189373</v>
      </c>
    </row>
    <row r="3686" spans="1:4" x14ac:dyDescent="0.35">
      <c r="A3686" s="1">
        <v>44228</v>
      </c>
      <c r="B3686">
        <v>13</v>
      </c>
      <c r="C3686" s="13">
        <v>9677.5349590000005</v>
      </c>
      <c r="D3686" s="18">
        <f>SUM('Gx renovable'!C3686,'Gx renovable'!E3686,'Gx renovable'!G3686)/C3686</f>
        <v>0.42852836583589343</v>
      </c>
    </row>
    <row r="3687" spans="1:4" x14ac:dyDescent="0.35">
      <c r="A3687" s="1">
        <v>44228</v>
      </c>
      <c r="B3687">
        <v>14</v>
      </c>
      <c r="C3687" s="13">
        <v>9693.169801</v>
      </c>
      <c r="D3687" s="18">
        <f>SUM('Gx renovable'!C3687,'Gx renovable'!E3687,'Gx renovable'!G3687)/C3687</f>
        <v>0.45021645548288891</v>
      </c>
    </row>
    <row r="3688" spans="1:4" x14ac:dyDescent="0.35">
      <c r="A3688" s="1">
        <v>44228</v>
      </c>
      <c r="B3688">
        <v>15</v>
      </c>
      <c r="C3688" s="13">
        <v>9772.571688</v>
      </c>
      <c r="D3688" s="18">
        <f>SUM('Gx renovable'!C3688,'Gx renovable'!E3688,'Gx renovable'!G3688)/C3688</f>
        <v>0.46408714802972956</v>
      </c>
    </row>
    <row r="3689" spans="1:4" x14ac:dyDescent="0.35">
      <c r="A3689" s="1">
        <v>44228</v>
      </c>
      <c r="B3689">
        <v>16</v>
      </c>
      <c r="C3689" s="13">
        <v>9762.6619640000008</v>
      </c>
      <c r="D3689" s="18">
        <f>SUM('Gx renovable'!C3689,'Gx renovable'!E3689,'Gx renovable'!G3689)/C3689</f>
        <v>0.47636447301454471</v>
      </c>
    </row>
    <row r="3690" spans="1:4" x14ac:dyDescent="0.35">
      <c r="A3690" s="1">
        <v>44228</v>
      </c>
      <c r="B3690">
        <v>17</v>
      </c>
      <c r="C3690" s="13">
        <v>9640.2043950000007</v>
      </c>
      <c r="D3690" s="18">
        <f>SUM('Gx renovable'!C3690,'Gx renovable'!E3690,'Gx renovable'!G3690)/C3690</f>
        <v>0.48795774366981154</v>
      </c>
    </row>
    <row r="3691" spans="1:4" x14ac:dyDescent="0.35">
      <c r="A3691" s="1">
        <v>44228</v>
      </c>
      <c r="B3691">
        <v>18</v>
      </c>
      <c r="C3691" s="13">
        <v>9512.2494389999993</v>
      </c>
      <c r="D3691" s="18">
        <f>SUM('Gx renovable'!C3691,'Gx renovable'!E3691,'Gx renovable'!G3691)/C3691</f>
        <v>0.47830865686153723</v>
      </c>
    </row>
    <row r="3692" spans="1:4" x14ac:dyDescent="0.35">
      <c r="A3692" s="1">
        <v>44228</v>
      </c>
      <c r="B3692">
        <v>19</v>
      </c>
      <c r="C3692" s="13">
        <v>9286.3658149999992</v>
      </c>
      <c r="D3692" s="18">
        <f>SUM('Gx renovable'!C3692,'Gx renovable'!E3692,'Gx renovable'!G3692)/C3692</f>
        <v>0.43794012191840415</v>
      </c>
    </row>
    <row r="3693" spans="1:4" x14ac:dyDescent="0.35">
      <c r="A3693" s="1">
        <v>44228</v>
      </c>
      <c r="B3693">
        <v>20</v>
      </c>
      <c r="C3693" s="13">
        <v>9195.8926960000008</v>
      </c>
      <c r="D3693" s="18">
        <f>SUM('Gx renovable'!C3693,'Gx renovable'!E3693,'Gx renovable'!G3693)/C3693</f>
        <v>0.30934179105171239</v>
      </c>
    </row>
    <row r="3694" spans="1:4" x14ac:dyDescent="0.35">
      <c r="A3694" s="1">
        <v>44228</v>
      </c>
      <c r="B3694">
        <v>21</v>
      </c>
      <c r="C3694" s="13">
        <v>9230.8552054100001</v>
      </c>
      <c r="D3694" s="18">
        <f>SUM('Gx renovable'!C3694,'Gx renovable'!E3694,'Gx renovable'!G3694)/C3694</f>
        <v>0.19082013237274731</v>
      </c>
    </row>
    <row r="3695" spans="1:4" x14ac:dyDescent="0.35">
      <c r="A3695" s="1">
        <v>44228</v>
      </c>
      <c r="B3695">
        <v>22</v>
      </c>
      <c r="C3695" s="13">
        <v>9745.8232316560006</v>
      </c>
      <c r="D3695" s="18">
        <f>SUM('Gx renovable'!C3695,'Gx renovable'!E3695,'Gx renovable'!G3695)/C3695</f>
        <v>0.16630237402988512</v>
      </c>
    </row>
    <row r="3696" spans="1:4" x14ac:dyDescent="0.35">
      <c r="A3696" s="1">
        <v>44228</v>
      </c>
      <c r="B3696">
        <v>23</v>
      </c>
      <c r="C3696" s="13">
        <v>9682.1013817719995</v>
      </c>
      <c r="D3696" s="18">
        <f>SUM('Gx renovable'!C3696,'Gx renovable'!E3696,'Gx renovable'!G3696)/C3696</f>
        <v>0.17049819923470758</v>
      </c>
    </row>
    <row r="3697" spans="1:4" x14ac:dyDescent="0.35">
      <c r="A3697" s="1">
        <v>44228</v>
      </c>
      <c r="B3697">
        <v>24</v>
      </c>
      <c r="C3697" s="13">
        <v>9270.2532590690007</v>
      </c>
      <c r="D3697" s="18">
        <f>SUM('Gx renovable'!C3697,'Gx renovable'!E3697,'Gx renovable'!G3697)/C3697</f>
        <v>0.16949341107405713</v>
      </c>
    </row>
    <row r="3698" spans="1:4" x14ac:dyDescent="0.35">
      <c r="A3698" s="1">
        <v>44229</v>
      </c>
      <c r="B3698">
        <v>1</v>
      </c>
      <c r="C3698" s="13">
        <v>8746.2181493429998</v>
      </c>
      <c r="D3698" s="18">
        <f>SUM('Gx renovable'!C3698,'Gx renovable'!E3698,'Gx renovable'!G3698)/C3698</f>
        <v>0.17171041692034789</v>
      </c>
    </row>
    <row r="3699" spans="1:4" x14ac:dyDescent="0.35">
      <c r="A3699" s="1">
        <v>44229</v>
      </c>
      <c r="B3699">
        <v>2</v>
      </c>
      <c r="C3699" s="13">
        <v>8389.572879497</v>
      </c>
      <c r="D3699" s="18">
        <f>SUM('Gx renovable'!C3699,'Gx renovable'!E3699,'Gx renovable'!G3699)/C3699</f>
        <v>0.18233118691159314</v>
      </c>
    </row>
    <row r="3700" spans="1:4" x14ac:dyDescent="0.35">
      <c r="A3700" s="1">
        <v>44229</v>
      </c>
      <c r="B3700">
        <v>3</v>
      </c>
      <c r="C3700" s="13">
        <v>8145.000779299</v>
      </c>
      <c r="D3700" s="18">
        <f>SUM('Gx renovable'!C3700,'Gx renovable'!E3700,'Gx renovable'!G3700)/C3700</f>
        <v>0.18337313088981</v>
      </c>
    </row>
    <row r="3701" spans="1:4" x14ac:dyDescent="0.35">
      <c r="A3701" s="1">
        <v>44229</v>
      </c>
      <c r="B3701">
        <v>4</v>
      </c>
      <c r="C3701" s="13">
        <v>8042.273974365</v>
      </c>
      <c r="D3701" s="18">
        <f>SUM('Gx renovable'!C3701,'Gx renovable'!E3701,'Gx renovable'!G3701)/C3701</f>
        <v>0.16751221549951861</v>
      </c>
    </row>
    <row r="3702" spans="1:4" x14ac:dyDescent="0.35">
      <c r="A3702" s="1">
        <v>44229</v>
      </c>
      <c r="B3702">
        <v>5</v>
      </c>
      <c r="C3702" s="13">
        <v>8013.6634452380003</v>
      </c>
      <c r="D3702" s="18">
        <f>SUM('Gx renovable'!C3702,'Gx renovable'!E3702,'Gx renovable'!G3702)/C3702</f>
        <v>0.16047255366884297</v>
      </c>
    </row>
    <row r="3703" spans="1:4" x14ac:dyDescent="0.35">
      <c r="A3703" s="1">
        <v>44229</v>
      </c>
      <c r="B3703">
        <v>6</v>
      </c>
      <c r="C3703" s="13">
        <v>7997.2719225110013</v>
      </c>
      <c r="D3703" s="18">
        <f>SUM('Gx renovable'!C3703,'Gx renovable'!E3703,'Gx renovable'!G3703)/C3703</f>
        <v>0.15532764493144458</v>
      </c>
    </row>
    <row r="3704" spans="1:4" x14ac:dyDescent="0.35">
      <c r="A3704" s="1">
        <v>44229</v>
      </c>
      <c r="B3704">
        <v>7</v>
      </c>
      <c r="C3704" s="13">
        <v>8132.5921197709995</v>
      </c>
      <c r="D3704" s="18">
        <f>SUM('Gx renovable'!C3704,'Gx renovable'!E3704,'Gx renovable'!G3704)/C3704</f>
        <v>0.14279355457613924</v>
      </c>
    </row>
    <row r="3705" spans="1:4" x14ac:dyDescent="0.35">
      <c r="A3705" s="1">
        <v>44229</v>
      </c>
      <c r="B3705">
        <v>8</v>
      </c>
      <c r="C3705" s="13">
        <v>8339.2108315099995</v>
      </c>
      <c r="D3705" s="18">
        <f>SUM('Gx renovable'!C3705,'Gx renovable'!E3705,'Gx renovable'!G3705)/C3705</f>
        <v>0.12883256167963592</v>
      </c>
    </row>
    <row r="3706" spans="1:4" x14ac:dyDescent="0.35">
      <c r="A3706" s="1">
        <v>44229</v>
      </c>
      <c r="B3706">
        <v>9</v>
      </c>
      <c r="C3706" s="13">
        <v>8696.0207544000004</v>
      </c>
      <c r="D3706" s="18">
        <f>SUM('Gx renovable'!C3706,'Gx renovable'!E3706,'Gx renovable'!G3706)/C3706</f>
        <v>0.1947998574454736</v>
      </c>
    </row>
    <row r="3707" spans="1:4" x14ac:dyDescent="0.35">
      <c r="A3707" s="1">
        <v>44229</v>
      </c>
      <c r="B3707">
        <v>10</v>
      </c>
      <c r="C3707" s="13">
        <v>9087.0935418999998</v>
      </c>
      <c r="D3707" s="18">
        <f>SUM('Gx renovable'!C3707,'Gx renovable'!E3707,'Gx renovable'!G3707)/C3707</f>
        <v>0.28430168627490843</v>
      </c>
    </row>
    <row r="3708" spans="1:4" x14ac:dyDescent="0.35">
      <c r="A3708" s="1">
        <v>44229</v>
      </c>
      <c r="B3708">
        <v>11</v>
      </c>
      <c r="C3708" s="13">
        <v>9413.0731219000008</v>
      </c>
      <c r="D3708" s="18">
        <f>SUM('Gx renovable'!C3708,'Gx renovable'!E3708,'Gx renovable'!G3708)/C3708</f>
        <v>0.32991666362123806</v>
      </c>
    </row>
    <row r="3709" spans="1:4" x14ac:dyDescent="0.35">
      <c r="A3709" s="1">
        <v>44229</v>
      </c>
      <c r="B3709">
        <v>12</v>
      </c>
      <c r="C3709" s="13">
        <v>9539.2371084999995</v>
      </c>
      <c r="D3709" s="18">
        <f>SUM('Gx renovable'!C3709,'Gx renovable'!E3709,'Gx renovable'!G3709)/C3709</f>
        <v>0.35655611163803375</v>
      </c>
    </row>
    <row r="3710" spans="1:4" x14ac:dyDescent="0.35">
      <c r="A3710" s="1">
        <v>44229</v>
      </c>
      <c r="B3710">
        <v>13</v>
      </c>
      <c r="C3710" s="13">
        <v>9699.4464647999994</v>
      </c>
      <c r="D3710" s="18">
        <f>SUM('Gx renovable'!C3710,'Gx renovable'!E3710,'Gx renovable'!G3710)/C3710</f>
        <v>0.36768400775678051</v>
      </c>
    </row>
    <row r="3711" spans="1:4" x14ac:dyDescent="0.35">
      <c r="A3711" s="1">
        <v>44229</v>
      </c>
      <c r="B3711">
        <v>14</v>
      </c>
      <c r="C3711" s="13">
        <v>9911.4017678</v>
      </c>
      <c r="D3711" s="18">
        <f>SUM('Gx renovable'!C3711,'Gx renovable'!E3711,'Gx renovable'!G3711)/C3711</f>
        <v>0.37755646654919373</v>
      </c>
    </row>
    <row r="3712" spans="1:4" x14ac:dyDescent="0.35">
      <c r="A3712" s="1">
        <v>44229</v>
      </c>
      <c r="B3712">
        <v>15</v>
      </c>
      <c r="C3712" s="13">
        <v>10028.309470300001</v>
      </c>
      <c r="D3712" s="18">
        <f>SUM('Gx renovable'!C3712,'Gx renovable'!E3712,'Gx renovable'!G3712)/C3712</f>
        <v>0.39795767609878241</v>
      </c>
    </row>
    <row r="3713" spans="1:4" x14ac:dyDescent="0.35">
      <c r="A3713" s="1">
        <v>44229</v>
      </c>
      <c r="B3713">
        <v>16</v>
      </c>
      <c r="C3713" s="13">
        <v>9989.5998744999997</v>
      </c>
      <c r="D3713" s="18">
        <f>SUM('Gx renovable'!C3713,'Gx renovable'!E3713,'Gx renovable'!G3713)/C3713</f>
        <v>0.41149036032894615</v>
      </c>
    </row>
    <row r="3714" spans="1:4" x14ac:dyDescent="0.35">
      <c r="A3714" s="1">
        <v>44229</v>
      </c>
      <c r="B3714">
        <v>17</v>
      </c>
      <c r="C3714" s="13">
        <v>9933.4116689999992</v>
      </c>
      <c r="D3714" s="18">
        <f>SUM('Gx renovable'!C3714,'Gx renovable'!E3714,'Gx renovable'!G3714)/C3714</f>
        <v>0.41549626041175608</v>
      </c>
    </row>
    <row r="3715" spans="1:4" x14ac:dyDescent="0.35">
      <c r="A3715" s="1">
        <v>44229</v>
      </c>
      <c r="B3715">
        <v>18</v>
      </c>
      <c r="C3715" s="13">
        <v>9768.286435</v>
      </c>
      <c r="D3715" s="18">
        <f>SUM('Gx renovable'!C3715,'Gx renovable'!E3715,'Gx renovable'!G3715)/C3715</f>
        <v>0.42072290982118399</v>
      </c>
    </row>
    <row r="3716" spans="1:4" x14ac:dyDescent="0.35">
      <c r="A3716" s="1">
        <v>44229</v>
      </c>
      <c r="B3716">
        <v>19</v>
      </c>
      <c r="C3716" s="13">
        <v>9606.2536689999997</v>
      </c>
      <c r="D3716" s="18">
        <f>SUM('Gx renovable'!C3716,'Gx renovable'!E3716,'Gx renovable'!G3716)/C3716</f>
        <v>0.39193942216517996</v>
      </c>
    </row>
    <row r="3717" spans="1:4" x14ac:dyDescent="0.35">
      <c r="A3717" s="1">
        <v>44229</v>
      </c>
      <c r="B3717">
        <v>20</v>
      </c>
      <c r="C3717" s="13">
        <v>9480.6274099999991</v>
      </c>
      <c r="D3717" s="18">
        <f>SUM('Gx renovable'!C3717,'Gx renovable'!E3717,'Gx renovable'!G3717)/C3717</f>
        <v>0.28494702781490283</v>
      </c>
    </row>
    <row r="3718" spans="1:4" x14ac:dyDescent="0.35">
      <c r="A3718" s="1">
        <v>44229</v>
      </c>
      <c r="B3718">
        <v>21</v>
      </c>
      <c r="C3718" s="13">
        <v>9440.8981133599991</v>
      </c>
      <c r="D3718" s="18">
        <f>SUM('Gx renovable'!C3718,'Gx renovable'!E3718,'Gx renovable'!G3718)/C3718</f>
        <v>0.17892317493285798</v>
      </c>
    </row>
    <row r="3719" spans="1:4" x14ac:dyDescent="0.35">
      <c r="A3719" s="1">
        <v>44229</v>
      </c>
      <c r="B3719">
        <v>22</v>
      </c>
      <c r="C3719" s="13">
        <v>9809.1285702460009</v>
      </c>
      <c r="D3719" s="18">
        <f>SUM('Gx renovable'!C3719,'Gx renovable'!E3719,'Gx renovable'!G3719)/C3719</f>
        <v>0.16706707939550447</v>
      </c>
    </row>
    <row r="3720" spans="1:4" x14ac:dyDescent="0.35">
      <c r="A3720" s="1">
        <v>44229</v>
      </c>
      <c r="B3720">
        <v>23</v>
      </c>
      <c r="C3720" s="13">
        <v>9670.9759883629995</v>
      </c>
      <c r="D3720" s="18">
        <f>SUM('Gx renovable'!C3720,'Gx renovable'!E3720,'Gx renovable'!G3720)/C3720</f>
        <v>0.17421490116688726</v>
      </c>
    </row>
    <row r="3721" spans="1:4" x14ac:dyDescent="0.35">
      <c r="A3721" s="1">
        <v>44229</v>
      </c>
      <c r="B3721">
        <v>24</v>
      </c>
      <c r="C3721" s="13">
        <v>9305.8560059329993</v>
      </c>
      <c r="D3721" s="18">
        <f>SUM('Gx renovable'!C3721,'Gx renovable'!E3721,'Gx renovable'!G3721)/C3721</f>
        <v>0.16416900188719719</v>
      </c>
    </row>
    <row r="3722" spans="1:4" x14ac:dyDescent="0.35">
      <c r="A3722" s="1">
        <v>44230</v>
      </c>
      <c r="B3722">
        <v>1</v>
      </c>
      <c r="C3722" s="13">
        <v>8760.0035366169996</v>
      </c>
      <c r="D3722" s="18">
        <f>SUM('Gx renovable'!C3722,'Gx renovable'!E3722,'Gx renovable'!G3722)/C3722</f>
        <v>0.16450138840429149</v>
      </c>
    </row>
    <row r="3723" spans="1:4" x14ac:dyDescent="0.35">
      <c r="A3723" s="1">
        <v>44230</v>
      </c>
      <c r="B3723">
        <v>2</v>
      </c>
      <c r="C3723" s="13">
        <v>8316.0257583149996</v>
      </c>
      <c r="D3723" s="18">
        <f>SUM('Gx renovable'!C3723,'Gx renovable'!E3723,'Gx renovable'!G3723)/C3723</f>
        <v>0.14291741607601946</v>
      </c>
    </row>
    <row r="3724" spans="1:4" x14ac:dyDescent="0.35">
      <c r="A3724" s="1">
        <v>44230</v>
      </c>
      <c r="B3724">
        <v>3</v>
      </c>
      <c r="C3724" s="13">
        <v>8062.7336456579997</v>
      </c>
      <c r="D3724" s="18">
        <f>SUM('Gx renovable'!C3724,'Gx renovable'!E3724,'Gx renovable'!G3724)/C3724</f>
        <v>0.13407403204769755</v>
      </c>
    </row>
    <row r="3725" spans="1:4" x14ac:dyDescent="0.35">
      <c r="A3725" s="1">
        <v>44230</v>
      </c>
      <c r="B3725">
        <v>4</v>
      </c>
      <c r="C3725" s="13">
        <v>7940.568387751</v>
      </c>
      <c r="D3725" s="18">
        <f>SUM('Gx renovable'!C3725,'Gx renovable'!E3725,'Gx renovable'!G3725)/C3725</f>
        <v>0.12976152120161183</v>
      </c>
    </row>
    <row r="3726" spans="1:4" x14ac:dyDescent="0.35">
      <c r="A3726" s="1">
        <v>44230</v>
      </c>
      <c r="B3726">
        <v>5</v>
      </c>
      <c r="C3726" s="13">
        <v>7779.8403732220004</v>
      </c>
      <c r="D3726" s="18">
        <f>SUM('Gx renovable'!C3726,'Gx renovable'!E3726,'Gx renovable'!G3726)/C3726</f>
        <v>0.14853020638795389</v>
      </c>
    </row>
    <row r="3727" spans="1:4" x14ac:dyDescent="0.35">
      <c r="A3727" s="1">
        <v>44230</v>
      </c>
      <c r="B3727">
        <v>6</v>
      </c>
      <c r="C3727" s="13">
        <v>7974.7279022760003</v>
      </c>
      <c r="D3727" s="18">
        <f>SUM('Gx renovable'!C3727,'Gx renovable'!E3727,'Gx renovable'!G3727)/C3727</f>
        <v>0.1454500148110327</v>
      </c>
    </row>
    <row r="3728" spans="1:4" x14ac:dyDescent="0.35">
      <c r="A3728" s="1">
        <v>44230</v>
      </c>
      <c r="B3728">
        <v>7</v>
      </c>
      <c r="C3728" s="13">
        <v>8145.3427408739999</v>
      </c>
      <c r="D3728" s="18">
        <f>SUM('Gx renovable'!C3728,'Gx renovable'!E3728,'Gx renovable'!G3728)/C3728</f>
        <v>0.13563297679987582</v>
      </c>
    </row>
    <row r="3729" spans="1:4" x14ac:dyDescent="0.35">
      <c r="A3729" s="1">
        <v>44230</v>
      </c>
      <c r="B3729">
        <v>8</v>
      </c>
      <c r="C3729" s="13">
        <v>8251.4106875599991</v>
      </c>
      <c r="D3729" s="18">
        <f>SUM('Gx renovable'!C3729,'Gx renovable'!E3729,'Gx renovable'!G3729)/C3729</f>
        <v>0.14433491512615251</v>
      </c>
    </row>
    <row r="3730" spans="1:4" x14ac:dyDescent="0.35">
      <c r="A3730" s="1">
        <v>44230</v>
      </c>
      <c r="B3730">
        <v>9</v>
      </c>
      <c r="C3730" s="13">
        <v>8680.5407749000005</v>
      </c>
      <c r="D3730" s="18">
        <f>SUM('Gx renovable'!C3730,'Gx renovable'!E3730,'Gx renovable'!G3730)/C3730</f>
        <v>0.24281736687358418</v>
      </c>
    </row>
    <row r="3731" spans="1:4" x14ac:dyDescent="0.35">
      <c r="A3731" s="1">
        <v>44230</v>
      </c>
      <c r="B3731">
        <v>10</v>
      </c>
      <c r="C3731" s="13">
        <v>9067.6647850000008</v>
      </c>
      <c r="D3731" s="18">
        <f>SUM('Gx renovable'!C3731,'Gx renovable'!E3731,'Gx renovable'!G3731)/C3731</f>
        <v>0.33526849196377739</v>
      </c>
    </row>
    <row r="3732" spans="1:4" x14ac:dyDescent="0.35">
      <c r="A3732" s="1">
        <v>44230</v>
      </c>
      <c r="B3732">
        <v>11</v>
      </c>
      <c r="C3732" s="13">
        <v>9375.2927786</v>
      </c>
      <c r="D3732" s="18">
        <f>SUM('Gx renovable'!C3732,'Gx renovable'!E3732,'Gx renovable'!G3732)/C3732</f>
        <v>0.35245670654068251</v>
      </c>
    </row>
    <row r="3733" spans="1:4" x14ac:dyDescent="0.35">
      <c r="A3733" s="1">
        <v>44230</v>
      </c>
      <c r="B3733">
        <v>12</v>
      </c>
      <c r="C3733" s="13">
        <v>9602.0873787</v>
      </c>
      <c r="D3733" s="18">
        <f>SUM('Gx renovable'!C3733,'Gx renovable'!E3733,'Gx renovable'!G3733)/C3733</f>
        <v>0.36586402795010009</v>
      </c>
    </row>
    <row r="3734" spans="1:4" x14ac:dyDescent="0.35">
      <c r="A3734" s="1">
        <v>44230</v>
      </c>
      <c r="B3734">
        <v>13</v>
      </c>
      <c r="C3734" s="13">
        <v>9746.9515814000006</v>
      </c>
      <c r="D3734" s="18">
        <f>SUM('Gx renovable'!C3734,'Gx renovable'!E3734,'Gx renovable'!G3734)/C3734</f>
        <v>0.37976913707704324</v>
      </c>
    </row>
    <row r="3735" spans="1:4" x14ac:dyDescent="0.35">
      <c r="A3735" s="1">
        <v>44230</v>
      </c>
      <c r="B3735">
        <v>14</v>
      </c>
      <c r="C3735" s="13">
        <v>9883.0530863000004</v>
      </c>
      <c r="D3735" s="18">
        <f>SUM('Gx renovable'!C3735,'Gx renovable'!E3735,'Gx renovable'!G3735)/C3735</f>
        <v>0.38829686711079869</v>
      </c>
    </row>
    <row r="3736" spans="1:4" x14ac:dyDescent="0.35">
      <c r="A3736" s="1">
        <v>44230</v>
      </c>
      <c r="B3736">
        <v>15</v>
      </c>
      <c r="C3736" s="13">
        <v>9936.6406275999998</v>
      </c>
      <c r="D3736" s="18">
        <f>SUM('Gx renovable'!C3736,'Gx renovable'!E3736,'Gx renovable'!G3736)/C3736</f>
        <v>0.39879545884886342</v>
      </c>
    </row>
    <row r="3737" spans="1:4" x14ac:dyDescent="0.35">
      <c r="A3737" s="1">
        <v>44230</v>
      </c>
      <c r="B3737">
        <v>16</v>
      </c>
      <c r="C3737" s="13">
        <v>10024.756405800001</v>
      </c>
      <c r="D3737" s="18">
        <f>SUM('Gx renovable'!C3737,'Gx renovable'!E3737,'Gx renovable'!G3737)/C3737</f>
        <v>0.39573567733822768</v>
      </c>
    </row>
    <row r="3738" spans="1:4" x14ac:dyDescent="0.35">
      <c r="A3738" s="1">
        <v>44230</v>
      </c>
      <c r="B3738">
        <v>17</v>
      </c>
      <c r="C3738" s="13">
        <v>9994.3937349999997</v>
      </c>
      <c r="D3738" s="18">
        <f>SUM('Gx renovable'!C3738,'Gx renovable'!E3738,'Gx renovable'!G3738)/C3738</f>
        <v>0.39830734303164811</v>
      </c>
    </row>
    <row r="3739" spans="1:4" x14ac:dyDescent="0.35">
      <c r="A3739" s="1">
        <v>44230</v>
      </c>
      <c r="B3739">
        <v>18</v>
      </c>
      <c r="C3739" s="13">
        <v>9828.1194620000006</v>
      </c>
      <c r="D3739" s="18">
        <f>SUM('Gx renovable'!C3739,'Gx renovable'!E3739,'Gx renovable'!G3739)/C3739</f>
        <v>0.39285912178099247</v>
      </c>
    </row>
    <row r="3740" spans="1:4" x14ac:dyDescent="0.35">
      <c r="A3740" s="1">
        <v>44230</v>
      </c>
      <c r="B3740">
        <v>19</v>
      </c>
      <c r="C3740" s="13">
        <v>9616.3984839999994</v>
      </c>
      <c r="D3740" s="18">
        <f>SUM('Gx renovable'!C3740,'Gx renovable'!E3740,'Gx renovable'!G3740)/C3740</f>
        <v>0.37431305582739827</v>
      </c>
    </row>
    <row r="3741" spans="1:4" x14ac:dyDescent="0.35">
      <c r="A3741" s="1">
        <v>44230</v>
      </c>
      <c r="B3741">
        <v>20</v>
      </c>
      <c r="C3741" s="13">
        <v>9348.7167040000004</v>
      </c>
      <c r="D3741" s="18">
        <f>SUM('Gx renovable'!C3741,'Gx renovable'!E3741,'Gx renovable'!G3741)/C3741</f>
        <v>0.27201297433817284</v>
      </c>
    </row>
    <row r="3742" spans="1:4" x14ac:dyDescent="0.35">
      <c r="A3742" s="1">
        <v>44230</v>
      </c>
      <c r="B3742">
        <v>21</v>
      </c>
      <c r="C3742" s="13">
        <v>9254.7310743199996</v>
      </c>
      <c r="D3742" s="18">
        <f>SUM('Gx renovable'!C3742,'Gx renovable'!E3742,'Gx renovable'!G3742)/C3742</f>
        <v>0.17231767511269105</v>
      </c>
    </row>
    <row r="3743" spans="1:4" x14ac:dyDescent="0.35">
      <c r="A3743" s="1">
        <v>44230</v>
      </c>
      <c r="B3743">
        <v>22</v>
      </c>
      <c r="C3743" s="13">
        <v>9734.0514664040002</v>
      </c>
      <c r="D3743" s="18">
        <f>SUM('Gx renovable'!C3743,'Gx renovable'!E3743,'Gx renovable'!G3743)/C3743</f>
        <v>0.1494918004107875</v>
      </c>
    </row>
    <row r="3744" spans="1:4" x14ac:dyDescent="0.35">
      <c r="A3744" s="1">
        <v>44230</v>
      </c>
      <c r="B3744">
        <v>23</v>
      </c>
      <c r="C3744" s="13">
        <v>9619.7205374349996</v>
      </c>
      <c r="D3744" s="18">
        <f>SUM('Gx renovable'!C3744,'Gx renovable'!E3744,'Gx renovable'!G3744)/C3744</f>
        <v>0.15469561957740555</v>
      </c>
    </row>
    <row r="3745" spans="1:4" x14ac:dyDescent="0.35">
      <c r="A3745" s="1">
        <v>44230</v>
      </c>
      <c r="B3745">
        <v>24</v>
      </c>
      <c r="C3745" s="13">
        <v>9259.9992615720003</v>
      </c>
      <c r="D3745" s="18">
        <f>SUM('Gx renovable'!C3745,'Gx renovable'!E3745,'Gx renovable'!G3745)/C3745</f>
        <v>0.13731944223547743</v>
      </c>
    </row>
    <row r="3746" spans="1:4" x14ac:dyDescent="0.35">
      <c r="A3746" s="1">
        <v>44231</v>
      </c>
      <c r="B3746">
        <v>1</v>
      </c>
      <c r="C3746" s="13">
        <v>8924.6590887670009</v>
      </c>
      <c r="D3746" s="18">
        <f>SUM('Gx renovable'!C3746,'Gx renovable'!E3746,'Gx renovable'!G3746)/C3746</f>
        <v>0.11293559650570915</v>
      </c>
    </row>
    <row r="3747" spans="1:4" x14ac:dyDescent="0.35">
      <c r="A3747" s="1">
        <v>44231</v>
      </c>
      <c r="B3747">
        <v>2</v>
      </c>
      <c r="C3747" s="13">
        <v>8503.5020396100008</v>
      </c>
      <c r="D3747" s="18">
        <f>SUM('Gx renovable'!C3747,'Gx renovable'!E3747,'Gx renovable'!G3747)/C3747</f>
        <v>0.103471583942885</v>
      </c>
    </row>
    <row r="3748" spans="1:4" x14ac:dyDescent="0.35">
      <c r="A3748" s="1">
        <v>44231</v>
      </c>
      <c r="B3748">
        <v>3</v>
      </c>
      <c r="C3748" s="13">
        <v>8232.8815891989998</v>
      </c>
      <c r="D3748" s="18">
        <f>SUM('Gx renovable'!C3748,'Gx renovable'!E3748,'Gx renovable'!G3748)/C3748</f>
        <v>0.10165979519224805</v>
      </c>
    </row>
    <row r="3749" spans="1:4" x14ac:dyDescent="0.35">
      <c r="A3749" s="1">
        <v>44231</v>
      </c>
      <c r="B3749">
        <v>4</v>
      </c>
      <c r="C3749" s="13">
        <v>8065.4809584340001</v>
      </c>
      <c r="D3749" s="18">
        <f>SUM('Gx renovable'!C3749,'Gx renovable'!E3749,'Gx renovable'!G3749)/C3749</f>
        <v>9.0973116244572202E-2</v>
      </c>
    </row>
    <row r="3750" spans="1:4" x14ac:dyDescent="0.35">
      <c r="A3750" s="1">
        <v>44231</v>
      </c>
      <c r="B3750">
        <v>5</v>
      </c>
      <c r="C3750" s="13">
        <v>8096.3589406289993</v>
      </c>
      <c r="D3750" s="18">
        <f>SUM('Gx renovable'!C3750,'Gx renovable'!E3750,'Gx renovable'!G3750)/C3750</f>
        <v>8.2978977911743426E-2</v>
      </c>
    </row>
    <row r="3751" spans="1:4" x14ac:dyDescent="0.35">
      <c r="A3751" s="1">
        <v>44231</v>
      </c>
      <c r="B3751">
        <v>6</v>
      </c>
      <c r="C3751" s="13">
        <v>8154.9049921550013</v>
      </c>
      <c r="D3751" s="18">
        <f>SUM('Gx renovable'!C3751,'Gx renovable'!E3751,'Gx renovable'!G3751)/C3751</f>
        <v>8.1586043631414765E-2</v>
      </c>
    </row>
    <row r="3752" spans="1:4" x14ac:dyDescent="0.35">
      <c r="A3752" s="1">
        <v>44231</v>
      </c>
      <c r="B3752">
        <v>7</v>
      </c>
      <c r="C3752" s="13">
        <v>8357.2072266129999</v>
      </c>
      <c r="D3752" s="18">
        <f>SUM('Gx renovable'!C3752,'Gx renovable'!E3752,'Gx renovable'!G3752)/C3752</f>
        <v>8.0739339423256618E-2</v>
      </c>
    </row>
    <row r="3753" spans="1:4" x14ac:dyDescent="0.35">
      <c r="A3753" s="1">
        <v>44231</v>
      </c>
      <c r="B3753">
        <v>8</v>
      </c>
      <c r="C3753" s="13">
        <v>8507.9023670400002</v>
      </c>
      <c r="D3753" s="18">
        <f>SUM('Gx renovable'!C3753,'Gx renovable'!E3753,'Gx renovable'!G3753)/C3753</f>
        <v>8.1446736004456802E-2</v>
      </c>
    </row>
    <row r="3754" spans="1:4" x14ac:dyDescent="0.35">
      <c r="A3754" s="1">
        <v>44231</v>
      </c>
      <c r="B3754">
        <v>9</v>
      </c>
      <c r="C3754" s="13">
        <v>9077.7799197000004</v>
      </c>
      <c r="D3754" s="18">
        <f>SUM('Gx renovable'!C3754,'Gx renovable'!E3754,'Gx renovable'!G3754)/C3754</f>
        <v>0.17952399827003704</v>
      </c>
    </row>
    <row r="3755" spans="1:4" x14ac:dyDescent="0.35">
      <c r="A3755" s="1">
        <v>44231</v>
      </c>
      <c r="B3755">
        <v>10</v>
      </c>
      <c r="C3755" s="13">
        <v>9600.5244968999996</v>
      </c>
      <c r="D3755" s="18">
        <f>SUM('Gx renovable'!C3755,'Gx renovable'!E3755,'Gx renovable'!G3755)/C3755</f>
        <v>0.26781635439087009</v>
      </c>
    </row>
    <row r="3756" spans="1:4" x14ac:dyDescent="0.35">
      <c r="A3756" s="1">
        <v>44231</v>
      </c>
      <c r="B3756">
        <v>11</v>
      </c>
      <c r="C3756" s="13">
        <v>9872.1769319899995</v>
      </c>
      <c r="D3756" s="18">
        <f>SUM('Gx renovable'!C3756,'Gx renovable'!E3756,'Gx renovable'!G3756)/C3756</f>
        <v>0.28806734235837345</v>
      </c>
    </row>
    <row r="3757" spans="1:4" x14ac:dyDescent="0.35">
      <c r="A3757" s="1">
        <v>44231</v>
      </c>
      <c r="B3757">
        <v>12</v>
      </c>
      <c r="C3757" s="13">
        <v>10157.427246179999</v>
      </c>
      <c r="D3757" s="18">
        <f>SUM('Gx renovable'!C3757,'Gx renovable'!E3757,'Gx renovable'!G3757)/C3757</f>
        <v>0.30444519829004746</v>
      </c>
    </row>
    <row r="3758" spans="1:4" x14ac:dyDescent="0.35">
      <c r="A3758" s="1">
        <v>44231</v>
      </c>
      <c r="B3758">
        <v>13</v>
      </c>
      <c r="C3758" s="13">
        <v>10375.2259767</v>
      </c>
      <c r="D3758" s="18">
        <f>SUM('Gx renovable'!C3758,'Gx renovable'!E3758,'Gx renovable'!G3758)/C3758</f>
        <v>0.3207061374058216</v>
      </c>
    </row>
    <row r="3759" spans="1:4" x14ac:dyDescent="0.35">
      <c r="A3759" s="1">
        <v>44231</v>
      </c>
      <c r="B3759">
        <v>14</v>
      </c>
      <c r="C3759" s="13">
        <v>10459.337034800001</v>
      </c>
      <c r="D3759" s="18">
        <f>SUM('Gx renovable'!C3759,'Gx renovable'!E3759,'Gx renovable'!G3759)/C3759</f>
        <v>0.32996249999567895</v>
      </c>
    </row>
    <row r="3760" spans="1:4" x14ac:dyDescent="0.35">
      <c r="A3760" s="1">
        <v>44231</v>
      </c>
      <c r="B3760">
        <v>15</v>
      </c>
      <c r="C3760" s="13">
        <v>10373.184895599999</v>
      </c>
      <c r="D3760" s="18">
        <f>SUM('Gx renovable'!C3760,'Gx renovable'!E3760,'Gx renovable'!G3760)/C3760</f>
        <v>0.34121155865074104</v>
      </c>
    </row>
    <row r="3761" spans="1:4" x14ac:dyDescent="0.35">
      <c r="A3761" s="1">
        <v>44231</v>
      </c>
      <c r="B3761">
        <v>16</v>
      </c>
      <c r="C3761" s="13">
        <v>10582.584149800001</v>
      </c>
      <c r="D3761" s="18">
        <f>SUM('Gx renovable'!C3761,'Gx renovable'!E3761,'Gx renovable'!G3761)/C3761</f>
        <v>0.33920337196353317</v>
      </c>
    </row>
    <row r="3762" spans="1:4" x14ac:dyDescent="0.35">
      <c r="A3762" s="1">
        <v>44231</v>
      </c>
      <c r="B3762">
        <v>17</v>
      </c>
      <c r="C3762" s="13">
        <v>10507.486817000001</v>
      </c>
      <c r="D3762" s="18">
        <f>SUM('Gx renovable'!C3762,'Gx renovable'!E3762,'Gx renovable'!G3762)/C3762</f>
        <v>0.34726869896200413</v>
      </c>
    </row>
    <row r="3763" spans="1:4" x14ac:dyDescent="0.35">
      <c r="A3763" s="1">
        <v>44231</v>
      </c>
      <c r="B3763">
        <v>18</v>
      </c>
      <c r="C3763" s="13">
        <v>10313.152640300001</v>
      </c>
      <c r="D3763" s="18">
        <f>SUM('Gx renovable'!C3763,'Gx renovable'!E3763,'Gx renovable'!G3763)/C3763</f>
        <v>0.34812465249186525</v>
      </c>
    </row>
    <row r="3764" spans="1:4" x14ac:dyDescent="0.35">
      <c r="A3764" s="1">
        <v>44231</v>
      </c>
      <c r="B3764">
        <v>19</v>
      </c>
      <c r="C3764" s="13">
        <v>9960.7182627999991</v>
      </c>
      <c r="D3764" s="18">
        <f>SUM('Gx renovable'!C3764,'Gx renovable'!E3764,'Gx renovable'!G3764)/C3764</f>
        <v>0.3344224638739674</v>
      </c>
    </row>
    <row r="3765" spans="1:4" x14ac:dyDescent="0.35">
      <c r="A3765" s="1">
        <v>44231</v>
      </c>
      <c r="B3765">
        <v>20</v>
      </c>
      <c r="C3765" s="13">
        <v>9727.8164975</v>
      </c>
      <c r="D3765" s="18">
        <f>SUM('Gx renovable'!C3765,'Gx renovable'!E3765,'Gx renovable'!G3765)/C3765</f>
        <v>0.21485932743870612</v>
      </c>
    </row>
    <row r="3766" spans="1:4" x14ac:dyDescent="0.35">
      <c r="A3766" s="1">
        <v>44231</v>
      </c>
      <c r="B3766">
        <v>21</v>
      </c>
      <c r="C3766" s="13">
        <v>9674.8335556900001</v>
      </c>
      <c r="D3766" s="18">
        <f>SUM('Gx renovable'!C3766,'Gx renovable'!E3766,'Gx renovable'!G3766)/C3766</f>
        <v>0.11373052044320427</v>
      </c>
    </row>
    <row r="3767" spans="1:4" x14ac:dyDescent="0.35">
      <c r="A3767" s="1">
        <v>44231</v>
      </c>
      <c r="B3767">
        <v>22</v>
      </c>
      <c r="C3767" s="13">
        <v>10107.728797983</v>
      </c>
      <c r="D3767" s="18">
        <f>SUM('Gx renovable'!C3767,'Gx renovable'!E3767,'Gx renovable'!G3767)/C3767</f>
        <v>9.1257439186938447E-2</v>
      </c>
    </row>
    <row r="3768" spans="1:4" x14ac:dyDescent="0.35">
      <c r="A3768" s="1">
        <v>44231</v>
      </c>
      <c r="B3768">
        <v>23</v>
      </c>
      <c r="C3768" s="13">
        <v>9969.8349054099999</v>
      </c>
      <c r="D3768" s="18">
        <f>SUM('Gx renovable'!C3768,'Gx renovable'!E3768,'Gx renovable'!G3768)/C3768</f>
        <v>7.2332892364012871E-2</v>
      </c>
    </row>
    <row r="3769" spans="1:4" x14ac:dyDescent="0.35">
      <c r="A3769" s="1">
        <v>44231</v>
      </c>
      <c r="B3769">
        <v>24</v>
      </c>
      <c r="C3769" s="13">
        <v>9546.0771218760001</v>
      </c>
      <c r="D3769" s="18">
        <f>SUM('Gx renovable'!C3769,'Gx renovable'!E3769,'Gx renovable'!G3769)/C3769</f>
        <v>6.5677991691815304E-2</v>
      </c>
    </row>
    <row r="3770" spans="1:4" x14ac:dyDescent="0.35">
      <c r="A3770" s="1">
        <v>44232</v>
      </c>
      <c r="B3770">
        <v>1</v>
      </c>
      <c r="C3770" s="13">
        <v>9089.4813402109994</v>
      </c>
      <c r="D3770" s="18">
        <f>SUM('Gx renovable'!C3770,'Gx renovable'!E3770,'Gx renovable'!G3770)/C3770</f>
        <v>6.095931530754841E-2</v>
      </c>
    </row>
    <row r="3771" spans="1:4" x14ac:dyDescent="0.35">
      <c r="A3771" s="1">
        <v>44232</v>
      </c>
      <c r="B3771">
        <v>2</v>
      </c>
      <c r="C3771" s="13">
        <v>8721.2263739680002</v>
      </c>
      <c r="D3771" s="18">
        <f>SUM('Gx renovable'!C3771,'Gx renovable'!E3771,'Gx renovable'!G3771)/C3771</f>
        <v>5.2789646932479603E-2</v>
      </c>
    </row>
    <row r="3772" spans="1:4" x14ac:dyDescent="0.35">
      <c r="A3772" s="1">
        <v>44232</v>
      </c>
      <c r="B3772">
        <v>3</v>
      </c>
      <c r="C3772" s="13">
        <v>8464.5919973990003</v>
      </c>
      <c r="D3772" s="18">
        <f>SUM('Gx renovable'!C3772,'Gx renovable'!E3772,'Gx renovable'!G3772)/C3772</f>
        <v>5.354588610287097E-2</v>
      </c>
    </row>
    <row r="3773" spans="1:4" x14ac:dyDescent="0.35">
      <c r="A3773" s="1">
        <v>44232</v>
      </c>
      <c r="B3773">
        <v>4</v>
      </c>
      <c r="C3773" s="13">
        <v>8230.1326328899995</v>
      </c>
      <c r="D3773" s="18">
        <f>SUM('Gx renovable'!C3773,'Gx renovable'!E3773,'Gx renovable'!G3773)/C3773</f>
        <v>5.5527994053666194E-2</v>
      </c>
    </row>
    <row r="3774" spans="1:4" x14ac:dyDescent="0.35">
      <c r="A3774" s="1">
        <v>44232</v>
      </c>
      <c r="B3774">
        <v>5</v>
      </c>
      <c r="C3774" s="13">
        <v>8213.4837970080007</v>
      </c>
      <c r="D3774" s="18">
        <f>SUM('Gx renovable'!C3774,'Gx renovable'!E3774,'Gx renovable'!G3774)/C3774</f>
        <v>5.4992782765887767E-2</v>
      </c>
    </row>
    <row r="3775" spans="1:4" x14ac:dyDescent="0.35">
      <c r="A3775" s="1">
        <v>44232</v>
      </c>
      <c r="B3775">
        <v>6</v>
      </c>
      <c r="C3775" s="13">
        <v>8194.1551357459994</v>
      </c>
      <c r="D3775" s="18">
        <f>SUM('Gx renovable'!C3775,'Gx renovable'!E3775,'Gx renovable'!G3775)/C3775</f>
        <v>5.1055778719023774E-2</v>
      </c>
    </row>
    <row r="3776" spans="1:4" x14ac:dyDescent="0.35">
      <c r="A3776" s="1">
        <v>44232</v>
      </c>
      <c r="B3776">
        <v>7</v>
      </c>
      <c r="C3776" s="13">
        <v>8336.9605543540001</v>
      </c>
      <c r="D3776" s="18">
        <f>SUM('Gx renovable'!C3776,'Gx renovable'!E3776,'Gx renovable'!G3776)/C3776</f>
        <v>4.3246771404202404E-2</v>
      </c>
    </row>
    <row r="3777" spans="1:4" x14ac:dyDescent="0.35">
      <c r="A3777" s="1">
        <v>44232</v>
      </c>
      <c r="B3777">
        <v>8</v>
      </c>
      <c r="C3777" s="13">
        <v>8526.7805073599993</v>
      </c>
      <c r="D3777" s="18">
        <f>SUM('Gx renovable'!C3777,'Gx renovable'!E3777,'Gx renovable'!G3777)/C3777</f>
        <v>4.5306156013579416E-2</v>
      </c>
    </row>
    <row r="3778" spans="1:4" x14ac:dyDescent="0.35">
      <c r="A3778" s="1">
        <v>44232</v>
      </c>
      <c r="B3778">
        <v>9</v>
      </c>
      <c r="C3778" s="13">
        <v>8992.5785997000003</v>
      </c>
      <c r="D3778" s="18">
        <f>SUM('Gx renovable'!C3778,'Gx renovable'!E3778,'Gx renovable'!G3778)/C3778</f>
        <v>0.13657957296486392</v>
      </c>
    </row>
    <row r="3779" spans="1:4" x14ac:dyDescent="0.35">
      <c r="A3779" s="1">
        <v>44232</v>
      </c>
      <c r="B3779">
        <v>10</v>
      </c>
      <c r="C3779" s="13">
        <v>9477.1426274400001</v>
      </c>
      <c r="D3779" s="18">
        <f>SUM('Gx renovable'!C3779,'Gx renovable'!E3779,'Gx renovable'!G3779)/C3779</f>
        <v>0.23058951275172582</v>
      </c>
    </row>
    <row r="3780" spans="1:4" x14ac:dyDescent="0.35">
      <c r="A3780" s="1">
        <v>44232</v>
      </c>
      <c r="B3780">
        <v>11</v>
      </c>
      <c r="C3780" s="13">
        <v>9718.4752643499996</v>
      </c>
      <c r="D3780" s="18">
        <f>SUM('Gx renovable'!C3780,'Gx renovable'!E3780,'Gx renovable'!G3780)/C3780</f>
        <v>0.27123588944240662</v>
      </c>
    </row>
    <row r="3781" spans="1:4" x14ac:dyDescent="0.35">
      <c r="A3781" s="1">
        <v>44232</v>
      </c>
      <c r="B3781">
        <v>12</v>
      </c>
      <c r="C3781" s="13">
        <v>9853.1781025</v>
      </c>
      <c r="D3781" s="18">
        <f>SUM('Gx renovable'!C3781,'Gx renovable'!E3781,'Gx renovable'!G3781)/C3781</f>
        <v>0.29525268415293016</v>
      </c>
    </row>
    <row r="3782" spans="1:4" x14ac:dyDescent="0.35">
      <c r="A3782" s="1">
        <v>44232</v>
      </c>
      <c r="B3782">
        <v>13</v>
      </c>
      <c r="C3782" s="13">
        <v>9947.2922785999999</v>
      </c>
      <c r="D3782" s="18">
        <f>SUM('Gx renovable'!C3782,'Gx renovable'!E3782,'Gx renovable'!G3782)/C3782</f>
        <v>0.32127901354375304</v>
      </c>
    </row>
    <row r="3783" spans="1:4" x14ac:dyDescent="0.35">
      <c r="A3783" s="1">
        <v>44232</v>
      </c>
      <c r="B3783">
        <v>14</v>
      </c>
      <c r="C3783" s="13">
        <v>9956.0582211000001</v>
      </c>
      <c r="D3783" s="18">
        <f>SUM('Gx renovable'!C3783,'Gx renovable'!E3783,'Gx renovable'!G3783)/C3783</f>
        <v>0.33391792750411314</v>
      </c>
    </row>
    <row r="3784" spans="1:4" x14ac:dyDescent="0.35">
      <c r="A3784" s="1">
        <v>44232</v>
      </c>
      <c r="B3784">
        <v>15</v>
      </c>
      <c r="C3784" s="13">
        <v>10056.3672078</v>
      </c>
      <c r="D3784" s="18">
        <f>SUM('Gx renovable'!C3784,'Gx renovable'!E3784,'Gx renovable'!G3784)/C3784</f>
        <v>0.34482136092946103</v>
      </c>
    </row>
    <row r="3785" spans="1:4" x14ac:dyDescent="0.35">
      <c r="A3785" s="1">
        <v>44232</v>
      </c>
      <c r="B3785">
        <v>16</v>
      </c>
      <c r="C3785" s="13">
        <v>10104.1432214</v>
      </c>
      <c r="D3785" s="18">
        <f>SUM('Gx renovable'!C3785,'Gx renovable'!E3785,'Gx renovable'!G3785)/C3785</f>
        <v>0.36259748292565902</v>
      </c>
    </row>
    <row r="3786" spans="1:4" x14ac:dyDescent="0.35">
      <c r="A3786" s="1">
        <v>44232</v>
      </c>
      <c r="B3786">
        <v>17</v>
      </c>
      <c r="C3786" s="13">
        <v>10003.136327300001</v>
      </c>
      <c r="D3786" s="18">
        <f>SUM('Gx renovable'!C3786,'Gx renovable'!E3786,'Gx renovable'!G3786)/C3786</f>
        <v>0.3798747794758548</v>
      </c>
    </row>
    <row r="3787" spans="1:4" x14ac:dyDescent="0.35">
      <c r="A3787" s="1">
        <v>44232</v>
      </c>
      <c r="B3787">
        <v>18</v>
      </c>
      <c r="C3787" s="13">
        <v>9817.8269065000004</v>
      </c>
      <c r="D3787" s="18">
        <f>SUM('Gx renovable'!C3787,'Gx renovable'!E3787,'Gx renovable'!G3787)/C3787</f>
        <v>0.39761985468652644</v>
      </c>
    </row>
    <row r="3788" spans="1:4" x14ac:dyDescent="0.35">
      <c r="A3788" s="1">
        <v>44232</v>
      </c>
      <c r="B3788">
        <v>19</v>
      </c>
      <c r="C3788" s="13">
        <v>9466.5000839999993</v>
      </c>
      <c r="D3788" s="18">
        <f>SUM('Gx renovable'!C3788,'Gx renovable'!E3788,'Gx renovable'!G3788)/C3788</f>
        <v>0.36778695204203204</v>
      </c>
    </row>
    <row r="3789" spans="1:4" x14ac:dyDescent="0.35">
      <c r="A3789" s="1">
        <v>44232</v>
      </c>
      <c r="B3789">
        <v>20</v>
      </c>
      <c r="C3789" s="13">
        <v>9438.3058965</v>
      </c>
      <c r="D3789" s="18">
        <f>SUM('Gx renovable'!C3789,'Gx renovable'!E3789,'Gx renovable'!G3789)/C3789</f>
        <v>0.22676518433182782</v>
      </c>
    </row>
    <row r="3790" spans="1:4" x14ac:dyDescent="0.35">
      <c r="A3790" s="1">
        <v>44232</v>
      </c>
      <c r="B3790">
        <v>21</v>
      </c>
      <c r="C3790" s="13">
        <v>9338.7584313499992</v>
      </c>
      <c r="D3790" s="18">
        <f>SUM('Gx renovable'!C3790,'Gx renovable'!E3790,'Gx renovable'!G3790)/C3790</f>
        <v>0.12078876050196055</v>
      </c>
    </row>
    <row r="3791" spans="1:4" x14ac:dyDescent="0.35">
      <c r="A3791" s="1">
        <v>44232</v>
      </c>
      <c r="B3791">
        <v>22</v>
      </c>
      <c r="C3791" s="13">
        <v>9798.3845162430007</v>
      </c>
      <c r="D3791" s="18">
        <f>SUM('Gx renovable'!C3791,'Gx renovable'!E3791,'Gx renovable'!G3791)/C3791</f>
        <v>8.6787113093318283E-2</v>
      </c>
    </row>
    <row r="3792" spans="1:4" x14ac:dyDescent="0.35">
      <c r="A3792" s="1">
        <v>44232</v>
      </c>
      <c r="B3792">
        <v>23</v>
      </c>
      <c r="C3792" s="13">
        <v>9680.210677817</v>
      </c>
      <c r="D3792" s="18">
        <f>SUM('Gx renovable'!C3792,'Gx renovable'!E3792,'Gx renovable'!G3792)/C3792</f>
        <v>7.6025765253898814E-2</v>
      </c>
    </row>
    <row r="3793" spans="1:4" x14ac:dyDescent="0.35">
      <c r="A3793" s="1">
        <v>44232</v>
      </c>
      <c r="B3793">
        <v>24</v>
      </c>
      <c r="C3793" s="13">
        <v>9434.2499438239993</v>
      </c>
      <c r="D3793" s="18">
        <f>SUM('Gx renovable'!C3793,'Gx renovable'!E3793,'Gx renovable'!G3793)/C3793</f>
        <v>6.8728077108500249E-2</v>
      </c>
    </row>
    <row r="3794" spans="1:4" x14ac:dyDescent="0.35">
      <c r="A3794" s="1">
        <v>44233</v>
      </c>
      <c r="B3794">
        <v>1</v>
      </c>
      <c r="C3794" s="13">
        <v>8924.9134369879994</v>
      </c>
      <c r="D3794" s="18">
        <f>SUM('Gx renovable'!C3794,'Gx renovable'!E3794,'Gx renovable'!G3794)/C3794</f>
        <v>5.8032650070698542E-2</v>
      </c>
    </row>
    <row r="3795" spans="1:4" x14ac:dyDescent="0.35">
      <c r="A3795" s="1">
        <v>44233</v>
      </c>
      <c r="B3795">
        <v>2</v>
      </c>
      <c r="C3795" s="13">
        <v>8547.6674814880007</v>
      </c>
      <c r="D3795" s="18">
        <f>SUM('Gx renovable'!C3795,'Gx renovable'!E3795,'Gx renovable'!G3795)/C3795</f>
        <v>5.4330570439920303E-2</v>
      </c>
    </row>
    <row r="3796" spans="1:4" x14ac:dyDescent="0.35">
      <c r="A3796" s="1">
        <v>44233</v>
      </c>
      <c r="B3796">
        <v>3</v>
      </c>
      <c r="C3796" s="13">
        <v>8232.480043734</v>
      </c>
      <c r="D3796" s="18">
        <f>SUM('Gx renovable'!C3796,'Gx renovable'!E3796,'Gx renovable'!G3796)/C3796</f>
        <v>4.9456461143795205E-2</v>
      </c>
    </row>
    <row r="3797" spans="1:4" x14ac:dyDescent="0.35">
      <c r="A3797" s="1">
        <v>44233</v>
      </c>
      <c r="B3797">
        <v>4</v>
      </c>
      <c r="C3797" s="13">
        <v>8159.2589266630002</v>
      </c>
      <c r="D3797" s="18">
        <f>SUM('Gx renovable'!C3797,'Gx renovable'!E3797,'Gx renovable'!G3797)/C3797</f>
        <v>4.7538552800730417E-2</v>
      </c>
    </row>
    <row r="3798" spans="1:4" x14ac:dyDescent="0.35">
      <c r="A3798" s="1">
        <v>44233</v>
      </c>
      <c r="B3798">
        <v>5</v>
      </c>
      <c r="C3798" s="13">
        <v>8069.7969605519993</v>
      </c>
      <c r="D3798" s="18">
        <f>SUM('Gx renovable'!C3798,'Gx renovable'!E3798,'Gx renovable'!G3798)/C3798</f>
        <v>3.9940176202147348E-2</v>
      </c>
    </row>
    <row r="3799" spans="1:4" x14ac:dyDescent="0.35">
      <c r="A3799" s="1">
        <v>44233</v>
      </c>
      <c r="B3799">
        <v>6</v>
      </c>
      <c r="C3799" s="13">
        <v>8043.7894235909989</v>
      </c>
      <c r="D3799" s="18">
        <f>SUM('Gx renovable'!C3799,'Gx renovable'!E3799,'Gx renovable'!G3799)/C3799</f>
        <v>3.703043564472424E-2</v>
      </c>
    </row>
    <row r="3800" spans="1:4" x14ac:dyDescent="0.35">
      <c r="A3800" s="1">
        <v>44233</v>
      </c>
      <c r="B3800">
        <v>7</v>
      </c>
      <c r="C3800" s="13">
        <v>8111.3503033139996</v>
      </c>
      <c r="D3800" s="18">
        <f>SUM('Gx renovable'!C3800,'Gx renovable'!E3800,'Gx renovable'!G3800)/C3800</f>
        <v>3.7277740978152743E-2</v>
      </c>
    </row>
    <row r="3801" spans="1:4" x14ac:dyDescent="0.35">
      <c r="A3801" s="1">
        <v>44233</v>
      </c>
      <c r="B3801">
        <v>8</v>
      </c>
      <c r="C3801" s="13">
        <v>7966.8511550000003</v>
      </c>
      <c r="D3801" s="18">
        <f>SUM('Gx renovable'!C3801,'Gx renovable'!E3801,'Gx renovable'!G3801)/C3801</f>
        <v>4.2648202895915657E-2</v>
      </c>
    </row>
    <row r="3802" spans="1:4" x14ac:dyDescent="0.35">
      <c r="A3802" s="1">
        <v>44233</v>
      </c>
      <c r="B3802">
        <v>9</v>
      </c>
      <c r="C3802" s="13">
        <v>8297.4976249600004</v>
      </c>
      <c r="D3802" s="18">
        <f>SUM('Gx renovable'!C3802,'Gx renovable'!E3802,'Gx renovable'!G3802)/C3802</f>
        <v>0.1394308566693416</v>
      </c>
    </row>
    <row r="3803" spans="1:4" x14ac:dyDescent="0.35">
      <c r="A3803" s="1">
        <v>44233</v>
      </c>
      <c r="B3803">
        <v>10</v>
      </c>
      <c r="C3803" s="13">
        <v>8704.2653425799999</v>
      </c>
      <c r="D3803" s="18">
        <f>SUM('Gx renovable'!C3803,'Gx renovable'!E3803,'Gx renovable'!G3803)/C3803</f>
        <v>0.24889523042019884</v>
      </c>
    </row>
    <row r="3804" spans="1:4" x14ac:dyDescent="0.35">
      <c r="A3804" s="1">
        <v>44233</v>
      </c>
      <c r="B3804">
        <v>11</v>
      </c>
      <c r="C3804" s="13">
        <v>8989.7670395900004</v>
      </c>
      <c r="D3804" s="18">
        <f>SUM('Gx renovable'!C3804,'Gx renovable'!E3804,'Gx renovable'!G3804)/C3804</f>
        <v>0.28182590682634073</v>
      </c>
    </row>
    <row r="3805" spans="1:4" x14ac:dyDescent="0.35">
      <c r="A3805" s="1">
        <v>44233</v>
      </c>
      <c r="B3805">
        <v>12</v>
      </c>
      <c r="C3805" s="13">
        <v>9189.3017178699993</v>
      </c>
      <c r="D3805" s="18">
        <f>SUM('Gx renovable'!C3805,'Gx renovable'!E3805,'Gx renovable'!G3805)/C3805</f>
        <v>0.28971569894073462</v>
      </c>
    </row>
    <row r="3806" spans="1:4" x14ac:dyDescent="0.35">
      <c r="A3806" s="1">
        <v>44233</v>
      </c>
      <c r="B3806">
        <v>13</v>
      </c>
      <c r="C3806" s="13">
        <v>9263.5287692999991</v>
      </c>
      <c r="D3806" s="18">
        <f>SUM('Gx renovable'!C3806,'Gx renovable'!E3806,'Gx renovable'!G3806)/C3806</f>
        <v>0.31746161504307857</v>
      </c>
    </row>
    <row r="3807" spans="1:4" x14ac:dyDescent="0.35">
      <c r="A3807" s="1">
        <v>44233</v>
      </c>
      <c r="B3807">
        <v>14</v>
      </c>
      <c r="C3807" s="13">
        <v>9310.9593827000008</v>
      </c>
      <c r="D3807" s="18">
        <f>SUM('Gx renovable'!C3807,'Gx renovable'!E3807,'Gx renovable'!G3807)/C3807</f>
        <v>0.32982169602263706</v>
      </c>
    </row>
    <row r="3808" spans="1:4" x14ac:dyDescent="0.35">
      <c r="A3808" s="1">
        <v>44233</v>
      </c>
      <c r="B3808">
        <v>15</v>
      </c>
      <c r="C3808" s="13">
        <v>9267.4859154000005</v>
      </c>
      <c r="D3808" s="18">
        <f>SUM('Gx renovable'!C3808,'Gx renovable'!E3808,'Gx renovable'!G3808)/C3808</f>
        <v>0.34522293059907072</v>
      </c>
    </row>
    <row r="3809" spans="1:4" x14ac:dyDescent="0.35">
      <c r="A3809" s="1">
        <v>44233</v>
      </c>
      <c r="B3809">
        <v>16</v>
      </c>
      <c r="C3809" s="13">
        <v>9208.3498020999996</v>
      </c>
      <c r="D3809" s="18">
        <f>SUM('Gx renovable'!C3809,'Gx renovable'!E3809,'Gx renovable'!G3809)/C3809</f>
        <v>0.36469450519072827</v>
      </c>
    </row>
    <row r="3810" spans="1:4" x14ac:dyDescent="0.35">
      <c r="A3810" s="1">
        <v>44233</v>
      </c>
      <c r="B3810">
        <v>17</v>
      </c>
      <c r="C3810" s="13">
        <v>8967.9913739999993</v>
      </c>
      <c r="D3810" s="18">
        <f>SUM('Gx renovable'!C3810,'Gx renovable'!E3810,'Gx renovable'!G3810)/C3810</f>
        <v>0.38807584505377341</v>
      </c>
    </row>
    <row r="3811" spans="1:4" x14ac:dyDescent="0.35">
      <c r="A3811" s="1">
        <v>44233</v>
      </c>
      <c r="B3811">
        <v>18</v>
      </c>
      <c r="C3811" s="13">
        <v>8955.4346917000003</v>
      </c>
      <c r="D3811" s="18">
        <f>SUM('Gx renovable'!C3811,'Gx renovable'!E3811,'Gx renovable'!G3811)/C3811</f>
        <v>0.38168358516063705</v>
      </c>
    </row>
    <row r="3812" spans="1:4" x14ac:dyDescent="0.35">
      <c r="A3812" s="1">
        <v>44233</v>
      </c>
      <c r="B3812">
        <v>19</v>
      </c>
      <c r="C3812" s="13">
        <v>8914.5464444999998</v>
      </c>
      <c r="D3812" s="18">
        <f>SUM('Gx renovable'!C3812,'Gx renovable'!E3812,'Gx renovable'!G3812)/C3812</f>
        <v>0.34116596555244971</v>
      </c>
    </row>
    <row r="3813" spans="1:4" x14ac:dyDescent="0.35">
      <c r="A3813" s="1">
        <v>44233</v>
      </c>
      <c r="B3813">
        <v>20</v>
      </c>
      <c r="C3813" s="13">
        <v>8884.0952584000006</v>
      </c>
      <c r="D3813" s="18">
        <f>SUM('Gx renovable'!C3813,'Gx renovable'!E3813,'Gx renovable'!G3813)/C3813</f>
        <v>0.21903808036728104</v>
      </c>
    </row>
    <row r="3814" spans="1:4" x14ac:dyDescent="0.35">
      <c r="A3814" s="1">
        <v>44233</v>
      </c>
      <c r="B3814">
        <v>21</v>
      </c>
      <c r="C3814" s="13">
        <v>8988.8498219800003</v>
      </c>
      <c r="D3814" s="18">
        <f>SUM('Gx renovable'!C3814,'Gx renovable'!E3814,'Gx renovable'!G3814)/C3814</f>
        <v>0.11967509281883221</v>
      </c>
    </row>
    <row r="3815" spans="1:4" x14ac:dyDescent="0.35">
      <c r="A3815" s="1">
        <v>44233</v>
      </c>
      <c r="B3815">
        <v>22</v>
      </c>
      <c r="C3815" s="13">
        <v>9407.9319314269997</v>
      </c>
      <c r="D3815" s="18">
        <f>SUM('Gx renovable'!C3815,'Gx renovable'!E3815,'Gx renovable'!G3815)/C3815</f>
        <v>9.7378683729596321E-2</v>
      </c>
    </row>
    <row r="3816" spans="1:4" x14ac:dyDescent="0.35">
      <c r="A3816" s="1">
        <v>44233</v>
      </c>
      <c r="B3816">
        <v>23</v>
      </c>
      <c r="C3816" s="13">
        <v>9162.5519452209992</v>
      </c>
      <c r="D3816" s="18">
        <f>SUM('Gx renovable'!C3816,'Gx renovable'!E3816,'Gx renovable'!G3816)/C3816</f>
        <v>8.5528612114307442E-2</v>
      </c>
    </row>
    <row r="3817" spans="1:4" x14ac:dyDescent="0.35">
      <c r="A3817" s="1">
        <v>44233</v>
      </c>
      <c r="B3817">
        <v>24</v>
      </c>
      <c r="C3817" s="13">
        <v>8805.0673105620008</v>
      </c>
      <c r="D3817" s="18">
        <f>SUM('Gx renovable'!C3817,'Gx renovable'!E3817,'Gx renovable'!G3817)/C3817</f>
        <v>7.6333118986355683E-2</v>
      </c>
    </row>
    <row r="3818" spans="1:4" x14ac:dyDescent="0.35">
      <c r="A3818" s="1">
        <v>44234</v>
      </c>
      <c r="B3818">
        <v>1</v>
      </c>
      <c r="C3818" s="13">
        <v>8385.7446919039994</v>
      </c>
      <c r="D3818" s="18">
        <f>SUM('Gx renovable'!C3818,'Gx renovable'!E3818,'Gx renovable'!G3818)/C3818</f>
        <v>6.4241557451671483E-2</v>
      </c>
    </row>
    <row r="3819" spans="1:4" x14ac:dyDescent="0.35">
      <c r="A3819" s="1">
        <v>44234</v>
      </c>
      <c r="B3819">
        <v>2</v>
      </c>
      <c r="C3819" s="13">
        <v>8024.2060415340002</v>
      </c>
      <c r="D3819" s="18">
        <f>SUM('Gx renovable'!C3819,'Gx renovable'!E3819,'Gx renovable'!G3819)/C3819</f>
        <v>5.9435392988591067E-2</v>
      </c>
    </row>
    <row r="3820" spans="1:4" x14ac:dyDescent="0.35">
      <c r="A3820" s="1">
        <v>44234</v>
      </c>
      <c r="B3820">
        <v>3</v>
      </c>
      <c r="C3820" s="13">
        <v>7728.9341117659988</v>
      </c>
      <c r="D3820" s="18">
        <f>SUM('Gx renovable'!C3820,'Gx renovable'!E3820,'Gx renovable'!G3820)/C3820</f>
        <v>5.2374831244033741E-2</v>
      </c>
    </row>
    <row r="3821" spans="1:4" x14ac:dyDescent="0.35">
      <c r="A3821" s="1">
        <v>44234</v>
      </c>
      <c r="B3821">
        <v>4</v>
      </c>
      <c r="C3821" s="13">
        <v>7591.5616886999996</v>
      </c>
      <c r="D3821" s="18">
        <f>SUM('Gx renovable'!C3821,'Gx renovable'!E3821,'Gx renovable'!G3821)/C3821</f>
        <v>5.0469701138081718E-2</v>
      </c>
    </row>
    <row r="3822" spans="1:4" x14ac:dyDescent="0.35">
      <c r="A3822" s="1">
        <v>44234</v>
      </c>
      <c r="B3822">
        <v>5</v>
      </c>
      <c r="C3822" s="13">
        <v>7567.6581740620004</v>
      </c>
      <c r="D3822" s="18">
        <f>SUM('Gx renovable'!C3822,'Gx renovable'!E3822,'Gx renovable'!G3822)/C3822</f>
        <v>4.6652172439561816E-2</v>
      </c>
    </row>
    <row r="3823" spans="1:4" x14ac:dyDescent="0.35">
      <c r="A3823" s="1">
        <v>44234</v>
      </c>
      <c r="B3823">
        <v>6</v>
      </c>
      <c r="C3823" s="13">
        <v>7562.0042338020012</v>
      </c>
      <c r="D3823" s="18">
        <f>SUM('Gx renovable'!C3823,'Gx renovable'!E3823,'Gx renovable'!G3823)/C3823</f>
        <v>4.3111787539437667E-2</v>
      </c>
    </row>
    <row r="3824" spans="1:4" x14ac:dyDescent="0.35">
      <c r="A3824" s="1">
        <v>44234</v>
      </c>
      <c r="B3824">
        <v>7</v>
      </c>
      <c r="C3824" s="13">
        <v>7563.1947430419987</v>
      </c>
      <c r="D3824" s="18">
        <f>SUM('Gx renovable'!C3824,'Gx renovable'!E3824,'Gx renovable'!G3824)/C3824</f>
        <v>4.1042185048265692E-2</v>
      </c>
    </row>
    <row r="3825" spans="1:4" x14ac:dyDescent="0.35">
      <c r="A3825" s="1">
        <v>44234</v>
      </c>
      <c r="B3825">
        <v>8</v>
      </c>
      <c r="C3825" s="13">
        <v>7403.6110476000013</v>
      </c>
      <c r="D3825" s="18">
        <f>SUM('Gx renovable'!C3825,'Gx renovable'!E3825,'Gx renovable'!G3825)/C3825</f>
        <v>4.5840648815555683E-2</v>
      </c>
    </row>
    <row r="3826" spans="1:4" x14ac:dyDescent="0.35">
      <c r="A3826" s="1">
        <v>44234</v>
      </c>
      <c r="B3826">
        <v>9</v>
      </c>
      <c r="C3826" s="13">
        <v>7434.4117857000001</v>
      </c>
      <c r="D3826" s="18">
        <f>SUM('Gx renovable'!C3826,'Gx renovable'!E3826,'Gx renovable'!G3826)/C3826</f>
        <v>0.15932178172835429</v>
      </c>
    </row>
    <row r="3827" spans="1:4" x14ac:dyDescent="0.35">
      <c r="A3827" s="1">
        <v>44234</v>
      </c>
      <c r="B3827">
        <v>10</v>
      </c>
      <c r="C3827" s="13">
        <v>7809.6310043600006</v>
      </c>
      <c r="D3827" s="18">
        <f>SUM('Gx renovable'!C3827,'Gx renovable'!E3827,'Gx renovable'!G3827)/C3827</f>
        <v>0.27724805894813703</v>
      </c>
    </row>
    <row r="3828" spans="1:4" x14ac:dyDescent="0.35">
      <c r="A3828" s="1">
        <v>44234</v>
      </c>
      <c r="B3828">
        <v>11</v>
      </c>
      <c r="C3828" s="13">
        <v>8015.3977648379987</v>
      </c>
      <c r="D3828" s="18">
        <f>SUM('Gx renovable'!C3828,'Gx renovable'!E3828,'Gx renovable'!G3828)/C3828</f>
        <v>0.32268299066631223</v>
      </c>
    </row>
    <row r="3829" spans="1:4" x14ac:dyDescent="0.35">
      <c r="A3829" s="1">
        <v>44234</v>
      </c>
      <c r="B3829">
        <v>12</v>
      </c>
      <c r="C3829" s="13">
        <v>8107.158471910001</v>
      </c>
      <c r="D3829" s="18">
        <f>SUM('Gx renovable'!C3829,'Gx renovable'!E3829,'Gx renovable'!G3829)/C3829</f>
        <v>0.36651321962008709</v>
      </c>
    </row>
    <row r="3830" spans="1:4" x14ac:dyDescent="0.35">
      <c r="A3830" s="1">
        <v>44234</v>
      </c>
      <c r="B3830">
        <v>13</v>
      </c>
      <c r="C3830" s="13">
        <v>8281.1576460600008</v>
      </c>
      <c r="D3830" s="18">
        <f>SUM('Gx renovable'!C3830,'Gx renovable'!E3830,'Gx renovable'!G3830)/C3830</f>
        <v>0.39275441798979061</v>
      </c>
    </row>
    <row r="3831" spans="1:4" x14ac:dyDescent="0.35">
      <c r="A3831" s="1">
        <v>44234</v>
      </c>
      <c r="B3831">
        <v>14</v>
      </c>
      <c r="C3831" s="13">
        <v>8476.5542884000006</v>
      </c>
      <c r="D3831" s="18">
        <f>SUM('Gx renovable'!C3831,'Gx renovable'!E3831,'Gx renovable'!G3831)/C3831</f>
        <v>0.40200296408922126</v>
      </c>
    </row>
    <row r="3832" spans="1:4" x14ac:dyDescent="0.35">
      <c r="A3832" s="1">
        <v>44234</v>
      </c>
      <c r="B3832">
        <v>15</v>
      </c>
      <c r="C3832" s="13">
        <v>8556.3739485999995</v>
      </c>
      <c r="D3832" s="18">
        <f>SUM('Gx renovable'!C3832,'Gx renovable'!E3832,'Gx renovable'!G3832)/C3832</f>
        <v>0.42957669296365991</v>
      </c>
    </row>
    <row r="3833" spans="1:4" x14ac:dyDescent="0.35">
      <c r="A3833" s="1">
        <v>44234</v>
      </c>
      <c r="B3833">
        <v>16</v>
      </c>
      <c r="C3833" s="13">
        <v>8475.9056939999991</v>
      </c>
      <c r="D3833" s="18">
        <f>SUM('Gx renovable'!C3833,'Gx renovable'!E3833,'Gx renovable'!G3833)/C3833</f>
        <v>0.4368203379045289</v>
      </c>
    </row>
    <row r="3834" spans="1:4" x14ac:dyDescent="0.35">
      <c r="A3834" s="1">
        <v>44234</v>
      </c>
      <c r="B3834">
        <v>17</v>
      </c>
      <c r="C3834" s="13">
        <v>8369.1018798000005</v>
      </c>
      <c r="D3834" s="18">
        <f>SUM('Gx renovable'!C3834,'Gx renovable'!E3834,'Gx renovable'!G3834)/C3834</f>
        <v>0.43784342333607351</v>
      </c>
    </row>
    <row r="3835" spans="1:4" x14ac:dyDescent="0.35">
      <c r="A3835" s="1">
        <v>44234</v>
      </c>
      <c r="B3835">
        <v>18</v>
      </c>
      <c r="C3835" s="13">
        <v>8336.4742569999999</v>
      </c>
      <c r="D3835" s="18">
        <f>SUM('Gx renovable'!C3835,'Gx renovable'!E3835,'Gx renovable'!G3835)/C3835</f>
        <v>0.41625443196039608</v>
      </c>
    </row>
    <row r="3836" spans="1:4" x14ac:dyDescent="0.35">
      <c r="A3836" s="1">
        <v>44234</v>
      </c>
      <c r="B3836">
        <v>19</v>
      </c>
      <c r="C3836" s="13">
        <v>8429.9393550000004</v>
      </c>
      <c r="D3836" s="18">
        <f>SUM('Gx renovable'!C3836,'Gx renovable'!E3836,'Gx renovable'!G3836)/C3836</f>
        <v>0.3902081430572758</v>
      </c>
    </row>
    <row r="3837" spans="1:4" x14ac:dyDescent="0.35">
      <c r="A3837" s="1">
        <v>44234</v>
      </c>
      <c r="B3837">
        <v>20</v>
      </c>
      <c r="C3837" s="13">
        <v>8448.8291501000003</v>
      </c>
      <c r="D3837" s="18">
        <f>SUM('Gx renovable'!C3837,'Gx renovable'!E3837,'Gx renovable'!G3837)/C3837</f>
        <v>0.25128603006191352</v>
      </c>
    </row>
    <row r="3838" spans="1:4" x14ac:dyDescent="0.35">
      <c r="A3838" s="1">
        <v>44234</v>
      </c>
      <c r="B3838">
        <v>21</v>
      </c>
      <c r="C3838" s="13">
        <v>8696.7304196099994</v>
      </c>
      <c r="D3838" s="18">
        <f>SUM('Gx renovable'!C3838,'Gx renovable'!E3838,'Gx renovable'!G3838)/C3838</f>
        <v>0.12331642986101593</v>
      </c>
    </row>
    <row r="3839" spans="1:4" x14ac:dyDescent="0.35">
      <c r="A3839" s="1">
        <v>44234</v>
      </c>
      <c r="B3839">
        <v>22</v>
      </c>
      <c r="C3839" s="13">
        <v>9281.5441305299992</v>
      </c>
      <c r="D3839" s="18">
        <f>SUM('Gx renovable'!C3839,'Gx renovable'!E3839,'Gx renovable'!G3839)/C3839</f>
        <v>0.11027393489767903</v>
      </c>
    </row>
    <row r="3840" spans="1:4" x14ac:dyDescent="0.35">
      <c r="A3840" s="1">
        <v>44234</v>
      </c>
      <c r="B3840">
        <v>23</v>
      </c>
      <c r="C3840" s="13">
        <v>9187.7408630549999</v>
      </c>
      <c r="D3840" s="18">
        <f>SUM('Gx renovable'!C3840,'Gx renovable'!E3840,'Gx renovable'!G3840)/C3840</f>
        <v>0.10319952713432597</v>
      </c>
    </row>
    <row r="3841" spans="1:4" x14ac:dyDescent="0.35">
      <c r="A3841" s="1">
        <v>44234</v>
      </c>
      <c r="B3841">
        <v>24</v>
      </c>
      <c r="C3841" s="13">
        <v>8866.5843613569996</v>
      </c>
      <c r="D3841" s="18">
        <f>SUM('Gx renovable'!C3841,'Gx renovable'!E3841,'Gx renovable'!G3841)/C3841</f>
        <v>0.10028571837373376</v>
      </c>
    </row>
    <row r="3842" spans="1:4" x14ac:dyDescent="0.35">
      <c r="A3842" s="1">
        <v>44235</v>
      </c>
      <c r="B3842">
        <v>1</v>
      </c>
      <c r="C3842" s="13">
        <v>8504.1196980639997</v>
      </c>
      <c r="D3842" s="18">
        <f>SUM('Gx renovable'!C3842,'Gx renovable'!E3842,'Gx renovable'!G3842)/C3842</f>
        <v>9.9047661075579205E-2</v>
      </c>
    </row>
    <row r="3843" spans="1:4" x14ac:dyDescent="0.35">
      <c r="A3843" s="1">
        <v>44235</v>
      </c>
      <c r="B3843">
        <v>2</v>
      </c>
      <c r="C3843" s="13">
        <v>8179.7102903819996</v>
      </c>
      <c r="D3843" s="18">
        <f>SUM('Gx renovable'!C3843,'Gx renovable'!E3843,'Gx renovable'!G3843)/C3843</f>
        <v>8.2457268076239085E-2</v>
      </c>
    </row>
    <row r="3844" spans="1:4" x14ac:dyDescent="0.35">
      <c r="A3844" s="1">
        <v>44235</v>
      </c>
      <c r="B3844">
        <v>3</v>
      </c>
      <c r="C3844" s="13">
        <v>7947.1918795170004</v>
      </c>
      <c r="D3844" s="18">
        <f>SUM('Gx renovable'!C3844,'Gx renovable'!E3844,'Gx renovable'!G3844)/C3844</f>
        <v>7.6903742789351706E-2</v>
      </c>
    </row>
    <row r="3845" spans="1:4" x14ac:dyDescent="0.35">
      <c r="A3845" s="1">
        <v>44235</v>
      </c>
      <c r="B3845">
        <v>4</v>
      </c>
      <c r="C3845" s="13">
        <v>7785.8871118690004</v>
      </c>
      <c r="D3845" s="18">
        <f>SUM('Gx renovable'!C3845,'Gx renovable'!E3845,'Gx renovable'!G3845)/C3845</f>
        <v>8.4393016859740905E-2</v>
      </c>
    </row>
    <row r="3846" spans="1:4" x14ac:dyDescent="0.35">
      <c r="A3846" s="1">
        <v>44235</v>
      </c>
      <c r="B3846">
        <v>5</v>
      </c>
      <c r="C3846" s="13">
        <v>7798.9474317799995</v>
      </c>
      <c r="D3846" s="18">
        <f>SUM('Gx renovable'!C3846,'Gx renovable'!E3846,'Gx renovable'!G3846)/C3846</f>
        <v>8.5969749452071115E-2</v>
      </c>
    </row>
    <row r="3847" spans="1:4" x14ac:dyDescent="0.35">
      <c r="A3847" s="1">
        <v>44235</v>
      </c>
      <c r="B3847">
        <v>6</v>
      </c>
      <c r="C3847" s="13">
        <v>7849.3736561749993</v>
      </c>
      <c r="D3847" s="18">
        <f>SUM('Gx renovable'!C3847,'Gx renovable'!E3847,'Gx renovable'!G3847)/C3847</f>
        <v>8.1572382249415612E-2</v>
      </c>
    </row>
    <row r="3848" spans="1:4" x14ac:dyDescent="0.35">
      <c r="A3848" s="1">
        <v>44235</v>
      </c>
      <c r="B3848">
        <v>7</v>
      </c>
      <c r="C3848" s="13">
        <v>8021.8761565209988</v>
      </c>
      <c r="D3848" s="18">
        <f>SUM('Gx renovable'!C3848,'Gx renovable'!E3848,'Gx renovable'!G3848)/C3848</f>
        <v>7.3755576196354006E-2</v>
      </c>
    </row>
    <row r="3849" spans="1:4" x14ac:dyDescent="0.35">
      <c r="A3849" s="1">
        <v>44235</v>
      </c>
      <c r="B3849">
        <v>8</v>
      </c>
      <c r="C3849" s="13">
        <v>8228.9015133699995</v>
      </c>
      <c r="D3849" s="18">
        <f>SUM('Gx renovable'!C3849,'Gx renovable'!E3849,'Gx renovable'!G3849)/C3849</f>
        <v>6.9336677786575596E-2</v>
      </c>
    </row>
    <row r="3850" spans="1:4" x14ac:dyDescent="0.35">
      <c r="A3850" s="1">
        <v>44235</v>
      </c>
      <c r="B3850">
        <v>9</v>
      </c>
      <c r="C3850" s="13">
        <v>8801.9227303999996</v>
      </c>
      <c r="D3850" s="18">
        <f>SUM('Gx renovable'!C3850,'Gx renovable'!E3850,'Gx renovable'!G3850)/C3850</f>
        <v>0.15878053302752496</v>
      </c>
    </row>
    <row r="3851" spans="1:4" x14ac:dyDescent="0.35">
      <c r="A3851" s="1">
        <v>44235</v>
      </c>
      <c r="B3851">
        <v>10</v>
      </c>
      <c r="C3851" s="13">
        <v>9364.1744509</v>
      </c>
      <c r="D3851" s="18">
        <f>SUM('Gx renovable'!C3851,'Gx renovable'!E3851,'Gx renovable'!G3851)/C3851</f>
        <v>0.27456277993121897</v>
      </c>
    </row>
    <row r="3852" spans="1:4" x14ac:dyDescent="0.35">
      <c r="A3852" s="1">
        <v>44235</v>
      </c>
      <c r="B3852">
        <v>11</v>
      </c>
      <c r="C3852" s="13">
        <v>9637.1598883700008</v>
      </c>
      <c r="D3852" s="18">
        <f>SUM('Gx renovable'!C3852,'Gx renovable'!E3852,'Gx renovable'!G3852)/C3852</f>
        <v>0.3077679881236941</v>
      </c>
    </row>
    <row r="3853" spans="1:4" x14ac:dyDescent="0.35">
      <c r="A3853" s="1">
        <v>44235</v>
      </c>
      <c r="B3853">
        <v>12</v>
      </c>
      <c r="C3853" s="13">
        <v>9940.3318732999996</v>
      </c>
      <c r="D3853" s="18">
        <f>SUM('Gx renovable'!C3853,'Gx renovable'!E3853,'Gx renovable'!G3853)/C3853</f>
        <v>0.32674942357047554</v>
      </c>
    </row>
    <row r="3854" spans="1:4" x14ac:dyDescent="0.35">
      <c r="A3854" s="1">
        <v>44235</v>
      </c>
      <c r="B3854">
        <v>13</v>
      </c>
      <c r="C3854" s="13">
        <v>10030.8738087</v>
      </c>
      <c r="D3854" s="18">
        <f>SUM('Gx renovable'!C3854,'Gx renovable'!E3854,'Gx renovable'!G3854)/C3854</f>
        <v>0.34954174782450026</v>
      </c>
    </row>
    <row r="3855" spans="1:4" x14ac:dyDescent="0.35">
      <c r="A3855" s="1">
        <v>44235</v>
      </c>
      <c r="B3855">
        <v>14</v>
      </c>
      <c r="C3855" s="13">
        <v>10199.5412278</v>
      </c>
      <c r="D3855" s="18">
        <f>SUM('Gx renovable'!C3855,'Gx renovable'!E3855,'Gx renovable'!G3855)/C3855</f>
        <v>0.36869256309787218</v>
      </c>
    </row>
    <row r="3856" spans="1:4" x14ac:dyDescent="0.35">
      <c r="A3856" s="1">
        <v>44235</v>
      </c>
      <c r="B3856">
        <v>15</v>
      </c>
      <c r="C3856" s="13">
        <v>10246.6592181</v>
      </c>
      <c r="D3856" s="18">
        <f>SUM('Gx renovable'!C3856,'Gx renovable'!E3856,'Gx renovable'!G3856)/C3856</f>
        <v>0.38809954549629194</v>
      </c>
    </row>
    <row r="3857" spans="1:4" x14ac:dyDescent="0.35">
      <c r="A3857" s="1">
        <v>44235</v>
      </c>
      <c r="B3857">
        <v>16</v>
      </c>
      <c r="C3857" s="13">
        <v>10172.312281799999</v>
      </c>
      <c r="D3857" s="18">
        <f>SUM('Gx renovable'!C3857,'Gx renovable'!E3857,'Gx renovable'!G3857)/C3857</f>
        <v>0.40864361827913154</v>
      </c>
    </row>
    <row r="3858" spans="1:4" x14ac:dyDescent="0.35">
      <c r="A3858" s="1">
        <v>44235</v>
      </c>
      <c r="B3858">
        <v>17</v>
      </c>
      <c r="C3858" s="13">
        <v>10148.236886999999</v>
      </c>
      <c r="D3858" s="18">
        <f>SUM('Gx renovable'!C3858,'Gx renovable'!E3858,'Gx renovable'!G3858)/C3858</f>
        <v>0.41248933432588286</v>
      </c>
    </row>
    <row r="3859" spans="1:4" x14ac:dyDescent="0.35">
      <c r="A3859" s="1">
        <v>44235</v>
      </c>
      <c r="B3859">
        <v>18</v>
      </c>
      <c r="C3859" s="13">
        <v>9950.5250859999996</v>
      </c>
      <c r="D3859" s="18">
        <f>SUM('Gx renovable'!C3859,'Gx renovable'!E3859,'Gx renovable'!G3859)/C3859</f>
        <v>0.41691643606193513</v>
      </c>
    </row>
    <row r="3860" spans="1:4" x14ac:dyDescent="0.35">
      <c r="A3860" s="1">
        <v>44235</v>
      </c>
      <c r="B3860">
        <v>19</v>
      </c>
      <c r="C3860" s="13">
        <v>9738.126988</v>
      </c>
      <c r="D3860" s="18">
        <f>SUM('Gx renovable'!C3860,'Gx renovable'!E3860,'Gx renovable'!G3860)/C3860</f>
        <v>0.39195254217812431</v>
      </c>
    </row>
    <row r="3861" spans="1:4" x14ac:dyDescent="0.35">
      <c r="A3861" s="1">
        <v>44235</v>
      </c>
      <c r="B3861">
        <v>20</v>
      </c>
      <c r="C3861" s="13">
        <v>9574.7877189999999</v>
      </c>
      <c r="D3861" s="18">
        <f>SUM('Gx renovable'!C3861,'Gx renovable'!E3861,'Gx renovable'!G3861)/C3861</f>
        <v>0.27267832309421464</v>
      </c>
    </row>
    <row r="3862" spans="1:4" x14ac:dyDescent="0.35">
      <c r="A3862" s="1">
        <v>44235</v>
      </c>
      <c r="B3862">
        <v>21</v>
      </c>
      <c r="C3862" s="13">
        <v>9615.79665217</v>
      </c>
      <c r="D3862" s="18">
        <f>SUM('Gx renovable'!C3862,'Gx renovable'!E3862,'Gx renovable'!G3862)/C3862</f>
        <v>0.1698083874310628</v>
      </c>
    </row>
    <row r="3863" spans="1:4" x14ac:dyDescent="0.35">
      <c r="A3863" s="1">
        <v>44235</v>
      </c>
      <c r="B3863">
        <v>22</v>
      </c>
      <c r="C3863" s="13">
        <v>9998.8421976709997</v>
      </c>
      <c r="D3863" s="18">
        <f>SUM('Gx renovable'!C3863,'Gx renovable'!E3863,'Gx renovable'!G3863)/C3863</f>
        <v>0.13684826730426045</v>
      </c>
    </row>
    <row r="3864" spans="1:4" x14ac:dyDescent="0.35">
      <c r="A3864" s="1">
        <v>44235</v>
      </c>
      <c r="B3864">
        <v>23</v>
      </c>
      <c r="C3864" s="13">
        <v>9785.9968095789991</v>
      </c>
      <c r="D3864" s="18">
        <f>SUM('Gx renovable'!C3864,'Gx renovable'!E3864,'Gx renovable'!G3864)/C3864</f>
        <v>0.11722206931205312</v>
      </c>
    </row>
    <row r="3865" spans="1:4" x14ac:dyDescent="0.35">
      <c r="A3865" s="1">
        <v>44235</v>
      </c>
      <c r="B3865">
        <v>24</v>
      </c>
      <c r="C3865" s="13">
        <v>9383.5865102219996</v>
      </c>
      <c r="D3865" s="18">
        <f>SUM('Gx renovable'!C3865,'Gx renovable'!E3865,'Gx renovable'!G3865)/C3865</f>
        <v>9.8385734441122377E-2</v>
      </c>
    </row>
    <row r="3866" spans="1:4" x14ac:dyDescent="0.35">
      <c r="A3866" s="1">
        <v>44236</v>
      </c>
      <c r="B3866">
        <v>1</v>
      </c>
      <c r="C3866" s="13">
        <v>8959.1719271210004</v>
      </c>
      <c r="D3866" s="18">
        <f>SUM('Gx renovable'!C3866,'Gx renovable'!E3866,'Gx renovable'!G3866)/C3866</f>
        <v>0.10373347825669517</v>
      </c>
    </row>
    <row r="3867" spans="1:4" x14ac:dyDescent="0.35">
      <c r="A3867" s="1">
        <v>44236</v>
      </c>
      <c r="B3867">
        <v>2</v>
      </c>
      <c r="C3867" s="13">
        <v>8480.6668898070002</v>
      </c>
      <c r="D3867" s="18">
        <f>SUM('Gx renovable'!C3867,'Gx renovable'!E3867,'Gx renovable'!G3867)/C3867</f>
        <v>0.12096618781631528</v>
      </c>
    </row>
    <row r="3868" spans="1:4" x14ac:dyDescent="0.35">
      <c r="A3868" s="1">
        <v>44236</v>
      </c>
      <c r="B3868">
        <v>3</v>
      </c>
      <c r="C3868" s="13">
        <v>8202.4189742830004</v>
      </c>
      <c r="D3868" s="18">
        <f>SUM('Gx renovable'!C3868,'Gx renovable'!E3868,'Gx renovable'!G3868)/C3868</f>
        <v>0.11764892824002009</v>
      </c>
    </row>
    <row r="3869" spans="1:4" x14ac:dyDescent="0.35">
      <c r="A3869" s="1">
        <v>44236</v>
      </c>
      <c r="B3869">
        <v>4</v>
      </c>
      <c r="C3869" s="13">
        <v>8112.0790580659996</v>
      </c>
      <c r="D3869" s="18">
        <f>SUM('Gx renovable'!C3869,'Gx renovable'!E3869,'Gx renovable'!G3869)/C3869</f>
        <v>0.10492605213871364</v>
      </c>
    </row>
    <row r="3870" spans="1:4" x14ac:dyDescent="0.35">
      <c r="A3870" s="1">
        <v>44236</v>
      </c>
      <c r="B3870">
        <v>5</v>
      </c>
      <c r="C3870" s="13">
        <v>8096.1032320039994</v>
      </c>
      <c r="D3870" s="18">
        <f>SUM('Gx renovable'!C3870,'Gx renovable'!E3870,'Gx renovable'!G3870)/C3870</f>
        <v>9.8126219581732663E-2</v>
      </c>
    </row>
    <row r="3871" spans="1:4" x14ac:dyDescent="0.35">
      <c r="A3871" s="1">
        <v>44236</v>
      </c>
      <c r="B3871">
        <v>6</v>
      </c>
      <c r="C3871" s="13">
        <v>8163.9709684030004</v>
      </c>
      <c r="D3871" s="18">
        <f>SUM('Gx renovable'!C3871,'Gx renovable'!E3871,'Gx renovable'!G3871)/C3871</f>
        <v>9.4603129247908285E-2</v>
      </c>
    </row>
    <row r="3872" spans="1:4" x14ac:dyDescent="0.35">
      <c r="A3872" s="1">
        <v>44236</v>
      </c>
      <c r="B3872">
        <v>7</v>
      </c>
      <c r="C3872" s="13">
        <v>8313.0982713699996</v>
      </c>
      <c r="D3872" s="18">
        <f>SUM('Gx renovable'!C3872,'Gx renovable'!E3872,'Gx renovable'!G3872)/C3872</f>
        <v>8.8571819478642663E-2</v>
      </c>
    </row>
    <row r="3873" spans="1:4" x14ac:dyDescent="0.35">
      <c r="A3873" s="1">
        <v>44236</v>
      </c>
      <c r="B3873">
        <v>8</v>
      </c>
      <c r="C3873" s="13">
        <v>8367.9702271099995</v>
      </c>
      <c r="D3873" s="18">
        <f>SUM('Gx renovable'!C3873,'Gx renovable'!E3873,'Gx renovable'!G3873)/C3873</f>
        <v>9.0385895525731952E-2</v>
      </c>
    </row>
    <row r="3874" spans="1:4" x14ac:dyDescent="0.35">
      <c r="A3874" s="1">
        <v>44236</v>
      </c>
      <c r="B3874">
        <v>9</v>
      </c>
      <c r="C3874" s="13">
        <v>8792.4715720999993</v>
      </c>
      <c r="D3874" s="18">
        <f>SUM('Gx renovable'!C3874,'Gx renovable'!E3874,'Gx renovable'!G3874)/C3874</f>
        <v>0.19202750261457399</v>
      </c>
    </row>
    <row r="3875" spans="1:4" x14ac:dyDescent="0.35">
      <c r="A3875" s="1">
        <v>44236</v>
      </c>
      <c r="B3875">
        <v>10</v>
      </c>
      <c r="C3875" s="13">
        <v>9380.1015327000005</v>
      </c>
      <c r="D3875" s="18">
        <f>SUM('Gx renovable'!C3875,'Gx renovable'!E3875,'Gx renovable'!G3875)/C3875</f>
        <v>0.30383812014875244</v>
      </c>
    </row>
    <row r="3876" spans="1:4" x14ac:dyDescent="0.35">
      <c r="A3876" s="1">
        <v>44236</v>
      </c>
      <c r="B3876">
        <v>11</v>
      </c>
      <c r="C3876" s="13">
        <v>9471.9759828999995</v>
      </c>
      <c r="D3876" s="18">
        <f>SUM('Gx renovable'!C3876,'Gx renovable'!E3876,'Gx renovable'!G3876)/C3876</f>
        <v>0.34660408254063668</v>
      </c>
    </row>
    <row r="3877" spans="1:4" x14ac:dyDescent="0.35">
      <c r="A3877" s="1">
        <v>44236</v>
      </c>
      <c r="B3877">
        <v>12</v>
      </c>
      <c r="C3877" s="13">
        <v>9741.4787587999999</v>
      </c>
      <c r="D3877" s="18">
        <f>SUM('Gx renovable'!C3877,'Gx renovable'!E3877,'Gx renovable'!G3877)/C3877</f>
        <v>0.36106889417816512</v>
      </c>
    </row>
    <row r="3878" spans="1:4" x14ac:dyDescent="0.35">
      <c r="A3878" s="1">
        <v>44236</v>
      </c>
      <c r="B3878">
        <v>13</v>
      </c>
      <c r="C3878" s="13">
        <v>9907.2935660000003</v>
      </c>
      <c r="D3878" s="18">
        <f>SUM('Gx renovable'!C3878,'Gx renovable'!E3878,'Gx renovable'!G3878)/C3878</f>
        <v>0.3802287262414204</v>
      </c>
    </row>
    <row r="3879" spans="1:4" x14ac:dyDescent="0.35">
      <c r="A3879" s="1">
        <v>44236</v>
      </c>
      <c r="B3879">
        <v>14</v>
      </c>
      <c r="C3879" s="13">
        <v>10055.584204700001</v>
      </c>
      <c r="D3879" s="18">
        <f>SUM('Gx renovable'!C3879,'Gx renovable'!E3879,'Gx renovable'!G3879)/C3879</f>
        <v>0.38697248239254256</v>
      </c>
    </row>
    <row r="3880" spans="1:4" x14ac:dyDescent="0.35">
      <c r="A3880" s="1">
        <v>44236</v>
      </c>
      <c r="B3880">
        <v>15</v>
      </c>
      <c r="C3880" s="13">
        <v>10210.105912499999</v>
      </c>
      <c r="D3880" s="18">
        <f>SUM('Gx renovable'!C3880,'Gx renovable'!E3880,'Gx renovable'!G3880)/C3880</f>
        <v>0.39537571641228558</v>
      </c>
    </row>
    <row r="3881" spans="1:4" x14ac:dyDescent="0.35">
      <c r="A3881" s="1">
        <v>44236</v>
      </c>
      <c r="B3881">
        <v>16</v>
      </c>
      <c r="C3881" s="13">
        <v>10256.0916867</v>
      </c>
      <c r="D3881" s="18">
        <f>SUM('Gx renovable'!C3881,'Gx renovable'!E3881,'Gx renovable'!G3881)/C3881</f>
        <v>0.39482449239910422</v>
      </c>
    </row>
    <row r="3882" spans="1:4" x14ac:dyDescent="0.35">
      <c r="A3882" s="1">
        <v>44236</v>
      </c>
      <c r="B3882">
        <v>17</v>
      </c>
      <c r="C3882" s="13">
        <v>10242.5383372</v>
      </c>
      <c r="D3882" s="18">
        <f>SUM('Gx renovable'!C3882,'Gx renovable'!E3882,'Gx renovable'!G3882)/C3882</f>
        <v>0.39315422142718892</v>
      </c>
    </row>
    <row r="3883" spans="1:4" x14ac:dyDescent="0.35">
      <c r="A3883" s="1">
        <v>44236</v>
      </c>
      <c r="B3883">
        <v>18</v>
      </c>
      <c r="C3883" s="13">
        <v>10006.827281100001</v>
      </c>
      <c r="D3883" s="18">
        <f>SUM('Gx renovable'!C3883,'Gx renovable'!E3883,'Gx renovable'!G3883)/C3883</f>
        <v>0.38727667818545536</v>
      </c>
    </row>
    <row r="3884" spans="1:4" x14ac:dyDescent="0.35">
      <c r="A3884" s="1">
        <v>44236</v>
      </c>
      <c r="B3884">
        <v>19</v>
      </c>
      <c r="C3884" s="13">
        <v>9678.4004079999995</v>
      </c>
      <c r="D3884" s="18">
        <f>SUM('Gx renovable'!C3884,'Gx renovable'!E3884,'Gx renovable'!G3884)/C3884</f>
        <v>0.36348667231127441</v>
      </c>
    </row>
    <row r="3885" spans="1:4" x14ac:dyDescent="0.35">
      <c r="A3885" s="1">
        <v>44236</v>
      </c>
      <c r="B3885">
        <v>20</v>
      </c>
      <c r="C3885" s="13">
        <v>9564.8756979999998</v>
      </c>
      <c r="D3885" s="18">
        <f>SUM('Gx renovable'!C3885,'Gx renovable'!E3885,'Gx renovable'!G3885)/C3885</f>
        <v>0.2391351976459318</v>
      </c>
    </row>
    <row r="3886" spans="1:4" x14ac:dyDescent="0.35">
      <c r="A3886" s="1">
        <v>44236</v>
      </c>
      <c r="B3886">
        <v>21</v>
      </c>
      <c r="C3886" s="13">
        <v>9609.6869380400003</v>
      </c>
      <c r="D3886" s="18">
        <f>SUM('Gx renovable'!C3886,'Gx renovable'!E3886,'Gx renovable'!G3886)/C3886</f>
        <v>0.12775769275896984</v>
      </c>
    </row>
    <row r="3887" spans="1:4" x14ac:dyDescent="0.35">
      <c r="A3887" s="1">
        <v>44236</v>
      </c>
      <c r="B3887">
        <v>22</v>
      </c>
      <c r="C3887" s="13">
        <v>9753.2587100820001</v>
      </c>
      <c r="D3887" s="18">
        <f>SUM('Gx renovable'!C3887,'Gx renovable'!E3887,'Gx renovable'!G3887)/C3887</f>
        <v>0.11812817321343397</v>
      </c>
    </row>
    <row r="3888" spans="1:4" x14ac:dyDescent="0.35">
      <c r="A3888" s="1">
        <v>44236</v>
      </c>
      <c r="B3888">
        <v>23</v>
      </c>
      <c r="C3888" s="13">
        <v>9977.1603825969996</v>
      </c>
      <c r="D3888" s="18">
        <f>SUM('Gx renovable'!C3888,'Gx renovable'!E3888,'Gx renovable'!G3888)/C3888</f>
        <v>0.12388101054844236</v>
      </c>
    </row>
    <row r="3889" spans="1:4" x14ac:dyDescent="0.35">
      <c r="A3889" s="1">
        <v>44236</v>
      </c>
      <c r="B3889">
        <v>24</v>
      </c>
      <c r="C3889" s="13">
        <v>9571.9475547950005</v>
      </c>
      <c r="D3889" s="18">
        <f>SUM('Gx renovable'!C3889,'Gx renovable'!E3889,'Gx renovable'!G3889)/C3889</f>
        <v>0.10266154183092424</v>
      </c>
    </row>
    <row r="3890" spans="1:4" x14ac:dyDescent="0.35">
      <c r="A3890" s="1">
        <v>44237</v>
      </c>
      <c r="B3890">
        <v>1</v>
      </c>
      <c r="C3890" s="13">
        <v>9054.0846605740007</v>
      </c>
      <c r="D3890" s="18">
        <f>SUM('Gx renovable'!C3890,'Gx renovable'!E3890,'Gx renovable'!G3890)/C3890</f>
        <v>8.8991985507778371E-2</v>
      </c>
    </row>
    <row r="3891" spans="1:4" x14ac:dyDescent="0.35">
      <c r="A3891" s="1">
        <v>44237</v>
      </c>
      <c r="B3891">
        <v>2</v>
      </c>
      <c r="C3891" s="13">
        <v>8640.6940906849995</v>
      </c>
      <c r="D3891" s="18">
        <f>SUM('Gx renovable'!C3891,'Gx renovable'!E3891,'Gx renovable'!G3891)/C3891</f>
        <v>7.16094935784201E-2</v>
      </c>
    </row>
    <row r="3892" spans="1:4" x14ac:dyDescent="0.35">
      <c r="A3892" s="1">
        <v>44237</v>
      </c>
      <c r="B3892">
        <v>3</v>
      </c>
      <c r="C3892" s="13">
        <v>8379.8462267760005</v>
      </c>
      <c r="D3892" s="18">
        <f>SUM('Gx renovable'!C3892,'Gx renovable'!E3892,'Gx renovable'!G3892)/C3892</f>
        <v>6.2559740108941414E-2</v>
      </c>
    </row>
    <row r="3893" spans="1:4" x14ac:dyDescent="0.35">
      <c r="A3893" s="1">
        <v>44237</v>
      </c>
      <c r="B3893">
        <v>4</v>
      </c>
      <c r="C3893" s="13">
        <v>8251.0871758239991</v>
      </c>
      <c r="D3893" s="18">
        <f>SUM('Gx renovable'!C3893,'Gx renovable'!E3893,'Gx renovable'!G3893)/C3893</f>
        <v>5.7784410967926261E-2</v>
      </c>
    </row>
    <row r="3894" spans="1:4" x14ac:dyDescent="0.35">
      <c r="A3894" s="1">
        <v>44237</v>
      </c>
      <c r="B3894">
        <v>5</v>
      </c>
      <c r="C3894" s="13">
        <v>8110.874442164999</v>
      </c>
      <c r="D3894" s="18">
        <f>SUM('Gx renovable'!C3894,'Gx renovable'!E3894,'Gx renovable'!G3894)/C3894</f>
        <v>6.080484279674752E-2</v>
      </c>
    </row>
    <row r="3895" spans="1:4" x14ac:dyDescent="0.35">
      <c r="A3895" s="1">
        <v>44237</v>
      </c>
      <c r="B3895">
        <v>6</v>
      </c>
      <c r="C3895" s="13">
        <v>8261.0950016719999</v>
      </c>
      <c r="D3895" s="18">
        <f>SUM('Gx renovable'!C3895,'Gx renovable'!E3895,'Gx renovable'!G3895)/C3895</f>
        <v>6.042319561740573E-2</v>
      </c>
    </row>
    <row r="3896" spans="1:4" x14ac:dyDescent="0.35">
      <c r="A3896" s="1">
        <v>44237</v>
      </c>
      <c r="B3896">
        <v>7</v>
      </c>
      <c r="C3896" s="13">
        <v>8395.2303430939992</v>
      </c>
      <c r="D3896" s="18">
        <f>SUM('Gx renovable'!C3896,'Gx renovable'!E3896,'Gx renovable'!G3896)/C3896</f>
        <v>5.6587999433606574E-2</v>
      </c>
    </row>
    <row r="3897" spans="1:4" x14ac:dyDescent="0.35">
      <c r="A3897" s="1">
        <v>44237</v>
      </c>
      <c r="B3897">
        <v>8</v>
      </c>
      <c r="C3897" s="13">
        <v>8579.2961724899997</v>
      </c>
      <c r="D3897" s="18">
        <f>SUM('Gx renovable'!C3897,'Gx renovable'!E3897,'Gx renovable'!G3897)/C3897</f>
        <v>5.7157455731905088E-2</v>
      </c>
    </row>
    <row r="3898" spans="1:4" x14ac:dyDescent="0.35">
      <c r="A3898" s="1">
        <v>44237</v>
      </c>
      <c r="B3898">
        <v>9</v>
      </c>
      <c r="C3898" s="13">
        <v>8960.9345752000008</v>
      </c>
      <c r="D3898" s="18">
        <f>SUM('Gx renovable'!C3898,'Gx renovable'!E3898,'Gx renovable'!G3898)/C3898</f>
        <v>0.14905382039017834</v>
      </c>
    </row>
    <row r="3899" spans="1:4" x14ac:dyDescent="0.35">
      <c r="A3899" s="1">
        <v>44237</v>
      </c>
      <c r="B3899">
        <v>10</v>
      </c>
      <c r="C3899" s="13">
        <v>9533.9896033000005</v>
      </c>
      <c r="D3899" s="18">
        <f>SUM('Gx renovable'!C3899,'Gx renovable'!E3899,'Gx renovable'!G3899)/C3899</f>
        <v>0.26646842515127711</v>
      </c>
    </row>
    <row r="3900" spans="1:4" x14ac:dyDescent="0.35">
      <c r="A3900" s="1">
        <v>44237</v>
      </c>
      <c r="B3900">
        <v>11</v>
      </c>
      <c r="C3900" s="13">
        <v>9842.4749862999997</v>
      </c>
      <c r="D3900" s="18">
        <f>SUM('Gx renovable'!C3900,'Gx renovable'!E3900,'Gx renovable'!G3900)/C3900</f>
        <v>0.30351082605321311</v>
      </c>
    </row>
    <row r="3901" spans="1:4" x14ac:dyDescent="0.35">
      <c r="A3901" s="1">
        <v>44237</v>
      </c>
      <c r="B3901">
        <v>12</v>
      </c>
      <c r="C3901" s="13">
        <v>10037.2329672</v>
      </c>
      <c r="D3901" s="18">
        <f>SUM('Gx renovable'!C3901,'Gx renovable'!E3901,'Gx renovable'!G3901)/C3901</f>
        <v>0.32184873549878124</v>
      </c>
    </row>
    <row r="3902" spans="1:4" x14ac:dyDescent="0.35">
      <c r="A3902" s="1">
        <v>44237</v>
      </c>
      <c r="B3902">
        <v>13</v>
      </c>
      <c r="C3902" s="13">
        <v>10138.920786000001</v>
      </c>
      <c r="D3902" s="18">
        <f>SUM('Gx renovable'!C3902,'Gx renovable'!E3902,'Gx renovable'!G3902)/C3902</f>
        <v>0.33597150471908221</v>
      </c>
    </row>
    <row r="3903" spans="1:4" x14ac:dyDescent="0.35">
      <c r="A3903" s="1">
        <v>44237</v>
      </c>
      <c r="B3903">
        <v>14</v>
      </c>
      <c r="C3903" s="13">
        <v>10275.7440111</v>
      </c>
      <c r="D3903" s="18">
        <f>SUM('Gx renovable'!C3903,'Gx renovable'!E3903,'Gx renovable'!G3903)/C3903</f>
        <v>0.34321038173881763</v>
      </c>
    </row>
    <row r="3904" spans="1:4" x14ac:dyDescent="0.35">
      <c r="A3904" s="1">
        <v>44237</v>
      </c>
      <c r="B3904">
        <v>15</v>
      </c>
      <c r="C3904" s="13">
        <v>10361.4798347</v>
      </c>
      <c r="D3904" s="18">
        <f>SUM('Gx renovable'!C3904,'Gx renovable'!E3904,'Gx renovable'!G3904)/C3904</f>
        <v>0.34436642468293815</v>
      </c>
    </row>
    <row r="3905" spans="1:4" x14ac:dyDescent="0.35">
      <c r="A3905" s="1">
        <v>44237</v>
      </c>
      <c r="B3905">
        <v>16</v>
      </c>
      <c r="C3905" s="13">
        <v>10367.8024547</v>
      </c>
      <c r="D3905" s="18">
        <f>SUM('Gx renovable'!C3905,'Gx renovable'!E3905,'Gx renovable'!G3905)/C3905</f>
        <v>0.33733951502080411</v>
      </c>
    </row>
    <row r="3906" spans="1:4" x14ac:dyDescent="0.35">
      <c r="A3906" s="1">
        <v>44237</v>
      </c>
      <c r="B3906">
        <v>17</v>
      </c>
      <c r="C3906" s="13">
        <v>10266.397606299999</v>
      </c>
      <c r="D3906" s="18">
        <f>SUM('Gx renovable'!C3906,'Gx renovable'!E3906,'Gx renovable'!G3906)/C3906</f>
        <v>0.3412280025420274</v>
      </c>
    </row>
    <row r="3907" spans="1:4" x14ac:dyDescent="0.35">
      <c r="A3907" s="1">
        <v>44237</v>
      </c>
      <c r="B3907">
        <v>18</v>
      </c>
      <c r="C3907" s="13">
        <v>10023.926490399999</v>
      </c>
      <c r="D3907" s="18">
        <f>SUM('Gx renovable'!C3907,'Gx renovable'!E3907,'Gx renovable'!G3907)/C3907</f>
        <v>0.33791757321285315</v>
      </c>
    </row>
    <row r="3908" spans="1:4" x14ac:dyDescent="0.35">
      <c r="A3908" s="1">
        <v>44237</v>
      </c>
      <c r="B3908">
        <v>19</v>
      </c>
      <c r="C3908" s="13">
        <v>9868.3628809000002</v>
      </c>
      <c r="D3908" s="18">
        <f>SUM('Gx renovable'!C3908,'Gx renovable'!E3908,'Gx renovable'!G3908)/C3908</f>
        <v>0.30354157198633669</v>
      </c>
    </row>
    <row r="3909" spans="1:4" x14ac:dyDescent="0.35">
      <c r="A3909" s="1">
        <v>44237</v>
      </c>
      <c r="B3909">
        <v>20</v>
      </c>
      <c r="C3909" s="13">
        <v>9703.3281203000006</v>
      </c>
      <c r="D3909" s="18">
        <f>SUM('Gx renovable'!C3909,'Gx renovable'!E3909,'Gx renovable'!G3909)/C3909</f>
        <v>0.18033337965138294</v>
      </c>
    </row>
    <row r="3910" spans="1:4" x14ac:dyDescent="0.35">
      <c r="A3910" s="1">
        <v>44237</v>
      </c>
      <c r="B3910">
        <v>21</v>
      </c>
      <c r="C3910" s="13">
        <v>9780.6115229000006</v>
      </c>
      <c r="D3910" s="18">
        <f>SUM('Gx renovable'!C3910,'Gx renovable'!E3910,'Gx renovable'!G3910)/C3910</f>
        <v>7.3610935043714756E-2</v>
      </c>
    </row>
    <row r="3911" spans="1:4" x14ac:dyDescent="0.35">
      <c r="A3911" s="1">
        <v>44237</v>
      </c>
      <c r="B3911">
        <v>22</v>
      </c>
      <c r="C3911" s="13">
        <v>10085.739159176999</v>
      </c>
      <c r="D3911" s="18">
        <f>SUM('Gx renovable'!C3911,'Gx renovable'!E3911,'Gx renovable'!G3911)/C3911</f>
        <v>6.92559846309765E-2</v>
      </c>
    </row>
    <row r="3912" spans="1:4" x14ac:dyDescent="0.35">
      <c r="A3912" s="1">
        <v>44237</v>
      </c>
      <c r="B3912">
        <v>23</v>
      </c>
      <c r="C3912" s="13">
        <v>9912.0610131270005</v>
      </c>
      <c r="D3912" s="18">
        <f>SUM('Gx renovable'!C3912,'Gx renovable'!E3912,'Gx renovable'!G3912)/C3912</f>
        <v>5.6777582851304145E-2</v>
      </c>
    </row>
    <row r="3913" spans="1:4" x14ac:dyDescent="0.35">
      <c r="A3913" s="1">
        <v>44237</v>
      </c>
      <c r="B3913">
        <v>24</v>
      </c>
      <c r="C3913" s="13">
        <v>9553.2424431060008</v>
      </c>
      <c r="D3913" s="18">
        <f>SUM('Gx renovable'!C3913,'Gx renovable'!E3913,'Gx renovable'!G3913)/C3913</f>
        <v>4.424512196955975E-2</v>
      </c>
    </row>
    <row r="3914" spans="1:4" x14ac:dyDescent="0.35">
      <c r="A3914" s="1">
        <v>44238</v>
      </c>
      <c r="B3914">
        <v>1</v>
      </c>
      <c r="C3914" s="13">
        <v>9070.1039119230009</v>
      </c>
      <c r="D3914" s="18">
        <f>SUM('Gx renovable'!C3914,'Gx renovable'!E3914,'Gx renovable'!G3914)/C3914</f>
        <v>4.6284191578902817E-2</v>
      </c>
    </row>
    <row r="3915" spans="1:4" x14ac:dyDescent="0.35">
      <c r="A3915" s="1">
        <v>44238</v>
      </c>
      <c r="B3915">
        <v>2</v>
      </c>
      <c r="C3915" s="13">
        <v>8707.8868531579992</v>
      </c>
      <c r="D3915" s="18">
        <f>SUM('Gx renovable'!C3915,'Gx renovable'!E3915,'Gx renovable'!G3915)/C3915</f>
        <v>4.5480053344557875E-2</v>
      </c>
    </row>
    <row r="3916" spans="1:4" x14ac:dyDescent="0.35">
      <c r="A3916" s="1">
        <v>44238</v>
      </c>
      <c r="B3916">
        <v>3</v>
      </c>
      <c r="C3916" s="13">
        <v>8455.4605467790007</v>
      </c>
      <c r="D3916" s="18">
        <f>SUM('Gx renovable'!C3916,'Gx renovable'!E3916,'Gx renovable'!G3916)/C3916</f>
        <v>4.2268992129133452E-2</v>
      </c>
    </row>
    <row r="3917" spans="1:4" x14ac:dyDescent="0.35">
      <c r="A3917" s="1">
        <v>44238</v>
      </c>
      <c r="B3917">
        <v>4</v>
      </c>
      <c r="C3917" s="13">
        <v>8278.307069208</v>
      </c>
      <c r="D3917" s="18">
        <f>SUM('Gx renovable'!C3917,'Gx renovable'!E3917,'Gx renovable'!G3917)/C3917</f>
        <v>4.3578077532525482E-2</v>
      </c>
    </row>
    <row r="3918" spans="1:4" x14ac:dyDescent="0.35">
      <c r="A3918" s="1">
        <v>44238</v>
      </c>
      <c r="B3918">
        <v>5</v>
      </c>
      <c r="C3918" s="13">
        <v>8222.7609244039995</v>
      </c>
      <c r="D3918" s="18">
        <f>SUM('Gx renovable'!C3918,'Gx renovable'!E3918,'Gx renovable'!G3918)/C3918</f>
        <v>4.6866136355281696E-2</v>
      </c>
    </row>
    <row r="3919" spans="1:4" x14ac:dyDescent="0.35">
      <c r="A3919" s="1">
        <v>44238</v>
      </c>
      <c r="B3919">
        <v>6</v>
      </c>
      <c r="C3919" s="13">
        <v>8308.4255498399998</v>
      </c>
      <c r="D3919" s="18">
        <f>SUM('Gx renovable'!C3919,'Gx renovable'!E3919,'Gx renovable'!G3919)/C3919</f>
        <v>4.5507766005952986E-2</v>
      </c>
    </row>
    <row r="3920" spans="1:4" x14ac:dyDescent="0.35">
      <c r="A3920" s="1">
        <v>44238</v>
      </c>
      <c r="B3920">
        <v>7</v>
      </c>
      <c r="C3920" s="13">
        <v>8423.5133162849997</v>
      </c>
      <c r="D3920" s="18">
        <f>SUM('Gx renovable'!C3920,'Gx renovable'!E3920,'Gx renovable'!G3920)/C3920</f>
        <v>4.4344827006784035E-2</v>
      </c>
    </row>
    <row r="3921" spans="1:4" x14ac:dyDescent="0.35">
      <c r="A3921" s="1">
        <v>44238</v>
      </c>
      <c r="B3921">
        <v>8</v>
      </c>
      <c r="C3921" s="13">
        <v>8667.7003399799996</v>
      </c>
      <c r="D3921" s="18">
        <f>SUM('Gx renovable'!C3921,'Gx renovable'!E3921,'Gx renovable'!G3921)/C3921</f>
        <v>5.2965276344689526E-2</v>
      </c>
    </row>
    <row r="3922" spans="1:4" x14ac:dyDescent="0.35">
      <c r="A3922" s="1">
        <v>44238</v>
      </c>
      <c r="B3922">
        <v>9</v>
      </c>
      <c r="C3922" s="13">
        <v>9219.1271113999992</v>
      </c>
      <c r="D3922" s="18">
        <f>SUM('Gx renovable'!C3922,'Gx renovable'!E3922,'Gx renovable'!G3922)/C3922</f>
        <v>0.14163723683615725</v>
      </c>
    </row>
    <row r="3923" spans="1:4" x14ac:dyDescent="0.35">
      <c r="A3923" s="1">
        <v>44238</v>
      </c>
      <c r="B3923">
        <v>10</v>
      </c>
      <c r="C3923" s="13">
        <v>9624.7820695999999</v>
      </c>
      <c r="D3923" s="18">
        <f>SUM('Gx renovable'!C3923,'Gx renovable'!E3923,'Gx renovable'!G3923)/C3923</f>
        <v>0.23505870898062042</v>
      </c>
    </row>
    <row r="3924" spans="1:4" x14ac:dyDescent="0.35">
      <c r="A3924" s="1">
        <v>44238</v>
      </c>
      <c r="B3924">
        <v>11</v>
      </c>
      <c r="C3924" s="13">
        <v>9848.2328935999994</v>
      </c>
      <c r="D3924" s="18">
        <f>SUM('Gx renovable'!C3924,'Gx renovable'!E3924,'Gx renovable'!G3924)/C3924</f>
        <v>0.27992542807263654</v>
      </c>
    </row>
    <row r="3925" spans="1:4" x14ac:dyDescent="0.35">
      <c r="A3925" s="1">
        <v>44238</v>
      </c>
      <c r="B3925">
        <v>12</v>
      </c>
      <c r="C3925" s="13">
        <v>9994.1897934999997</v>
      </c>
      <c r="D3925" s="18">
        <f>SUM('Gx renovable'!C3925,'Gx renovable'!E3925,'Gx renovable'!G3925)/C3925</f>
        <v>0.29459646676060497</v>
      </c>
    </row>
    <row r="3926" spans="1:4" x14ac:dyDescent="0.35">
      <c r="A3926" s="1">
        <v>44238</v>
      </c>
      <c r="B3926">
        <v>13</v>
      </c>
      <c r="C3926" s="13">
        <v>10091.580781000001</v>
      </c>
      <c r="D3926" s="18">
        <f>SUM('Gx renovable'!C3926,'Gx renovable'!E3926,'Gx renovable'!G3926)/C3926</f>
        <v>0.30536036937858607</v>
      </c>
    </row>
    <row r="3927" spans="1:4" x14ac:dyDescent="0.35">
      <c r="A3927" s="1">
        <v>44238</v>
      </c>
      <c r="B3927">
        <v>14</v>
      </c>
      <c r="C3927" s="13">
        <v>10143.048359799999</v>
      </c>
      <c r="D3927" s="18">
        <f>SUM('Gx renovable'!C3927,'Gx renovable'!E3927,'Gx renovable'!G3927)/C3927</f>
        <v>0.3150840034112799</v>
      </c>
    </row>
    <row r="3928" spans="1:4" x14ac:dyDescent="0.35">
      <c r="A3928" s="1">
        <v>44238</v>
      </c>
      <c r="B3928">
        <v>15</v>
      </c>
      <c r="C3928" s="13">
        <v>10210.731607399999</v>
      </c>
      <c r="D3928" s="18">
        <f>SUM('Gx renovable'!C3928,'Gx renovable'!E3928,'Gx renovable'!G3928)/C3928</f>
        <v>0.32452608519241732</v>
      </c>
    </row>
    <row r="3929" spans="1:4" x14ac:dyDescent="0.35">
      <c r="A3929" s="1">
        <v>44238</v>
      </c>
      <c r="B3929">
        <v>16</v>
      </c>
      <c r="C3929" s="13">
        <v>10241.781886799999</v>
      </c>
      <c r="D3929" s="18">
        <f>SUM('Gx renovable'!C3929,'Gx renovable'!E3929,'Gx renovable'!G3929)/C3929</f>
        <v>0.33127121680581578</v>
      </c>
    </row>
    <row r="3930" spans="1:4" x14ac:dyDescent="0.35">
      <c r="A3930" s="1">
        <v>44238</v>
      </c>
      <c r="B3930">
        <v>17</v>
      </c>
      <c r="C3930" s="13">
        <v>10099.806365500001</v>
      </c>
      <c r="D3930" s="18">
        <f>SUM('Gx renovable'!C3930,'Gx renovable'!E3930,'Gx renovable'!G3930)/C3930</f>
        <v>0.34193421329311124</v>
      </c>
    </row>
    <row r="3931" spans="1:4" x14ac:dyDescent="0.35">
      <c r="A3931" s="1">
        <v>44238</v>
      </c>
      <c r="B3931">
        <v>18</v>
      </c>
      <c r="C3931" s="13">
        <v>9925.7036676000007</v>
      </c>
      <c r="D3931" s="18">
        <f>SUM('Gx renovable'!C3931,'Gx renovable'!E3931,'Gx renovable'!G3931)/C3931</f>
        <v>0.34455141370616027</v>
      </c>
    </row>
    <row r="3932" spans="1:4" x14ac:dyDescent="0.35">
      <c r="A3932" s="1">
        <v>44238</v>
      </c>
      <c r="B3932">
        <v>19</v>
      </c>
      <c r="C3932" s="13">
        <v>9618.9422799999993</v>
      </c>
      <c r="D3932" s="18">
        <f>SUM('Gx renovable'!C3932,'Gx renovable'!E3932,'Gx renovable'!G3932)/C3932</f>
        <v>0.31853298027067484</v>
      </c>
    </row>
    <row r="3933" spans="1:4" x14ac:dyDescent="0.35">
      <c r="A3933" s="1">
        <v>44238</v>
      </c>
      <c r="B3933">
        <v>20</v>
      </c>
      <c r="C3933" s="13">
        <v>9390.2236985</v>
      </c>
      <c r="D3933" s="18">
        <f>SUM('Gx renovable'!C3933,'Gx renovable'!E3933,'Gx renovable'!G3933)/C3933</f>
        <v>0.21672975835763048</v>
      </c>
    </row>
    <row r="3934" spans="1:4" x14ac:dyDescent="0.35">
      <c r="A3934" s="1">
        <v>44238</v>
      </c>
      <c r="B3934">
        <v>21</v>
      </c>
      <c r="C3934" s="13">
        <v>9475.9935564999996</v>
      </c>
      <c r="D3934" s="18">
        <f>SUM('Gx renovable'!C3934,'Gx renovable'!E3934,'Gx renovable'!G3934)/C3934</f>
        <v>0.13337835069896611</v>
      </c>
    </row>
    <row r="3935" spans="1:4" x14ac:dyDescent="0.35">
      <c r="A3935" s="1">
        <v>44238</v>
      </c>
      <c r="B3935">
        <v>22</v>
      </c>
      <c r="C3935" s="13">
        <v>9907.0456586220007</v>
      </c>
      <c r="D3935" s="18">
        <f>SUM('Gx renovable'!C3935,'Gx renovable'!E3935,'Gx renovable'!G3935)/C3935</f>
        <v>0.12341304181190814</v>
      </c>
    </row>
    <row r="3936" spans="1:4" x14ac:dyDescent="0.35">
      <c r="A3936" s="1">
        <v>44238</v>
      </c>
      <c r="B3936">
        <v>23</v>
      </c>
      <c r="C3936" s="13">
        <v>9748.2444181419996</v>
      </c>
      <c r="D3936" s="18">
        <f>SUM('Gx renovable'!C3936,'Gx renovable'!E3936,'Gx renovable'!G3936)/C3936</f>
        <v>0.10337872690435451</v>
      </c>
    </row>
    <row r="3937" spans="1:4" x14ac:dyDescent="0.35">
      <c r="A3937" s="1">
        <v>44238</v>
      </c>
      <c r="B3937">
        <v>24</v>
      </c>
      <c r="C3937" s="13">
        <v>9316.8336105489998</v>
      </c>
      <c r="D3937" s="18">
        <f>SUM('Gx renovable'!C3937,'Gx renovable'!E3937,'Gx renovable'!G3937)/C3937</f>
        <v>8.8538511406494075E-2</v>
      </c>
    </row>
    <row r="3938" spans="1:4" x14ac:dyDescent="0.35">
      <c r="A3938" s="1">
        <v>44239</v>
      </c>
      <c r="B3938">
        <v>1</v>
      </c>
      <c r="C3938" s="13">
        <v>8898.8955607869993</v>
      </c>
      <c r="D3938" s="18">
        <f>SUM('Gx renovable'!C3938,'Gx renovable'!E3938,'Gx renovable'!G3938)/C3938</f>
        <v>8.5659413496093004E-2</v>
      </c>
    </row>
    <row r="3939" spans="1:4" x14ac:dyDescent="0.35">
      <c r="A3939" s="1">
        <v>44239</v>
      </c>
      <c r="B3939">
        <v>2</v>
      </c>
      <c r="C3939" s="13">
        <v>8493.3380098180005</v>
      </c>
      <c r="D3939" s="18">
        <f>SUM('Gx renovable'!C3939,'Gx renovable'!E3939,'Gx renovable'!G3939)/C3939</f>
        <v>8.2561130640204691E-2</v>
      </c>
    </row>
    <row r="3940" spans="1:4" x14ac:dyDescent="0.35">
      <c r="A3940" s="1">
        <v>44239</v>
      </c>
      <c r="B3940">
        <v>3</v>
      </c>
      <c r="C3940" s="13">
        <v>8235.7234892979995</v>
      </c>
      <c r="D3940" s="18">
        <f>SUM('Gx renovable'!C3940,'Gx renovable'!E3940,'Gx renovable'!G3940)/C3940</f>
        <v>8.9732429902523628E-2</v>
      </c>
    </row>
    <row r="3941" spans="1:4" x14ac:dyDescent="0.35">
      <c r="A3941" s="1">
        <v>44239</v>
      </c>
      <c r="B3941">
        <v>4</v>
      </c>
      <c r="C3941" s="13">
        <v>8088.6859415970002</v>
      </c>
      <c r="D3941" s="18">
        <f>SUM('Gx renovable'!C3941,'Gx renovable'!E3941,'Gx renovable'!G3941)/C3941</f>
        <v>9.0002124035522463E-2</v>
      </c>
    </row>
    <row r="3942" spans="1:4" x14ac:dyDescent="0.35">
      <c r="A3942" s="1">
        <v>44239</v>
      </c>
      <c r="B3942">
        <v>5</v>
      </c>
      <c r="C3942" s="13">
        <v>7961.3855131689998</v>
      </c>
      <c r="D3942" s="18">
        <f>SUM('Gx renovable'!C3942,'Gx renovable'!E3942,'Gx renovable'!G3942)/C3942</f>
        <v>8.5256622566167103E-2</v>
      </c>
    </row>
    <row r="3943" spans="1:4" x14ac:dyDescent="0.35">
      <c r="A3943" s="1">
        <v>44239</v>
      </c>
      <c r="B3943">
        <v>6</v>
      </c>
      <c r="C3943" s="13">
        <v>8017.2921855889999</v>
      </c>
      <c r="D3943" s="18">
        <f>SUM('Gx renovable'!C3943,'Gx renovable'!E3943,'Gx renovable'!G3943)/C3943</f>
        <v>8.662694931443074E-2</v>
      </c>
    </row>
    <row r="3944" spans="1:4" x14ac:dyDescent="0.35">
      <c r="A3944" s="1">
        <v>44239</v>
      </c>
      <c r="B3944">
        <v>7</v>
      </c>
      <c r="C3944" s="13">
        <v>8242.7197296009999</v>
      </c>
      <c r="D3944" s="18">
        <f>SUM('Gx renovable'!C3944,'Gx renovable'!E3944,'Gx renovable'!G3944)/C3944</f>
        <v>7.9470442716691611E-2</v>
      </c>
    </row>
    <row r="3945" spans="1:4" x14ac:dyDescent="0.35">
      <c r="A3945" s="1">
        <v>44239</v>
      </c>
      <c r="B3945">
        <v>8</v>
      </c>
      <c r="C3945" s="13">
        <v>8482.7201942200008</v>
      </c>
      <c r="D3945" s="18">
        <f>SUM('Gx renovable'!C3945,'Gx renovable'!E3945,'Gx renovable'!G3945)/C3945</f>
        <v>7.3237867334503728E-2</v>
      </c>
    </row>
    <row r="3946" spans="1:4" x14ac:dyDescent="0.35">
      <c r="A3946" s="1">
        <v>44239</v>
      </c>
      <c r="B3946">
        <v>9</v>
      </c>
      <c r="C3946" s="13">
        <v>8944.0332249000003</v>
      </c>
      <c r="D3946" s="18">
        <f>SUM('Gx renovable'!C3946,'Gx renovable'!E3946,'Gx renovable'!G3946)/C3946</f>
        <v>0.15679924663022254</v>
      </c>
    </row>
    <row r="3947" spans="1:4" x14ac:dyDescent="0.35">
      <c r="A3947" s="1">
        <v>44239</v>
      </c>
      <c r="B3947">
        <v>10</v>
      </c>
      <c r="C3947" s="13">
        <v>9410.9604467000008</v>
      </c>
      <c r="D3947" s="18">
        <f>SUM('Gx renovable'!C3947,'Gx renovable'!E3947,'Gx renovable'!G3947)/C3947</f>
        <v>0.26168090509439418</v>
      </c>
    </row>
    <row r="3948" spans="1:4" x14ac:dyDescent="0.35">
      <c r="A3948" s="1">
        <v>44239</v>
      </c>
      <c r="B3948">
        <v>11</v>
      </c>
      <c r="C3948" s="13">
        <v>9642.0180036000002</v>
      </c>
      <c r="D3948" s="18">
        <f>SUM('Gx renovable'!C3948,'Gx renovable'!E3948,'Gx renovable'!G3948)/C3948</f>
        <v>0.2986216936356022</v>
      </c>
    </row>
    <row r="3949" spans="1:4" x14ac:dyDescent="0.35">
      <c r="A3949" s="1">
        <v>44239</v>
      </c>
      <c r="B3949">
        <v>12</v>
      </c>
      <c r="C3949" s="13">
        <v>9723.4903116000005</v>
      </c>
      <c r="D3949" s="18">
        <f>SUM('Gx renovable'!C3949,'Gx renovable'!E3949,'Gx renovable'!G3949)/C3949</f>
        <v>0.3173041399876001</v>
      </c>
    </row>
    <row r="3950" spans="1:4" x14ac:dyDescent="0.35">
      <c r="A3950" s="1">
        <v>44239</v>
      </c>
      <c r="B3950">
        <v>13</v>
      </c>
      <c r="C3950" s="13">
        <v>9814.9914822999999</v>
      </c>
      <c r="D3950" s="18">
        <f>SUM('Gx renovable'!C3950,'Gx renovable'!E3950,'Gx renovable'!G3950)/C3950</f>
        <v>0.33275220578537579</v>
      </c>
    </row>
    <row r="3951" spans="1:4" x14ac:dyDescent="0.35">
      <c r="A3951" s="1">
        <v>44239</v>
      </c>
      <c r="B3951">
        <v>14</v>
      </c>
      <c r="C3951" s="13">
        <v>9940.4994220999997</v>
      </c>
      <c r="D3951" s="18">
        <f>SUM('Gx renovable'!C3951,'Gx renovable'!E3951,'Gx renovable'!G3951)/C3951</f>
        <v>0.34107982146874194</v>
      </c>
    </row>
    <row r="3952" spans="1:4" x14ac:dyDescent="0.35">
      <c r="A3952" s="1">
        <v>44239</v>
      </c>
      <c r="B3952">
        <v>15</v>
      </c>
      <c r="C3952" s="13">
        <v>10004.5509169</v>
      </c>
      <c r="D3952" s="18">
        <f>SUM('Gx renovable'!C3952,'Gx renovable'!E3952,'Gx renovable'!G3952)/C3952</f>
        <v>0.3410104659907246</v>
      </c>
    </row>
    <row r="3953" spans="1:4" x14ac:dyDescent="0.35">
      <c r="A3953" s="1">
        <v>44239</v>
      </c>
      <c r="B3953">
        <v>16</v>
      </c>
      <c r="C3953" s="13">
        <v>10092.961191</v>
      </c>
      <c r="D3953" s="18">
        <f>SUM('Gx renovable'!C3953,'Gx renovable'!E3953,'Gx renovable'!G3953)/C3953</f>
        <v>0.33428958403294035</v>
      </c>
    </row>
    <row r="3954" spans="1:4" x14ac:dyDescent="0.35">
      <c r="A3954" s="1">
        <v>44239</v>
      </c>
      <c r="B3954">
        <v>17</v>
      </c>
      <c r="C3954" s="13">
        <v>9995.2723392000007</v>
      </c>
      <c r="D3954" s="18">
        <f>SUM('Gx renovable'!C3954,'Gx renovable'!E3954,'Gx renovable'!G3954)/C3954</f>
        <v>0.33888746397790592</v>
      </c>
    </row>
    <row r="3955" spans="1:4" x14ac:dyDescent="0.35">
      <c r="A3955" s="1">
        <v>44239</v>
      </c>
      <c r="B3955">
        <v>18</v>
      </c>
      <c r="C3955" s="13">
        <v>9799.8673949000004</v>
      </c>
      <c r="D3955" s="18">
        <f>SUM('Gx renovable'!C3955,'Gx renovable'!E3955,'Gx renovable'!G3955)/C3955</f>
        <v>0.3433980132885604</v>
      </c>
    </row>
    <row r="3956" spans="1:4" x14ac:dyDescent="0.35">
      <c r="A3956" s="1">
        <v>44239</v>
      </c>
      <c r="B3956">
        <v>19</v>
      </c>
      <c r="C3956" s="13">
        <v>9473.3337742999993</v>
      </c>
      <c r="D3956" s="18">
        <f>SUM('Gx renovable'!C3956,'Gx renovable'!E3956,'Gx renovable'!G3956)/C3956</f>
        <v>0.31619712728018373</v>
      </c>
    </row>
    <row r="3957" spans="1:4" x14ac:dyDescent="0.35">
      <c r="A3957" s="1">
        <v>44239</v>
      </c>
      <c r="B3957">
        <v>20</v>
      </c>
      <c r="C3957" s="13">
        <v>9399.1010459000008</v>
      </c>
      <c r="D3957" s="18">
        <f>SUM('Gx renovable'!C3957,'Gx renovable'!E3957,'Gx renovable'!G3957)/C3957</f>
        <v>0.19746366212432634</v>
      </c>
    </row>
    <row r="3958" spans="1:4" x14ac:dyDescent="0.35">
      <c r="A3958" s="1">
        <v>44239</v>
      </c>
      <c r="B3958">
        <v>21</v>
      </c>
      <c r="C3958" s="13">
        <v>9367.96766699</v>
      </c>
      <c r="D3958" s="18">
        <f>SUM('Gx renovable'!C3958,'Gx renovable'!E3958,'Gx renovable'!G3958)/C3958</f>
        <v>0.11654082360222191</v>
      </c>
    </row>
    <row r="3959" spans="1:4" x14ac:dyDescent="0.35">
      <c r="A3959" s="1">
        <v>44239</v>
      </c>
      <c r="B3959">
        <v>22</v>
      </c>
      <c r="C3959" s="13">
        <v>9790.9744826839997</v>
      </c>
      <c r="D3959" s="18">
        <f>SUM('Gx renovable'!C3959,'Gx renovable'!E3959,'Gx renovable'!G3959)/C3959</f>
        <v>9.7670024826563923E-2</v>
      </c>
    </row>
    <row r="3960" spans="1:4" x14ac:dyDescent="0.35">
      <c r="A3960" s="1">
        <v>44239</v>
      </c>
      <c r="B3960">
        <v>23</v>
      </c>
      <c r="C3960" s="13">
        <v>9596.9448182819997</v>
      </c>
      <c r="D3960" s="18">
        <f>SUM('Gx renovable'!C3960,'Gx renovable'!E3960,'Gx renovable'!G3960)/C3960</f>
        <v>8.1288512883171266E-2</v>
      </c>
    </row>
    <row r="3961" spans="1:4" x14ac:dyDescent="0.35">
      <c r="A3961" s="1">
        <v>44239</v>
      </c>
      <c r="B3961">
        <v>24</v>
      </c>
      <c r="C3961" s="13">
        <v>9316.3409070180005</v>
      </c>
      <c r="D3961" s="18">
        <f>SUM('Gx renovable'!C3961,'Gx renovable'!E3961,'Gx renovable'!G3961)/C3961</f>
        <v>7.4548639206280812E-2</v>
      </c>
    </row>
    <row r="3962" spans="1:4" x14ac:dyDescent="0.35">
      <c r="A3962" s="1">
        <v>44240</v>
      </c>
      <c r="B3962">
        <v>1</v>
      </c>
      <c r="C3962" s="13">
        <v>9002.1408312120002</v>
      </c>
      <c r="D3962" s="18">
        <f>SUM('Gx renovable'!C3962,'Gx renovable'!E3962,'Gx renovable'!G3962)/C3962</f>
        <v>7.7829682931728844E-2</v>
      </c>
    </row>
    <row r="3963" spans="1:4" x14ac:dyDescent="0.35">
      <c r="A3963" s="1">
        <v>44240</v>
      </c>
      <c r="B3963">
        <v>2</v>
      </c>
      <c r="C3963" s="13">
        <v>8717.8320222710008</v>
      </c>
      <c r="D3963" s="18">
        <f>SUM('Gx renovable'!C3963,'Gx renovable'!E3963,'Gx renovable'!G3963)/C3963</f>
        <v>7.4075067511082365E-2</v>
      </c>
    </row>
    <row r="3964" spans="1:4" x14ac:dyDescent="0.35">
      <c r="A3964" s="1">
        <v>44240</v>
      </c>
      <c r="B3964">
        <v>3</v>
      </c>
      <c r="C3964" s="13">
        <v>8437.5435484600002</v>
      </c>
      <c r="D3964" s="18">
        <f>SUM('Gx renovable'!C3964,'Gx renovable'!E3964,'Gx renovable'!G3964)/C3964</f>
        <v>7.3311487537495404E-2</v>
      </c>
    </row>
    <row r="3965" spans="1:4" x14ac:dyDescent="0.35">
      <c r="A3965" s="1">
        <v>44240</v>
      </c>
      <c r="B3965">
        <v>4</v>
      </c>
      <c r="C3965" s="13">
        <v>8241.9764122649995</v>
      </c>
      <c r="D3965" s="18">
        <f>SUM('Gx renovable'!C3965,'Gx renovable'!E3965,'Gx renovable'!G3965)/C3965</f>
        <v>7.6905089361425386E-2</v>
      </c>
    </row>
    <row r="3966" spans="1:4" x14ac:dyDescent="0.35">
      <c r="A3966" s="1">
        <v>44240</v>
      </c>
      <c r="B3966">
        <v>5</v>
      </c>
      <c r="C3966" s="13">
        <v>8200.7294582569994</v>
      </c>
      <c r="D3966" s="18">
        <f>SUM('Gx renovable'!C3966,'Gx renovable'!E3966,'Gx renovable'!G3966)/C3966</f>
        <v>7.6124649005636785E-2</v>
      </c>
    </row>
    <row r="3967" spans="1:4" x14ac:dyDescent="0.35">
      <c r="A3967" s="1">
        <v>44240</v>
      </c>
      <c r="B3967">
        <v>6</v>
      </c>
      <c r="C3967" s="13">
        <v>8208.3536778510006</v>
      </c>
      <c r="D3967" s="18">
        <f>SUM('Gx renovable'!C3967,'Gx renovable'!E3967,'Gx renovable'!G3967)/C3967</f>
        <v>7.9210131217228752E-2</v>
      </c>
    </row>
    <row r="3968" spans="1:4" x14ac:dyDescent="0.35">
      <c r="A3968" s="1">
        <v>44240</v>
      </c>
      <c r="B3968">
        <v>7</v>
      </c>
      <c r="C3968" s="13">
        <v>8204.7713843639995</v>
      </c>
      <c r="D3968" s="18">
        <f>SUM('Gx renovable'!C3968,'Gx renovable'!E3968,'Gx renovable'!G3968)/C3968</f>
        <v>8.3763477274909293E-2</v>
      </c>
    </row>
    <row r="3969" spans="1:4" x14ac:dyDescent="0.35">
      <c r="A3969" s="1">
        <v>44240</v>
      </c>
      <c r="B3969">
        <v>8</v>
      </c>
      <c r="C3969" s="13">
        <v>8162.50473642</v>
      </c>
      <c r="D3969" s="18">
        <f>SUM('Gx renovable'!C3969,'Gx renovable'!E3969,'Gx renovable'!G3969)/C3969</f>
        <v>9.2642461847031038E-2</v>
      </c>
    </row>
    <row r="3970" spans="1:4" x14ac:dyDescent="0.35">
      <c r="A3970" s="1">
        <v>44240</v>
      </c>
      <c r="B3970">
        <v>9</v>
      </c>
      <c r="C3970" s="13">
        <v>8386.8763409999992</v>
      </c>
      <c r="D3970" s="18">
        <f>SUM('Gx renovable'!C3970,'Gx renovable'!E3970,'Gx renovable'!G3970)/C3970</f>
        <v>0.17365471311174063</v>
      </c>
    </row>
    <row r="3971" spans="1:4" x14ac:dyDescent="0.35">
      <c r="A3971" s="1">
        <v>44240</v>
      </c>
      <c r="B3971">
        <v>10</v>
      </c>
      <c r="C3971" s="13">
        <v>8786.1360516999994</v>
      </c>
      <c r="D3971" s="18">
        <f>SUM('Gx renovable'!C3971,'Gx renovable'!E3971,'Gx renovable'!G3971)/C3971</f>
        <v>0.26766557194899898</v>
      </c>
    </row>
    <row r="3972" spans="1:4" x14ac:dyDescent="0.35">
      <c r="A3972" s="1">
        <v>44240</v>
      </c>
      <c r="B3972">
        <v>11</v>
      </c>
      <c r="C3972" s="13">
        <v>9134.9205230999996</v>
      </c>
      <c r="D3972" s="18">
        <f>SUM('Gx renovable'!C3972,'Gx renovable'!E3972,'Gx renovable'!G3972)/C3972</f>
        <v>0.29815167705210971</v>
      </c>
    </row>
    <row r="3973" spans="1:4" x14ac:dyDescent="0.35">
      <c r="A3973" s="1">
        <v>44240</v>
      </c>
      <c r="B3973">
        <v>12</v>
      </c>
      <c r="C3973" s="13">
        <v>9241.5193187000004</v>
      </c>
      <c r="D3973" s="18">
        <f>SUM('Gx renovable'!C3973,'Gx renovable'!E3973,'Gx renovable'!G3973)/C3973</f>
        <v>0.3155502700837523</v>
      </c>
    </row>
    <row r="3974" spans="1:4" x14ac:dyDescent="0.35">
      <c r="A3974" s="1">
        <v>44240</v>
      </c>
      <c r="B3974">
        <v>13</v>
      </c>
      <c r="C3974" s="13">
        <v>9255.2154771999994</v>
      </c>
      <c r="D3974" s="18">
        <f>SUM('Gx renovable'!C3974,'Gx renovable'!E3974,'Gx renovable'!G3974)/C3974</f>
        <v>0.3252384025650657</v>
      </c>
    </row>
    <row r="3975" spans="1:4" x14ac:dyDescent="0.35">
      <c r="A3975" s="1">
        <v>44240</v>
      </c>
      <c r="B3975">
        <v>14</v>
      </c>
      <c r="C3975" s="13">
        <v>9272.6874948000004</v>
      </c>
      <c r="D3975" s="18">
        <f>SUM('Gx renovable'!C3975,'Gx renovable'!E3975,'Gx renovable'!G3975)/C3975</f>
        <v>0.33884224851338723</v>
      </c>
    </row>
    <row r="3976" spans="1:4" x14ac:dyDescent="0.35">
      <c r="A3976" s="1">
        <v>44240</v>
      </c>
      <c r="B3976">
        <v>15</v>
      </c>
      <c r="C3976" s="13">
        <v>9283.8076223999997</v>
      </c>
      <c r="D3976" s="18">
        <f>SUM('Gx renovable'!C3976,'Gx renovable'!E3976,'Gx renovable'!G3976)/C3976</f>
        <v>0.34628842876312288</v>
      </c>
    </row>
    <row r="3977" spans="1:4" x14ac:dyDescent="0.35">
      <c r="A3977" s="1">
        <v>44240</v>
      </c>
      <c r="B3977">
        <v>16</v>
      </c>
      <c r="C3977" s="13">
        <v>9166.3817811999998</v>
      </c>
      <c r="D3977" s="18">
        <f>SUM('Gx renovable'!C3977,'Gx renovable'!E3977,'Gx renovable'!G3977)/C3977</f>
        <v>0.36524496559445141</v>
      </c>
    </row>
    <row r="3978" spans="1:4" x14ac:dyDescent="0.35">
      <c r="A3978" s="1">
        <v>44240</v>
      </c>
      <c r="B3978">
        <v>17</v>
      </c>
      <c r="C3978" s="13">
        <v>9023.6107964000003</v>
      </c>
      <c r="D3978" s="18">
        <f>SUM('Gx renovable'!C3978,'Gx renovable'!E3978,'Gx renovable'!G3978)/C3978</f>
        <v>0.38583705193590723</v>
      </c>
    </row>
    <row r="3979" spans="1:4" x14ac:dyDescent="0.35">
      <c r="A3979" s="1">
        <v>44240</v>
      </c>
      <c r="B3979">
        <v>18</v>
      </c>
      <c r="C3979" s="13">
        <v>9006.0781798999997</v>
      </c>
      <c r="D3979" s="18">
        <f>SUM('Gx renovable'!C3979,'Gx renovable'!E3979,'Gx renovable'!G3979)/C3979</f>
        <v>0.3876357094691314</v>
      </c>
    </row>
    <row r="3980" spans="1:4" x14ac:dyDescent="0.35">
      <c r="A3980" s="1">
        <v>44240</v>
      </c>
      <c r="B3980">
        <v>19</v>
      </c>
      <c r="C3980" s="13">
        <v>8997.5914119999998</v>
      </c>
      <c r="D3980" s="18">
        <f>SUM('Gx renovable'!C3980,'Gx renovable'!E3980,'Gx renovable'!G3980)/C3980</f>
        <v>0.38411247202119564</v>
      </c>
    </row>
    <row r="3981" spans="1:4" x14ac:dyDescent="0.35">
      <c r="A3981" s="1">
        <v>44240</v>
      </c>
      <c r="B3981">
        <v>20</v>
      </c>
      <c r="C3981" s="13">
        <v>8961.1755221999993</v>
      </c>
      <c r="D3981" s="18">
        <f>SUM('Gx renovable'!C3981,'Gx renovable'!E3981,'Gx renovable'!G3981)/C3981</f>
        <v>0.26910043490677876</v>
      </c>
    </row>
    <row r="3982" spans="1:4" x14ac:dyDescent="0.35">
      <c r="A3982" s="1">
        <v>44240</v>
      </c>
      <c r="B3982">
        <v>21</v>
      </c>
      <c r="C3982" s="13">
        <v>9073.5908260800006</v>
      </c>
      <c r="D3982" s="18">
        <f>SUM('Gx renovable'!C3982,'Gx renovable'!E3982,'Gx renovable'!G3982)/C3982</f>
        <v>0.17625717509579697</v>
      </c>
    </row>
    <row r="3983" spans="1:4" x14ac:dyDescent="0.35">
      <c r="A3983" s="1">
        <v>44240</v>
      </c>
      <c r="B3983">
        <v>22</v>
      </c>
      <c r="C3983" s="13">
        <v>9440.7800033160001</v>
      </c>
      <c r="D3983" s="18">
        <f>SUM('Gx renovable'!C3983,'Gx renovable'!E3983,'Gx renovable'!G3983)/C3983</f>
        <v>0.16454061121585115</v>
      </c>
    </row>
    <row r="3984" spans="1:4" x14ac:dyDescent="0.35">
      <c r="A3984" s="1">
        <v>44240</v>
      </c>
      <c r="B3984">
        <v>23</v>
      </c>
      <c r="C3984" s="13">
        <v>9265.4633939830001</v>
      </c>
      <c r="D3984" s="18">
        <f>SUM('Gx renovable'!C3984,'Gx renovable'!E3984,'Gx renovable'!G3984)/C3984</f>
        <v>0.15201520048254419</v>
      </c>
    </row>
    <row r="3985" spans="1:4" x14ac:dyDescent="0.35">
      <c r="A3985" s="1">
        <v>44240</v>
      </c>
      <c r="B3985">
        <v>24</v>
      </c>
      <c r="C3985" s="13">
        <v>8943.0795013660008</v>
      </c>
      <c r="D3985" s="18">
        <f>SUM('Gx renovable'!C3985,'Gx renovable'!E3985,'Gx renovable'!G3985)/C3985</f>
        <v>0.16561224704239447</v>
      </c>
    </row>
    <row r="3986" spans="1:4" x14ac:dyDescent="0.35">
      <c r="A3986" s="1">
        <v>44241</v>
      </c>
      <c r="B3986">
        <v>1</v>
      </c>
      <c r="C3986" s="13">
        <v>8486.1968100920003</v>
      </c>
      <c r="D3986" s="18">
        <f>SUM('Gx renovable'!C3986,'Gx renovable'!E3986,'Gx renovable'!G3986)/C3986</f>
        <v>0.15088751120846539</v>
      </c>
    </row>
    <row r="3987" spans="1:4" x14ac:dyDescent="0.35">
      <c r="A3987" s="1">
        <v>44241</v>
      </c>
      <c r="B3987">
        <v>2</v>
      </c>
      <c r="C3987" s="13">
        <v>8123.7219065110003</v>
      </c>
      <c r="D3987" s="18">
        <f>SUM('Gx renovable'!C3987,'Gx renovable'!E3987,'Gx renovable'!G3987)/C3987</f>
        <v>0.13072385153273858</v>
      </c>
    </row>
    <row r="3988" spans="1:4" x14ac:dyDescent="0.35">
      <c r="A3988" s="1">
        <v>44241</v>
      </c>
      <c r="B3988">
        <v>3</v>
      </c>
      <c r="C3988" s="13">
        <v>7849.2595271290011</v>
      </c>
      <c r="D3988" s="18">
        <f>SUM('Gx renovable'!C3988,'Gx renovable'!E3988,'Gx renovable'!G3988)/C3988</f>
        <v>0.13057312475879815</v>
      </c>
    </row>
    <row r="3989" spans="1:4" x14ac:dyDescent="0.35">
      <c r="A3989" s="1">
        <v>44241</v>
      </c>
      <c r="B3989">
        <v>4</v>
      </c>
      <c r="C3989" s="13">
        <v>7660.7501523129995</v>
      </c>
      <c r="D3989" s="18">
        <f>SUM('Gx renovable'!C3989,'Gx renovable'!E3989,'Gx renovable'!G3989)/C3989</f>
        <v>0.13147168933526779</v>
      </c>
    </row>
    <row r="3990" spans="1:4" x14ac:dyDescent="0.35">
      <c r="A3990" s="1">
        <v>44241</v>
      </c>
      <c r="B3990">
        <v>5</v>
      </c>
      <c r="C3990" s="13">
        <v>7522.0709100139993</v>
      </c>
      <c r="D3990" s="18">
        <f>SUM('Gx renovable'!C3990,'Gx renovable'!E3990,'Gx renovable'!G3990)/C3990</f>
        <v>0.12441980486438385</v>
      </c>
    </row>
    <row r="3991" spans="1:4" x14ac:dyDescent="0.35">
      <c r="A3991" s="1">
        <v>44241</v>
      </c>
      <c r="B3991">
        <v>6</v>
      </c>
      <c r="C3991" s="13">
        <v>7449.9102963639998</v>
      </c>
      <c r="D3991" s="18">
        <f>SUM('Gx renovable'!C3991,'Gx renovable'!E3991,'Gx renovable'!G3991)/C3991</f>
        <v>0.11518875577855298</v>
      </c>
    </row>
    <row r="3992" spans="1:4" x14ac:dyDescent="0.35">
      <c r="A3992" s="1">
        <v>44241</v>
      </c>
      <c r="B3992">
        <v>7</v>
      </c>
      <c r="C3992" s="13">
        <v>7425.2832354840011</v>
      </c>
      <c r="D3992" s="18">
        <f>SUM('Gx renovable'!C3992,'Gx renovable'!E3992,'Gx renovable'!G3992)/C3992</f>
        <v>0.11913669060764626</v>
      </c>
    </row>
    <row r="3993" spans="1:4" x14ac:dyDescent="0.35">
      <c r="A3993" s="1">
        <v>44241</v>
      </c>
      <c r="B3993">
        <v>8</v>
      </c>
      <c r="C3993" s="13">
        <v>7264.1879550800004</v>
      </c>
      <c r="D3993" s="18">
        <f>SUM('Gx renovable'!C3993,'Gx renovable'!E3993,'Gx renovable'!G3993)/C3993</f>
        <v>0.1310941501608644</v>
      </c>
    </row>
    <row r="3994" spans="1:4" x14ac:dyDescent="0.35">
      <c r="A3994" s="1">
        <v>44241</v>
      </c>
      <c r="B3994">
        <v>9</v>
      </c>
      <c r="C3994" s="13">
        <v>7348.2721766000013</v>
      </c>
      <c r="D3994" s="18">
        <f>SUM('Gx renovable'!C3994,'Gx renovable'!E3994,'Gx renovable'!G3994)/C3994</f>
        <v>0.22813278102821327</v>
      </c>
    </row>
    <row r="3995" spans="1:4" x14ac:dyDescent="0.35">
      <c r="A3995" s="1">
        <v>44241</v>
      </c>
      <c r="B3995">
        <v>10</v>
      </c>
      <c r="C3995" s="13">
        <v>7656.9491952000008</v>
      </c>
      <c r="D3995" s="18">
        <f>SUM('Gx renovable'!C3995,'Gx renovable'!E3995,'Gx renovable'!G3995)/C3995</f>
        <v>0.35125361434891289</v>
      </c>
    </row>
    <row r="3996" spans="1:4" x14ac:dyDescent="0.35">
      <c r="A3996" s="1">
        <v>44241</v>
      </c>
      <c r="B3996">
        <v>11</v>
      </c>
      <c r="C3996" s="13">
        <v>7986.1682548999997</v>
      </c>
      <c r="D3996" s="18">
        <f>SUM('Gx renovable'!C3996,'Gx renovable'!E3996,'Gx renovable'!G3996)/C3996</f>
        <v>0.40006882448784659</v>
      </c>
    </row>
    <row r="3997" spans="1:4" x14ac:dyDescent="0.35">
      <c r="A3997" s="1">
        <v>44241</v>
      </c>
      <c r="B3997">
        <v>12</v>
      </c>
      <c r="C3997" s="13">
        <v>8182.0641182999998</v>
      </c>
      <c r="D3997" s="18">
        <f>SUM('Gx renovable'!C3997,'Gx renovable'!E3997,'Gx renovable'!G3997)/C3997</f>
        <v>0.41762109416345611</v>
      </c>
    </row>
    <row r="3998" spans="1:4" x14ac:dyDescent="0.35">
      <c r="A3998" s="1">
        <v>44241</v>
      </c>
      <c r="B3998">
        <v>13</v>
      </c>
      <c r="C3998" s="13">
        <v>8326.0855334999997</v>
      </c>
      <c r="D3998" s="18">
        <f>SUM('Gx renovable'!C3998,'Gx renovable'!E3998,'Gx renovable'!G3998)/C3998</f>
        <v>0.44242586753147484</v>
      </c>
    </row>
    <row r="3999" spans="1:4" x14ac:dyDescent="0.35">
      <c r="A3999" s="1">
        <v>44241</v>
      </c>
      <c r="B3999">
        <v>14</v>
      </c>
      <c r="C3999" s="13">
        <v>8502.2165996999993</v>
      </c>
      <c r="D3999" s="18">
        <f>SUM('Gx renovable'!C3999,'Gx renovable'!E3999,'Gx renovable'!G3999)/C3999</f>
        <v>0.4604031203507708</v>
      </c>
    </row>
    <row r="4000" spans="1:4" x14ac:dyDescent="0.35">
      <c r="A4000" s="1">
        <v>44241</v>
      </c>
      <c r="B4000">
        <v>15</v>
      </c>
      <c r="C4000" s="13">
        <v>8533.1458578000002</v>
      </c>
      <c r="D4000" s="18">
        <f>SUM('Gx renovable'!C4000,'Gx renovable'!E4000,'Gx renovable'!G4000)/C4000</f>
        <v>0.47844837323014966</v>
      </c>
    </row>
    <row r="4001" spans="1:4" x14ac:dyDescent="0.35">
      <c r="A4001" s="1">
        <v>44241</v>
      </c>
      <c r="B4001">
        <v>16</v>
      </c>
      <c r="C4001" s="13">
        <v>8450.3679759000006</v>
      </c>
      <c r="D4001" s="18">
        <f>SUM('Gx renovable'!C4001,'Gx renovable'!E4001,'Gx renovable'!G4001)/C4001</f>
        <v>0.48598477375331262</v>
      </c>
    </row>
    <row r="4002" spans="1:4" x14ac:dyDescent="0.35">
      <c r="A4002" s="1">
        <v>44241</v>
      </c>
      <c r="B4002">
        <v>17</v>
      </c>
      <c r="C4002" s="13">
        <v>8413.6954117000005</v>
      </c>
      <c r="D4002" s="18">
        <f>SUM('Gx renovable'!C4002,'Gx renovable'!E4002,'Gx renovable'!G4002)/C4002</f>
        <v>0.48799505380126529</v>
      </c>
    </row>
    <row r="4003" spans="1:4" x14ac:dyDescent="0.35">
      <c r="A4003" s="1">
        <v>44241</v>
      </c>
      <c r="B4003">
        <v>18</v>
      </c>
      <c r="C4003" s="13">
        <v>8439.4035569999996</v>
      </c>
      <c r="D4003" s="18">
        <f>SUM('Gx renovable'!C4003,'Gx renovable'!E4003,'Gx renovable'!G4003)/C4003</f>
        <v>0.47722104110775132</v>
      </c>
    </row>
    <row r="4004" spans="1:4" x14ac:dyDescent="0.35">
      <c r="A4004" s="1">
        <v>44241</v>
      </c>
      <c r="B4004">
        <v>19</v>
      </c>
      <c r="C4004" s="13">
        <v>8417.1181519999991</v>
      </c>
      <c r="D4004" s="18">
        <f>SUM('Gx renovable'!C4004,'Gx renovable'!E4004,'Gx renovable'!G4004)/C4004</f>
        <v>0.44727373797235492</v>
      </c>
    </row>
    <row r="4005" spans="1:4" x14ac:dyDescent="0.35">
      <c r="A4005" s="1">
        <v>44241</v>
      </c>
      <c r="B4005">
        <v>20</v>
      </c>
      <c r="C4005" s="13">
        <v>8468.1926739999999</v>
      </c>
      <c r="D4005" s="18">
        <f>SUM('Gx renovable'!C4005,'Gx renovable'!E4005,'Gx renovable'!G4005)/C4005</f>
        <v>0.27826114566745624</v>
      </c>
    </row>
    <row r="4006" spans="1:4" x14ac:dyDescent="0.35">
      <c r="A4006" s="1">
        <v>44241</v>
      </c>
      <c r="B4006">
        <v>21</v>
      </c>
      <c r="C4006" s="13">
        <v>8671.2973871199993</v>
      </c>
      <c r="D4006" s="18">
        <f>SUM('Gx renovable'!C4006,'Gx renovable'!E4006,'Gx renovable'!G4006)/C4006</f>
        <v>0.16678041011119416</v>
      </c>
    </row>
    <row r="4007" spans="1:4" x14ac:dyDescent="0.35">
      <c r="A4007" s="1">
        <v>44241</v>
      </c>
      <c r="B4007">
        <v>22</v>
      </c>
      <c r="C4007" s="13">
        <v>9134.4423591310006</v>
      </c>
      <c r="D4007" s="18">
        <f>SUM('Gx renovable'!C4007,'Gx renovable'!E4007,'Gx renovable'!G4007)/C4007</f>
        <v>0.13171420261876388</v>
      </c>
    </row>
    <row r="4008" spans="1:4" x14ac:dyDescent="0.35">
      <c r="A4008" s="1">
        <v>44241</v>
      </c>
      <c r="B4008">
        <v>23</v>
      </c>
      <c r="C4008" s="13">
        <v>8975.1902457039996</v>
      </c>
      <c r="D4008" s="18">
        <f>SUM('Gx renovable'!C4008,'Gx renovable'!E4008,'Gx renovable'!G4008)/C4008</f>
        <v>0.11431170038886733</v>
      </c>
    </row>
    <row r="4009" spans="1:4" x14ac:dyDescent="0.35">
      <c r="A4009" s="1">
        <v>44241</v>
      </c>
      <c r="B4009">
        <v>24</v>
      </c>
      <c r="C4009" s="13">
        <v>8575.9788127079992</v>
      </c>
      <c r="D4009" s="18">
        <f>SUM('Gx renovable'!C4009,'Gx renovable'!E4009,'Gx renovable'!G4009)/C4009</f>
        <v>0.10673614089899536</v>
      </c>
    </row>
    <row r="4010" spans="1:4" x14ac:dyDescent="0.35">
      <c r="A4010" s="1">
        <v>44242</v>
      </c>
      <c r="B4010">
        <v>1</v>
      </c>
      <c r="C4010" s="13">
        <v>8248.1184935700003</v>
      </c>
      <c r="D4010" s="18">
        <f>SUM('Gx renovable'!C4010,'Gx renovable'!E4010,'Gx renovable'!G4010)/C4010</f>
        <v>0.10942158736002409</v>
      </c>
    </row>
    <row r="4011" spans="1:4" x14ac:dyDescent="0.35">
      <c r="A4011" s="1">
        <v>44242</v>
      </c>
      <c r="B4011">
        <v>2</v>
      </c>
      <c r="C4011" s="13">
        <v>7887.6333722649997</v>
      </c>
      <c r="D4011" s="18">
        <f>SUM('Gx renovable'!C4011,'Gx renovable'!E4011,'Gx renovable'!G4011)/C4011</f>
        <v>0.10309922502983684</v>
      </c>
    </row>
    <row r="4012" spans="1:4" x14ac:dyDescent="0.35">
      <c r="A4012" s="1">
        <v>44242</v>
      </c>
      <c r="B4012">
        <v>3</v>
      </c>
      <c r="C4012" s="13">
        <v>7656.5472190849996</v>
      </c>
      <c r="D4012" s="18">
        <f>SUM('Gx renovable'!C4012,'Gx renovable'!E4012,'Gx renovable'!G4012)/C4012</f>
        <v>0.10955037973373051</v>
      </c>
    </row>
    <row r="4013" spans="1:4" x14ac:dyDescent="0.35">
      <c r="A4013" s="1">
        <v>44242</v>
      </c>
      <c r="B4013">
        <v>4</v>
      </c>
      <c r="C4013" s="13">
        <v>7555.1773611629997</v>
      </c>
      <c r="D4013" s="18">
        <f>SUM('Gx renovable'!C4013,'Gx renovable'!E4013,'Gx renovable'!G4013)/C4013</f>
        <v>0.10814052756720892</v>
      </c>
    </row>
    <row r="4014" spans="1:4" x14ac:dyDescent="0.35">
      <c r="A4014" s="1">
        <v>44242</v>
      </c>
      <c r="B4014">
        <v>5</v>
      </c>
      <c r="C4014" s="13">
        <v>7527.5282391270002</v>
      </c>
      <c r="D4014" s="18">
        <f>SUM('Gx renovable'!C4014,'Gx renovable'!E4014,'Gx renovable'!G4014)/C4014</f>
        <v>0.10253104071908599</v>
      </c>
    </row>
    <row r="4015" spans="1:4" x14ac:dyDescent="0.35">
      <c r="A4015" s="1">
        <v>44242</v>
      </c>
      <c r="B4015">
        <v>6</v>
      </c>
      <c r="C4015" s="13">
        <v>7643.0855637570003</v>
      </c>
      <c r="D4015" s="18">
        <f>SUM('Gx renovable'!C4015,'Gx renovable'!E4015,'Gx renovable'!G4015)/C4015</f>
        <v>9.91727564053866E-2</v>
      </c>
    </row>
    <row r="4016" spans="1:4" x14ac:dyDescent="0.35">
      <c r="A4016" s="1">
        <v>44242</v>
      </c>
      <c r="B4016">
        <v>7</v>
      </c>
      <c r="C4016" s="13">
        <v>7859.3350394070003</v>
      </c>
      <c r="D4016" s="18">
        <f>SUM('Gx renovable'!C4016,'Gx renovable'!E4016,'Gx renovable'!G4016)/C4016</f>
        <v>9.4099459470657829E-2</v>
      </c>
    </row>
    <row r="4017" spans="1:4" x14ac:dyDescent="0.35">
      <c r="A4017" s="1">
        <v>44242</v>
      </c>
      <c r="B4017">
        <v>8</v>
      </c>
      <c r="C4017" s="13">
        <v>8165.3374174700002</v>
      </c>
      <c r="D4017" s="18">
        <f>SUM('Gx renovable'!C4017,'Gx renovable'!E4017,'Gx renovable'!G4017)/C4017</f>
        <v>9.193401767622153E-2</v>
      </c>
    </row>
    <row r="4018" spans="1:4" x14ac:dyDescent="0.35">
      <c r="A4018" s="1">
        <v>44242</v>
      </c>
      <c r="B4018">
        <v>9</v>
      </c>
      <c r="C4018" s="13">
        <v>8798.9087397999992</v>
      </c>
      <c r="D4018" s="18">
        <f>SUM('Gx renovable'!C4018,'Gx renovable'!E4018,'Gx renovable'!G4018)/C4018</f>
        <v>0.17197169786015923</v>
      </c>
    </row>
    <row r="4019" spans="1:4" x14ac:dyDescent="0.35">
      <c r="A4019" s="1">
        <v>44242</v>
      </c>
      <c r="B4019">
        <v>10</v>
      </c>
      <c r="C4019" s="13">
        <v>9299.7018358999994</v>
      </c>
      <c r="D4019" s="18">
        <f>SUM('Gx renovable'!C4019,'Gx renovable'!E4019,'Gx renovable'!G4019)/C4019</f>
        <v>0.26610478017121347</v>
      </c>
    </row>
    <row r="4020" spans="1:4" x14ac:dyDescent="0.35">
      <c r="A4020" s="1">
        <v>44242</v>
      </c>
      <c r="B4020">
        <v>11</v>
      </c>
      <c r="C4020" s="13">
        <v>9592.0968601999994</v>
      </c>
      <c r="D4020" s="18">
        <f>SUM('Gx renovable'!C4020,'Gx renovable'!E4020,'Gx renovable'!G4020)/C4020</f>
        <v>0.29193225294866487</v>
      </c>
    </row>
    <row r="4021" spans="1:4" x14ac:dyDescent="0.35">
      <c r="A4021" s="1">
        <v>44242</v>
      </c>
      <c r="B4021">
        <v>12</v>
      </c>
      <c r="C4021" s="13">
        <v>9812.5057108000001</v>
      </c>
      <c r="D4021" s="18">
        <f>SUM('Gx renovable'!C4021,'Gx renovable'!E4021,'Gx renovable'!G4021)/C4021</f>
        <v>0.30631973749495472</v>
      </c>
    </row>
    <row r="4022" spans="1:4" x14ac:dyDescent="0.35">
      <c r="A4022" s="1">
        <v>44242</v>
      </c>
      <c r="B4022">
        <v>13</v>
      </c>
      <c r="C4022" s="13">
        <v>9852.7098351000004</v>
      </c>
      <c r="D4022" s="18">
        <f>SUM('Gx renovable'!C4022,'Gx renovable'!E4022,'Gx renovable'!G4022)/C4022</f>
        <v>0.32742696844753444</v>
      </c>
    </row>
    <row r="4023" spans="1:4" x14ac:dyDescent="0.35">
      <c r="A4023" s="1">
        <v>44242</v>
      </c>
      <c r="B4023">
        <v>14</v>
      </c>
      <c r="C4023" s="13">
        <v>9962.3090935</v>
      </c>
      <c r="D4023" s="18">
        <f>SUM('Gx renovable'!C4023,'Gx renovable'!E4023,'Gx renovable'!G4023)/C4023</f>
        <v>0.33567166582713898</v>
      </c>
    </row>
    <row r="4024" spans="1:4" x14ac:dyDescent="0.35">
      <c r="A4024" s="1">
        <v>44242</v>
      </c>
      <c r="B4024">
        <v>15</v>
      </c>
      <c r="C4024" s="13">
        <v>10103.6885263</v>
      </c>
      <c r="D4024" s="18">
        <f>SUM('Gx renovable'!C4024,'Gx renovable'!E4024,'Gx renovable'!G4024)/C4024</f>
        <v>0.33540775256271765</v>
      </c>
    </row>
    <row r="4025" spans="1:4" x14ac:dyDescent="0.35">
      <c r="A4025" s="1">
        <v>44242</v>
      </c>
      <c r="B4025">
        <v>16</v>
      </c>
      <c r="C4025" s="13">
        <v>10150.461033699999</v>
      </c>
      <c r="D4025" s="18">
        <f>SUM('Gx renovable'!C4025,'Gx renovable'!E4025,'Gx renovable'!G4025)/C4025</f>
        <v>0.33938289408360828</v>
      </c>
    </row>
    <row r="4026" spans="1:4" x14ac:dyDescent="0.35">
      <c r="A4026" s="1">
        <v>44242</v>
      </c>
      <c r="B4026">
        <v>17</v>
      </c>
      <c r="C4026" s="13">
        <v>10115.462234299999</v>
      </c>
      <c r="D4026" s="18">
        <f>SUM('Gx renovable'!C4026,'Gx renovable'!E4026,'Gx renovable'!G4026)/C4026</f>
        <v>0.34429529365357836</v>
      </c>
    </row>
    <row r="4027" spans="1:4" x14ac:dyDescent="0.35">
      <c r="A4027" s="1">
        <v>44242</v>
      </c>
      <c r="B4027">
        <v>18</v>
      </c>
      <c r="C4027" s="13">
        <v>9960.2120579999992</v>
      </c>
      <c r="D4027" s="18">
        <f>SUM('Gx renovable'!C4027,'Gx renovable'!E4027,'Gx renovable'!G4027)/C4027</f>
        <v>0.34170098077042371</v>
      </c>
    </row>
    <row r="4028" spans="1:4" x14ac:dyDescent="0.35">
      <c r="A4028" s="1">
        <v>44242</v>
      </c>
      <c r="B4028">
        <v>19</v>
      </c>
      <c r="C4028" s="13">
        <v>9634.8866479000008</v>
      </c>
      <c r="D4028" s="18">
        <f>SUM('Gx renovable'!C4028,'Gx renovable'!E4028,'Gx renovable'!G4028)/C4028</f>
        <v>0.3116318719696019</v>
      </c>
    </row>
    <row r="4029" spans="1:4" x14ac:dyDescent="0.35">
      <c r="A4029" s="1">
        <v>44242</v>
      </c>
      <c r="B4029">
        <v>20</v>
      </c>
      <c r="C4029" s="13">
        <v>9529.4765559000007</v>
      </c>
      <c r="D4029" s="18">
        <f>SUM('Gx renovable'!C4029,'Gx renovable'!E4029,'Gx renovable'!G4029)/C4029</f>
        <v>0.18433025456287536</v>
      </c>
    </row>
    <row r="4030" spans="1:4" x14ac:dyDescent="0.35">
      <c r="A4030" s="1">
        <v>44242</v>
      </c>
      <c r="B4030">
        <v>21</v>
      </c>
      <c r="C4030" s="13">
        <v>9767.3934309300002</v>
      </c>
      <c r="D4030" s="18">
        <f>SUM('Gx renovable'!C4030,'Gx renovable'!E4030,'Gx renovable'!G4030)/C4030</f>
        <v>9.3875899881990868E-2</v>
      </c>
    </row>
    <row r="4031" spans="1:4" x14ac:dyDescent="0.35">
      <c r="A4031" s="1">
        <v>44242</v>
      </c>
      <c r="B4031">
        <v>22</v>
      </c>
      <c r="C4031" s="13">
        <v>10140.094195936999</v>
      </c>
      <c r="D4031" s="18">
        <f>SUM('Gx renovable'!C4031,'Gx renovable'!E4031,'Gx renovable'!G4031)/C4031</f>
        <v>8.3713238397738643E-2</v>
      </c>
    </row>
    <row r="4032" spans="1:4" x14ac:dyDescent="0.35">
      <c r="A4032" s="1">
        <v>44242</v>
      </c>
      <c r="B4032">
        <v>23</v>
      </c>
      <c r="C4032" s="13">
        <v>9927.5759319450008</v>
      </c>
      <c r="D4032" s="18">
        <f>SUM('Gx renovable'!C4032,'Gx renovable'!E4032,'Gx renovable'!G4032)/C4032</f>
        <v>8.0953208326913897E-2</v>
      </c>
    </row>
    <row r="4033" spans="1:4" x14ac:dyDescent="0.35">
      <c r="A4033" s="1">
        <v>44242</v>
      </c>
      <c r="B4033">
        <v>24</v>
      </c>
      <c r="C4033" s="13">
        <v>9459.9215963940005</v>
      </c>
      <c r="D4033" s="18">
        <f>SUM('Gx renovable'!C4033,'Gx renovable'!E4033,'Gx renovable'!G4033)/C4033</f>
        <v>7.3652248245438937E-2</v>
      </c>
    </row>
    <row r="4034" spans="1:4" x14ac:dyDescent="0.35">
      <c r="A4034" s="1">
        <v>44243</v>
      </c>
      <c r="B4034">
        <v>1</v>
      </c>
      <c r="C4034" s="13">
        <v>9044.6809619230007</v>
      </c>
      <c r="D4034" s="18">
        <f>SUM('Gx renovable'!C4034,'Gx renovable'!E4034,'Gx renovable'!G4034)/C4034</f>
        <v>7.0683550651639074E-2</v>
      </c>
    </row>
    <row r="4035" spans="1:4" x14ac:dyDescent="0.35">
      <c r="A4035" s="1">
        <v>44243</v>
      </c>
      <c r="B4035">
        <v>2</v>
      </c>
      <c r="C4035" s="13">
        <v>8635.7859014429996</v>
      </c>
      <c r="D4035" s="18">
        <f>SUM('Gx renovable'!C4035,'Gx renovable'!E4035,'Gx renovable'!G4035)/C4035</f>
        <v>6.3434062834798244E-2</v>
      </c>
    </row>
    <row r="4036" spans="1:4" x14ac:dyDescent="0.35">
      <c r="A4036" s="1">
        <v>44243</v>
      </c>
      <c r="B4036">
        <v>3</v>
      </c>
      <c r="C4036" s="13">
        <v>8352.3797023099996</v>
      </c>
      <c r="D4036" s="18">
        <f>SUM('Gx renovable'!C4036,'Gx renovable'!E4036,'Gx renovable'!G4036)/C4036</f>
        <v>7.4900676848656617E-2</v>
      </c>
    </row>
    <row r="4037" spans="1:4" x14ac:dyDescent="0.35">
      <c r="A4037" s="1">
        <v>44243</v>
      </c>
      <c r="B4037">
        <v>4</v>
      </c>
      <c r="C4037" s="13">
        <v>8177.228326552</v>
      </c>
      <c r="D4037" s="18">
        <f>SUM('Gx renovable'!C4037,'Gx renovable'!E4037,'Gx renovable'!G4037)/C4037</f>
        <v>7.8040753494415943E-2</v>
      </c>
    </row>
    <row r="4038" spans="1:4" x14ac:dyDescent="0.35">
      <c r="A4038" s="1">
        <v>44243</v>
      </c>
      <c r="B4038">
        <v>5</v>
      </c>
      <c r="C4038" s="13">
        <v>8157.6368648389998</v>
      </c>
      <c r="D4038" s="18">
        <f>SUM('Gx renovable'!C4038,'Gx renovable'!E4038,'Gx renovable'!G4038)/C4038</f>
        <v>7.7616782407793072E-2</v>
      </c>
    </row>
    <row r="4039" spans="1:4" x14ac:dyDescent="0.35">
      <c r="A4039" s="1">
        <v>44243</v>
      </c>
      <c r="B4039">
        <v>6</v>
      </c>
      <c r="C4039" s="13">
        <v>8269.4245176830009</v>
      </c>
      <c r="D4039" s="18">
        <f>SUM('Gx renovable'!C4039,'Gx renovable'!E4039,'Gx renovable'!G4039)/C4039</f>
        <v>7.5795754959695635E-2</v>
      </c>
    </row>
    <row r="4040" spans="1:4" x14ac:dyDescent="0.35">
      <c r="A4040" s="1">
        <v>44243</v>
      </c>
      <c r="B4040">
        <v>7</v>
      </c>
      <c r="C4040" s="13">
        <v>8385.5731358579997</v>
      </c>
      <c r="D4040" s="18">
        <f>SUM('Gx renovable'!C4040,'Gx renovable'!E4040,'Gx renovable'!G4040)/C4040</f>
        <v>6.7444992815286223E-2</v>
      </c>
    </row>
    <row r="4041" spans="1:4" x14ac:dyDescent="0.35">
      <c r="A4041" s="1">
        <v>44243</v>
      </c>
      <c r="B4041">
        <v>8</v>
      </c>
      <c r="C4041" s="13">
        <v>8579.8426285900005</v>
      </c>
      <c r="D4041" s="18">
        <f>SUM('Gx renovable'!C4041,'Gx renovable'!E4041,'Gx renovable'!G4041)/C4041</f>
        <v>6.7069948855759898E-2</v>
      </c>
    </row>
    <row r="4042" spans="1:4" x14ac:dyDescent="0.35">
      <c r="A4042" s="1">
        <v>44243</v>
      </c>
      <c r="B4042">
        <v>9</v>
      </c>
      <c r="C4042" s="13">
        <v>9031.0879748999996</v>
      </c>
      <c r="D4042" s="18">
        <f>SUM('Gx renovable'!C4042,'Gx renovable'!E4042,'Gx renovable'!G4042)/C4042</f>
        <v>0.15922184090072738</v>
      </c>
    </row>
    <row r="4043" spans="1:4" x14ac:dyDescent="0.35">
      <c r="A4043" s="1">
        <v>44243</v>
      </c>
      <c r="B4043">
        <v>10</v>
      </c>
      <c r="C4043" s="13">
        <v>9423.1876374999993</v>
      </c>
      <c r="D4043" s="18">
        <f>SUM('Gx renovable'!C4043,'Gx renovable'!E4043,'Gx renovable'!G4043)/C4043</f>
        <v>0.24660191318407249</v>
      </c>
    </row>
    <row r="4044" spans="1:4" x14ac:dyDescent="0.35">
      <c r="A4044" s="1">
        <v>44243</v>
      </c>
      <c r="B4044">
        <v>11</v>
      </c>
      <c r="C4044" s="13">
        <v>9659.9010061999998</v>
      </c>
      <c r="D4044" s="18">
        <f>SUM('Gx renovable'!C4044,'Gx renovable'!E4044,'Gx renovable'!G4044)/C4044</f>
        <v>0.26934352005575113</v>
      </c>
    </row>
    <row r="4045" spans="1:4" x14ac:dyDescent="0.35">
      <c r="A4045" s="1">
        <v>44243</v>
      </c>
      <c r="B4045">
        <v>12</v>
      </c>
      <c r="C4045" s="13">
        <v>9771.1460626000007</v>
      </c>
      <c r="D4045" s="18">
        <f>SUM('Gx renovable'!C4045,'Gx renovable'!E4045,'Gx renovable'!G4045)/C4045</f>
        <v>0.29374900841838941</v>
      </c>
    </row>
    <row r="4046" spans="1:4" x14ac:dyDescent="0.35">
      <c r="A4046" s="1">
        <v>44243</v>
      </c>
      <c r="B4046">
        <v>13</v>
      </c>
      <c r="C4046" s="13">
        <v>9819.3372522999998</v>
      </c>
      <c r="D4046" s="18">
        <f>SUM('Gx renovable'!C4046,'Gx renovable'!E4046,'Gx renovable'!G4046)/C4046</f>
        <v>0.31299401842829194</v>
      </c>
    </row>
    <row r="4047" spans="1:4" x14ac:dyDescent="0.35">
      <c r="A4047" s="1">
        <v>44243</v>
      </c>
      <c r="B4047">
        <v>14</v>
      </c>
      <c r="C4047" s="13">
        <v>9927.9458331000005</v>
      </c>
      <c r="D4047" s="18">
        <f>SUM('Gx renovable'!C4047,'Gx renovable'!E4047,'Gx renovable'!G4047)/C4047</f>
        <v>0.32471945182776746</v>
      </c>
    </row>
    <row r="4048" spans="1:4" x14ac:dyDescent="0.35">
      <c r="A4048" s="1">
        <v>44243</v>
      </c>
      <c r="B4048">
        <v>15</v>
      </c>
      <c r="C4048" s="13">
        <v>10008.618279</v>
      </c>
      <c r="D4048" s="18">
        <f>SUM('Gx renovable'!C4048,'Gx renovable'!E4048,'Gx renovable'!G4048)/C4048</f>
        <v>0.33364465178040986</v>
      </c>
    </row>
    <row r="4049" spans="1:4" x14ac:dyDescent="0.35">
      <c r="A4049" s="1">
        <v>44243</v>
      </c>
      <c r="B4049">
        <v>16</v>
      </c>
      <c r="C4049" s="13">
        <v>9997.1230919999998</v>
      </c>
      <c r="D4049" s="18">
        <f>SUM('Gx renovable'!C4049,'Gx renovable'!E4049,'Gx renovable'!G4049)/C4049</f>
        <v>0.34403294894430814</v>
      </c>
    </row>
    <row r="4050" spans="1:4" x14ac:dyDescent="0.35">
      <c r="A4050" s="1">
        <v>44243</v>
      </c>
      <c r="B4050">
        <v>17</v>
      </c>
      <c r="C4050" s="13">
        <v>9874.5216080999999</v>
      </c>
      <c r="D4050" s="18">
        <f>SUM('Gx renovable'!C4050,'Gx renovable'!E4050,'Gx renovable'!G4050)/C4050</f>
        <v>0.35383695313744823</v>
      </c>
    </row>
    <row r="4051" spans="1:4" x14ac:dyDescent="0.35">
      <c r="A4051" s="1">
        <v>44243</v>
      </c>
      <c r="B4051">
        <v>18</v>
      </c>
      <c r="C4051" s="13">
        <v>9647.1118495999999</v>
      </c>
      <c r="D4051" s="18">
        <f>SUM('Gx renovable'!C4051,'Gx renovable'!E4051,'Gx renovable'!G4051)/C4051</f>
        <v>0.3651480731765393</v>
      </c>
    </row>
    <row r="4052" spans="1:4" x14ac:dyDescent="0.35">
      <c r="A4052" s="1">
        <v>44243</v>
      </c>
      <c r="B4052">
        <v>19</v>
      </c>
      <c r="C4052" s="13">
        <v>9464.2099933000009</v>
      </c>
      <c r="D4052" s="18">
        <f>SUM('Gx renovable'!C4052,'Gx renovable'!E4052,'Gx renovable'!G4052)/C4052</f>
        <v>0.33492870292861443</v>
      </c>
    </row>
    <row r="4053" spans="1:4" x14ac:dyDescent="0.35">
      <c r="A4053" s="1">
        <v>44243</v>
      </c>
      <c r="B4053">
        <v>20</v>
      </c>
      <c r="C4053" s="13">
        <v>9474.0577780999993</v>
      </c>
      <c r="D4053" s="18">
        <f>SUM('Gx renovable'!C4053,'Gx renovable'!E4053,'Gx renovable'!G4053)/C4053</f>
        <v>0.19877660685722309</v>
      </c>
    </row>
    <row r="4054" spans="1:4" x14ac:dyDescent="0.35">
      <c r="A4054" s="1">
        <v>44243</v>
      </c>
      <c r="B4054">
        <v>21</v>
      </c>
      <c r="C4054" s="13">
        <v>9600.8329637799998</v>
      </c>
      <c r="D4054" s="18">
        <f>SUM('Gx renovable'!C4054,'Gx renovable'!E4054,'Gx renovable'!G4054)/C4054</f>
        <v>9.9102597323533909E-2</v>
      </c>
    </row>
    <row r="4055" spans="1:4" x14ac:dyDescent="0.35">
      <c r="A4055" s="1">
        <v>44243</v>
      </c>
      <c r="B4055">
        <v>22</v>
      </c>
      <c r="C4055" s="13">
        <v>9960.4964949829991</v>
      </c>
      <c r="D4055" s="18">
        <f>SUM('Gx renovable'!C4055,'Gx renovable'!E4055,'Gx renovable'!G4055)/C4055</f>
        <v>8.3342353668627731E-2</v>
      </c>
    </row>
    <row r="4056" spans="1:4" x14ac:dyDescent="0.35">
      <c r="A4056" s="1">
        <v>44243</v>
      </c>
      <c r="B4056">
        <v>23</v>
      </c>
      <c r="C4056" s="13">
        <v>9732.7746385080009</v>
      </c>
      <c r="D4056" s="18">
        <f>SUM('Gx renovable'!C4056,'Gx renovable'!E4056,'Gx renovable'!G4056)/C4056</f>
        <v>8.4012234287728887E-2</v>
      </c>
    </row>
    <row r="4057" spans="1:4" x14ac:dyDescent="0.35">
      <c r="A4057" s="1">
        <v>44243</v>
      </c>
      <c r="B4057">
        <v>24</v>
      </c>
      <c r="C4057" s="13">
        <v>9291.180135523</v>
      </c>
      <c r="D4057" s="18">
        <f>SUM('Gx renovable'!C4057,'Gx renovable'!E4057,'Gx renovable'!G4057)/C4057</f>
        <v>8.2049821398397407E-2</v>
      </c>
    </row>
    <row r="4058" spans="1:4" x14ac:dyDescent="0.35">
      <c r="A4058" s="1">
        <v>44244</v>
      </c>
      <c r="B4058">
        <v>1</v>
      </c>
      <c r="C4058" s="13">
        <v>8881.8410438489991</v>
      </c>
      <c r="D4058" s="18">
        <f>SUM('Gx renovable'!C4058,'Gx renovable'!E4058,'Gx renovable'!G4058)/C4058</f>
        <v>7.5128307994446072E-2</v>
      </c>
    </row>
    <row r="4059" spans="1:4" x14ac:dyDescent="0.35">
      <c r="A4059" s="1">
        <v>44244</v>
      </c>
      <c r="B4059">
        <v>2</v>
      </c>
      <c r="C4059" s="13">
        <v>8522.7025788430001</v>
      </c>
      <c r="D4059" s="18">
        <f>SUM('Gx renovable'!C4059,'Gx renovable'!E4059,'Gx renovable'!G4059)/C4059</f>
        <v>7.6941273748992081E-2</v>
      </c>
    </row>
    <row r="4060" spans="1:4" x14ac:dyDescent="0.35">
      <c r="A4060" s="1">
        <v>44244</v>
      </c>
      <c r="B4060">
        <v>3</v>
      </c>
      <c r="C4060" s="13">
        <v>8316.048409604</v>
      </c>
      <c r="D4060" s="18">
        <f>SUM('Gx renovable'!C4060,'Gx renovable'!E4060,'Gx renovable'!G4060)/C4060</f>
        <v>7.6589548488490519E-2</v>
      </c>
    </row>
    <row r="4061" spans="1:4" x14ac:dyDescent="0.35">
      <c r="A4061" s="1">
        <v>44244</v>
      </c>
      <c r="B4061">
        <v>4</v>
      </c>
      <c r="C4061" s="13">
        <v>8191.5264474199994</v>
      </c>
      <c r="D4061" s="18">
        <f>SUM('Gx renovable'!C4061,'Gx renovable'!E4061,'Gx renovable'!G4061)/C4061</f>
        <v>7.3041275889238755E-2</v>
      </c>
    </row>
    <row r="4062" spans="1:4" x14ac:dyDescent="0.35">
      <c r="A4062" s="1">
        <v>44244</v>
      </c>
      <c r="B4062">
        <v>5</v>
      </c>
      <c r="C4062" s="13">
        <v>8135.0889432539998</v>
      </c>
      <c r="D4062" s="18">
        <f>SUM('Gx renovable'!C4062,'Gx renovable'!E4062,'Gx renovable'!G4062)/C4062</f>
        <v>6.8426807129331663E-2</v>
      </c>
    </row>
    <row r="4063" spans="1:4" x14ac:dyDescent="0.35">
      <c r="A4063" s="1">
        <v>44244</v>
      </c>
      <c r="B4063">
        <v>6</v>
      </c>
      <c r="C4063" s="13">
        <v>8191.4911780629991</v>
      </c>
      <c r="D4063" s="18">
        <f>SUM('Gx renovable'!C4063,'Gx renovable'!E4063,'Gx renovable'!G4063)/C4063</f>
        <v>6.3514112106146076E-2</v>
      </c>
    </row>
    <row r="4064" spans="1:4" x14ac:dyDescent="0.35">
      <c r="A4064" s="1">
        <v>44244</v>
      </c>
      <c r="B4064">
        <v>7</v>
      </c>
      <c r="C4064" s="13">
        <v>8346.5695258110009</v>
      </c>
      <c r="D4064" s="18">
        <f>SUM('Gx renovable'!C4064,'Gx renovable'!E4064,'Gx renovable'!G4064)/C4064</f>
        <v>6.1258652961417602E-2</v>
      </c>
    </row>
    <row r="4065" spans="1:4" x14ac:dyDescent="0.35">
      <c r="A4065" s="1">
        <v>44244</v>
      </c>
      <c r="B4065">
        <v>8</v>
      </c>
      <c r="C4065" s="13">
        <v>8605.2994331699992</v>
      </c>
      <c r="D4065" s="18">
        <f>SUM('Gx renovable'!C4065,'Gx renovable'!E4065,'Gx renovable'!G4065)/C4065</f>
        <v>6.4770152497143102E-2</v>
      </c>
    </row>
    <row r="4066" spans="1:4" x14ac:dyDescent="0.35">
      <c r="A4066" s="1">
        <v>44244</v>
      </c>
      <c r="B4066">
        <v>9</v>
      </c>
      <c r="C4066" s="13">
        <v>9047.0726085000006</v>
      </c>
      <c r="D4066" s="18">
        <f>SUM('Gx renovable'!C4066,'Gx renovable'!E4066,'Gx renovable'!G4066)/C4066</f>
        <v>0.15504203729747262</v>
      </c>
    </row>
    <row r="4067" spans="1:4" x14ac:dyDescent="0.35">
      <c r="A4067" s="1">
        <v>44244</v>
      </c>
      <c r="B4067">
        <v>10</v>
      </c>
      <c r="C4067" s="13">
        <v>9517.8906580999992</v>
      </c>
      <c r="D4067" s="18">
        <f>SUM('Gx renovable'!C4067,'Gx renovable'!E4067,'Gx renovable'!G4067)/C4067</f>
        <v>0.26287108247779084</v>
      </c>
    </row>
    <row r="4068" spans="1:4" x14ac:dyDescent="0.35">
      <c r="A4068" s="1">
        <v>44244</v>
      </c>
      <c r="B4068">
        <v>11</v>
      </c>
      <c r="C4068" s="13">
        <v>9715.3114518999992</v>
      </c>
      <c r="D4068" s="18">
        <f>SUM('Gx renovable'!C4068,'Gx renovable'!E4068,'Gx renovable'!G4068)/C4068</f>
        <v>0.30451583150444655</v>
      </c>
    </row>
    <row r="4069" spans="1:4" x14ac:dyDescent="0.35">
      <c r="A4069" s="1">
        <v>44244</v>
      </c>
      <c r="B4069">
        <v>12</v>
      </c>
      <c r="C4069" s="13">
        <v>9868.1231582</v>
      </c>
      <c r="D4069" s="18">
        <f>SUM('Gx renovable'!C4069,'Gx renovable'!E4069,'Gx renovable'!G4069)/C4069</f>
        <v>0.33350713370102619</v>
      </c>
    </row>
    <row r="4070" spans="1:4" x14ac:dyDescent="0.35">
      <c r="A4070" s="1">
        <v>44244</v>
      </c>
      <c r="B4070">
        <v>13</v>
      </c>
      <c r="C4070" s="13">
        <v>9907.8120495999992</v>
      </c>
      <c r="D4070" s="18">
        <f>SUM('Gx renovable'!C4070,'Gx renovable'!E4070,'Gx renovable'!G4070)/C4070</f>
        <v>0.35888302301248776</v>
      </c>
    </row>
    <row r="4071" spans="1:4" x14ac:dyDescent="0.35">
      <c r="A4071" s="1">
        <v>44244</v>
      </c>
      <c r="B4071">
        <v>14</v>
      </c>
      <c r="C4071" s="13">
        <v>9988.2813767000007</v>
      </c>
      <c r="D4071" s="18">
        <f>SUM('Gx renovable'!C4071,'Gx renovable'!E4071,'Gx renovable'!G4071)/C4071</f>
        <v>0.38190841348327109</v>
      </c>
    </row>
    <row r="4072" spans="1:4" x14ac:dyDescent="0.35">
      <c r="A4072" s="1">
        <v>44244</v>
      </c>
      <c r="B4072">
        <v>15</v>
      </c>
      <c r="C4072" s="13">
        <v>10086.859646499999</v>
      </c>
      <c r="D4072" s="18">
        <f>SUM('Gx renovable'!C4072,'Gx renovable'!E4072,'Gx renovable'!G4072)/C4072</f>
        <v>0.39997838294497579</v>
      </c>
    </row>
    <row r="4073" spans="1:4" x14ac:dyDescent="0.35">
      <c r="A4073" s="1">
        <v>44244</v>
      </c>
      <c r="B4073">
        <v>16</v>
      </c>
      <c r="C4073" s="13">
        <v>10058.0349037</v>
      </c>
      <c r="D4073" s="18">
        <f>SUM('Gx renovable'!C4073,'Gx renovable'!E4073,'Gx renovable'!G4073)/C4073</f>
        <v>0.42013653267851508</v>
      </c>
    </row>
    <row r="4074" spans="1:4" x14ac:dyDescent="0.35">
      <c r="A4074" s="1">
        <v>44244</v>
      </c>
      <c r="B4074">
        <v>17</v>
      </c>
      <c r="C4074" s="13">
        <v>9910.5769650000002</v>
      </c>
      <c r="D4074" s="18">
        <f>SUM('Gx renovable'!C4074,'Gx renovable'!E4074,'Gx renovable'!G4074)/C4074</f>
        <v>0.42584305840159525</v>
      </c>
    </row>
    <row r="4075" spans="1:4" x14ac:dyDescent="0.35">
      <c r="A4075" s="1">
        <v>44244</v>
      </c>
      <c r="B4075">
        <v>18</v>
      </c>
      <c r="C4075" s="13">
        <v>9699.8138990000007</v>
      </c>
      <c r="D4075" s="18">
        <f>SUM('Gx renovable'!C4075,'Gx renovable'!E4075,'Gx renovable'!G4075)/C4075</f>
        <v>0.43078673179810045</v>
      </c>
    </row>
    <row r="4076" spans="1:4" x14ac:dyDescent="0.35">
      <c r="A4076" s="1">
        <v>44244</v>
      </c>
      <c r="B4076">
        <v>19</v>
      </c>
      <c r="C4076" s="13">
        <v>9436.3588930000005</v>
      </c>
      <c r="D4076" s="18">
        <f>SUM('Gx renovable'!C4076,'Gx renovable'!E4076,'Gx renovable'!G4076)/C4076</f>
        <v>0.3955350901149749</v>
      </c>
    </row>
    <row r="4077" spans="1:4" x14ac:dyDescent="0.35">
      <c r="A4077" s="1">
        <v>44244</v>
      </c>
      <c r="B4077">
        <v>20</v>
      </c>
      <c r="C4077" s="13">
        <v>9308.6152717000004</v>
      </c>
      <c r="D4077" s="18">
        <f>SUM('Gx renovable'!C4077,'Gx renovable'!E4077,'Gx renovable'!G4077)/C4077</f>
        <v>0.24485023445208459</v>
      </c>
    </row>
    <row r="4078" spans="1:4" x14ac:dyDescent="0.35">
      <c r="A4078" s="1">
        <v>44244</v>
      </c>
      <c r="B4078">
        <v>21</v>
      </c>
      <c r="C4078" s="13">
        <v>9537.5798524999991</v>
      </c>
      <c r="D4078" s="18">
        <f>SUM('Gx renovable'!C4078,'Gx renovable'!E4078,'Gx renovable'!G4078)/C4078</f>
        <v>0.13888536876079594</v>
      </c>
    </row>
    <row r="4079" spans="1:4" x14ac:dyDescent="0.35">
      <c r="A4079" s="1">
        <v>44244</v>
      </c>
      <c r="B4079">
        <v>22</v>
      </c>
      <c r="C4079" s="13">
        <v>9902.669313544</v>
      </c>
      <c r="D4079" s="18">
        <f>SUM('Gx renovable'!C4079,'Gx renovable'!E4079,'Gx renovable'!G4079)/C4079</f>
        <v>0.12204288792588995</v>
      </c>
    </row>
    <row r="4080" spans="1:4" x14ac:dyDescent="0.35">
      <c r="A4080" s="1">
        <v>44244</v>
      </c>
      <c r="B4080">
        <v>23</v>
      </c>
      <c r="C4080" s="13">
        <v>9793.1724625049992</v>
      </c>
      <c r="D4080" s="18">
        <f>SUM('Gx renovable'!C4080,'Gx renovable'!E4080,'Gx renovable'!G4080)/C4080</f>
        <v>0.1020304912147349</v>
      </c>
    </row>
    <row r="4081" spans="1:4" x14ac:dyDescent="0.35">
      <c r="A4081" s="1">
        <v>44244</v>
      </c>
      <c r="B4081">
        <v>24</v>
      </c>
      <c r="C4081" s="13">
        <v>9344.7843677820001</v>
      </c>
      <c r="D4081" s="18">
        <f>SUM('Gx renovable'!C4081,'Gx renovable'!E4081,'Gx renovable'!G4081)/C4081</f>
        <v>9.0767393341289276E-2</v>
      </c>
    </row>
    <row r="4082" spans="1:4" x14ac:dyDescent="0.35">
      <c r="A4082" s="1">
        <v>44245</v>
      </c>
      <c r="B4082">
        <v>1</v>
      </c>
      <c r="C4082" s="13">
        <v>8894.9746669449996</v>
      </c>
      <c r="D4082" s="18">
        <f>SUM('Gx renovable'!C4082,'Gx renovable'!E4082,'Gx renovable'!G4082)/C4082</f>
        <v>8.5541880510080243E-2</v>
      </c>
    </row>
    <row r="4083" spans="1:4" x14ac:dyDescent="0.35">
      <c r="A4083" s="1">
        <v>44245</v>
      </c>
      <c r="B4083">
        <v>2</v>
      </c>
      <c r="C4083" s="13">
        <v>8457.650799129</v>
      </c>
      <c r="D4083" s="18">
        <f>SUM('Gx renovable'!C4083,'Gx renovable'!E4083,'Gx renovable'!G4083)/C4083</f>
        <v>8.883055041446869E-2</v>
      </c>
    </row>
    <row r="4084" spans="1:4" x14ac:dyDescent="0.35">
      <c r="A4084" s="1">
        <v>44245</v>
      </c>
      <c r="B4084">
        <v>3</v>
      </c>
      <c r="C4084" s="13">
        <v>8233.1031658650008</v>
      </c>
      <c r="D4084" s="18">
        <f>SUM('Gx renovable'!C4084,'Gx renovable'!E4084,'Gx renovable'!G4084)/C4084</f>
        <v>9.405321513648783E-2</v>
      </c>
    </row>
    <row r="4085" spans="1:4" x14ac:dyDescent="0.35">
      <c r="A4085" s="1">
        <v>44245</v>
      </c>
      <c r="B4085">
        <v>4</v>
      </c>
      <c r="C4085" s="13">
        <v>8102.0173753939998</v>
      </c>
      <c r="D4085" s="18">
        <f>SUM('Gx renovable'!C4085,'Gx renovable'!E4085,'Gx renovable'!G4085)/C4085</f>
        <v>9.3672288448170979E-2</v>
      </c>
    </row>
    <row r="4086" spans="1:4" x14ac:dyDescent="0.35">
      <c r="A4086" s="1">
        <v>44245</v>
      </c>
      <c r="B4086">
        <v>5</v>
      </c>
      <c r="C4086" s="13">
        <v>8019.1480345950004</v>
      </c>
      <c r="D4086" s="18">
        <f>SUM('Gx renovable'!C4086,'Gx renovable'!E4086,'Gx renovable'!G4086)/C4086</f>
        <v>9.2381526803603203E-2</v>
      </c>
    </row>
    <row r="4087" spans="1:4" x14ac:dyDescent="0.35">
      <c r="A4087" s="1">
        <v>44245</v>
      </c>
      <c r="B4087">
        <v>6</v>
      </c>
      <c r="C4087" s="13">
        <v>8033.3421356050003</v>
      </c>
      <c r="D4087" s="18">
        <f>SUM('Gx renovable'!C4087,'Gx renovable'!E4087,'Gx renovable'!G4087)/C4087</f>
        <v>9.4903653663766588E-2</v>
      </c>
    </row>
    <row r="4088" spans="1:4" x14ac:dyDescent="0.35">
      <c r="A4088" s="1">
        <v>44245</v>
      </c>
      <c r="B4088">
        <v>7</v>
      </c>
      <c r="C4088" s="13">
        <v>8176.2273923209996</v>
      </c>
      <c r="D4088" s="18">
        <f>SUM('Gx renovable'!C4088,'Gx renovable'!E4088,'Gx renovable'!G4088)/C4088</f>
        <v>8.5334658998878252E-2</v>
      </c>
    </row>
    <row r="4089" spans="1:4" x14ac:dyDescent="0.35">
      <c r="A4089" s="1">
        <v>44245</v>
      </c>
      <c r="B4089">
        <v>8</v>
      </c>
      <c r="C4089" s="13">
        <v>8392.4307730599994</v>
      </c>
      <c r="D4089" s="18">
        <f>SUM('Gx renovable'!C4089,'Gx renovable'!E4089,'Gx renovable'!G4089)/C4089</f>
        <v>8.5564700892751255E-2</v>
      </c>
    </row>
    <row r="4090" spans="1:4" x14ac:dyDescent="0.35">
      <c r="A4090" s="1">
        <v>44245</v>
      </c>
      <c r="B4090">
        <v>9</v>
      </c>
      <c r="C4090" s="13">
        <v>8940.7992121999996</v>
      </c>
      <c r="D4090" s="18">
        <f>SUM('Gx renovable'!C4090,'Gx renovable'!E4090,'Gx renovable'!G4090)/C4090</f>
        <v>0.19277821026873146</v>
      </c>
    </row>
    <row r="4091" spans="1:4" x14ac:dyDescent="0.35">
      <c r="A4091" s="1">
        <v>44245</v>
      </c>
      <c r="B4091">
        <v>10</v>
      </c>
      <c r="C4091" s="13">
        <v>9408.3536497000005</v>
      </c>
      <c r="D4091" s="18">
        <f>SUM('Gx renovable'!C4091,'Gx renovable'!E4091,'Gx renovable'!G4091)/C4091</f>
        <v>0.31446656415751761</v>
      </c>
    </row>
    <row r="4092" spans="1:4" x14ac:dyDescent="0.35">
      <c r="A4092" s="1">
        <v>44245</v>
      </c>
      <c r="B4092">
        <v>11</v>
      </c>
      <c r="C4092" s="13">
        <v>9656.1576387999994</v>
      </c>
      <c r="D4092" s="18">
        <f>SUM('Gx renovable'!C4092,'Gx renovable'!E4092,'Gx renovable'!G4092)/C4092</f>
        <v>0.35041402871302929</v>
      </c>
    </row>
    <row r="4093" spans="1:4" x14ac:dyDescent="0.35">
      <c r="A4093" s="1">
        <v>44245</v>
      </c>
      <c r="B4093">
        <v>12</v>
      </c>
      <c r="C4093" s="13">
        <v>9785.3935947000009</v>
      </c>
      <c r="D4093" s="18">
        <f>SUM('Gx renovable'!C4093,'Gx renovable'!E4093,'Gx renovable'!G4093)/C4093</f>
        <v>0.37856788298289912</v>
      </c>
    </row>
    <row r="4094" spans="1:4" x14ac:dyDescent="0.35">
      <c r="A4094" s="1">
        <v>44245</v>
      </c>
      <c r="B4094">
        <v>13</v>
      </c>
      <c r="C4094" s="13">
        <v>9833.8968917000002</v>
      </c>
      <c r="D4094" s="18">
        <f>SUM('Gx renovable'!C4094,'Gx renovable'!E4094,'Gx renovable'!G4094)/C4094</f>
        <v>0.3961006858519775</v>
      </c>
    </row>
    <row r="4095" spans="1:4" x14ac:dyDescent="0.35">
      <c r="A4095" s="1">
        <v>44245</v>
      </c>
      <c r="B4095">
        <v>14</v>
      </c>
      <c r="C4095" s="13">
        <v>10002.509609500001</v>
      </c>
      <c r="D4095" s="18">
        <f>SUM('Gx renovable'!C4095,'Gx renovable'!E4095,'Gx renovable'!G4095)/C4095</f>
        <v>0.40450423863199386</v>
      </c>
    </row>
    <row r="4096" spans="1:4" x14ac:dyDescent="0.35">
      <c r="A4096" s="1">
        <v>44245</v>
      </c>
      <c r="B4096">
        <v>15</v>
      </c>
      <c r="C4096" s="13">
        <v>10075.797384900001</v>
      </c>
      <c r="D4096" s="18">
        <f>SUM('Gx renovable'!C4096,'Gx renovable'!E4096,'Gx renovable'!G4096)/C4096</f>
        <v>0.41710388348998245</v>
      </c>
    </row>
    <row r="4097" spans="1:4" x14ac:dyDescent="0.35">
      <c r="A4097" s="1">
        <v>44245</v>
      </c>
      <c r="B4097">
        <v>16</v>
      </c>
      <c r="C4097" s="13">
        <v>10049.921268</v>
      </c>
      <c r="D4097" s="18">
        <f>SUM('Gx renovable'!C4097,'Gx renovable'!E4097,'Gx renovable'!G4097)/C4097</f>
        <v>0.43222191836776891</v>
      </c>
    </row>
    <row r="4098" spans="1:4" x14ac:dyDescent="0.35">
      <c r="A4098" s="1">
        <v>44245</v>
      </c>
      <c r="B4098">
        <v>17</v>
      </c>
      <c r="C4098" s="13">
        <v>10021.3796</v>
      </c>
      <c r="D4098" s="18">
        <f>SUM('Gx renovable'!C4098,'Gx renovable'!E4098,'Gx renovable'!G4098)/C4098</f>
        <v>0.43571731008972059</v>
      </c>
    </row>
    <row r="4099" spans="1:4" x14ac:dyDescent="0.35">
      <c r="A4099" s="1">
        <v>44245</v>
      </c>
      <c r="B4099">
        <v>18</v>
      </c>
      <c r="C4099" s="13">
        <v>9787.6248859999996</v>
      </c>
      <c r="D4099" s="18">
        <f>SUM('Gx renovable'!C4099,'Gx renovable'!E4099,'Gx renovable'!G4099)/C4099</f>
        <v>0.4380649168965301</v>
      </c>
    </row>
    <row r="4100" spans="1:4" x14ac:dyDescent="0.35">
      <c r="A4100" s="1">
        <v>44245</v>
      </c>
      <c r="B4100">
        <v>19</v>
      </c>
      <c r="C4100" s="13">
        <v>9549.3441449999991</v>
      </c>
      <c r="D4100" s="18">
        <f>SUM('Gx renovable'!C4100,'Gx renovable'!E4100,'Gx renovable'!G4100)/C4100</f>
        <v>0.40069721385038642</v>
      </c>
    </row>
    <row r="4101" spans="1:4" x14ac:dyDescent="0.35">
      <c r="A4101" s="1">
        <v>44245</v>
      </c>
      <c r="B4101">
        <v>20</v>
      </c>
      <c r="C4101" s="13">
        <v>9364.4223622000009</v>
      </c>
      <c r="D4101" s="18">
        <f>SUM('Gx renovable'!C4101,'Gx renovable'!E4101,'Gx renovable'!G4101)/C4101</f>
        <v>0.27725132268489938</v>
      </c>
    </row>
    <row r="4102" spans="1:4" x14ac:dyDescent="0.35">
      <c r="A4102" s="1">
        <v>44245</v>
      </c>
      <c r="B4102">
        <v>21</v>
      </c>
      <c r="C4102" s="13">
        <v>9497.9069132999994</v>
      </c>
      <c r="D4102" s="18">
        <f>SUM('Gx renovable'!C4102,'Gx renovable'!E4102,'Gx renovable'!G4102)/C4102</f>
        <v>0.18036260812381488</v>
      </c>
    </row>
    <row r="4103" spans="1:4" x14ac:dyDescent="0.35">
      <c r="A4103" s="1">
        <v>44245</v>
      </c>
      <c r="B4103">
        <v>22</v>
      </c>
      <c r="C4103" s="13">
        <v>9895.3490142160008</v>
      </c>
      <c r="D4103" s="18">
        <f>SUM('Gx renovable'!C4103,'Gx renovable'!E4103,'Gx renovable'!G4103)/C4103</f>
        <v>0.14399382552884024</v>
      </c>
    </row>
    <row r="4104" spans="1:4" x14ac:dyDescent="0.35">
      <c r="A4104" s="1">
        <v>44245</v>
      </c>
      <c r="B4104">
        <v>23</v>
      </c>
      <c r="C4104" s="13">
        <v>9672.1252774919994</v>
      </c>
      <c r="D4104" s="18">
        <f>SUM('Gx renovable'!C4104,'Gx renovable'!E4104,'Gx renovable'!G4104)/C4104</f>
        <v>0.13621096257570572</v>
      </c>
    </row>
    <row r="4105" spans="1:4" x14ac:dyDescent="0.35">
      <c r="A4105" s="1">
        <v>44245</v>
      </c>
      <c r="B4105">
        <v>24</v>
      </c>
      <c r="C4105" s="13">
        <v>9185.1887621719998</v>
      </c>
      <c r="D4105" s="18">
        <f>SUM('Gx renovable'!C4105,'Gx renovable'!E4105,'Gx renovable'!G4105)/C4105</f>
        <v>0.13730113545339726</v>
      </c>
    </row>
    <row r="4106" spans="1:4" x14ac:dyDescent="0.35">
      <c r="A4106" s="1">
        <v>44246</v>
      </c>
      <c r="B4106">
        <v>1</v>
      </c>
      <c r="C4106" s="13">
        <v>8845.0260793670004</v>
      </c>
      <c r="D4106" s="18">
        <f>SUM('Gx renovable'!C4106,'Gx renovable'!E4106,'Gx renovable'!G4106)/C4106</f>
        <v>0.13335862339078777</v>
      </c>
    </row>
    <row r="4107" spans="1:4" x14ac:dyDescent="0.35">
      <c r="A4107" s="1">
        <v>44246</v>
      </c>
      <c r="B4107">
        <v>2</v>
      </c>
      <c r="C4107" s="13">
        <v>8449.3367850449995</v>
      </c>
      <c r="D4107" s="18">
        <f>SUM('Gx renovable'!C4107,'Gx renovable'!E4107,'Gx renovable'!G4107)/C4107</f>
        <v>0.12144806293154936</v>
      </c>
    </row>
    <row r="4108" spans="1:4" x14ac:dyDescent="0.35">
      <c r="A4108" s="1">
        <v>44246</v>
      </c>
      <c r="B4108">
        <v>3</v>
      </c>
      <c r="C4108" s="13">
        <v>8212.4359540770001</v>
      </c>
      <c r="D4108" s="18">
        <f>SUM('Gx renovable'!C4108,'Gx renovable'!E4108,'Gx renovable'!G4108)/C4108</f>
        <v>0.10930838791556721</v>
      </c>
    </row>
    <row r="4109" spans="1:4" x14ac:dyDescent="0.35">
      <c r="A4109" s="1">
        <v>44246</v>
      </c>
      <c r="B4109">
        <v>4</v>
      </c>
      <c r="C4109" s="13">
        <v>8158.3602268400009</v>
      </c>
      <c r="D4109" s="18">
        <f>SUM('Gx renovable'!C4109,'Gx renovable'!E4109,'Gx renovable'!G4109)/C4109</f>
        <v>0.10327786916395551</v>
      </c>
    </row>
    <row r="4110" spans="1:4" x14ac:dyDescent="0.35">
      <c r="A4110" s="1">
        <v>44246</v>
      </c>
      <c r="B4110">
        <v>5</v>
      </c>
      <c r="C4110" s="13">
        <v>8045.5861008060001</v>
      </c>
      <c r="D4110" s="18">
        <f>SUM('Gx renovable'!C4110,'Gx renovable'!E4110,'Gx renovable'!G4110)/C4110</f>
        <v>9.7854066395626479E-2</v>
      </c>
    </row>
    <row r="4111" spans="1:4" x14ac:dyDescent="0.35">
      <c r="A4111" s="1">
        <v>44246</v>
      </c>
      <c r="B4111">
        <v>6</v>
      </c>
      <c r="C4111" s="13">
        <v>8116.1316394220003</v>
      </c>
      <c r="D4111" s="18">
        <f>SUM('Gx renovable'!C4111,'Gx renovable'!E4111,'Gx renovable'!G4111)/C4111</f>
        <v>9.7177106858282597E-2</v>
      </c>
    </row>
    <row r="4112" spans="1:4" x14ac:dyDescent="0.35">
      <c r="A4112" s="1">
        <v>44246</v>
      </c>
      <c r="B4112">
        <v>7</v>
      </c>
      <c r="C4112" s="13">
        <v>8277.4229519809996</v>
      </c>
      <c r="D4112" s="18">
        <f>SUM('Gx renovable'!C4112,'Gx renovable'!E4112,'Gx renovable'!G4112)/C4112</f>
        <v>9.3637283593863543E-2</v>
      </c>
    </row>
    <row r="4113" spans="1:4" x14ac:dyDescent="0.35">
      <c r="A4113" s="1">
        <v>44246</v>
      </c>
      <c r="B4113">
        <v>8</v>
      </c>
      <c r="C4113" s="13">
        <v>8538.4274312899997</v>
      </c>
      <c r="D4113" s="18">
        <f>SUM('Gx renovable'!C4113,'Gx renovable'!E4113,'Gx renovable'!G4113)/C4113</f>
        <v>0.10233351389601138</v>
      </c>
    </row>
    <row r="4114" spans="1:4" x14ac:dyDescent="0.35">
      <c r="A4114" s="1">
        <v>44246</v>
      </c>
      <c r="B4114">
        <v>9</v>
      </c>
      <c r="C4114" s="13">
        <v>9079.8565816999999</v>
      </c>
      <c r="D4114" s="18">
        <f>SUM('Gx renovable'!C4114,'Gx renovable'!E4114,'Gx renovable'!G4114)/C4114</f>
        <v>0.20275405819849612</v>
      </c>
    </row>
    <row r="4115" spans="1:4" x14ac:dyDescent="0.35">
      <c r="A4115" s="1">
        <v>44246</v>
      </c>
      <c r="B4115">
        <v>10</v>
      </c>
      <c r="C4115" s="13">
        <v>9604.7434506999998</v>
      </c>
      <c r="D4115" s="18">
        <f>SUM('Gx renovable'!C4115,'Gx renovable'!E4115,'Gx renovable'!G4115)/C4115</f>
        <v>0.31777464663853749</v>
      </c>
    </row>
    <row r="4116" spans="1:4" x14ac:dyDescent="0.35">
      <c r="A4116" s="1">
        <v>44246</v>
      </c>
      <c r="B4116">
        <v>11</v>
      </c>
      <c r="C4116" s="13">
        <v>9882.6467487000009</v>
      </c>
      <c r="D4116" s="18">
        <f>SUM('Gx renovable'!C4116,'Gx renovable'!E4116,'Gx renovable'!G4116)/C4116</f>
        <v>0.35299446048285521</v>
      </c>
    </row>
    <row r="4117" spans="1:4" x14ac:dyDescent="0.35">
      <c r="A4117" s="1">
        <v>44246</v>
      </c>
      <c r="B4117">
        <v>12</v>
      </c>
      <c r="C4117" s="13">
        <v>10022.8519953</v>
      </c>
      <c r="D4117" s="18">
        <f>SUM('Gx renovable'!C4117,'Gx renovable'!E4117,'Gx renovable'!G4117)/C4117</f>
        <v>0.37101776962722621</v>
      </c>
    </row>
    <row r="4118" spans="1:4" x14ac:dyDescent="0.35">
      <c r="A4118" s="1">
        <v>44246</v>
      </c>
      <c r="B4118">
        <v>13</v>
      </c>
      <c r="C4118" s="13">
        <v>10152.8332302</v>
      </c>
      <c r="D4118" s="18">
        <f>SUM('Gx renovable'!C4118,'Gx renovable'!E4118,'Gx renovable'!G4118)/C4118</f>
        <v>0.3876640674144578</v>
      </c>
    </row>
    <row r="4119" spans="1:4" x14ac:dyDescent="0.35">
      <c r="A4119" s="1">
        <v>44246</v>
      </c>
      <c r="B4119">
        <v>14</v>
      </c>
      <c r="C4119" s="13">
        <v>10251.8485292</v>
      </c>
      <c r="D4119" s="18">
        <f>SUM('Gx renovable'!C4119,'Gx renovable'!E4119,'Gx renovable'!G4119)/C4119</f>
        <v>0.40337513854418017</v>
      </c>
    </row>
    <row r="4120" spans="1:4" x14ac:dyDescent="0.35">
      <c r="A4120" s="1">
        <v>44246</v>
      </c>
      <c r="B4120">
        <v>15</v>
      </c>
      <c r="C4120" s="13">
        <v>10282.217908299999</v>
      </c>
      <c r="D4120" s="18">
        <f>SUM('Gx renovable'!C4120,'Gx renovable'!E4120,'Gx renovable'!G4120)/C4120</f>
        <v>0.41170678911432468</v>
      </c>
    </row>
    <row r="4121" spans="1:4" x14ac:dyDescent="0.35">
      <c r="A4121" s="1">
        <v>44246</v>
      </c>
      <c r="B4121">
        <v>16</v>
      </c>
      <c r="C4121" s="13">
        <v>10343.171634</v>
      </c>
      <c r="D4121" s="18">
        <f>SUM('Gx renovable'!C4121,'Gx renovable'!E4121,'Gx renovable'!G4121)/C4121</f>
        <v>0.41831354869693343</v>
      </c>
    </row>
    <row r="4122" spans="1:4" x14ac:dyDescent="0.35">
      <c r="A4122" s="1">
        <v>44246</v>
      </c>
      <c r="B4122">
        <v>17</v>
      </c>
      <c r="C4122" s="13">
        <v>10139.525572</v>
      </c>
      <c r="D4122" s="18">
        <f>SUM('Gx renovable'!C4122,'Gx renovable'!E4122,'Gx renovable'!G4122)/C4122</f>
        <v>0.43274654016524233</v>
      </c>
    </row>
    <row r="4123" spans="1:4" x14ac:dyDescent="0.35">
      <c r="A4123" s="1">
        <v>44246</v>
      </c>
      <c r="B4123">
        <v>18</v>
      </c>
      <c r="C4123" s="13">
        <v>9868.0008720000005</v>
      </c>
      <c r="D4123" s="18">
        <f>SUM('Gx renovable'!C4123,'Gx renovable'!E4123,'Gx renovable'!G4123)/C4123</f>
        <v>0.43568556402332664</v>
      </c>
    </row>
    <row r="4124" spans="1:4" x14ac:dyDescent="0.35">
      <c r="A4124" s="1">
        <v>44246</v>
      </c>
      <c r="B4124">
        <v>19</v>
      </c>
      <c r="C4124" s="13">
        <v>9576.3824920000006</v>
      </c>
      <c r="D4124" s="18">
        <f>SUM('Gx renovable'!C4124,'Gx renovable'!E4124,'Gx renovable'!G4124)/C4124</f>
        <v>0.40475527518225612</v>
      </c>
    </row>
    <row r="4125" spans="1:4" x14ac:dyDescent="0.35">
      <c r="A4125" s="1">
        <v>44246</v>
      </c>
      <c r="B4125">
        <v>20</v>
      </c>
      <c r="C4125" s="13">
        <v>9426.6360107</v>
      </c>
      <c r="D4125" s="18">
        <f>SUM('Gx renovable'!C4125,'Gx renovable'!E4125,'Gx renovable'!G4125)/C4125</f>
        <v>0.26024124903257306</v>
      </c>
    </row>
    <row r="4126" spans="1:4" x14ac:dyDescent="0.35">
      <c r="A4126" s="1">
        <v>44246</v>
      </c>
      <c r="B4126">
        <v>21</v>
      </c>
      <c r="C4126" s="13">
        <v>9579.4219334000009</v>
      </c>
      <c r="D4126" s="18">
        <f>SUM('Gx renovable'!C4126,'Gx renovable'!E4126,'Gx renovable'!G4126)/C4126</f>
        <v>0.16051114885533202</v>
      </c>
    </row>
    <row r="4127" spans="1:4" x14ac:dyDescent="0.35">
      <c r="A4127" s="1">
        <v>44246</v>
      </c>
      <c r="B4127">
        <v>22</v>
      </c>
      <c r="C4127" s="13">
        <v>9993.5962563770008</v>
      </c>
      <c r="D4127" s="18">
        <f>SUM('Gx renovable'!C4127,'Gx renovable'!E4127,'Gx renovable'!G4127)/C4127</f>
        <v>0.12965203546953469</v>
      </c>
    </row>
    <row r="4128" spans="1:4" x14ac:dyDescent="0.35">
      <c r="A4128" s="1">
        <v>44246</v>
      </c>
      <c r="B4128">
        <v>23</v>
      </c>
      <c r="C4128" s="13">
        <v>9878.0130451919995</v>
      </c>
      <c r="D4128" s="18">
        <f>SUM('Gx renovable'!C4128,'Gx renovable'!E4128,'Gx renovable'!G4128)/C4128</f>
        <v>0.11410446715785766</v>
      </c>
    </row>
    <row r="4129" spans="1:4" x14ac:dyDescent="0.35">
      <c r="A4129" s="1">
        <v>44246</v>
      </c>
      <c r="B4129">
        <v>24</v>
      </c>
      <c r="C4129" s="13">
        <v>9459.4667776089991</v>
      </c>
      <c r="D4129" s="18">
        <f>SUM('Gx renovable'!C4129,'Gx renovable'!E4129,'Gx renovable'!G4129)/C4129</f>
        <v>0.11152991063907178</v>
      </c>
    </row>
    <row r="4130" spans="1:4" x14ac:dyDescent="0.35">
      <c r="A4130" s="1">
        <v>44247</v>
      </c>
      <c r="B4130">
        <v>1</v>
      </c>
      <c r="C4130" s="13">
        <v>9132.8510116889993</v>
      </c>
      <c r="D4130" s="18">
        <f>SUM('Gx renovable'!C4130,'Gx renovable'!E4130,'Gx renovable'!G4130)/C4130</f>
        <v>0.1051892035981364</v>
      </c>
    </row>
    <row r="4131" spans="1:4" x14ac:dyDescent="0.35">
      <c r="A4131" s="1">
        <v>44247</v>
      </c>
      <c r="B4131">
        <v>2</v>
      </c>
      <c r="C4131" s="13">
        <v>8780.4294451269998</v>
      </c>
      <c r="D4131" s="18">
        <f>SUM('Gx renovable'!C4131,'Gx renovable'!E4131,'Gx renovable'!G4131)/C4131</f>
        <v>9.7167319871068081E-2</v>
      </c>
    </row>
    <row r="4132" spans="1:4" x14ac:dyDescent="0.35">
      <c r="A4132" s="1">
        <v>44247</v>
      </c>
      <c r="B4132">
        <v>3</v>
      </c>
      <c r="C4132" s="13">
        <v>8526.9130033990004</v>
      </c>
      <c r="D4132" s="18">
        <f>SUM('Gx renovable'!C4132,'Gx renovable'!E4132,'Gx renovable'!G4132)/C4132</f>
        <v>9.8294202282338053E-2</v>
      </c>
    </row>
    <row r="4133" spans="1:4" x14ac:dyDescent="0.35">
      <c r="A4133" s="1">
        <v>44247</v>
      </c>
      <c r="B4133">
        <v>4</v>
      </c>
      <c r="C4133" s="13">
        <v>8376.432538084</v>
      </c>
      <c r="D4133" s="18">
        <f>SUM('Gx renovable'!C4133,'Gx renovable'!E4133,'Gx renovable'!G4133)/C4133</f>
        <v>9.3501953873450491E-2</v>
      </c>
    </row>
    <row r="4134" spans="1:4" x14ac:dyDescent="0.35">
      <c r="A4134" s="1">
        <v>44247</v>
      </c>
      <c r="B4134">
        <v>5</v>
      </c>
      <c r="C4134" s="13">
        <v>8367.1890216640004</v>
      </c>
      <c r="D4134" s="18">
        <f>SUM('Gx renovable'!C4134,'Gx renovable'!E4134,'Gx renovable'!G4134)/C4134</f>
        <v>9.0929499671885405E-2</v>
      </c>
    </row>
    <row r="4135" spans="1:4" x14ac:dyDescent="0.35">
      <c r="A4135" s="1">
        <v>44247</v>
      </c>
      <c r="B4135">
        <v>6</v>
      </c>
      <c r="C4135" s="13">
        <v>8331.7926280339998</v>
      </c>
      <c r="D4135" s="18">
        <f>SUM('Gx renovable'!C4135,'Gx renovable'!E4135,'Gx renovable'!G4135)/C4135</f>
        <v>9.610035432302079E-2</v>
      </c>
    </row>
    <row r="4136" spans="1:4" x14ac:dyDescent="0.35">
      <c r="A4136" s="1">
        <v>44247</v>
      </c>
      <c r="B4136">
        <v>7</v>
      </c>
      <c r="C4136" s="13">
        <v>8446.3454059809992</v>
      </c>
      <c r="D4136" s="18">
        <f>SUM('Gx renovable'!C4136,'Gx renovable'!E4136,'Gx renovable'!G4136)/C4136</f>
        <v>8.5655947277350486E-2</v>
      </c>
    </row>
    <row r="4137" spans="1:4" x14ac:dyDescent="0.35">
      <c r="A4137" s="1">
        <v>44247</v>
      </c>
      <c r="B4137">
        <v>8</v>
      </c>
      <c r="C4137" s="13">
        <v>8443.6251118300006</v>
      </c>
      <c r="D4137" s="18">
        <f>SUM('Gx renovable'!C4137,'Gx renovable'!E4137,'Gx renovable'!G4137)/C4137</f>
        <v>9.1173657088519447E-2</v>
      </c>
    </row>
    <row r="4138" spans="1:4" x14ac:dyDescent="0.35">
      <c r="A4138" s="1">
        <v>44247</v>
      </c>
      <c r="B4138">
        <v>9</v>
      </c>
      <c r="C4138" s="13">
        <v>8586.3750249000004</v>
      </c>
      <c r="D4138" s="18">
        <f>SUM('Gx renovable'!C4138,'Gx renovable'!E4138,'Gx renovable'!G4138)/C4138</f>
        <v>0.20327134398841692</v>
      </c>
    </row>
    <row r="4139" spans="1:4" x14ac:dyDescent="0.35">
      <c r="A4139" s="1">
        <v>44247</v>
      </c>
      <c r="B4139">
        <v>10</v>
      </c>
      <c r="C4139" s="13">
        <v>8985.7364476000002</v>
      </c>
      <c r="D4139" s="18">
        <f>SUM('Gx renovable'!C4139,'Gx renovable'!E4139,'Gx renovable'!G4139)/C4139</f>
        <v>0.32961908296243048</v>
      </c>
    </row>
    <row r="4140" spans="1:4" x14ac:dyDescent="0.35">
      <c r="A4140" s="1">
        <v>44247</v>
      </c>
      <c r="B4140">
        <v>11</v>
      </c>
      <c r="C4140" s="13">
        <v>9274.0788513999996</v>
      </c>
      <c r="D4140" s="18">
        <f>SUM('Gx renovable'!C4140,'Gx renovable'!E4140,'Gx renovable'!G4140)/C4140</f>
        <v>0.36612445338303606</v>
      </c>
    </row>
    <row r="4141" spans="1:4" x14ac:dyDescent="0.35">
      <c r="A4141" s="1">
        <v>44247</v>
      </c>
      <c r="B4141">
        <v>12</v>
      </c>
      <c r="C4141" s="13">
        <v>9475.0299945999996</v>
      </c>
      <c r="D4141" s="18">
        <f>SUM('Gx renovable'!C4141,'Gx renovable'!E4141,'Gx renovable'!G4141)/C4141</f>
        <v>0.37090069747566645</v>
      </c>
    </row>
    <row r="4142" spans="1:4" x14ac:dyDescent="0.35">
      <c r="A4142" s="1">
        <v>44247</v>
      </c>
      <c r="B4142">
        <v>13</v>
      </c>
      <c r="C4142" s="13">
        <v>9601.2752142999998</v>
      </c>
      <c r="D4142" s="18">
        <f>SUM('Gx renovable'!C4142,'Gx renovable'!E4142,'Gx renovable'!G4142)/C4142</f>
        <v>0.37237000059899433</v>
      </c>
    </row>
    <row r="4143" spans="1:4" x14ac:dyDescent="0.35">
      <c r="A4143" s="1">
        <v>44247</v>
      </c>
      <c r="B4143">
        <v>14</v>
      </c>
      <c r="C4143" s="13">
        <v>9727.5479610000002</v>
      </c>
      <c r="D4143" s="18">
        <f>SUM('Gx renovable'!C4143,'Gx renovable'!E4143,'Gx renovable'!G4143)/C4143</f>
        <v>0.3705688175429393</v>
      </c>
    </row>
    <row r="4144" spans="1:4" x14ac:dyDescent="0.35">
      <c r="A4144" s="1">
        <v>44247</v>
      </c>
      <c r="B4144">
        <v>15</v>
      </c>
      <c r="C4144" s="13">
        <v>9728.6858874000009</v>
      </c>
      <c r="D4144" s="18">
        <f>SUM('Gx renovable'!C4144,'Gx renovable'!E4144,'Gx renovable'!G4144)/C4144</f>
        <v>0.37266243369986346</v>
      </c>
    </row>
    <row r="4145" spans="1:4" x14ac:dyDescent="0.35">
      <c r="A4145" s="1">
        <v>44247</v>
      </c>
      <c r="B4145">
        <v>16</v>
      </c>
      <c r="C4145" s="13">
        <v>9633.4341340999999</v>
      </c>
      <c r="D4145" s="18">
        <f>SUM('Gx renovable'!C4145,'Gx renovable'!E4145,'Gx renovable'!G4145)/C4145</f>
        <v>0.38137985914025685</v>
      </c>
    </row>
    <row r="4146" spans="1:4" x14ac:dyDescent="0.35">
      <c r="A4146" s="1">
        <v>44247</v>
      </c>
      <c r="B4146">
        <v>17</v>
      </c>
      <c r="C4146" s="13">
        <v>9398.3148892000008</v>
      </c>
      <c r="D4146" s="18">
        <f>SUM('Gx renovable'!C4146,'Gx renovable'!E4146,'Gx renovable'!G4146)/C4146</f>
        <v>0.38364566224987556</v>
      </c>
    </row>
    <row r="4147" spans="1:4" x14ac:dyDescent="0.35">
      <c r="A4147" s="1">
        <v>44247</v>
      </c>
      <c r="B4147">
        <v>18</v>
      </c>
      <c r="C4147" s="13">
        <v>9301.3958495000006</v>
      </c>
      <c r="D4147" s="18">
        <f>SUM('Gx renovable'!C4147,'Gx renovable'!E4147,'Gx renovable'!G4147)/C4147</f>
        <v>0.37939315881171715</v>
      </c>
    </row>
    <row r="4148" spans="1:4" x14ac:dyDescent="0.35">
      <c r="A4148" s="1">
        <v>44247</v>
      </c>
      <c r="B4148">
        <v>19</v>
      </c>
      <c r="C4148" s="13">
        <v>9195.9241815000005</v>
      </c>
      <c r="D4148" s="18">
        <f>SUM('Gx renovable'!C4148,'Gx renovable'!E4148,'Gx renovable'!G4148)/C4148</f>
        <v>0.33996557849937076</v>
      </c>
    </row>
    <row r="4149" spans="1:4" x14ac:dyDescent="0.35">
      <c r="A4149" s="1">
        <v>44247</v>
      </c>
      <c r="B4149">
        <v>20</v>
      </c>
      <c r="C4149" s="13">
        <v>9164.0004950999992</v>
      </c>
      <c r="D4149" s="18">
        <f>SUM('Gx renovable'!C4149,'Gx renovable'!E4149,'Gx renovable'!G4149)/C4149</f>
        <v>0.20093103402652174</v>
      </c>
    </row>
    <row r="4150" spans="1:4" x14ac:dyDescent="0.35">
      <c r="A4150" s="1">
        <v>44247</v>
      </c>
      <c r="B4150">
        <v>21</v>
      </c>
      <c r="C4150" s="13">
        <v>9323.0402087799994</v>
      </c>
      <c r="D4150" s="18">
        <f>SUM('Gx renovable'!C4150,'Gx renovable'!E4150,'Gx renovable'!G4150)/C4150</f>
        <v>0.12239426068391066</v>
      </c>
    </row>
    <row r="4151" spans="1:4" x14ac:dyDescent="0.35">
      <c r="A4151" s="1">
        <v>44247</v>
      </c>
      <c r="B4151">
        <v>22</v>
      </c>
      <c r="C4151" s="13">
        <v>9731.2154031150003</v>
      </c>
      <c r="D4151" s="18">
        <f>SUM('Gx renovable'!C4151,'Gx renovable'!E4151,'Gx renovable'!G4151)/C4151</f>
        <v>0.10535774599869721</v>
      </c>
    </row>
    <row r="4152" spans="1:4" x14ac:dyDescent="0.35">
      <c r="A4152" s="1">
        <v>44247</v>
      </c>
      <c r="B4152">
        <v>23</v>
      </c>
      <c r="C4152" s="13">
        <v>9520.4339494699998</v>
      </c>
      <c r="D4152" s="18">
        <f>SUM('Gx renovable'!C4152,'Gx renovable'!E4152,'Gx renovable'!G4152)/C4152</f>
        <v>9.0127730327646219E-2</v>
      </c>
    </row>
    <row r="4153" spans="1:4" x14ac:dyDescent="0.35">
      <c r="A4153" s="1">
        <v>44247</v>
      </c>
      <c r="B4153">
        <v>24</v>
      </c>
      <c r="C4153" s="13">
        <v>9132.194561757</v>
      </c>
      <c r="D4153" s="18">
        <f>SUM('Gx renovable'!C4153,'Gx renovable'!E4153,'Gx renovable'!G4153)/C4153</f>
        <v>7.7091329848381004E-2</v>
      </c>
    </row>
    <row r="4154" spans="1:4" x14ac:dyDescent="0.35">
      <c r="A4154" s="1">
        <v>44248</v>
      </c>
      <c r="B4154">
        <v>1</v>
      </c>
      <c r="C4154" s="13">
        <v>8812.2722606839998</v>
      </c>
      <c r="D4154" s="18">
        <f>SUM('Gx renovable'!C4154,'Gx renovable'!E4154,'Gx renovable'!G4154)/C4154</f>
        <v>7.8587247319824236E-2</v>
      </c>
    </row>
    <row r="4155" spans="1:4" x14ac:dyDescent="0.35">
      <c r="A4155" s="1">
        <v>44248</v>
      </c>
      <c r="B4155">
        <v>2</v>
      </c>
      <c r="C4155" s="13">
        <v>8467.0744906689997</v>
      </c>
      <c r="D4155" s="18">
        <f>SUM('Gx renovable'!C4155,'Gx renovable'!E4155,'Gx renovable'!G4155)/C4155</f>
        <v>7.716508551094331E-2</v>
      </c>
    </row>
    <row r="4156" spans="1:4" x14ac:dyDescent="0.35">
      <c r="A4156" s="1">
        <v>44248</v>
      </c>
      <c r="B4156">
        <v>3</v>
      </c>
      <c r="C4156" s="13">
        <v>8216.8918916279999</v>
      </c>
      <c r="D4156" s="18">
        <f>SUM('Gx renovable'!C4156,'Gx renovable'!E4156,'Gx renovable'!G4156)/C4156</f>
        <v>8.0101288952165478E-2</v>
      </c>
    </row>
    <row r="4157" spans="1:4" x14ac:dyDescent="0.35">
      <c r="A4157" s="1">
        <v>44248</v>
      </c>
      <c r="B4157">
        <v>4</v>
      </c>
      <c r="C4157" s="13">
        <v>8025.9464605559988</v>
      </c>
      <c r="D4157" s="18">
        <f>SUM('Gx renovable'!C4157,'Gx renovable'!E4157,'Gx renovable'!G4157)/C4157</f>
        <v>8.50457249689546E-2</v>
      </c>
    </row>
    <row r="4158" spans="1:4" x14ac:dyDescent="0.35">
      <c r="A4158" s="1">
        <v>44248</v>
      </c>
      <c r="B4158">
        <v>5</v>
      </c>
      <c r="C4158" s="13">
        <v>8007.8627137910007</v>
      </c>
      <c r="D4158" s="18">
        <f>SUM('Gx renovable'!C4158,'Gx renovable'!E4158,'Gx renovable'!G4158)/C4158</f>
        <v>8.5680610572703583E-2</v>
      </c>
    </row>
    <row r="4159" spans="1:4" x14ac:dyDescent="0.35">
      <c r="A4159" s="1">
        <v>44248</v>
      </c>
      <c r="B4159">
        <v>6</v>
      </c>
      <c r="C4159" s="13">
        <v>7946.185040589</v>
      </c>
      <c r="D4159" s="18">
        <f>SUM('Gx renovable'!C4159,'Gx renovable'!E4159,'Gx renovable'!G4159)/C4159</f>
        <v>8.2410837081571403E-2</v>
      </c>
    </row>
    <row r="4160" spans="1:4" x14ac:dyDescent="0.35">
      <c r="A4160" s="1">
        <v>44248</v>
      </c>
      <c r="B4160">
        <v>7</v>
      </c>
      <c r="C4160" s="13">
        <v>7906.3697354759988</v>
      </c>
      <c r="D4160" s="18">
        <f>SUM('Gx renovable'!C4160,'Gx renovable'!E4160,'Gx renovable'!G4160)/C4160</f>
        <v>7.8909181552263855E-2</v>
      </c>
    </row>
    <row r="4161" spans="1:4" x14ac:dyDescent="0.35">
      <c r="A4161" s="1">
        <v>44248</v>
      </c>
      <c r="B4161">
        <v>8</v>
      </c>
      <c r="C4161" s="13">
        <v>7808.5916154999995</v>
      </c>
      <c r="D4161" s="18">
        <f>SUM('Gx renovable'!C4161,'Gx renovable'!E4161,'Gx renovable'!G4161)/C4161</f>
        <v>9.0033916475344186E-2</v>
      </c>
    </row>
    <row r="4162" spans="1:4" x14ac:dyDescent="0.35">
      <c r="A4162" s="1">
        <v>44248</v>
      </c>
      <c r="B4162">
        <v>9</v>
      </c>
      <c r="C4162" s="13">
        <v>7845.3976542</v>
      </c>
      <c r="D4162" s="18">
        <f>SUM('Gx renovable'!C4162,'Gx renovable'!E4162,'Gx renovable'!G4162)/C4162</f>
        <v>0.21737731154863965</v>
      </c>
    </row>
    <row r="4163" spans="1:4" x14ac:dyDescent="0.35">
      <c r="A4163" s="1">
        <v>44248</v>
      </c>
      <c r="B4163">
        <v>10</v>
      </c>
      <c r="C4163" s="13">
        <v>8229.2196576000006</v>
      </c>
      <c r="D4163" s="18">
        <f>SUM('Gx renovable'!C4163,'Gx renovable'!E4163,'Gx renovable'!G4163)/C4163</f>
        <v>0.36054060719595576</v>
      </c>
    </row>
    <row r="4164" spans="1:4" x14ac:dyDescent="0.35">
      <c r="A4164" s="1">
        <v>44248</v>
      </c>
      <c r="B4164">
        <v>11</v>
      </c>
      <c r="C4164" s="13">
        <v>8546.3839403999991</v>
      </c>
      <c r="D4164" s="18">
        <f>SUM('Gx renovable'!C4164,'Gx renovable'!E4164,'Gx renovable'!G4164)/C4164</f>
        <v>0.40749872700394979</v>
      </c>
    </row>
    <row r="4165" spans="1:4" x14ac:dyDescent="0.35">
      <c r="A4165" s="1">
        <v>44248</v>
      </c>
      <c r="B4165">
        <v>12</v>
      </c>
      <c r="C4165" s="13">
        <v>8818.5114942</v>
      </c>
      <c r="D4165" s="18">
        <f>SUM('Gx renovable'!C4165,'Gx renovable'!E4165,'Gx renovable'!G4165)/C4165</f>
        <v>0.41502675631904035</v>
      </c>
    </row>
    <row r="4166" spans="1:4" x14ac:dyDescent="0.35">
      <c r="A4166" s="1">
        <v>44248</v>
      </c>
      <c r="B4166">
        <v>13</v>
      </c>
      <c r="C4166" s="13">
        <v>9019.6023889000007</v>
      </c>
      <c r="D4166" s="18">
        <f>SUM('Gx renovable'!C4166,'Gx renovable'!E4166,'Gx renovable'!G4166)/C4166</f>
        <v>0.42524916965522397</v>
      </c>
    </row>
    <row r="4167" spans="1:4" x14ac:dyDescent="0.35">
      <c r="A4167" s="1">
        <v>44248</v>
      </c>
      <c r="B4167">
        <v>14</v>
      </c>
      <c r="C4167" s="13">
        <v>9202.8416252000006</v>
      </c>
      <c r="D4167" s="18">
        <f>SUM('Gx renovable'!C4167,'Gx renovable'!E4167,'Gx renovable'!G4167)/C4167</f>
        <v>0.44628307909305603</v>
      </c>
    </row>
    <row r="4168" spans="1:4" x14ac:dyDescent="0.35">
      <c r="A4168" s="1">
        <v>44248</v>
      </c>
      <c r="B4168">
        <v>15</v>
      </c>
      <c r="C4168" s="13">
        <v>9168.8498309999995</v>
      </c>
      <c r="D4168" s="18">
        <f>SUM('Gx renovable'!C4168,'Gx renovable'!E4168,'Gx renovable'!G4168)/C4168</f>
        <v>0.47966602282331566</v>
      </c>
    </row>
    <row r="4169" spans="1:4" x14ac:dyDescent="0.35">
      <c r="A4169" s="1">
        <v>44248</v>
      </c>
      <c r="B4169">
        <v>16</v>
      </c>
      <c r="C4169" s="13">
        <v>9075.9093549999998</v>
      </c>
      <c r="D4169" s="18">
        <f>SUM('Gx renovable'!C4169,'Gx renovable'!E4169,'Gx renovable'!G4169)/C4169</f>
        <v>0.50032492420149355</v>
      </c>
    </row>
    <row r="4170" spans="1:4" x14ac:dyDescent="0.35">
      <c r="A4170" s="1">
        <v>44248</v>
      </c>
      <c r="B4170">
        <v>17</v>
      </c>
      <c r="C4170" s="13">
        <v>9019.2205360000007</v>
      </c>
      <c r="D4170" s="18">
        <f>SUM('Gx renovable'!C4170,'Gx renovable'!E4170,'Gx renovable'!G4170)/C4170</f>
        <v>0.50013614269604545</v>
      </c>
    </row>
    <row r="4171" spans="1:4" x14ac:dyDescent="0.35">
      <c r="A4171" s="1">
        <v>44248</v>
      </c>
      <c r="B4171">
        <v>18</v>
      </c>
      <c r="C4171" s="13">
        <v>8936.7917369999996</v>
      </c>
      <c r="D4171" s="18">
        <f>SUM('Gx renovable'!C4171,'Gx renovable'!E4171,'Gx renovable'!G4171)/C4171</f>
        <v>0.49602142433813329</v>
      </c>
    </row>
    <row r="4172" spans="1:4" x14ac:dyDescent="0.35">
      <c r="A4172" s="1">
        <v>44248</v>
      </c>
      <c r="B4172">
        <v>19</v>
      </c>
      <c r="C4172" s="13">
        <v>8928.7007049999993</v>
      </c>
      <c r="D4172" s="18">
        <f>SUM('Gx renovable'!C4172,'Gx renovable'!E4172,'Gx renovable'!G4172)/C4172</f>
        <v>0.44203543369863696</v>
      </c>
    </row>
    <row r="4173" spans="1:4" x14ac:dyDescent="0.35">
      <c r="A4173" s="1">
        <v>44248</v>
      </c>
      <c r="B4173">
        <v>20</v>
      </c>
      <c r="C4173" s="13">
        <v>8944.0997069999994</v>
      </c>
      <c r="D4173" s="18">
        <f>SUM('Gx renovable'!C4173,'Gx renovable'!E4173,'Gx renovable'!G4173)/C4173</f>
        <v>0.29173228163566578</v>
      </c>
    </row>
    <row r="4174" spans="1:4" x14ac:dyDescent="0.35">
      <c r="A4174" s="1">
        <v>44248</v>
      </c>
      <c r="B4174">
        <v>21</v>
      </c>
      <c r="C4174" s="13">
        <v>9209.0295483299997</v>
      </c>
      <c r="D4174" s="18">
        <f>SUM('Gx renovable'!C4174,'Gx renovable'!E4174,'Gx renovable'!G4174)/C4174</f>
        <v>0.20134203799641856</v>
      </c>
    </row>
    <row r="4175" spans="1:4" x14ac:dyDescent="0.35">
      <c r="A4175" s="1">
        <v>44248</v>
      </c>
      <c r="B4175">
        <v>22</v>
      </c>
      <c r="C4175" s="13">
        <v>9651.121797967</v>
      </c>
      <c r="D4175" s="18">
        <f>SUM('Gx renovable'!C4175,'Gx renovable'!E4175,'Gx renovable'!G4175)/C4175</f>
        <v>0.18406907966638786</v>
      </c>
    </row>
    <row r="4176" spans="1:4" x14ac:dyDescent="0.35">
      <c r="A4176" s="1">
        <v>44248</v>
      </c>
      <c r="B4176">
        <v>23</v>
      </c>
      <c r="C4176" s="13">
        <v>9479.8514486669992</v>
      </c>
      <c r="D4176" s="18">
        <f>SUM('Gx renovable'!C4176,'Gx renovable'!E4176,'Gx renovable'!G4176)/C4176</f>
        <v>0.17470290870780247</v>
      </c>
    </row>
    <row r="4177" spans="1:4" x14ac:dyDescent="0.35">
      <c r="A4177" s="1">
        <v>44248</v>
      </c>
      <c r="B4177">
        <v>24</v>
      </c>
      <c r="C4177" s="13">
        <v>9073.2189049400004</v>
      </c>
      <c r="D4177" s="18">
        <f>SUM('Gx renovable'!C4177,'Gx renovable'!E4177,'Gx renovable'!G4177)/C4177</f>
        <v>0.1750180671972337</v>
      </c>
    </row>
    <row r="4178" spans="1:4" x14ac:dyDescent="0.35">
      <c r="A4178" s="1">
        <v>44249</v>
      </c>
      <c r="B4178">
        <v>1</v>
      </c>
      <c r="C4178" s="13">
        <v>8692.8655600689999</v>
      </c>
      <c r="D4178" s="18">
        <f>SUM('Gx renovable'!C4178,'Gx renovable'!E4178,'Gx renovable'!G4178)/C4178</f>
        <v>0.17021821990403069</v>
      </c>
    </row>
    <row r="4179" spans="1:4" x14ac:dyDescent="0.35">
      <c r="A4179" s="1">
        <v>44249</v>
      </c>
      <c r="B4179">
        <v>2</v>
      </c>
      <c r="C4179" s="13">
        <v>8436.5142496469998</v>
      </c>
      <c r="D4179" s="18">
        <f>SUM('Gx renovable'!C4179,'Gx renovable'!E4179,'Gx renovable'!G4179)/C4179</f>
        <v>0.13495556920888735</v>
      </c>
    </row>
    <row r="4180" spans="1:4" x14ac:dyDescent="0.35">
      <c r="A4180" s="1">
        <v>44249</v>
      </c>
      <c r="B4180">
        <v>3</v>
      </c>
      <c r="C4180" s="13">
        <v>8158.365630327</v>
      </c>
      <c r="D4180" s="18">
        <f>SUM('Gx renovable'!C4180,'Gx renovable'!E4180,'Gx renovable'!G4180)/C4180</f>
        <v>0.11909110623680852</v>
      </c>
    </row>
    <row r="4181" spans="1:4" x14ac:dyDescent="0.35">
      <c r="A4181" s="1">
        <v>44249</v>
      </c>
      <c r="B4181">
        <v>4</v>
      </c>
      <c r="C4181" s="13">
        <v>8030.4534059879988</v>
      </c>
      <c r="D4181" s="18">
        <f>SUM('Gx renovable'!C4181,'Gx renovable'!E4181,'Gx renovable'!G4181)/C4181</f>
        <v>0.11407673916853917</v>
      </c>
    </row>
    <row r="4182" spans="1:4" x14ac:dyDescent="0.35">
      <c r="A4182" s="1">
        <v>44249</v>
      </c>
      <c r="B4182">
        <v>5</v>
      </c>
      <c r="C4182" s="13">
        <v>8033.2069385149989</v>
      </c>
      <c r="D4182" s="18">
        <f>SUM('Gx renovable'!C4182,'Gx renovable'!E4182,'Gx renovable'!G4182)/C4182</f>
        <v>0.1060818477256272</v>
      </c>
    </row>
    <row r="4183" spans="1:4" x14ac:dyDescent="0.35">
      <c r="A4183" s="1">
        <v>44249</v>
      </c>
      <c r="B4183">
        <v>6</v>
      </c>
      <c r="C4183" s="13">
        <v>8074.0813808430003</v>
      </c>
      <c r="D4183" s="18">
        <f>SUM('Gx renovable'!C4183,'Gx renovable'!E4183,'Gx renovable'!G4183)/C4183</f>
        <v>9.795860202457124E-2</v>
      </c>
    </row>
    <row r="4184" spans="1:4" x14ac:dyDescent="0.35">
      <c r="A4184" s="1">
        <v>44249</v>
      </c>
      <c r="B4184">
        <v>7</v>
      </c>
      <c r="C4184" s="13">
        <v>8309.5061742979997</v>
      </c>
      <c r="D4184" s="18">
        <f>SUM('Gx renovable'!C4184,'Gx renovable'!E4184,'Gx renovable'!G4184)/C4184</f>
        <v>8.5256547589947496E-2</v>
      </c>
    </row>
    <row r="4185" spans="1:4" x14ac:dyDescent="0.35">
      <c r="A4185" s="1">
        <v>44249</v>
      </c>
      <c r="B4185">
        <v>8</v>
      </c>
      <c r="C4185" s="13">
        <v>8657.8702224400004</v>
      </c>
      <c r="D4185" s="18">
        <f>SUM('Gx renovable'!C4185,'Gx renovable'!E4185,'Gx renovable'!G4185)/C4185</f>
        <v>7.8559382072640391E-2</v>
      </c>
    </row>
    <row r="4186" spans="1:4" x14ac:dyDescent="0.35">
      <c r="A4186" s="1">
        <v>44249</v>
      </c>
      <c r="B4186">
        <v>9</v>
      </c>
      <c r="C4186" s="13">
        <v>9225.9015552000001</v>
      </c>
      <c r="D4186" s="18">
        <f>SUM('Gx renovable'!C4186,'Gx renovable'!E4186,'Gx renovable'!G4186)/C4186</f>
        <v>0.16275268409445429</v>
      </c>
    </row>
    <row r="4187" spans="1:4" x14ac:dyDescent="0.35">
      <c r="A4187" s="1">
        <v>44249</v>
      </c>
      <c r="B4187">
        <v>10</v>
      </c>
      <c r="C4187" s="13">
        <v>9692.4778860999995</v>
      </c>
      <c r="D4187" s="18">
        <f>SUM('Gx renovable'!C4187,'Gx renovable'!E4187,'Gx renovable'!G4187)/C4187</f>
        <v>0.27964361923250258</v>
      </c>
    </row>
    <row r="4188" spans="1:4" x14ac:dyDescent="0.35">
      <c r="A4188" s="1">
        <v>44249</v>
      </c>
      <c r="B4188">
        <v>11</v>
      </c>
      <c r="C4188" s="13">
        <v>10054.803661</v>
      </c>
      <c r="D4188" s="18">
        <f>SUM('Gx renovable'!C4188,'Gx renovable'!E4188,'Gx renovable'!G4188)/C4188</f>
        <v>0.32904596472955439</v>
      </c>
    </row>
    <row r="4189" spans="1:4" x14ac:dyDescent="0.35">
      <c r="A4189" s="1">
        <v>44249</v>
      </c>
      <c r="B4189">
        <v>12</v>
      </c>
      <c r="C4189" s="13">
        <v>10298.8484594</v>
      </c>
      <c r="D4189" s="18">
        <f>SUM('Gx renovable'!C4189,'Gx renovable'!E4189,'Gx renovable'!G4189)/C4189</f>
        <v>0.34429420613171896</v>
      </c>
    </row>
    <row r="4190" spans="1:4" x14ac:dyDescent="0.35">
      <c r="A4190" s="1">
        <v>44249</v>
      </c>
      <c r="B4190">
        <v>13</v>
      </c>
      <c r="C4190" s="13">
        <v>10420.835988500001</v>
      </c>
      <c r="D4190" s="18">
        <f>SUM('Gx renovable'!C4190,'Gx renovable'!E4190,'Gx renovable'!G4190)/C4190</f>
        <v>0.37363521155085877</v>
      </c>
    </row>
    <row r="4191" spans="1:4" x14ac:dyDescent="0.35">
      <c r="A4191" s="1">
        <v>44249</v>
      </c>
      <c r="B4191">
        <v>14</v>
      </c>
      <c r="C4191" s="13">
        <v>10505.328191000001</v>
      </c>
      <c r="D4191" s="18">
        <f>SUM('Gx renovable'!C4191,'Gx renovable'!E4191,'Gx renovable'!G4191)/C4191</f>
        <v>0.40260525058355123</v>
      </c>
    </row>
    <row r="4192" spans="1:4" x14ac:dyDescent="0.35">
      <c r="A4192" s="1">
        <v>44249</v>
      </c>
      <c r="B4192">
        <v>15</v>
      </c>
      <c r="C4192" s="13">
        <v>10596.872740000001</v>
      </c>
      <c r="D4192" s="18">
        <f>SUM('Gx renovable'!C4192,'Gx renovable'!E4192,'Gx renovable'!G4192)/C4192</f>
        <v>0.419363633982831</v>
      </c>
    </row>
    <row r="4193" spans="1:4" x14ac:dyDescent="0.35">
      <c r="A4193" s="1">
        <v>44249</v>
      </c>
      <c r="B4193">
        <v>16</v>
      </c>
      <c r="C4193" s="13">
        <v>10611.923623999999</v>
      </c>
      <c r="D4193" s="18">
        <f>SUM('Gx renovable'!C4193,'Gx renovable'!E4193,'Gx renovable'!G4193)/C4193</f>
        <v>0.42575188735640301</v>
      </c>
    </row>
    <row r="4194" spans="1:4" x14ac:dyDescent="0.35">
      <c r="A4194" s="1">
        <v>44249</v>
      </c>
      <c r="B4194">
        <v>17</v>
      </c>
      <c r="C4194" s="13">
        <v>10531.947561999999</v>
      </c>
      <c r="D4194" s="18">
        <f>SUM('Gx renovable'!C4194,'Gx renovable'!E4194,'Gx renovable'!G4194)/C4194</f>
        <v>0.43771337260860543</v>
      </c>
    </row>
    <row r="4195" spans="1:4" x14ac:dyDescent="0.35">
      <c r="A4195" s="1">
        <v>44249</v>
      </c>
      <c r="B4195">
        <v>18</v>
      </c>
      <c r="C4195" s="13">
        <v>10357.392115000001</v>
      </c>
      <c r="D4195" s="18">
        <f>SUM('Gx renovable'!C4195,'Gx renovable'!E4195,'Gx renovable'!G4195)/C4195</f>
        <v>0.42336372961583102</v>
      </c>
    </row>
    <row r="4196" spans="1:4" x14ac:dyDescent="0.35">
      <c r="A4196" s="1">
        <v>44249</v>
      </c>
      <c r="B4196">
        <v>19</v>
      </c>
      <c r="C4196" s="13">
        <v>10063.512214</v>
      </c>
      <c r="D4196" s="18">
        <f>SUM('Gx renovable'!C4196,'Gx renovable'!E4196,'Gx renovable'!G4196)/C4196</f>
        <v>0.38143721062512143</v>
      </c>
    </row>
    <row r="4197" spans="1:4" x14ac:dyDescent="0.35">
      <c r="A4197" s="1">
        <v>44249</v>
      </c>
      <c r="B4197">
        <v>20</v>
      </c>
      <c r="C4197" s="13">
        <v>9935.3244957000006</v>
      </c>
      <c r="D4197" s="18">
        <f>SUM('Gx renovable'!C4197,'Gx renovable'!E4197,'Gx renovable'!G4197)/C4197</f>
        <v>0.2629007819553828</v>
      </c>
    </row>
    <row r="4198" spans="1:4" x14ac:dyDescent="0.35">
      <c r="A4198" s="1">
        <v>44249</v>
      </c>
      <c r="B4198">
        <v>21</v>
      </c>
      <c r="C4198" s="13">
        <v>10135.90011737</v>
      </c>
      <c r="D4198" s="18">
        <f>SUM('Gx renovable'!C4198,'Gx renovable'!E4198,'Gx renovable'!G4198)/C4198</f>
        <v>0.18961490391725436</v>
      </c>
    </row>
    <row r="4199" spans="1:4" x14ac:dyDescent="0.35">
      <c r="A4199" s="1">
        <v>44249</v>
      </c>
      <c r="B4199">
        <v>22</v>
      </c>
      <c r="C4199" s="13">
        <v>10466.191429094</v>
      </c>
      <c r="D4199" s="18">
        <f>SUM('Gx renovable'!C4199,'Gx renovable'!E4199,'Gx renovable'!G4199)/C4199</f>
        <v>0.16996147988036417</v>
      </c>
    </row>
    <row r="4200" spans="1:4" x14ac:dyDescent="0.35">
      <c r="A4200" s="1">
        <v>44249</v>
      </c>
      <c r="B4200">
        <v>23</v>
      </c>
      <c r="C4200" s="13">
        <v>9875.1248436799997</v>
      </c>
      <c r="D4200" s="18">
        <f>SUM('Gx renovable'!C4200,'Gx renovable'!E4200,'Gx renovable'!G4200)/C4200</f>
        <v>0.16505701024561328</v>
      </c>
    </row>
    <row r="4201" spans="1:4" x14ac:dyDescent="0.35">
      <c r="A4201" s="1">
        <v>44249</v>
      </c>
      <c r="B4201">
        <v>24</v>
      </c>
      <c r="C4201" s="13">
        <v>9523.5353477909994</v>
      </c>
      <c r="D4201" s="18">
        <f>SUM('Gx renovable'!C4201,'Gx renovable'!E4201,'Gx renovable'!G4201)/C4201</f>
        <v>0.14083882139536691</v>
      </c>
    </row>
    <row r="4202" spans="1:4" x14ac:dyDescent="0.35">
      <c r="A4202" s="1">
        <v>44250</v>
      </c>
      <c r="B4202">
        <v>1</v>
      </c>
      <c r="C4202" s="13">
        <v>9303.7494937400006</v>
      </c>
      <c r="D4202" s="18">
        <f>SUM('Gx renovable'!C4202,'Gx renovable'!E4202,'Gx renovable'!G4202)/C4202</f>
        <v>0.12635122551299974</v>
      </c>
    </row>
    <row r="4203" spans="1:4" x14ac:dyDescent="0.35">
      <c r="A4203" s="1">
        <v>44250</v>
      </c>
      <c r="B4203">
        <v>2</v>
      </c>
      <c r="C4203" s="13">
        <v>8928.2023370679999</v>
      </c>
      <c r="D4203" s="18">
        <f>SUM('Gx renovable'!C4203,'Gx renovable'!E4203,'Gx renovable'!G4203)/C4203</f>
        <v>0.126348458078343</v>
      </c>
    </row>
    <row r="4204" spans="1:4" x14ac:dyDescent="0.35">
      <c r="A4204" s="1">
        <v>44250</v>
      </c>
      <c r="B4204">
        <v>3</v>
      </c>
      <c r="C4204" s="13">
        <v>8699.5353951100005</v>
      </c>
      <c r="D4204" s="18">
        <f>SUM('Gx renovable'!C4204,'Gx renovable'!E4204,'Gx renovable'!G4204)/C4204</f>
        <v>0.12609385786470836</v>
      </c>
    </row>
    <row r="4205" spans="1:4" x14ac:dyDescent="0.35">
      <c r="A4205" s="1">
        <v>44250</v>
      </c>
      <c r="B4205">
        <v>4</v>
      </c>
      <c r="C4205" s="13">
        <v>8561.0199667739998</v>
      </c>
      <c r="D4205" s="18">
        <f>SUM('Gx renovable'!C4205,'Gx renovable'!E4205,'Gx renovable'!G4205)/C4205</f>
        <v>0.1191106355267912</v>
      </c>
    </row>
    <row r="4206" spans="1:4" x14ac:dyDescent="0.35">
      <c r="A4206" s="1">
        <v>44250</v>
      </c>
      <c r="B4206">
        <v>5</v>
      </c>
      <c r="C4206" s="13">
        <v>8569.4148254629999</v>
      </c>
      <c r="D4206" s="18">
        <f>SUM('Gx renovable'!C4206,'Gx renovable'!E4206,'Gx renovable'!G4206)/C4206</f>
        <v>0.11092848391181018</v>
      </c>
    </row>
    <row r="4207" spans="1:4" x14ac:dyDescent="0.35">
      <c r="A4207" s="1">
        <v>44250</v>
      </c>
      <c r="B4207">
        <v>6</v>
      </c>
      <c r="C4207" s="13">
        <v>8623.0658294080004</v>
      </c>
      <c r="D4207" s="18">
        <f>SUM('Gx renovable'!C4207,'Gx renovable'!E4207,'Gx renovable'!G4207)/C4207</f>
        <v>9.4134387358112914E-2</v>
      </c>
    </row>
    <row r="4208" spans="1:4" x14ac:dyDescent="0.35">
      <c r="A4208" s="1">
        <v>44250</v>
      </c>
      <c r="B4208">
        <v>7</v>
      </c>
      <c r="C4208" s="13">
        <v>8742.6885113200005</v>
      </c>
      <c r="D4208" s="18">
        <f>SUM('Gx renovable'!C4208,'Gx renovable'!E4208,'Gx renovable'!G4208)/C4208</f>
        <v>8.4042336147357954E-2</v>
      </c>
    </row>
    <row r="4209" spans="1:4" x14ac:dyDescent="0.35">
      <c r="A4209" s="1">
        <v>44250</v>
      </c>
      <c r="B4209">
        <v>8</v>
      </c>
      <c r="C4209" s="13">
        <v>8933.4121379400003</v>
      </c>
      <c r="D4209" s="18">
        <f>SUM('Gx renovable'!C4209,'Gx renovable'!E4209,'Gx renovable'!G4209)/C4209</f>
        <v>8.3011315339471536E-2</v>
      </c>
    </row>
    <row r="4210" spans="1:4" x14ac:dyDescent="0.35">
      <c r="A4210" s="1">
        <v>44250</v>
      </c>
      <c r="B4210">
        <v>9</v>
      </c>
      <c r="C4210" s="13">
        <v>9386.0675369000001</v>
      </c>
      <c r="D4210" s="18">
        <f>SUM('Gx renovable'!C4210,'Gx renovable'!E4210,'Gx renovable'!G4210)/C4210</f>
        <v>0.16398452388595874</v>
      </c>
    </row>
    <row r="4211" spans="1:4" x14ac:dyDescent="0.35">
      <c r="A4211" s="1">
        <v>44250</v>
      </c>
      <c r="B4211">
        <v>10</v>
      </c>
      <c r="C4211" s="13">
        <v>9837.9310731999994</v>
      </c>
      <c r="D4211" s="18">
        <f>SUM('Gx renovable'!C4211,'Gx renovable'!E4211,'Gx renovable'!G4211)/C4211</f>
        <v>0.27367633434986405</v>
      </c>
    </row>
    <row r="4212" spans="1:4" x14ac:dyDescent="0.35">
      <c r="A4212" s="1">
        <v>44250</v>
      </c>
      <c r="B4212">
        <v>11</v>
      </c>
      <c r="C4212" s="13">
        <v>10141.258725399999</v>
      </c>
      <c r="D4212" s="18">
        <f>SUM('Gx renovable'!C4212,'Gx renovable'!E4212,'Gx renovable'!G4212)/C4212</f>
        <v>0.32002541895231951</v>
      </c>
    </row>
    <row r="4213" spans="1:4" x14ac:dyDescent="0.35">
      <c r="A4213" s="1">
        <v>44250</v>
      </c>
      <c r="B4213">
        <v>12</v>
      </c>
      <c r="C4213" s="13">
        <v>10317.9202236</v>
      </c>
      <c r="D4213" s="18">
        <f>SUM('Gx renovable'!C4213,'Gx renovable'!E4213,'Gx renovable'!G4213)/C4213</f>
        <v>0.34092218673626068</v>
      </c>
    </row>
    <row r="4214" spans="1:4" x14ac:dyDescent="0.35">
      <c r="A4214" s="1">
        <v>44250</v>
      </c>
      <c r="B4214">
        <v>13</v>
      </c>
      <c r="C4214" s="13">
        <v>10471.474862200001</v>
      </c>
      <c r="D4214" s="18">
        <f>SUM('Gx renovable'!C4214,'Gx renovable'!E4214,'Gx renovable'!G4214)/C4214</f>
        <v>0.35766976498410141</v>
      </c>
    </row>
    <row r="4215" spans="1:4" x14ac:dyDescent="0.35">
      <c r="A4215" s="1">
        <v>44250</v>
      </c>
      <c r="B4215">
        <v>14</v>
      </c>
      <c r="C4215" s="13">
        <v>10559.348619799999</v>
      </c>
      <c r="D4215" s="18">
        <f>SUM('Gx renovable'!C4215,'Gx renovable'!E4215,'Gx renovable'!G4215)/C4215</f>
        <v>0.36401296037262604</v>
      </c>
    </row>
    <row r="4216" spans="1:4" x14ac:dyDescent="0.35">
      <c r="A4216" s="1">
        <v>44250</v>
      </c>
      <c r="B4216">
        <v>15</v>
      </c>
      <c r="C4216" s="13">
        <v>10660.8896358</v>
      </c>
      <c r="D4216" s="18">
        <f>SUM('Gx renovable'!C4216,'Gx renovable'!E4216,'Gx renovable'!G4216)/C4216</f>
        <v>0.37297633780462808</v>
      </c>
    </row>
    <row r="4217" spans="1:4" x14ac:dyDescent="0.35">
      <c r="A4217" s="1">
        <v>44250</v>
      </c>
      <c r="B4217">
        <v>16</v>
      </c>
      <c r="C4217" s="13">
        <v>10743.629923099999</v>
      </c>
      <c r="D4217" s="18">
        <f>SUM('Gx renovable'!C4217,'Gx renovable'!E4217,'Gx renovable'!G4217)/C4217</f>
        <v>0.37858727004870429</v>
      </c>
    </row>
    <row r="4218" spans="1:4" x14ac:dyDescent="0.35">
      <c r="A4218" s="1">
        <v>44250</v>
      </c>
      <c r="B4218">
        <v>17</v>
      </c>
      <c r="C4218" s="13">
        <v>10643.082505</v>
      </c>
      <c r="D4218" s="18">
        <f>SUM('Gx renovable'!C4218,'Gx renovable'!E4218,'Gx renovable'!G4218)/C4218</f>
        <v>0.38702387470593036</v>
      </c>
    </row>
    <row r="4219" spans="1:4" x14ac:dyDescent="0.35">
      <c r="A4219" s="1">
        <v>44250</v>
      </c>
      <c r="B4219">
        <v>18</v>
      </c>
      <c r="C4219" s="13">
        <v>10526.189348</v>
      </c>
      <c r="D4219" s="18">
        <f>SUM('Gx renovable'!C4219,'Gx renovable'!E4219,'Gx renovable'!G4219)/C4219</f>
        <v>0.37581578620867501</v>
      </c>
    </row>
    <row r="4220" spans="1:4" x14ac:dyDescent="0.35">
      <c r="A4220" s="1">
        <v>44250</v>
      </c>
      <c r="B4220">
        <v>19</v>
      </c>
      <c r="C4220" s="13">
        <v>10220.824016</v>
      </c>
      <c r="D4220" s="18">
        <f>SUM('Gx renovable'!C4220,'Gx renovable'!E4220,'Gx renovable'!G4220)/C4220</f>
        <v>0.34737199403316676</v>
      </c>
    </row>
    <row r="4221" spans="1:4" x14ac:dyDescent="0.35">
      <c r="A4221" s="1">
        <v>44250</v>
      </c>
      <c r="B4221">
        <v>20</v>
      </c>
      <c r="C4221" s="13">
        <v>9990.4075668999994</v>
      </c>
      <c r="D4221" s="18">
        <f>SUM('Gx renovable'!C4221,'Gx renovable'!E4221,'Gx renovable'!G4221)/C4221</f>
        <v>0.2122174910285341</v>
      </c>
    </row>
    <row r="4222" spans="1:4" x14ac:dyDescent="0.35">
      <c r="A4222" s="1">
        <v>44250</v>
      </c>
      <c r="B4222">
        <v>21</v>
      </c>
      <c r="C4222" s="13">
        <v>10147.34555985</v>
      </c>
      <c r="D4222" s="18">
        <f>SUM('Gx renovable'!C4222,'Gx renovable'!E4222,'Gx renovable'!G4222)/C4222</f>
        <v>0.14104659615742474</v>
      </c>
    </row>
    <row r="4223" spans="1:4" x14ac:dyDescent="0.35">
      <c r="A4223" s="1">
        <v>44250</v>
      </c>
      <c r="B4223">
        <v>22</v>
      </c>
      <c r="C4223" s="13">
        <v>10443.79920236</v>
      </c>
      <c r="D4223" s="18">
        <f>SUM('Gx renovable'!C4223,'Gx renovable'!E4223,'Gx renovable'!G4223)/C4223</f>
        <v>0.12689070317059889</v>
      </c>
    </row>
    <row r="4224" spans="1:4" x14ac:dyDescent="0.35">
      <c r="A4224" s="1">
        <v>44250</v>
      </c>
      <c r="B4224">
        <v>23</v>
      </c>
      <c r="C4224" s="13">
        <v>10258.466929484999</v>
      </c>
      <c r="D4224" s="18">
        <f>SUM('Gx renovable'!C4224,'Gx renovable'!E4224,'Gx renovable'!G4224)/C4224</f>
        <v>0.12076783261094898</v>
      </c>
    </row>
    <row r="4225" spans="1:4" x14ac:dyDescent="0.35">
      <c r="A4225" s="1">
        <v>44250</v>
      </c>
      <c r="B4225">
        <v>24</v>
      </c>
      <c r="C4225" s="13">
        <v>9858.0147849389996</v>
      </c>
      <c r="D4225" s="18">
        <f>SUM('Gx renovable'!C4225,'Gx renovable'!E4225,'Gx renovable'!G4225)/C4225</f>
        <v>0.12243154859576208</v>
      </c>
    </row>
    <row r="4226" spans="1:4" x14ac:dyDescent="0.35">
      <c r="A4226" s="1">
        <v>44251</v>
      </c>
      <c r="B4226">
        <v>1</v>
      </c>
      <c r="C4226" s="13">
        <v>9368.4679989369997</v>
      </c>
      <c r="D4226" s="18">
        <f>SUM('Gx renovable'!C4226,'Gx renovable'!E4226,'Gx renovable'!G4226)/C4226</f>
        <v>0.12571653720049389</v>
      </c>
    </row>
    <row r="4227" spans="1:4" x14ac:dyDescent="0.35">
      <c r="A4227" s="1">
        <v>44251</v>
      </c>
      <c r="B4227">
        <v>2</v>
      </c>
      <c r="C4227" s="13">
        <v>8959.2331076409992</v>
      </c>
      <c r="D4227" s="18">
        <f>SUM('Gx renovable'!C4227,'Gx renovable'!E4227,'Gx renovable'!G4227)/C4227</f>
        <v>0.11754855353655344</v>
      </c>
    </row>
    <row r="4228" spans="1:4" x14ac:dyDescent="0.35">
      <c r="A4228" s="1">
        <v>44251</v>
      </c>
      <c r="B4228">
        <v>3</v>
      </c>
      <c r="C4228" s="13">
        <v>8657.0151794119993</v>
      </c>
      <c r="D4228" s="18">
        <f>SUM('Gx renovable'!C4228,'Gx renovable'!E4228,'Gx renovable'!G4228)/C4228</f>
        <v>0.10808880126782407</v>
      </c>
    </row>
    <row r="4229" spans="1:4" x14ac:dyDescent="0.35">
      <c r="A4229" s="1">
        <v>44251</v>
      </c>
      <c r="B4229">
        <v>4</v>
      </c>
      <c r="C4229" s="13">
        <v>8533.4716644569999</v>
      </c>
      <c r="D4229" s="18">
        <f>SUM('Gx renovable'!C4229,'Gx renovable'!E4229,'Gx renovable'!G4229)/C4229</f>
        <v>0.10115337472734506</v>
      </c>
    </row>
    <row r="4230" spans="1:4" x14ac:dyDescent="0.35">
      <c r="A4230" s="1">
        <v>44251</v>
      </c>
      <c r="B4230">
        <v>5</v>
      </c>
      <c r="C4230" s="13">
        <v>8456.673930162</v>
      </c>
      <c r="D4230" s="18">
        <f>SUM('Gx renovable'!C4230,'Gx renovable'!E4230,'Gx renovable'!G4230)/C4230</f>
        <v>9.083143476306238E-2</v>
      </c>
    </row>
    <row r="4231" spans="1:4" x14ac:dyDescent="0.35">
      <c r="A4231" s="1">
        <v>44251</v>
      </c>
      <c r="B4231">
        <v>6</v>
      </c>
      <c r="C4231" s="13">
        <v>8530.0389766129992</v>
      </c>
      <c r="D4231" s="18">
        <f>SUM('Gx renovable'!C4231,'Gx renovable'!E4231,'Gx renovable'!G4231)/C4231</f>
        <v>7.3393108978334648E-2</v>
      </c>
    </row>
    <row r="4232" spans="1:4" x14ac:dyDescent="0.35">
      <c r="A4232" s="1">
        <v>44251</v>
      </c>
      <c r="B4232">
        <v>7</v>
      </c>
      <c r="C4232" s="13">
        <v>8682.6703274190004</v>
      </c>
      <c r="D4232" s="18">
        <f>SUM('Gx renovable'!C4232,'Gx renovable'!E4232,'Gx renovable'!G4232)/C4232</f>
        <v>6.6073389541041722E-2</v>
      </c>
    </row>
    <row r="4233" spans="1:4" x14ac:dyDescent="0.35">
      <c r="A4233" s="1">
        <v>44251</v>
      </c>
      <c r="B4233">
        <v>8</v>
      </c>
      <c r="C4233" s="13">
        <v>8855.0843939099996</v>
      </c>
      <c r="D4233" s="18">
        <f>SUM('Gx renovable'!C4233,'Gx renovable'!E4233,'Gx renovable'!G4233)/C4233</f>
        <v>6.7796190606932996E-2</v>
      </c>
    </row>
    <row r="4234" spans="1:4" x14ac:dyDescent="0.35">
      <c r="A4234" s="1">
        <v>44251</v>
      </c>
      <c r="B4234">
        <v>9</v>
      </c>
      <c r="C4234" s="13">
        <v>9326.1905098000007</v>
      </c>
      <c r="D4234" s="18">
        <f>SUM('Gx renovable'!C4234,'Gx renovable'!E4234,'Gx renovable'!G4234)/C4234</f>
        <v>0.14716999423909835</v>
      </c>
    </row>
    <row r="4235" spans="1:4" x14ac:dyDescent="0.35">
      <c r="A4235" s="1">
        <v>44251</v>
      </c>
      <c r="B4235">
        <v>10</v>
      </c>
      <c r="C4235" s="13">
        <v>9905.1176257000006</v>
      </c>
      <c r="D4235" s="18">
        <f>SUM('Gx renovable'!C4235,'Gx renovable'!E4235,'Gx renovable'!G4235)/C4235</f>
        <v>0.25426783463583674</v>
      </c>
    </row>
    <row r="4236" spans="1:4" x14ac:dyDescent="0.35">
      <c r="A4236" s="1">
        <v>44251</v>
      </c>
      <c r="B4236">
        <v>11</v>
      </c>
      <c r="C4236" s="13">
        <v>10253.2714889</v>
      </c>
      <c r="D4236" s="18">
        <f>SUM('Gx renovable'!C4236,'Gx renovable'!E4236,'Gx renovable'!G4236)/C4236</f>
        <v>0.30372227466826734</v>
      </c>
    </row>
    <row r="4237" spans="1:4" x14ac:dyDescent="0.35">
      <c r="A4237" s="1">
        <v>44251</v>
      </c>
      <c r="B4237">
        <v>12</v>
      </c>
      <c r="C4237" s="13">
        <v>10437.2173597</v>
      </c>
      <c r="D4237" s="18">
        <f>SUM('Gx renovable'!C4237,'Gx renovable'!E4237,'Gx renovable'!G4237)/C4237</f>
        <v>0.32334190056543982</v>
      </c>
    </row>
    <row r="4238" spans="1:4" x14ac:dyDescent="0.35">
      <c r="A4238" s="1">
        <v>44251</v>
      </c>
      <c r="B4238">
        <v>13</v>
      </c>
      <c r="C4238" s="13">
        <v>10534.656154</v>
      </c>
      <c r="D4238" s="18">
        <f>SUM('Gx renovable'!C4238,'Gx renovable'!E4238,'Gx renovable'!G4238)/C4238</f>
        <v>0.32778612621246833</v>
      </c>
    </row>
    <row r="4239" spans="1:4" x14ac:dyDescent="0.35">
      <c r="A4239" s="1">
        <v>44251</v>
      </c>
      <c r="B4239">
        <v>14</v>
      </c>
      <c r="C4239" s="13">
        <v>10617.9393175</v>
      </c>
      <c r="D4239" s="18">
        <f>SUM('Gx renovable'!C4239,'Gx renovable'!E4239,'Gx renovable'!G4239)/C4239</f>
        <v>0.32967974739040035</v>
      </c>
    </row>
    <row r="4240" spans="1:4" x14ac:dyDescent="0.35">
      <c r="A4240" s="1">
        <v>44251</v>
      </c>
      <c r="B4240">
        <v>15</v>
      </c>
      <c r="C4240" s="13">
        <v>10787.8250647</v>
      </c>
      <c r="D4240" s="18">
        <f>SUM('Gx renovable'!C4240,'Gx renovable'!E4240,'Gx renovable'!G4240)/C4240</f>
        <v>0.33276021963374575</v>
      </c>
    </row>
    <row r="4241" spans="1:4" x14ac:dyDescent="0.35">
      <c r="A4241" s="1">
        <v>44251</v>
      </c>
      <c r="B4241">
        <v>16</v>
      </c>
      <c r="C4241" s="13">
        <v>10750.999744500001</v>
      </c>
      <c r="D4241" s="18">
        <f>SUM('Gx renovable'!C4241,'Gx renovable'!E4241,'Gx renovable'!G4241)/C4241</f>
        <v>0.33295392088826398</v>
      </c>
    </row>
    <row r="4242" spans="1:4" x14ac:dyDescent="0.35">
      <c r="A4242" s="1">
        <v>44251</v>
      </c>
      <c r="B4242">
        <v>17</v>
      </c>
      <c r="C4242" s="13">
        <v>10744.7226305</v>
      </c>
      <c r="D4242" s="18">
        <f>SUM('Gx renovable'!C4242,'Gx renovable'!E4242,'Gx renovable'!G4242)/C4242</f>
        <v>0.32827169593821931</v>
      </c>
    </row>
    <row r="4243" spans="1:4" x14ac:dyDescent="0.35">
      <c r="A4243" s="1">
        <v>44251</v>
      </c>
      <c r="B4243">
        <v>18</v>
      </c>
      <c r="C4243" s="13">
        <v>10524.926049</v>
      </c>
      <c r="D4243" s="18">
        <f>SUM('Gx renovable'!C4243,'Gx renovable'!E4243,'Gx renovable'!G4243)/C4243</f>
        <v>0.31909571446529028</v>
      </c>
    </row>
    <row r="4244" spans="1:4" x14ac:dyDescent="0.35">
      <c r="A4244" s="1">
        <v>44251</v>
      </c>
      <c r="B4244">
        <v>19</v>
      </c>
      <c r="C4244" s="13">
        <v>10205.890244599999</v>
      </c>
      <c r="D4244" s="18">
        <f>SUM('Gx renovable'!C4244,'Gx renovable'!E4244,'Gx renovable'!G4244)/C4244</f>
        <v>0.28116475757891773</v>
      </c>
    </row>
    <row r="4245" spans="1:4" x14ac:dyDescent="0.35">
      <c r="A4245" s="1">
        <v>44251</v>
      </c>
      <c r="B4245">
        <v>20</v>
      </c>
      <c r="C4245" s="13">
        <v>10028.5966157</v>
      </c>
      <c r="D4245" s="18">
        <f>SUM('Gx renovable'!C4245,'Gx renovable'!E4245,'Gx renovable'!G4245)/C4245</f>
        <v>0.14025478506115202</v>
      </c>
    </row>
    <row r="4246" spans="1:4" x14ac:dyDescent="0.35">
      <c r="A4246" s="1">
        <v>44251</v>
      </c>
      <c r="B4246">
        <v>21</v>
      </c>
      <c r="C4246" s="13">
        <v>10241.190540295</v>
      </c>
      <c r="D4246" s="18">
        <f>SUM('Gx renovable'!C4246,'Gx renovable'!E4246,'Gx renovable'!G4246)/C4246</f>
        <v>7.3068982834630938E-2</v>
      </c>
    </row>
    <row r="4247" spans="1:4" x14ac:dyDescent="0.35">
      <c r="A4247" s="1">
        <v>44251</v>
      </c>
      <c r="B4247">
        <v>22</v>
      </c>
      <c r="C4247" s="13">
        <v>10509.037913007</v>
      </c>
      <c r="D4247" s="18">
        <f>SUM('Gx renovable'!C4247,'Gx renovable'!E4247,'Gx renovable'!G4247)/C4247</f>
        <v>7.3046736519037703E-2</v>
      </c>
    </row>
    <row r="4248" spans="1:4" x14ac:dyDescent="0.35">
      <c r="A4248" s="1">
        <v>44251</v>
      </c>
      <c r="B4248">
        <v>23</v>
      </c>
      <c r="C4248" s="13">
        <v>10191.336138084</v>
      </c>
      <c r="D4248" s="18">
        <f>SUM('Gx renovable'!C4248,'Gx renovable'!E4248,'Gx renovable'!G4248)/C4248</f>
        <v>7.9203688207634196E-2</v>
      </c>
    </row>
    <row r="4249" spans="1:4" x14ac:dyDescent="0.35">
      <c r="A4249" s="1">
        <v>44251</v>
      </c>
      <c r="B4249">
        <v>24</v>
      </c>
      <c r="C4249" s="13">
        <v>9709.6390151579999</v>
      </c>
      <c r="D4249" s="18">
        <f>SUM('Gx renovable'!C4249,'Gx renovable'!E4249,'Gx renovable'!G4249)/C4249</f>
        <v>8.0655307522496666E-2</v>
      </c>
    </row>
    <row r="4250" spans="1:4" x14ac:dyDescent="0.35">
      <c r="A4250" s="1">
        <v>44252</v>
      </c>
      <c r="B4250">
        <v>1</v>
      </c>
      <c r="C4250" s="13">
        <v>9344.1670180260007</v>
      </c>
      <c r="D4250" s="18">
        <f>SUM('Gx renovable'!C4250,'Gx renovable'!E4250,'Gx renovable'!G4250)/C4250</f>
        <v>7.238860764101529E-2</v>
      </c>
    </row>
    <row r="4251" spans="1:4" x14ac:dyDescent="0.35">
      <c r="A4251" s="1">
        <v>44252</v>
      </c>
      <c r="B4251">
        <v>2</v>
      </c>
      <c r="C4251" s="13">
        <v>8921.5556722279998</v>
      </c>
      <c r="D4251" s="18">
        <f>SUM('Gx renovable'!C4251,'Gx renovable'!E4251,'Gx renovable'!G4251)/C4251</f>
        <v>7.6901380813629308E-2</v>
      </c>
    </row>
    <row r="4252" spans="1:4" x14ac:dyDescent="0.35">
      <c r="A4252" s="1">
        <v>44252</v>
      </c>
      <c r="B4252">
        <v>3</v>
      </c>
      <c r="C4252" s="13">
        <v>8666.8488647529994</v>
      </c>
      <c r="D4252" s="18">
        <f>SUM('Gx renovable'!C4252,'Gx renovable'!E4252,'Gx renovable'!G4252)/C4252</f>
        <v>8.3045123692775072E-2</v>
      </c>
    </row>
    <row r="4253" spans="1:4" x14ac:dyDescent="0.35">
      <c r="A4253" s="1">
        <v>44252</v>
      </c>
      <c r="B4253">
        <v>4</v>
      </c>
      <c r="C4253" s="13">
        <v>8535.7663588689993</v>
      </c>
      <c r="D4253" s="18">
        <f>SUM('Gx renovable'!C4253,'Gx renovable'!E4253,'Gx renovable'!G4253)/C4253</f>
        <v>8.2150450811180845E-2</v>
      </c>
    </row>
    <row r="4254" spans="1:4" x14ac:dyDescent="0.35">
      <c r="A4254" s="1">
        <v>44252</v>
      </c>
      <c r="B4254">
        <v>5</v>
      </c>
      <c r="C4254" s="13">
        <v>8448.2171439859994</v>
      </c>
      <c r="D4254" s="18">
        <f>SUM('Gx renovable'!C4254,'Gx renovable'!E4254,'Gx renovable'!G4254)/C4254</f>
        <v>6.9644038922323306E-2</v>
      </c>
    </row>
    <row r="4255" spans="1:4" x14ac:dyDescent="0.35">
      <c r="A4255" s="1">
        <v>44252</v>
      </c>
      <c r="B4255">
        <v>6</v>
      </c>
      <c r="C4255" s="13">
        <v>8510.0555968600002</v>
      </c>
      <c r="D4255" s="18">
        <f>SUM('Gx renovable'!C4255,'Gx renovable'!E4255,'Gx renovable'!G4255)/C4255</f>
        <v>5.8625008394079414E-2</v>
      </c>
    </row>
    <row r="4256" spans="1:4" x14ac:dyDescent="0.35">
      <c r="A4256" s="1">
        <v>44252</v>
      </c>
      <c r="B4256">
        <v>7</v>
      </c>
      <c r="C4256" s="13">
        <v>8711.8009350289994</v>
      </c>
      <c r="D4256" s="18">
        <f>SUM('Gx renovable'!C4256,'Gx renovable'!E4256,'Gx renovable'!G4256)/C4256</f>
        <v>5.4328052951364246E-2</v>
      </c>
    </row>
    <row r="4257" spans="1:4" x14ac:dyDescent="0.35">
      <c r="A4257" s="1">
        <v>44252</v>
      </c>
      <c r="B4257">
        <v>8</v>
      </c>
      <c r="C4257" s="13">
        <v>8904.1452742300007</v>
      </c>
      <c r="D4257" s="18">
        <f>SUM('Gx renovable'!C4257,'Gx renovable'!E4257,'Gx renovable'!G4257)/C4257</f>
        <v>5.2792607752084345E-2</v>
      </c>
    </row>
    <row r="4258" spans="1:4" x14ac:dyDescent="0.35">
      <c r="A4258" s="1">
        <v>44252</v>
      </c>
      <c r="B4258">
        <v>9</v>
      </c>
      <c r="C4258" s="13">
        <v>9360.8457558999999</v>
      </c>
      <c r="D4258" s="18">
        <f>SUM('Gx renovable'!C4258,'Gx renovable'!E4258,'Gx renovable'!G4258)/C4258</f>
        <v>0.12500475085410651</v>
      </c>
    </row>
    <row r="4259" spans="1:4" x14ac:dyDescent="0.35">
      <c r="A4259" s="1">
        <v>44252</v>
      </c>
      <c r="B4259">
        <v>10</v>
      </c>
      <c r="C4259" s="13">
        <v>9869.6228415000005</v>
      </c>
      <c r="D4259" s="18">
        <f>SUM('Gx renovable'!C4259,'Gx renovable'!E4259,'Gx renovable'!G4259)/C4259</f>
        <v>0.23545220807513872</v>
      </c>
    </row>
    <row r="4260" spans="1:4" x14ac:dyDescent="0.35">
      <c r="A4260" s="1">
        <v>44252</v>
      </c>
      <c r="B4260">
        <v>11</v>
      </c>
      <c r="C4260" s="13">
        <v>10201.734945800001</v>
      </c>
      <c r="D4260" s="18">
        <f>SUM('Gx renovable'!C4260,'Gx renovable'!E4260,'Gx renovable'!G4260)/C4260</f>
        <v>0.2994593066699629</v>
      </c>
    </row>
    <row r="4261" spans="1:4" x14ac:dyDescent="0.35">
      <c r="A4261" s="1">
        <v>44252</v>
      </c>
      <c r="B4261">
        <v>12</v>
      </c>
      <c r="C4261" s="13">
        <v>10391.1336328</v>
      </c>
      <c r="D4261" s="18">
        <f>SUM('Gx renovable'!C4261,'Gx renovable'!E4261,'Gx renovable'!G4261)/C4261</f>
        <v>0.3349059137700901</v>
      </c>
    </row>
    <row r="4262" spans="1:4" x14ac:dyDescent="0.35">
      <c r="A4262" s="1">
        <v>44252</v>
      </c>
      <c r="B4262">
        <v>13</v>
      </c>
      <c r="C4262" s="13">
        <v>10505.2885212</v>
      </c>
      <c r="D4262" s="18">
        <f>SUM('Gx renovable'!C4262,'Gx renovable'!E4262,'Gx renovable'!G4262)/C4262</f>
        <v>0.33611425123397404</v>
      </c>
    </row>
    <row r="4263" spans="1:4" x14ac:dyDescent="0.35">
      <c r="A4263" s="1">
        <v>44252</v>
      </c>
      <c r="B4263">
        <v>14</v>
      </c>
      <c r="C4263" s="13">
        <v>10678.349328300001</v>
      </c>
      <c r="D4263" s="18">
        <f>SUM('Gx renovable'!C4263,'Gx renovable'!E4263,'Gx renovable'!G4263)/C4263</f>
        <v>0.32796008450657532</v>
      </c>
    </row>
    <row r="4264" spans="1:4" x14ac:dyDescent="0.35">
      <c r="A4264" s="1">
        <v>44252</v>
      </c>
      <c r="B4264">
        <v>15</v>
      </c>
      <c r="C4264" s="13">
        <v>10809.938112399999</v>
      </c>
      <c r="D4264" s="18">
        <f>SUM('Gx renovable'!C4264,'Gx renovable'!E4264,'Gx renovable'!G4264)/C4264</f>
        <v>0.32447007404941308</v>
      </c>
    </row>
    <row r="4265" spans="1:4" x14ac:dyDescent="0.35">
      <c r="A4265" s="1">
        <v>44252</v>
      </c>
      <c r="B4265">
        <v>16</v>
      </c>
      <c r="C4265" s="13">
        <v>10850.260781200001</v>
      </c>
      <c r="D4265" s="18">
        <f>SUM('Gx renovable'!C4265,'Gx renovable'!E4265,'Gx renovable'!G4265)/C4265</f>
        <v>0.32474867351624165</v>
      </c>
    </row>
    <row r="4266" spans="1:4" x14ac:dyDescent="0.35">
      <c r="A4266" s="1">
        <v>44252</v>
      </c>
      <c r="B4266">
        <v>17</v>
      </c>
      <c r="C4266" s="13">
        <v>10879.4224715</v>
      </c>
      <c r="D4266" s="18">
        <f>SUM('Gx renovable'!C4266,'Gx renovable'!E4266,'Gx renovable'!G4266)/C4266</f>
        <v>0.31447009623556743</v>
      </c>
    </row>
    <row r="4267" spans="1:4" x14ac:dyDescent="0.35">
      <c r="A4267" s="1">
        <v>44252</v>
      </c>
      <c r="B4267">
        <v>18</v>
      </c>
      <c r="C4267" s="13">
        <v>10610.911845799999</v>
      </c>
      <c r="D4267" s="18">
        <f>SUM('Gx renovable'!C4267,'Gx renovable'!E4267,'Gx renovable'!G4267)/C4267</f>
        <v>0.30419844412124053</v>
      </c>
    </row>
    <row r="4268" spans="1:4" x14ac:dyDescent="0.35">
      <c r="A4268" s="1">
        <v>44252</v>
      </c>
      <c r="B4268">
        <v>19</v>
      </c>
      <c r="C4268" s="13">
        <v>10281.7451692</v>
      </c>
      <c r="D4268" s="18">
        <f>SUM('Gx renovable'!C4268,'Gx renovable'!E4268,'Gx renovable'!G4268)/C4268</f>
        <v>0.26169054137424735</v>
      </c>
    </row>
    <row r="4269" spans="1:4" x14ac:dyDescent="0.35">
      <c r="A4269" s="1">
        <v>44252</v>
      </c>
      <c r="B4269">
        <v>20</v>
      </c>
      <c r="C4269" s="13">
        <v>10073.4134887</v>
      </c>
      <c r="D4269" s="18">
        <f>SUM('Gx renovable'!C4269,'Gx renovable'!E4269,'Gx renovable'!G4269)/C4269</f>
        <v>0.12316096228867393</v>
      </c>
    </row>
    <row r="4270" spans="1:4" x14ac:dyDescent="0.35">
      <c r="A4270" s="1">
        <v>44252</v>
      </c>
      <c r="B4270">
        <v>21</v>
      </c>
      <c r="C4270" s="13">
        <v>10211.646914092</v>
      </c>
      <c r="D4270" s="18">
        <f>SUM('Gx renovable'!C4270,'Gx renovable'!E4270,'Gx renovable'!G4270)/C4270</f>
        <v>5.4615642528959396E-2</v>
      </c>
    </row>
    <row r="4271" spans="1:4" x14ac:dyDescent="0.35">
      <c r="A4271" s="1">
        <v>44252</v>
      </c>
      <c r="B4271">
        <v>22</v>
      </c>
      <c r="C4271" s="13">
        <v>10431.234556566</v>
      </c>
      <c r="D4271" s="18">
        <f>SUM('Gx renovable'!C4271,'Gx renovable'!E4271,'Gx renovable'!G4271)/C4271</f>
        <v>5.1953473269266429E-2</v>
      </c>
    </row>
    <row r="4272" spans="1:4" x14ac:dyDescent="0.35">
      <c r="A4272" s="1">
        <v>44252</v>
      </c>
      <c r="B4272">
        <v>23</v>
      </c>
      <c r="C4272" s="13">
        <v>10259.894634308999</v>
      </c>
      <c r="D4272" s="18">
        <f>SUM('Gx renovable'!C4272,'Gx renovable'!E4272,'Gx renovable'!G4272)/C4272</f>
        <v>5.0160612476373739E-2</v>
      </c>
    </row>
    <row r="4273" spans="1:4" x14ac:dyDescent="0.35">
      <c r="A4273" s="1">
        <v>44252</v>
      </c>
      <c r="B4273">
        <v>24</v>
      </c>
      <c r="C4273" s="13">
        <v>9845.6652117880003</v>
      </c>
      <c r="D4273" s="18">
        <f>SUM('Gx renovable'!C4273,'Gx renovable'!E4273,'Gx renovable'!G4273)/C4273</f>
        <v>4.7876863590245539E-2</v>
      </c>
    </row>
    <row r="4274" spans="1:4" x14ac:dyDescent="0.35">
      <c r="A4274" s="1">
        <v>44253</v>
      </c>
      <c r="B4274">
        <v>1</v>
      </c>
      <c r="C4274" s="13">
        <v>9468.764199452</v>
      </c>
      <c r="D4274" s="18">
        <f>SUM('Gx renovable'!C4274,'Gx renovable'!E4274,'Gx renovable'!G4274)/C4274</f>
        <v>4.934374407877222E-2</v>
      </c>
    </row>
    <row r="4275" spans="1:4" x14ac:dyDescent="0.35">
      <c r="A4275" s="1">
        <v>44253</v>
      </c>
      <c r="B4275">
        <v>2</v>
      </c>
      <c r="C4275" s="13">
        <v>9139.3611465590002</v>
      </c>
      <c r="D4275" s="18">
        <f>SUM('Gx renovable'!C4275,'Gx renovable'!E4275,'Gx renovable'!G4275)/C4275</f>
        <v>5.2357803431387892E-2</v>
      </c>
    </row>
    <row r="4276" spans="1:4" x14ac:dyDescent="0.35">
      <c r="A4276" s="1">
        <v>44253</v>
      </c>
      <c r="B4276">
        <v>3</v>
      </c>
      <c r="C4276" s="13">
        <v>8858.142505758</v>
      </c>
      <c r="D4276" s="18">
        <f>SUM('Gx renovable'!C4276,'Gx renovable'!E4276,'Gx renovable'!G4276)/C4276</f>
        <v>5.720209515376732E-2</v>
      </c>
    </row>
    <row r="4277" spans="1:4" x14ac:dyDescent="0.35">
      <c r="A4277" s="1">
        <v>44253</v>
      </c>
      <c r="B4277">
        <v>4</v>
      </c>
      <c r="C4277" s="13">
        <v>8720.5042273159997</v>
      </c>
      <c r="D4277" s="18">
        <f>SUM('Gx renovable'!C4277,'Gx renovable'!E4277,'Gx renovable'!G4277)/C4277</f>
        <v>5.4524435503466709E-2</v>
      </c>
    </row>
    <row r="4278" spans="1:4" x14ac:dyDescent="0.35">
      <c r="A4278" s="1">
        <v>44253</v>
      </c>
      <c r="B4278">
        <v>5</v>
      </c>
      <c r="C4278" s="13">
        <v>8637.2866950410007</v>
      </c>
      <c r="D4278" s="18">
        <f>SUM('Gx renovable'!C4278,'Gx renovable'!E4278,'Gx renovable'!G4278)/C4278</f>
        <v>5.5850756219191368E-2</v>
      </c>
    </row>
    <row r="4279" spans="1:4" x14ac:dyDescent="0.35">
      <c r="A4279" s="1">
        <v>44253</v>
      </c>
      <c r="B4279">
        <v>6</v>
      </c>
      <c r="C4279" s="13">
        <v>8622.8115623770009</v>
      </c>
      <c r="D4279" s="18">
        <f>SUM('Gx renovable'!C4279,'Gx renovable'!E4279,'Gx renovable'!G4279)/C4279</f>
        <v>5.7173725557339912E-2</v>
      </c>
    </row>
    <row r="4280" spans="1:4" x14ac:dyDescent="0.35">
      <c r="A4280" s="1">
        <v>44253</v>
      </c>
      <c r="B4280">
        <v>7</v>
      </c>
      <c r="C4280" s="13">
        <v>8836.9553113229995</v>
      </c>
      <c r="D4280" s="18">
        <f>SUM('Gx renovable'!C4280,'Gx renovable'!E4280,'Gx renovable'!G4280)/C4280</f>
        <v>5.7119481463625388E-2</v>
      </c>
    </row>
    <row r="4281" spans="1:4" x14ac:dyDescent="0.35">
      <c r="A4281" s="1">
        <v>44253</v>
      </c>
      <c r="B4281">
        <v>8</v>
      </c>
      <c r="C4281" s="13">
        <v>9103.9722811499996</v>
      </c>
      <c r="D4281" s="18">
        <f>SUM('Gx renovable'!C4281,'Gx renovable'!E4281,'Gx renovable'!G4281)/C4281</f>
        <v>6.2043256218993051E-2</v>
      </c>
    </row>
    <row r="4282" spans="1:4" x14ac:dyDescent="0.35">
      <c r="A4282" s="1">
        <v>44253</v>
      </c>
      <c r="B4282">
        <v>9</v>
      </c>
      <c r="C4282" s="13">
        <v>9575.9530145000008</v>
      </c>
      <c r="D4282" s="18">
        <f>SUM('Gx renovable'!C4282,'Gx renovable'!E4282,'Gx renovable'!G4282)/C4282</f>
        <v>0.1351987595531868</v>
      </c>
    </row>
    <row r="4283" spans="1:4" x14ac:dyDescent="0.35">
      <c r="A4283" s="1">
        <v>44253</v>
      </c>
      <c r="B4283">
        <v>10</v>
      </c>
      <c r="C4283" s="13">
        <v>10080.1837297</v>
      </c>
      <c r="D4283" s="18">
        <f>SUM('Gx renovable'!C4283,'Gx renovable'!E4283,'Gx renovable'!G4283)/C4283</f>
        <v>0.2409987620604907</v>
      </c>
    </row>
    <row r="4284" spans="1:4" x14ac:dyDescent="0.35">
      <c r="A4284" s="1">
        <v>44253</v>
      </c>
      <c r="B4284">
        <v>11</v>
      </c>
      <c r="C4284" s="13">
        <v>10381.552893100001</v>
      </c>
      <c r="D4284" s="18">
        <f>SUM('Gx renovable'!C4284,'Gx renovable'!E4284,'Gx renovable'!G4284)/C4284</f>
        <v>0.27744824643858362</v>
      </c>
    </row>
    <row r="4285" spans="1:4" x14ac:dyDescent="0.35">
      <c r="A4285" s="1">
        <v>44253</v>
      </c>
      <c r="B4285">
        <v>12</v>
      </c>
      <c r="C4285" s="13">
        <v>10586.7360866</v>
      </c>
      <c r="D4285" s="18">
        <f>SUM('Gx renovable'!C4285,'Gx renovable'!E4285,'Gx renovable'!G4285)/C4285</f>
        <v>0.30193040828191303</v>
      </c>
    </row>
    <row r="4286" spans="1:4" x14ac:dyDescent="0.35">
      <c r="A4286" s="1">
        <v>44253</v>
      </c>
      <c r="B4286">
        <v>13</v>
      </c>
      <c r="C4286" s="13">
        <v>10616.6286726</v>
      </c>
      <c r="D4286" s="18">
        <f>SUM('Gx renovable'!C4286,'Gx renovable'!E4286,'Gx renovable'!G4286)/C4286</f>
        <v>0.32277730774780683</v>
      </c>
    </row>
    <row r="4287" spans="1:4" x14ac:dyDescent="0.35">
      <c r="A4287" s="1">
        <v>44253</v>
      </c>
      <c r="B4287">
        <v>14</v>
      </c>
      <c r="C4287" s="13">
        <v>10813.857296</v>
      </c>
      <c r="D4287" s="18">
        <f>SUM('Gx renovable'!C4287,'Gx renovable'!E4287,'Gx renovable'!G4287)/C4287</f>
        <v>0.33263601899301409</v>
      </c>
    </row>
    <row r="4288" spans="1:4" x14ac:dyDescent="0.35">
      <c r="A4288" s="1">
        <v>44253</v>
      </c>
      <c r="B4288">
        <v>15</v>
      </c>
      <c r="C4288" s="13">
        <v>10910.699690199999</v>
      </c>
      <c r="D4288" s="18">
        <f>SUM('Gx renovable'!C4288,'Gx renovable'!E4288,'Gx renovable'!G4288)/C4288</f>
        <v>0.3380256169558632</v>
      </c>
    </row>
    <row r="4289" spans="1:4" x14ac:dyDescent="0.35">
      <c r="A4289" s="1">
        <v>44253</v>
      </c>
      <c r="B4289">
        <v>16</v>
      </c>
      <c r="C4289" s="13">
        <v>10922.491057200001</v>
      </c>
      <c r="D4289" s="18">
        <f>SUM('Gx renovable'!C4289,'Gx renovable'!E4289,'Gx renovable'!G4289)/C4289</f>
        <v>0.34871720141983875</v>
      </c>
    </row>
    <row r="4290" spans="1:4" x14ac:dyDescent="0.35">
      <c r="A4290" s="1">
        <v>44253</v>
      </c>
      <c r="B4290">
        <v>17</v>
      </c>
      <c r="C4290" s="13">
        <v>10795.6800473</v>
      </c>
      <c r="D4290" s="18">
        <f>SUM('Gx renovable'!C4290,'Gx renovable'!E4290,'Gx renovable'!G4290)/C4290</f>
        <v>0.36022354645204624</v>
      </c>
    </row>
    <row r="4291" spans="1:4" x14ac:dyDescent="0.35">
      <c r="A4291" s="1">
        <v>44253</v>
      </c>
      <c r="B4291">
        <v>18</v>
      </c>
      <c r="C4291" s="13">
        <v>10522.209458699999</v>
      </c>
      <c r="D4291" s="18">
        <f>SUM('Gx renovable'!C4291,'Gx renovable'!E4291,'Gx renovable'!G4291)/C4291</f>
        <v>0.36495841658282729</v>
      </c>
    </row>
    <row r="4292" spans="1:4" x14ac:dyDescent="0.35">
      <c r="A4292" s="1">
        <v>44253</v>
      </c>
      <c r="B4292">
        <v>19</v>
      </c>
      <c r="C4292" s="13">
        <v>10178.841573</v>
      </c>
      <c r="D4292" s="18">
        <f>SUM('Gx renovable'!C4292,'Gx renovable'!E4292,'Gx renovable'!G4292)/C4292</f>
        <v>0.32855745475703751</v>
      </c>
    </row>
    <row r="4293" spans="1:4" x14ac:dyDescent="0.35">
      <c r="A4293" s="1">
        <v>44253</v>
      </c>
      <c r="B4293">
        <v>20</v>
      </c>
      <c r="C4293" s="13">
        <v>9997.3591084</v>
      </c>
      <c r="D4293" s="18">
        <f>SUM('Gx renovable'!C4293,'Gx renovable'!E4293,'Gx renovable'!G4293)/C4293</f>
        <v>0.19039031409812232</v>
      </c>
    </row>
    <row r="4294" spans="1:4" x14ac:dyDescent="0.35">
      <c r="A4294" s="1">
        <v>44253</v>
      </c>
      <c r="B4294">
        <v>21</v>
      </c>
      <c r="C4294" s="13">
        <v>10222.134510839</v>
      </c>
      <c r="D4294" s="18">
        <f>SUM('Gx renovable'!C4294,'Gx renovable'!E4294,'Gx renovable'!G4294)/C4294</f>
        <v>0.12725507232952984</v>
      </c>
    </row>
    <row r="4295" spans="1:4" x14ac:dyDescent="0.35">
      <c r="A4295" s="1">
        <v>44253</v>
      </c>
      <c r="B4295">
        <v>22</v>
      </c>
      <c r="C4295" s="13">
        <v>10459.972730604</v>
      </c>
      <c r="D4295" s="18">
        <f>SUM('Gx renovable'!C4295,'Gx renovable'!E4295,'Gx renovable'!G4295)/C4295</f>
        <v>0.1169744655471341</v>
      </c>
    </row>
    <row r="4296" spans="1:4" x14ac:dyDescent="0.35">
      <c r="A4296" s="1">
        <v>44253</v>
      </c>
      <c r="B4296">
        <v>23</v>
      </c>
      <c r="C4296" s="13">
        <v>10253.532748332</v>
      </c>
      <c r="D4296" s="18">
        <f>SUM('Gx renovable'!C4296,'Gx renovable'!E4296,'Gx renovable'!G4296)/C4296</f>
        <v>0.10621993729694529</v>
      </c>
    </row>
    <row r="4297" spans="1:4" x14ac:dyDescent="0.35">
      <c r="A4297" s="1">
        <v>44253</v>
      </c>
      <c r="B4297">
        <v>24</v>
      </c>
      <c r="C4297" s="13">
        <v>9930.5274046939994</v>
      </c>
      <c r="D4297" s="18">
        <f>SUM('Gx renovable'!C4297,'Gx renovable'!E4297,'Gx renovable'!G4297)/C4297</f>
        <v>9.6067794752679278E-2</v>
      </c>
    </row>
    <row r="4298" spans="1:4" x14ac:dyDescent="0.35">
      <c r="A4298" s="1">
        <v>44254</v>
      </c>
      <c r="B4298">
        <v>1</v>
      </c>
      <c r="C4298" s="13">
        <v>9505.2463892849992</v>
      </c>
      <c r="D4298" s="18">
        <f>SUM('Gx renovable'!C4298,'Gx renovable'!E4298,'Gx renovable'!G4298)/C4298</f>
        <v>9.011987002942233E-2</v>
      </c>
    </row>
    <row r="4299" spans="1:4" x14ac:dyDescent="0.35">
      <c r="A4299" s="1">
        <v>44254</v>
      </c>
      <c r="B4299">
        <v>2</v>
      </c>
      <c r="C4299" s="13">
        <v>9176.04728436</v>
      </c>
      <c r="D4299" s="18">
        <f>SUM('Gx renovable'!C4299,'Gx renovable'!E4299,'Gx renovable'!G4299)/C4299</f>
        <v>9.2305532911067106E-2</v>
      </c>
    </row>
    <row r="4300" spans="1:4" x14ac:dyDescent="0.35">
      <c r="A4300" s="1">
        <v>44254</v>
      </c>
      <c r="B4300">
        <v>3</v>
      </c>
      <c r="C4300" s="13">
        <v>8913.4492245389993</v>
      </c>
      <c r="D4300" s="18">
        <f>SUM('Gx renovable'!C4300,'Gx renovable'!E4300,'Gx renovable'!G4300)/C4300</f>
        <v>9.0902730198915357E-2</v>
      </c>
    </row>
    <row r="4301" spans="1:4" x14ac:dyDescent="0.35">
      <c r="A4301" s="1">
        <v>44254</v>
      </c>
      <c r="B4301">
        <v>4</v>
      </c>
      <c r="C4301" s="13">
        <v>8756.6124230219993</v>
      </c>
      <c r="D4301" s="18">
        <f>SUM('Gx renovable'!C4301,'Gx renovable'!E4301,'Gx renovable'!G4301)/C4301</f>
        <v>8.2980393638255059E-2</v>
      </c>
    </row>
    <row r="4302" spans="1:4" x14ac:dyDescent="0.35">
      <c r="A4302" s="1">
        <v>44254</v>
      </c>
      <c r="B4302">
        <v>5</v>
      </c>
      <c r="C4302" s="13">
        <v>8631.3784605979999</v>
      </c>
      <c r="D4302" s="18">
        <f>SUM('Gx renovable'!C4302,'Gx renovable'!E4302,'Gx renovable'!G4302)/C4302</f>
        <v>8.2511126635346058E-2</v>
      </c>
    </row>
    <row r="4303" spans="1:4" x14ac:dyDescent="0.35">
      <c r="A4303" s="1">
        <v>44254</v>
      </c>
      <c r="B4303">
        <v>6</v>
      </c>
      <c r="C4303" s="13">
        <v>8586.3688099339997</v>
      </c>
      <c r="D4303" s="18">
        <f>SUM('Gx renovable'!C4303,'Gx renovable'!E4303,'Gx renovable'!G4303)/C4303</f>
        <v>8.0873344701499927E-2</v>
      </c>
    </row>
    <row r="4304" spans="1:4" x14ac:dyDescent="0.35">
      <c r="A4304" s="1">
        <v>44254</v>
      </c>
      <c r="B4304">
        <v>7</v>
      </c>
      <c r="C4304" s="13">
        <v>8659.6141443649994</v>
      </c>
      <c r="D4304" s="18">
        <f>SUM('Gx renovable'!C4304,'Gx renovable'!E4304,'Gx renovable'!G4304)/C4304</f>
        <v>7.5034897995174737E-2</v>
      </c>
    </row>
    <row r="4305" spans="1:4" x14ac:dyDescent="0.35">
      <c r="A4305" s="1">
        <v>44254</v>
      </c>
      <c r="B4305">
        <v>8</v>
      </c>
      <c r="C4305" s="13">
        <v>8691.9594761799999</v>
      </c>
      <c r="D4305" s="18">
        <f>SUM('Gx renovable'!C4305,'Gx renovable'!E4305,'Gx renovable'!G4305)/C4305</f>
        <v>7.4583115677951548E-2</v>
      </c>
    </row>
    <row r="4306" spans="1:4" x14ac:dyDescent="0.35">
      <c r="A4306" s="1">
        <v>44254</v>
      </c>
      <c r="B4306">
        <v>9</v>
      </c>
      <c r="C4306" s="13">
        <v>8836.1119789999993</v>
      </c>
      <c r="D4306" s="18">
        <f>SUM('Gx renovable'!C4306,'Gx renovable'!E4306,'Gx renovable'!G4306)/C4306</f>
        <v>0.1558563909752371</v>
      </c>
    </row>
    <row r="4307" spans="1:4" x14ac:dyDescent="0.35">
      <c r="A4307" s="1">
        <v>44254</v>
      </c>
      <c r="B4307">
        <v>10</v>
      </c>
      <c r="C4307" s="13">
        <v>9279.7405056000007</v>
      </c>
      <c r="D4307" s="18">
        <f>SUM('Gx renovable'!C4307,'Gx renovable'!E4307,'Gx renovable'!G4307)/C4307</f>
        <v>0.29386298567878777</v>
      </c>
    </row>
    <row r="4308" spans="1:4" x14ac:dyDescent="0.35">
      <c r="A4308" s="1">
        <v>44254</v>
      </c>
      <c r="B4308">
        <v>11</v>
      </c>
      <c r="C4308" s="13">
        <v>9575.8199098000005</v>
      </c>
      <c r="D4308" s="18">
        <f>SUM('Gx renovable'!C4308,'Gx renovable'!E4308,'Gx renovable'!G4308)/C4308</f>
        <v>0.34079666421673122</v>
      </c>
    </row>
    <row r="4309" spans="1:4" x14ac:dyDescent="0.35">
      <c r="A4309" s="1">
        <v>44254</v>
      </c>
      <c r="B4309">
        <v>12</v>
      </c>
      <c r="C4309" s="13">
        <v>9768.3058591000008</v>
      </c>
      <c r="D4309" s="18">
        <f>SUM('Gx renovable'!C4309,'Gx renovable'!E4309,'Gx renovable'!G4309)/C4309</f>
        <v>0.36266091534181288</v>
      </c>
    </row>
    <row r="4310" spans="1:4" x14ac:dyDescent="0.35">
      <c r="A4310" s="1">
        <v>44254</v>
      </c>
      <c r="B4310">
        <v>13</v>
      </c>
      <c r="C4310" s="13">
        <v>9895.7642823999995</v>
      </c>
      <c r="D4310" s="18">
        <f>SUM('Gx renovable'!C4310,'Gx renovable'!E4310,'Gx renovable'!G4310)/C4310</f>
        <v>0.37769351083345892</v>
      </c>
    </row>
    <row r="4311" spans="1:4" x14ac:dyDescent="0.35">
      <c r="A4311" s="1">
        <v>44254</v>
      </c>
      <c r="B4311">
        <v>14</v>
      </c>
      <c r="C4311" s="13">
        <v>10021.4110014</v>
      </c>
      <c r="D4311" s="18">
        <f>SUM('Gx renovable'!C4311,'Gx renovable'!E4311,'Gx renovable'!G4311)/C4311</f>
        <v>0.38835024675230961</v>
      </c>
    </row>
    <row r="4312" spans="1:4" x14ac:dyDescent="0.35">
      <c r="A4312" s="1">
        <v>44254</v>
      </c>
      <c r="B4312">
        <v>15</v>
      </c>
      <c r="C4312" s="13">
        <v>10025.4769901</v>
      </c>
      <c r="D4312" s="18">
        <f>SUM('Gx renovable'!C4312,'Gx renovable'!E4312,'Gx renovable'!G4312)/C4312</f>
        <v>0.41497976356718985</v>
      </c>
    </row>
    <row r="4313" spans="1:4" x14ac:dyDescent="0.35">
      <c r="A4313" s="1">
        <v>44254</v>
      </c>
      <c r="B4313">
        <v>16</v>
      </c>
      <c r="C4313" s="13">
        <v>9877.3690189999998</v>
      </c>
      <c r="D4313" s="18">
        <f>SUM('Gx renovable'!C4313,'Gx renovable'!E4313,'Gx renovable'!G4313)/C4313</f>
        <v>0.44015002564317984</v>
      </c>
    </row>
    <row r="4314" spans="1:4" x14ac:dyDescent="0.35">
      <c r="A4314" s="1">
        <v>44254</v>
      </c>
      <c r="B4314">
        <v>17</v>
      </c>
      <c r="C4314" s="13">
        <v>9782.549857</v>
      </c>
      <c r="D4314" s="18">
        <f>SUM('Gx renovable'!C4314,'Gx renovable'!E4314,'Gx renovable'!G4314)/C4314</f>
        <v>0.44745953602963578</v>
      </c>
    </row>
    <row r="4315" spans="1:4" x14ac:dyDescent="0.35">
      <c r="A4315" s="1">
        <v>44254</v>
      </c>
      <c r="B4315">
        <v>18</v>
      </c>
      <c r="C4315" s="13">
        <v>9656.3476680000003</v>
      </c>
      <c r="D4315" s="18">
        <f>SUM('Gx renovable'!C4315,'Gx renovable'!E4315,'Gx renovable'!G4315)/C4315</f>
        <v>0.43485866744581675</v>
      </c>
    </row>
    <row r="4316" spans="1:4" x14ac:dyDescent="0.35">
      <c r="A4316" s="1">
        <v>44254</v>
      </c>
      <c r="B4316">
        <v>19</v>
      </c>
      <c r="C4316" s="13">
        <v>9551.5260460000009</v>
      </c>
      <c r="D4316" s="18">
        <f>SUM('Gx renovable'!C4316,'Gx renovable'!E4316,'Gx renovable'!G4316)/C4316</f>
        <v>0.36891213008581475</v>
      </c>
    </row>
    <row r="4317" spans="1:4" x14ac:dyDescent="0.35">
      <c r="A4317" s="1">
        <v>44254</v>
      </c>
      <c r="B4317">
        <v>20</v>
      </c>
      <c r="C4317" s="13">
        <v>9464.9930046999998</v>
      </c>
      <c r="D4317" s="18">
        <f>SUM('Gx renovable'!C4317,'Gx renovable'!E4317,'Gx renovable'!G4317)/C4317</f>
        <v>0.22423404706650074</v>
      </c>
    </row>
    <row r="4318" spans="1:4" x14ac:dyDescent="0.35">
      <c r="A4318" s="1">
        <v>44254</v>
      </c>
      <c r="B4318">
        <v>21</v>
      </c>
      <c r="C4318" s="13">
        <v>9739.0631432900009</v>
      </c>
      <c r="D4318" s="18">
        <f>SUM('Gx renovable'!C4318,'Gx renovable'!E4318,'Gx renovable'!G4318)/C4318</f>
        <v>0.16080085460468277</v>
      </c>
    </row>
    <row r="4319" spans="1:4" x14ac:dyDescent="0.35">
      <c r="A4319" s="1">
        <v>44254</v>
      </c>
      <c r="B4319">
        <v>22</v>
      </c>
      <c r="C4319" s="13">
        <v>10052.128306846</v>
      </c>
      <c r="D4319" s="18">
        <f>SUM('Gx renovable'!C4319,'Gx renovable'!E4319,'Gx renovable'!G4319)/C4319</f>
        <v>0.13425589694083828</v>
      </c>
    </row>
    <row r="4320" spans="1:4" x14ac:dyDescent="0.35">
      <c r="A4320" s="1">
        <v>44254</v>
      </c>
      <c r="B4320">
        <v>23</v>
      </c>
      <c r="C4320" s="13">
        <v>9787.4194503859999</v>
      </c>
      <c r="D4320" s="18">
        <f>SUM('Gx renovable'!C4320,'Gx renovable'!E4320,'Gx renovable'!G4320)/C4320</f>
        <v>0.12260078482205809</v>
      </c>
    </row>
    <row r="4321" spans="1:4" x14ac:dyDescent="0.35">
      <c r="A4321" s="1">
        <v>44254</v>
      </c>
      <c r="B4321">
        <v>24</v>
      </c>
      <c r="C4321" s="13">
        <v>9411.9667292680006</v>
      </c>
      <c r="D4321" s="18">
        <f>SUM('Gx renovable'!C4321,'Gx renovable'!E4321,'Gx renovable'!G4321)/C4321</f>
        <v>0.11636497316700345</v>
      </c>
    </row>
    <row r="4322" spans="1:4" x14ac:dyDescent="0.35">
      <c r="A4322" s="1">
        <v>44255</v>
      </c>
      <c r="B4322">
        <v>1</v>
      </c>
      <c r="C4322" s="13">
        <v>9035.3368024800002</v>
      </c>
      <c r="D4322" s="18">
        <f>SUM('Gx renovable'!C4322,'Gx renovable'!E4322,'Gx renovable'!G4322)/C4322</f>
        <v>0.10562188441476333</v>
      </c>
    </row>
    <row r="4323" spans="1:4" x14ac:dyDescent="0.35">
      <c r="A4323" s="1">
        <v>44255</v>
      </c>
      <c r="B4323">
        <v>2</v>
      </c>
      <c r="C4323" s="13">
        <v>8690.0965699860008</v>
      </c>
      <c r="D4323" s="18">
        <f>SUM('Gx renovable'!C4323,'Gx renovable'!E4323,'Gx renovable'!G4323)/C4323</f>
        <v>9.0165398783509973E-2</v>
      </c>
    </row>
    <row r="4324" spans="1:4" x14ac:dyDescent="0.35">
      <c r="A4324" s="1">
        <v>44255</v>
      </c>
      <c r="B4324">
        <v>3</v>
      </c>
      <c r="C4324" s="13">
        <v>8441.5736648820002</v>
      </c>
      <c r="D4324" s="18">
        <f>SUM('Gx renovable'!C4324,'Gx renovable'!E4324,'Gx renovable'!G4324)/C4324</f>
        <v>8.3014544126447029E-2</v>
      </c>
    </row>
    <row r="4325" spans="1:4" x14ac:dyDescent="0.35">
      <c r="A4325" s="1">
        <v>44255</v>
      </c>
      <c r="B4325">
        <v>4</v>
      </c>
      <c r="C4325" s="13">
        <v>8246.8468916389993</v>
      </c>
      <c r="D4325" s="18">
        <f>SUM('Gx renovable'!C4325,'Gx renovable'!E4325,'Gx renovable'!G4325)/C4325</f>
        <v>8.3266903208327372E-2</v>
      </c>
    </row>
    <row r="4326" spans="1:4" x14ac:dyDescent="0.35">
      <c r="A4326" s="1">
        <v>44255</v>
      </c>
      <c r="B4326">
        <v>5</v>
      </c>
      <c r="C4326" s="13">
        <v>8120.2529748479992</v>
      </c>
      <c r="D4326" s="18">
        <f>SUM('Gx renovable'!C4326,'Gx renovable'!E4326,'Gx renovable'!G4326)/C4326</f>
        <v>9.2682613082517643E-2</v>
      </c>
    </row>
    <row r="4327" spans="1:4" x14ac:dyDescent="0.35">
      <c r="A4327" s="1">
        <v>44255</v>
      </c>
      <c r="B4327">
        <v>6</v>
      </c>
      <c r="C4327" s="13">
        <v>8077.5964614120003</v>
      </c>
      <c r="D4327" s="18">
        <f>SUM('Gx renovable'!C4327,'Gx renovable'!E4327,'Gx renovable'!G4327)/C4327</f>
        <v>0.10007090221225286</v>
      </c>
    </row>
    <row r="4328" spans="1:4" x14ac:dyDescent="0.35">
      <c r="A4328" s="1">
        <v>44255</v>
      </c>
      <c r="B4328">
        <v>7</v>
      </c>
      <c r="C4328" s="13">
        <v>8098.8560893020003</v>
      </c>
      <c r="D4328" s="18">
        <f>SUM('Gx renovable'!C4328,'Gx renovable'!E4328,'Gx renovable'!G4328)/C4328</f>
        <v>9.4504644441208277E-2</v>
      </c>
    </row>
    <row r="4329" spans="1:4" x14ac:dyDescent="0.35">
      <c r="A4329" s="1">
        <v>44255</v>
      </c>
      <c r="B4329">
        <v>8</v>
      </c>
      <c r="C4329" s="13">
        <v>7972.6252652200001</v>
      </c>
      <c r="D4329" s="18">
        <f>SUM('Gx renovable'!C4329,'Gx renovable'!E4329,'Gx renovable'!G4329)/C4329</f>
        <v>9.5390843520225824E-2</v>
      </c>
    </row>
    <row r="4330" spans="1:4" x14ac:dyDescent="0.35">
      <c r="A4330" s="1">
        <v>44255</v>
      </c>
      <c r="B4330">
        <v>9</v>
      </c>
      <c r="C4330" s="13">
        <v>7945.8195727000002</v>
      </c>
      <c r="D4330" s="18">
        <f>SUM('Gx renovable'!C4330,'Gx renovable'!E4330,'Gx renovable'!G4330)/C4330</f>
        <v>0.20005441702470639</v>
      </c>
    </row>
    <row r="4331" spans="1:4" x14ac:dyDescent="0.35">
      <c r="A4331" s="1">
        <v>44255</v>
      </c>
      <c r="B4331">
        <v>10</v>
      </c>
      <c r="C4331" s="13">
        <v>8287.3705599999994</v>
      </c>
      <c r="D4331" s="18">
        <f>SUM('Gx renovable'!C4331,'Gx renovable'!E4331,'Gx renovable'!G4331)/C4331</f>
        <v>0.34537373209965411</v>
      </c>
    </row>
    <row r="4332" spans="1:4" x14ac:dyDescent="0.35">
      <c r="A4332" s="1">
        <v>44255</v>
      </c>
      <c r="B4332">
        <v>11</v>
      </c>
      <c r="C4332" s="13">
        <v>8593.8350852000003</v>
      </c>
      <c r="D4332" s="18">
        <f>SUM('Gx renovable'!C4332,'Gx renovable'!E4332,'Gx renovable'!G4332)/C4332</f>
        <v>0.40165458384749408</v>
      </c>
    </row>
    <row r="4333" spans="1:4" x14ac:dyDescent="0.35">
      <c r="A4333" s="1">
        <v>44255</v>
      </c>
      <c r="B4333">
        <v>12</v>
      </c>
      <c r="C4333" s="13">
        <v>8833.8726752000002</v>
      </c>
      <c r="D4333" s="18">
        <f>SUM('Gx renovable'!C4333,'Gx renovable'!E4333,'Gx renovable'!G4333)/C4333</f>
        <v>0.41898123897469508</v>
      </c>
    </row>
    <row r="4334" spans="1:4" x14ac:dyDescent="0.35">
      <c r="A4334" s="1">
        <v>44255</v>
      </c>
      <c r="B4334">
        <v>13</v>
      </c>
      <c r="C4334" s="13">
        <v>9034.4409864999998</v>
      </c>
      <c r="D4334" s="18">
        <f>SUM('Gx renovable'!C4334,'Gx renovable'!E4334,'Gx renovable'!G4334)/C4334</f>
        <v>0.42982834950194299</v>
      </c>
    </row>
    <row r="4335" spans="1:4" x14ac:dyDescent="0.35">
      <c r="A4335" s="1">
        <v>44255</v>
      </c>
      <c r="B4335">
        <v>14</v>
      </c>
      <c r="C4335" s="13">
        <v>9256.6415710000001</v>
      </c>
      <c r="D4335" s="18">
        <f>SUM('Gx renovable'!C4335,'Gx renovable'!E4335,'Gx renovable'!G4335)/C4335</f>
        <v>0.42507497000069377</v>
      </c>
    </row>
    <row r="4336" spans="1:4" x14ac:dyDescent="0.35">
      <c r="A4336" s="1">
        <v>44255</v>
      </c>
      <c r="B4336">
        <v>15</v>
      </c>
      <c r="C4336" s="13">
        <v>9321.8580459999994</v>
      </c>
      <c r="D4336" s="18">
        <f>SUM('Gx renovable'!C4336,'Gx renovable'!E4336,'Gx renovable'!G4336)/C4336</f>
        <v>0.41882925150049005</v>
      </c>
    </row>
    <row r="4337" spans="1:4" x14ac:dyDescent="0.35">
      <c r="A4337" s="1">
        <v>44255</v>
      </c>
      <c r="B4337">
        <v>16</v>
      </c>
      <c r="C4337" s="13">
        <v>9270.8584701</v>
      </c>
      <c r="D4337" s="18">
        <f>SUM('Gx renovable'!C4337,'Gx renovable'!E4337,'Gx renovable'!G4337)/C4337</f>
        <v>0.42397995322407311</v>
      </c>
    </row>
    <row r="4338" spans="1:4" x14ac:dyDescent="0.35">
      <c r="A4338" s="1">
        <v>44255</v>
      </c>
      <c r="B4338">
        <v>17</v>
      </c>
      <c r="C4338" s="13">
        <v>9182.1255407999997</v>
      </c>
      <c r="D4338" s="18">
        <f>SUM('Gx renovable'!C4338,'Gx renovable'!E4338,'Gx renovable'!G4338)/C4338</f>
        <v>0.42215984497008652</v>
      </c>
    </row>
    <row r="4339" spans="1:4" x14ac:dyDescent="0.35">
      <c r="A4339" s="1">
        <v>44255</v>
      </c>
      <c r="B4339">
        <v>18</v>
      </c>
      <c r="C4339" s="13">
        <v>9176.4599985999994</v>
      </c>
      <c r="D4339" s="18">
        <f>SUM('Gx renovable'!C4339,'Gx renovable'!E4339,'Gx renovable'!G4339)/C4339</f>
        <v>0.40836863989727157</v>
      </c>
    </row>
    <row r="4340" spans="1:4" x14ac:dyDescent="0.35">
      <c r="A4340" s="1">
        <v>44255</v>
      </c>
      <c r="B4340">
        <v>19</v>
      </c>
      <c r="C4340" s="13">
        <v>9099.4433136999996</v>
      </c>
      <c r="D4340" s="18">
        <f>SUM('Gx renovable'!C4340,'Gx renovable'!E4340,'Gx renovable'!G4340)/C4340</f>
        <v>0.3500071664169721</v>
      </c>
    </row>
    <row r="4341" spans="1:4" x14ac:dyDescent="0.35">
      <c r="A4341" s="1">
        <v>44255</v>
      </c>
      <c r="B4341">
        <v>20</v>
      </c>
      <c r="C4341" s="13">
        <v>9152.6467646000001</v>
      </c>
      <c r="D4341" s="18">
        <f>SUM('Gx renovable'!C4341,'Gx renovable'!E4341,'Gx renovable'!G4341)/C4341</f>
        <v>0.18145195974604847</v>
      </c>
    </row>
    <row r="4342" spans="1:4" x14ac:dyDescent="0.35">
      <c r="A4342" s="1">
        <v>44255</v>
      </c>
      <c r="B4342">
        <v>21</v>
      </c>
      <c r="C4342" s="13">
        <v>9515.704097803</v>
      </c>
      <c r="D4342" s="18">
        <f>SUM('Gx renovable'!C4342,'Gx renovable'!E4342,'Gx renovable'!G4342)/C4342</f>
        <v>0.10165067443893369</v>
      </c>
    </row>
    <row r="4343" spans="1:4" x14ac:dyDescent="0.35">
      <c r="A4343" s="1">
        <v>44255</v>
      </c>
      <c r="B4343">
        <v>22</v>
      </c>
      <c r="C4343" s="13">
        <v>9903.6070406430008</v>
      </c>
      <c r="D4343" s="18">
        <f>SUM('Gx renovable'!C4343,'Gx renovable'!E4343,'Gx renovable'!G4343)/C4343</f>
        <v>8.4951261802626632E-2</v>
      </c>
    </row>
    <row r="4344" spans="1:4" x14ac:dyDescent="0.35">
      <c r="A4344" s="1">
        <v>44255</v>
      </c>
      <c r="B4344">
        <v>23</v>
      </c>
      <c r="C4344" s="13">
        <v>9674.0010654689995</v>
      </c>
      <c r="D4344" s="18">
        <f>SUM('Gx renovable'!C4344,'Gx renovable'!E4344,'Gx renovable'!G4344)/C4344</f>
        <v>7.7641916815685816E-2</v>
      </c>
    </row>
    <row r="4345" spans="1:4" x14ac:dyDescent="0.35">
      <c r="A4345" s="1">
        <v>44255</v>
      </c>
      <c r="B4345">
        <v>24</v>
      </c>
      <c r="C4345" s="13">
        <v>9167.403266845</v>
      </c>
      <c r="D4345" s="18">
        <f>SUM('Gx renovable'!C4345,'Gx renovable'!E4345,'Gx renovable'!G4345)/C4345</f>
        <v>7.8871957592942341E-2</v>
      </c>
    </row>
    <row r="4346" spans="1:4" x14ac:dyDescent="0.35">
      <c r="A4346" s="1">
        <v>44256</v>
      </c>
      <c r="B4346">
        <v>1</v>
      </c>
      <c r="C4346" s="13">
        <v>8802.8663949040001</v>
      </c>
      <c r="D4346" s="18">
        <f>SUM('Gx renovable'!C4346,'Gx renovable'!E4346,'Gx renovable'!G4346)/C4346</f>
        <v>8.063583943644996E-2</v>
      </c>
    </row>
    <row r="4347" spans="1:4" x14ac:dyDescent="0.35">
      <c r="A4347" s="1">
        <v>44256</v>
      </c>
      <c r="B4347">
        <v>2</v>
      </c>
      <c r="C4347" s="13">
        <v>8515.5662569150008</v>
      </c>
      <c r="D4347" s="18">
        <f>SUM('Gx renovable'!C4347,'Gx renovable'!E4347,'Gx renovable'!G4347)/C4347</f>
        <v>8.4053198825007322E-2</v>
      </c>
    </row>
    <row r="4348" spans="1:4" x14ac:dyDescent="0.35">
      <c r="A4348" s="1">
        <v>44256</v>
      </c>
      <c r="B4348">
        <v>3</v>
      </c>
      <c r="C4348" s="13">
        <v>8303.396248821</v>
      </c>
      <c r="D4348" s="18">
        <f>SUM('Gx renovable'!C4348,'Gx renovable'!E4348,'Gx renovable'!G4348)/C4348</f>
        <v>8.4034700885083857E-2</v>
      </c>
    </row>
    <row r="4349" spans="1:4" x14ac:dyDescent="0.35">
      <c r="A4349" s="1">
        <v>44256</v>
      </c>
      <c r="B4349">
        <v>4</v>
      </c>
      <c r="C4349" s="13">
        <v>8193.4891910940005</v>
      </c>
      <c r="D4349" s="18">
        <f>SUM('Gx renovable'!C4349,'Gx renovable'!E4349,'Gx renovable'!G4349)/C4349</f>
        <v>8.536061399339144E-2</v>
      </c>
    </row>
    <row r="4350" spans="1:4" x14ac:dyDescent="0.35">
      <c r="A4350" s="1">
        <v>44256</v>
      </c>
      <c r="B4350">
        <v>5</v>
      </c>
      <c r="C4350" s="13">
        <v>8121.8538904969992</v>
      </c>
      <c r="D4350" s="18">
        <f>SUM('Gx renovable'!C4350,'Gx renovable'!E4350,'Gx renovable'!G4350)/C4350</f>
        <v>9.3517457964701456E-2</v>
      </c>
    </row>
    <row r="4351" spans="1:4" x14ac:dyDescent="0.35">
      <c r="A4351" s="1">
        <v>44256</v>
      </c>
      <c r="B4351">
        <v>6</v>
      </c>
      <c r="C4351" s="13">
        <v>8156.517470191</v>
      </c>
      <c r="D4351" s="18">
        <f>SUM('Gx renovable'!C4351,'Gx renovable'!E4351,'Gx renovable'!G4351)/C4351</f>
        <v>9.7115699450767062E-2</v>
      </c>
    </row>
    <row r="4352" spans="1:4" x14ac:dyDescent="0.35">
      <c r="A4352" s="1">
        <v>44256</v>
      </c>
      <c r="B4352">
        <v>7</v>
      </c>
      <c r="C4352" s="13">
        <v>8410.9521538469999</v>
      </c>
      <c r="D4352" s="18">
        <f>SUM('Gx renovable'!C4352,'Gx renovable'!E4352,'Gx renovable'!G4352)/C4352</f>
        <v>9.07280414617469E-2</v>
      </c>
    </row>
    <row r="4353" spans="1:4" x14ac:dyDescent="0.35">
      <c r="A4353" s="1">
        <v>44256</v>
      </c>
      <c r="B4353">
        <v>8</v>
      </c>
      <c r="C4353" s="13">
        <v>8830.0745259100004</v>
      </c>
      <c r="D4353" s="18">
        <f>SUM('Gx renovable'!C4353,'Gx renovable'!E4353,'Gx renovable'!G4353)/C4353</f>
        <v>9.0898320433743171E-2</v>
      </c>
    </row>
    <row r="4354" spans="1:4" x14ac:dyDescent="0.35">
      <c r="A4354" s="1">
        <v>44256</v>
      </c>
      <c r="B4354">
        <v>9</v>
      </c>
      <c r="C4354" s="13">
        <v>9410.1046050000004</v>
      </c>
      <c r="D4354" s="18">
        <f>SUM('Gx renovable'!C4354,'Gx renovable'!E4354,'Gx renovable'!G4354)/C4354</f>
        <v>0.18295188442275556</v>
      </c>
    </row>
    <row r="4355" spans="1:4" x14ac:dyDescent="0.35">
      <c r="A4355" s="1">
        <v>44256</v>
      </c>
      <c r="B4355">
        <v>10</v>
      </c>
      <c r="C4355" s="13">
        <v>9936.2685333000009</v>
      </c>
      <c r="D4355" s="18">
        <f>SUM('Gx renovable'!C4355,'Gx renovable'!E4355,'Gx renovable'!G4355)/C4355</f>
        <v>0.30767454033216168</v>
      </c>
    </row>
    <row r="4356" spans="1:4" x14ac:dyDescent="0.35">
      <c r="A4356" s="1">
        <v>44256</v>
      </c>
      <c r="B4356">
        <v>11</v>
      </c>
      <c r="C4356" s="13">
        <v>10266.7450739</v>
      </c>
      <c r="D4356" s="18">
        <f>SUM('Gx renovable'!C4356,'Gx renovable'!E4356,'Gx renovable'!G4356)/C4356</f>
        <v>0.33870666898511426</v>
      </c>
    </row>
    <row r="4357" spans="1:4" x14ac:dyDescent="0.35">
      <c r="A4357" s="1">
        <v>44256</v>
      </c>
      <c r="B4357">
        <v>12</v>
      </c>
      <c r="C4357" s="13">
        <v>10458.848775099999</v>
      </c>
      <c r="D4357" s="18">
        <f>SUM('Gx renovable'!C4357,'Gx renovable'!E4357,'Gx renovable'!G4357)/C4357</f>
        <v>0.35126338001429547</v>
      </c>
    </row>
    <row r="4358" spans="1:4" x14ac:dyDescent="0.35">
      <c r="A4358" s="1">
        <v>44256</v>
      </c>
      <c r="B4358">
        <v>13</v>
      </c>
      <c r="C4358" s="13">
        <v>10588.503825600001</v>
      </c>
      <c r="D4358" s="18">
        <f>SUM('Gx renovable'!C4358,'Gx renovable'!E4358,'Gx renovable'!G4358)/C4358</f>
        <v>0.35735752745837868</v>
      </c>
    </row>
    <row r="4359" spans="1:4" x14ac:dyDescent="0.35">
      <c r="A4359" s="1">
        <v>44256</v>
      </c>
      <c r="B4359">
        <v>14</v>
      </c>
      <c r="C4359" s="13">
        <v>10701.0034682</v>
      </c>
      <c r="D4359" s="18">
        <f>SUM('Gx renovable'!C4359,'Gx renovable'!E4359,'Gx renovable'!G4359)/C4359</f>
        <v>0.35048727536118413</v>
      </c>
    </row>
    <row r="4360" spans="1:4" x14ac:dyDescent="0.35">
      <c r="A4360" s="1">
        <v>44256</v>
      </c>
      <c r="B4360">
        <v>15</v>
      </c>
      <c r="C4360" s="13">
        <v>10812.250902100001</v>
      </c>
      <c r="D4360" s="18">
        <f>SUM('Gx renovable'!C4360,'Gx renovable'!E4360,'Gx renovable'!G4360)/C4360</f>
        <v>0.34167725875492566</v>
      </c>
    </row>
    <row r="4361" spans="1:4" x14ac:dyDescent="0.35">
      <c r="A4361" s="1">
        <v>44256</v>
      </c>
      <c r="B4361">
        <v>16</v>
      </c>
      <c r="C4361" s="13">
        <v>10829.283944700001</v>
      </c>
      <c r="D4361" s="18">
        <f>SUM('Gx renovable'!C4361,'Gx renovable'!E4361,'Gx renovable'!G4361)/C4361</f>
        <v>0.33109780052953719</v>
      </c>
    </row>
    <row r="4362" spans="1:4" x14ac:dyDescent="0.35">
      <c r="A4362" s="1">
        <v>44256</v>
      </c>
      <c r="B4362">
        <v>17</v>
      </c>
      <c r="C4362" s="13">
        <v>10724.2600521</v>
      </c>
      <c r="D4362" s="18">
        <f>SUM('Gx renovable'!C4362,'Gx renovable'!E4362,'Gx renovable'!G4362)/C4362</f>
        <v>0.33010706268790779</v>
      </c>
    </row>
    <row r="4363" spans="1:4" x14ac:dyDescent="0.35">
      <c r="A4363" s="1">
        <v>44256</v>
      </c>
      <c r="B4363">
        <v>18</v>
      </c>
      <c r="C4363" s="13">
        <v>10440.824593400001</v>
      </c>
      <c r="D4363" s="18">
        <f>SUM('Gx renovable'!C4363,'Gx renovable'!E4363,'Gx renovable'!G4363)/C4363</f>
        <v>0.32439612656082872</v>
      </c>
    </row>
    <row r="4364" spans="1:4" x14ac:dyDescent="0.35">
      <c r="A4364" s="1">
        <v>44256</v>
      </c>
      <c r="B4364">
        <v>19</v>
      </c>
      <c r="C4364" s="13">
        <v>10070.335282</v>
      </c>
      <c r="D4364" s="18">
        <f>SUM('Gx renovable'!C4364,'Gx renovable'!E4364,'Gx renovable'!G4364)/C4364</f>
        <v>0.28325821883990776</v>
      </c>
    </row>
    <row r="4365" spans="1:4" x14ac:dyDescent="0.35">
      <c r="A4365" s="1">
        <v>44256</v>
      </c>
      <c r="B4365">
        <v>20</v>
      </c>
      <c r="C4365" s="13">
        <v>9992.9618210999997</v>
      </c>
      <c r="D4365" s="18">
        <f>SUM('Gx renovable'!C4365,'Gx renovable'!E4365,'Gx renovable'!G4365)/C4365</f>
        <v>0.15697785307132539</v>
      </c>
    </row>
    <row r="4366" spans="1:4" x14ac:dyDescent="0.35">
      <c r="A4366" s="1">
        <v>44256</v>
      </c>
      <c r="B4366">
        <v>21</v>
      </c>
      <c r="C4366" s="13">
        <v>10315.678293065999</v>
      </c>
      <c r="D4366" s="18">
        <f>SUM('Gx renovable'!C4366,'Gx renovable'!E4366,'Gx renovable'!G4366)/C4366</f>
        <v>9.7590434294824044E-2</v>
      </c>
    </row>
    <row r="4367" spans="1:4" x14ac:dyDescent="0.35">
      <c r="A4367" s="1">
        <v>44256</v>
      </c>
      <c r="B4367">
        <v>22</v>
      </c>
      <c r="C4367" s="13">
        <v>10447.685949573</v>
      </c>
      <c r="D4367" s="18">
        <f>SUM('Gx renovable'!C4367,'Gx renovable'!E4367,'Gx renovable'!G4367)/C4367</f>
        <v>8.5676155142908342E-2</v>
      </c>
    </row>
    <row r="4368" spans="1:4" x14ac:dyDescent="0.35">
      <c r="A4368" s="1">
        <v>44256</v>
      </c>
      <c r="B4368">
        <v>23</v>
      </c>
      <c r="C4368" s="13">
        <v>10111.757777319999</v>
      </c>
      <c r="D4368" s="18">
        <f>SUM('Gx renovable'!C4368,'Gx renovable'!E4368,'Gx renovable'!G4368)/C4368</f>
        <v>8.5984592891468439E-2</v>
      </c>
    </row>
    <row r="4369" spans="1:4" x14ac:dyDescent="0.35">
      <c r="A4369" s="1">
        <v>44256</v>
      </c>
      <c r="B4369">
        <v>24</v>
      </c>
      <c r="C4369" s="13">
        <v>9676.3217789249993</v>
      </c>
      <c r="D4369" s="18">
        <f>SUM('Gx renovable'!C4369,'Gx renovable'!E4369,'Gx renovable'!G4369)/C4369</f>
        <v>7.1227740441737339E-2</v>
      </c>
    </row>
    <row r="4370" spans="1:4" x14ac:dyDescent="0.35">
      <c r="A4370" s="1">
        <v>44257</v>
      </c>
      <c r="B4370">
        <v>1</v>
      </c>
      <c r="C4370" s="13">
        <v>9196.7715013910001</v>
      </c>
      <c r="D4370" s="18">
        <f>SUM('Gx renovable'!C4370,'Gx renovable'!E4370,'Gx renovable'!G4370)/C4370</f>
        <v>6.7035032109556511E-2</v>
      </c>
    </row>
    <row r="4371" spans="1:4" x14ac:dyDescent="0.35">
      <c r="A4371" s="1">
        <v>44257</v>
      </c>
      <c r="B4371">
        <v>2</v>
      </c>
      <c r="C4371" s="13">
        <v>8829.3969817819998</v>
      </c>
      <c r="D4371" s="18">
        <f>SUM('Gx renovable'!C4371,'Gx renovable'!E4371,'Gx renovable'!G4371)/C4371</f>
        <v>6.4851353210356497E-2</v>
      </c>
    </row>
    <row r="4372" spans="1:4" x14ac:dyDescent="0.35">
      <c r="A4372" s="1">
        <v>44257</v>
      </c>
      <c r="B4372">
        <v>3</v>
      </c>
      <c r="C4372" s="13">
        <v>8614.3015806700005</v>
      </c>
      <c r="D4372" s="18">
        <f>SUM('Gx renovable'!C4372,'Gx renovable'!E4372,'Gx renovable'!G4372)/C4372</f>
        <v>6.9751144079781183E-2</v>
      </c>
    </row>
    <row r="4373" spans="1:4" x14ac:dyDescent="0.35">
      <c r="A4373" s="1">
        <v>44257</v>
      </c>
      <c r="B4373">
        <v>4</v>
      </c>
      <c r="C4373" s="13">
        <v>8469.4685077039994</v>
      </c>
      <c r="D4373" s="18">
        <f>SUM('Gx renovable'!C4373,'Gx renovable'!E4373,'Gx renovable'!G4373)/C4373</f>
        <v>7.1492737926732941E-2</v>
      </c>
    </row>
    <row r="4374" spans="1:4" x14ac:dyDescent="0.35">
      <c r="A4374" s="1">
        <v>44257</v>
      </c>
      <c r="B4374">
        <v>5</v>
      </c>
      <c r="C4374" s="13">
        <v>8414.210497221</v>
      </c>
      <c r="D4374" s="18">
        <f>SUM('Gx renovable'!C4374,'Gx renovable'!E4374,'Gx renovable'!G4374)/C4374</f>
        <v>7.7357232947164289E-2</v>
      </c>
    </row>
    <row r="4375" spans="1:4" x14ac:dyDescent="0.35">
      <c r="A4375" s="1">
        <v>44257</v>
      </c>
      <c r="B4375">
        <v>6</v>
      </c>
      <c r="C4375" s="13">
        <v>8465.2695695340008</v>
      </c>
      <c r="D4375" s="18">
        <f>SUM('Gx renovable'!C4375,'Gx renovable'!E4375,'Gx renovable'!G4375)/C4375</f>
        <v>7.5724840731242971E-2</v>
      </c>
    </row>
    <row r="4376" spans="1:4" x14ac:dyDescent="0.35">
      <c r="A4376" s="1">
        <v>44257</v>
      </c>
      <c r="B4376">
        <v>7</v>
      </c>
      <c r="C4376" s="13">
        <v>8676.419830539</v>
      </c>
      <c r="D4376" s="18">
        <f>SUM('Gx renovable'!C4376,'Gx renovable'!E4376,'Gx renovable'!G4376)/C4376</f>
        <v>7.0556699797452063E-2</v>
      </c>
    </row>
    <row r="4377" spans="1:4" x14ac:dyDescent="0.35">
      <c r="A4377" s="1">
        <v>44257</v>
      </c>
      <c r="B4377">
        <v>8</v>
      </c>
      <c r="C4377" s="13">
        <v>9009.5390602099997</v>
      </c>
      <c r="D4377" s="18">
        <f>SUM('Gx renovable'!C4377,'Gx renovable'!E4377,'Gx renovable'!G4377)/C4377</f>
        <v>7.4812668828619228E-2</v>
      </c>
    </row>
    <row r="4378" spans="1:4" x14ac:dyDescent="0.35">
      <c r="A4378" s="1">
        <v>44257</v>
      </c>
      <c r="B4378">
        <v>9</v>
      </c>
      <c r="C4378" s="13">
        <v>9537.5967006999999</v>
      </c>
      <c r="D4378" s="18">
        <f>SUM('Gx renovable'!C4378,'Gx renovable'!E4378,'Gx renovable'!G4378)/C4378</f>
        <v>0.15281571108925471</v>
      </c>
    </row>
    <row r="4379" spans="1:4" x14ac:dyDescent="0.35">
      <c r="A4379" s="1">
        <v>44257</v>
      </c>
      <c r="B4379">
        <v>10</v>
      </c>
      <c r="C4379" s="13">
        <v>10091.6091055</v>
      </c>
      <c r="D4379" s="18">
        <f>SUM('Gx renovable'!C4379,'Gx renovable'!E4379,'Gx renovable'!G4379)/C4379</f>
        <v>0.26108364996658862</v>
      </c>
    </row>
    <row r="4380" spans="1:4" x14ac:dyDescent="0.35">
      <c r="A4380" s="1">
        <v>44257</v>
      </c>
      <c r="B4380">
        <v>11</v>
      </c>
      <c r="C4380" s="13">
        <v>10375.666191300001</v>
      </c>
      <c r="D4380" s="18">
        <f>SUM('Gx renovable'!C4380,'Gx renovable'!E4380,'Gx renovable'!G4380)/C4380</f>
        <v>0.30457138227420721</v>
      </c>
    </row>
    <row r="4381" spans="1:4" x14ac:dyDescent="0.35">
      <c r="A4381" s="1">
        <v>44257</v>
      </c>
      <c r="B4381">
        <v>12</v>
      </c>
      <c r="C4381" s="13">
        <v>10488.697071299999</v>
      </c>
      <c r="D4381" s="18">
        <f>SUM('Gx renovable'!C4381,'Gx renovable'!E4381,'Gx renovable'!G4381)/C4381</f>
        <v>0.331109055938209</v>
      </c>
    </row>
    <row r="4382" spans="1:4" x14ac:dyDescent="0.35">
      <c r="A4382" s="1">
        <v>44257</v>
      </c>
      <c r="B4382">
        <v>13</v>
      </c>
      <c r="C4382" s="13">
        <v>10485.6748456</v>
      </c>
      <c r="D4382" s="18">
        <f>SUM('Gx renovable'!C4382,'Gx renovable'!E4382,'Gx renovable'!G4382)/C4382</f>
        <v>0.3476939399594155</v>
      </c>
    </row>
    <row r="4383" spans="1:4" x14ac:dyDescent="0.35">
      <c r="A4383" s="1">
        <v>44257</v>
      </c>
      <c r="B4383">
        <v>14</v>
      </c>
      <c r="C4383" s="13">
        <v>10522.424337500001</v>
      </c>
      <c r="D4383" s="18">
        <f>SUM('Gx renovable'!C4383,'Gx renovable'!E4383,'Gx renovable'!G4383)/C4383</f>
        <v>0.361502400767441</v>
      </c>
    </row>
    <row r="4384" spans="1:4" x14ac:dyDescent="0.35">
      <c r="A4384" s="1">
        <v>44257</v>
      </c>
      <c r="B4384">
        <v>15</v>
      </c>
      <c r="C4384" s="13">
        <v>10611.049504099999</v>
      </c>
      <c r="D4384" s="18">
        <f>SUM('Gx renovable'!C4384,'Gx renovable'!E4384,'Gx renovable'!G4384)/C4384</f>
        <v>0.35856625472625292</v>
      </c>
    </row>
    <row r="4385" spans="1:4" x14ac:dyDescent="0.35">
      <c r="A4385" s="1">
        <v>44257</v>
      </c>
      <c r="B4385">
        <v>16</v>
      </c>
      <c r="C4385" s="13">
        <v>10705.379419299999</v>
      </c>
      <c r="D4385" s="18">
        <f>SUM('Gx renovable'!C4385,'Gx renovable'!E4385,'Gx renovable'!G4385)/C4385</f>
        <v>0.3456741212019529</v>
      </c>
    </row>
    <row r="4386" spans="1:4" x14ac:dyDescent="0.35">
      <c r="A4386" s="1">
        <v>44257</v>
      </c>
      <c r="B4386">
        <v>17</v>
      </c>
      <c r="C4386" s="13">
        <v>10684.2142162</v>
      </c>
      <c r="D4386" s="18">
        <f>SUM('Gx renovable'!C4386,'Gx renovable'!E4386,'Gx renovable'!G4386)/C4386</f>
        <v>0.33620429575939148</v>
      </c>
    </row>
    <row r="4387" spans="1:4" x14ac:dyDescent="0.35">
      <c r="A4387" s="1">
        <v>44257</v>
      </c>
      <c r="B4387">
        <v>18</v>
      </c>
      <c r="C4387" s="13">
        <v>10472.427950499999</v>
      </c>
      <c r="D4387" s="18">
        <f>SUM('Gx renovable'!C4387,'Gx renovable'!E4387,'Gx renovable'!G4387)/C4387</f>
        <v>0.31330788499178419</v>
      </c>
    </row>
    <row r="4388" spans="1:4" x14ac:dyDescent="0.35">
      <c r="A4388" s="1">
        <v>44257</v>
      </c>
      <c r="B4388">
        <v>19</v>
      </c>
      <c r="C4388" s="13">
        <v>10117.0680828</v>
      </c>
      <c r="D4388" s="18">
        <f>SUM('Gx renovable'!C4388,'Gx renovable'!E4388,'Gx renovable'!G4388)/C4388</f>
        <v>0.26598049562153919</v>
      </c>
    </row>
    <row r="4389" spans="1:4" x14ac:dyDescent="0.35">
      <c r="A4389" s="1">
        <v>44257</v>
      </c>
      <c r="B4389">
        <v>20</v>
      </c>
      <c r="C4389" s="13">
        <v>9836.6105229999994</v>
      </c>
      <c r="D4389" s="18">
        <f>SUM('Gx renovable'!C4389,'Gx renovable'!E4389,'Gx renovable'!G4389)/C4389</f>
        <v>0.13546208424989198</v>
      </c>
    </row>
    <row r="4390" spans="1:4" x14ac:dyDescent="0.35">
      <c r="A4390" s="1">
        <v>44257</v>
      </c>
      <c r="B4390">
        <v>21</v>
      </c>
      <c r="C4390" s="13">
        <v>10157.681499926999</v>
      </c>
      <c r="D4390" s="18">
        <f>SUM('Gx renovable'!C4390,'Gx renovable'!E4390,'Gx renovable'!G4390)/C4390</f>
        <v>7.6351746787155492E-2</v>
      </c>
    </row>
    <row r="4391" spans="1:4" x14ac:dyDescent="0.35">
      <c r="A4391" s="1">
        <v>44257</v>
      </c>
      <c r="B4391">
        <v>22</v>
      </c>
      <c r="C4391" s="13">
        <v>10315.977779917999</v>
      </c>
      <c r="D4391" s="18">
        <f>SUM('Gx renovable'!C4391,'Gx renovable'!E4391,'Gx renovable'!G4391)/C4391</f>
        <v>6.7783427729092904E-2</v>
      </c>
    </row>
    <row r="4392" spans="1:4" x14ac:dyDescent="0.35">
      <c r="A4392" s="1">
        <v>44257</v>
      </c>
      <c r="B4392">
        <v>23</v>
      </c>
      <c r="C4392" s="13">
        <v>10009.899373908</v>
      </c>
      <c r="D4392" s="18">
        <f>SUM('Gx renovable'!C4392,'Gx renovable'!E4392,'Gx renovable'!G4392)/C4392</f>
        <v>5.792700774909202E-2</v>
      </c>
    </row>
    <row r="4393" spans="1:4" x14ac:dyDescent="0.35">
      <c r="A4393" s="1">
        <v>44257</v>
      </c>
      <c r="B4393">
        <v>24</v>
      </c>
      <c r="C4393" s="13">
        <v>9654.7013813810008</v>
      </c>
      <c r="D4393" s="18">
        <f>SUM('Gx renovable'!C4393,'Gx renovable'!E4393,'Gx renovable'!G4393)/C4393</f>
        <v>5.0513416555845965E-2</v>
      </c>
    </row>
    <row r="4394" spans="1:4" x14ac:dyDescent="0.35">
      <c r="A4394" s="1">
        <v>44258</v>
      </c>
      <c r="B4394">
        <v>1</v>
      </c>
      <c r="C4394" s="13">
        <v>9220.909153089</v>
      </c>
      <c r="D4394" s="18">
        <f>SUM('Gx renovable'!C4394,'Gx renovable'!E4394,'Gx renovable'!G4394)/C4394</f>
        <v>4.1008621267386025E-2</v>
      </c>
    </row>
    <row r="4395" spans="1:4" x14ac:dyDescent="0.35">
      <c r="A4395" s="1">
        <v>44258</v>
      </c>
      <c r="B4395">
        <v>2</v>
      </c>
      <c r="C4395" s="13">
        <v>8811.9002517040008</v>
      </c>
      <c r="D4395" s="18">
        <f>SUM('Gx renovable'!C4395,'Gx renovable'!E4395,'Gx renovable'!G4395)/C4395</f>
        <v>4.1625597785116777E-2</v>
      </c>
    </row>
    <row r="4396" spans="1:4" x14ac:dyDescent="0.35">
      <c r="A4396" s="1">
        <v>44258</v>
      </c>
      <c r="B4396">
        <v>3</v>
      </c>
      <c r="C4396" s="13">
        <v>8571.6138254899997</v>
      </c>
      <c r="D4396" s="18">
        <f>SUM('Gx renovable'!C4396,'Gx renovable'!E4396,'Gx renovable'!G4396)/C4396</f>
        <v>5.1850510702935601E-2</v>
      </c>
    </row>
    <row r="4397" spans="1:4" x14ac:dyDescent="0.35">
      <c r="A4397" s="1">
        <v>44258</v>
      </c>
      <c r="B4397">
        <v>4</v>
      </c>
      <c r="C4397" s="13">
        <v>8479.7958988360006</v>
      </c>
      <c r="D4397" s="18">
        <f>SUM('Gx renovable'!C4397,'Gx renovable'!E4397,'Gx renovable'!G4397)/C4397</f>
        <v>6.1430421747710344E-2</v>
      </c>
    </row>
    <row r="4398" spans="1:4" x14ac:dyDescent="0.35">
      <c r="A4398" s="1">
        <v>44258</v>
      </c>
      <c r="B4398">
        <v>5</v>
      </c>
      <c r="C4398" s="13">
        <v>8428.9563305480006</v>
      </c>
      <c r="D4398" s="18">
        <f>SUM('Gx renovable'!C4398,'Gx renovable'!E4398,'Gx renovable'!G4398)/C4398</f>
        <v>6.6302996074920462E-2</v>
      </c>
    </row>
    <row r="4399" spans="1:4" x14ac:dyDescent="0.35">
      <c r="A4399" s="1">
        <v>44258</v>
      </c>
      <c r="B4399">
        <v>6</v>
      </c>
      <c r="C4399" s="13">
        <v>8489.6953007699994</v>
      </c>
      <c r="D4399" s="18">
        <f>SUM('Gx renovable'!C4399,'Gx renovable'!E4399,'Gx renovable'!G4399)/C4399</f>
        <v>7.0640256623298023E-2</v>
      </c>
    </row>
    <row r="4400" spans="1:4" x14ac:dyDescent="0.35">
      <c r="A4400" s="1">
        <v>44258</v>
      </c>
      <c r="B4400">
        <v>7</v>
      </c>
      <c r="C4400" s="13">
        <v>8636.6788453909994</v>
      </c>
      <c r="D4400" s="18">
        <f>SUM('Gx renovable'!C4400,'Gx renovable'!E4400,'Gx renovable'!G4400)/C4400</f>
        <v>7.1190036668796017E-2</v>
      </c>
    </row>
    <row r="4401" spans="1:4" x14ac:dyDescent="0.35">
      <c r="A4401" s="1">
        <v>44258</v>
      </c>
      <c r="B4401">
        <v>8</v>
      </c>
      <c r="C4401" s="13">
        <v>8773.8710199500001</v>
      </c>
      <c r="D4401" s="18">
        <f>SUM('Gx renovable'!C4401,'Gx renovable'!E4401,'Gx renovable'!G4401)/C4401</f>
        <v>7.2054681202004117E-2</v>
      </c>
    </row>
    <row r="4402" spans="1:4" x14ac:dyDescent="0.35">
      <c r="A4402" s="1">
        <v>44258</v>
      </c>
      <c r="B4402">
        <v>9</v>
      </c>
      <c r="C4402" s="13">
        <v>9381.0953260000006</v>
      </c>
      <c r="D4402" s="18">
        <f>SUM('Gx renovable'!C4402,'Gx renovable'!E4402,'Gx renovable'!G4402)/C4402</f>
        <v>0.15008266896061173</v>
      </c>
    </row>
    <row r="4403" spans="1:4" x14ac:dyDescent="0.35">
      <c r="A4403" s="1">
        <v>44258</v>
      </c>
      <c r="B4403">
        <v>10</v>
      </c>
      <c r="C4403" s="13">
        <v>10045.369869300001</v>
      </c>
      <c r="D4403" s="18">
        <f>SUM('Gx renovable'!C4403,'Gx renovable'!E4403,'Gx renovable'!G4403)/C4403</f>
        <v>0.27119305825917139</v>
      </c>
    </row>
    <row r="4404" spans="1:4" x14ac:dyDescent="0.35">
      <c r="A4404" s="1">
        <v>44258</v>
      </c>
      <c r="B4404">
        <v>11</v>
      </c>
      <c r="C4404" s="13">
        <v>10508.1417334</v>
      </c>
      <c r="D4404" s="18">
        <f>SUM('Gx renovable'!C4404,'Gx renovable'!E4404,'Gx renovable'!G4404)/C4404</f>
        <v>0.32206466690899688</v>
      </c>
    </row>
    <row r="4405" spans="1:4" x14ac:dyDescent="0.35">
      <c r="A4405" s="1">
        <v>44258</v>
      </c>
      <c r="B4405">
        <v>12</v>
      </c>
      <c r="C4405" s="13">
        <v>10495.721430899999</v>
      </c>
      <c r="D4405" s="18">
        <f>SUM('Gx renovable'!C4405,'Gx renovable'!E4405,'Gx renovable'!G4405)/C4405</f>
        <v>0.337151499055798</v>
      </c>
    </row>
    <row r="4406" spans="1:4" x14ac:dyDescent="0.35">
      <c r="A4406" s="1">
        <v>44258</v>
      </c>
      <c r="B4406">
        <v>13</v>
      </c>
      <c r="C4406" s="13">
        <v>10536.703621799999</v>
      </c>
      <c r="D4406" s="18">
        <f>SUM('Gx renovable'!C4406,'Gx renovable'!E4406,'Gx renovable'!G4406)/C4406</f>
        <v>0.36801185442640161</v>
      </c>
    </row>
    <row r="4407" spans="1:4" x14ac:dyDescent="0.35">
      <c r="A4407" s="1">
        <v>44258</v>
      </c>
      <c r="B4407">
        <v>14</v>
      </c>
      <c r="C4407" s="13">
        <v>10635.497241900001</v>
      </c>
      <c r="D4407" s="18">
        <f>SUM('Gx renovable'!C4407,'Gx renovable'!E4407,'Gx renovable'!G4407)/C4407</f>
        <v>0.38142463624721817</v>
      </c>
    </row>
    <row r="4408" spans="1:4" x14ac:dyDescent="0.35">
      <c r="A4408" s="1">
        <v>44258</v>
      </c>
      <c r="B4408">
        <v>15</v>
      </c>
      <c r="C4408" s="13">
        <v>10700.091852699999</v>
      </c>
      <c r="D4408" s="18">
        <f>SUM('Gx renovable'!C4408,'Gx renovable'!E4408,'Gx renovable'!G4408)/C4408</f>
        <v>0.38070994551061571</v>
      </c>
    </row>
    <row r="4409" spans="1:4" x14ac:dyDescent="0.35">
      <c r="A4409" s="1">
        <v>44258</v>
      </c>
      <c r="B4409">
        <v>16</v>
      </c>
      <c r="C4409" s="13">
        <v>10804.4593141</v>
      </c>
      <c r="D4409" s="18">
        <f>SUM('Gx renovable'!C4409,'Gx renovable'!E4409,'Gx renovable'!G4409)/C4409</f>
        <v>0.36744561854372637</v>
      </c>
    </row>
    <row r="4410" spans="1:4" x14ac:dyDescent="0.35">
      <c r="A4410" s="1">
        <v>44258</v>
      </c>
      <c r="B4410">
        <v>17</v>
      </c>
      <c r="C4410" s="13">
        <v>10731.0640681</v>
      </c>
      <c r="D4410" s="18">
        <f>SUM('Gx renovable'!C4410,'Gx renovable'!E4410,'Gx renovable'!G4410)/C4410</f>
        <v>0.38017012747388462</v>
      </c>
    </row>
    <row r="4411" spans="1:4" x14ac:dyDescent="0.35">
      <c r="A4411" s="1">
        <v>44258</v>
      </c>
      <c r="B4411">
        <v>18</v>
      </c>
      <c r="C4411" s="13">
        <v>10496.068645400001</v>
      </c>
      <c r="D4411" s="18">
        <f>SUM('Gx renovable'!C4411,'Gx renovable'!E4411,'Gx renovable'!G4411)/C4411</f>
        <v>0.37833627504335604</v>
      </c>
    </row>
    <row r="4412" spans="1:4" x14ac:dyDescent="0.35">
      <c r="A4412" s="1">
        <v>44258</v>
      </c>
      <c r="B4412">
        <v>19</v>
      </c>
      <c r="C4412" s="13">
        <v>10197.4482567</v>
      </c>
      <c r="D4412" s="18">
        <f>SUM('Gx renovable'!C4412,'Gx renovable'!E4412,'Gx renovable'!G4412)/C4412</f>
        <v>0.31994948177906551</v>
      </c>
    </row>
    <row r="4413" spans="1:4" x14ac:dyDescent="0.35">
      <c r="A4413" s="1">
        <v>44258</v>
      </c>
      <c r="B4413">
        <v>20</v>
      </c>
      <c r="C4413" s="13">
        <v>10059.382248</v>
      </c>
      <c r="D4413" s="18">
        <f>SUM('Gx renovable'!C4413,'Gx renovable'!E4413,'Gx renovable'!G4413)/C4413</f>
        <v>0.1613903812456059</v>
      </c>
    </row>
    <row r="4414" spans="1:4" x14ac:dyDescent="0.35">
      <c r="A4414" s="1">
        <v>44258</v>
      </c>
      <c r="B4414">
        <v>21</v>
      </c>
      <c r="C4414" s="13">
        <v>10335.456391698001</v>
      </c>
      <c r="D4414" s="18">
        <f>SUM('Gx renovable'!C4414,'Gx renovable'!E4414,'Gx renovable'!G4414)/C4414</f>
        <v>0.10037890359939455</v>
      </c>
    </row>
    <row r="4415" spans="1:4" x14ac:dyDescent="0.35">
      <c r="A4415" s="1">
        <v>44258</v>
      </c>
      <c r="B4415">
        <v>22</v>
      </c>
      <c r="C4415" s="13">
        <v>10596.148056082</v>
      </c>
      <c r="D4415" s="18">
        <f>SUM('Gx renovable'!C4415,'Gx renovable'!E4415,'Gx renovable'!G4415)/C4415</f>
        <v>8.5663424444036074E-2</v>
      </c>
    </row>
    <row r="4416" spans="1:4" x14ac:dyDescent="0.35">
      <c r="A4416" s="1">
        <v>44258</v>
      </c>
      <c r="B4416">
        <v>23</v>
      </c>
      <c r="C4416" s="13">
        <v>10230.606665943</v>
      </c>
      <c r="D4416" s="18">
        <f>SUM('Gx renovable'!C4416,'Gx renovable'!E4416,'Gx renovable'!G4416)/C4416</f>
        <v>8.6189715545937587E-2</v>
      </c>
    </row>
    <row r="4417" spans="1:4" x14ac:dyDescent="0.35">
      <c r="A4417" s="1">
        <v>44258</v>
      </c>
      <c r="B4417">
        <v>24</v>
      </c>
      <c r="C4417" s="13">
        <v>9717.9759063590009</v>
      </c>
      <c r="D4417" s="18">
        <f>SUM('Gx renovable'!C4417,'Gx renovable'!E4417,'Gx renovable'!G4417)/C4417</f>
        <v>7.4699685468965257E-2</v>
      </c>
    </row>
    <row r="4418" spans="1:4" x14ac:dyDescent="0.35">
      <c r="A4418" s="1">
        <v>44259</v>
      </c>
      <c r="B4418">
        <v>1</v>
      </c>
      <c r="C4418" s="13">
        <v>9158.2199466120001</v>
      </c>
      <c r="D4418" s="18">
        <f>SUM('Gx renovable'!C4418,'Gx renovable'!E4418,'Gx renovable'!G4418)/C4418</f>
        <v>7.3974217200431458E-2</v>
      </c>
    </row>
    <row r="4419" spans="1:4" x14ac:dyDescent="0.35">
      <c r="A4419" s="1">
        <v>44259</v>
      </c>
      <c r="B4419">
        <v>2</v>
      </c>
      <c r="C4419" s="13">
        <v>8787.1618303510004</v>
      </c>
      <c r="D4419" s="18">
        <f>SUM('Gx renovable'!C4419,'Gx renovable'!E4419,'Gx renovable'!G4419)/C4419</f>
        <v>7.4224254132570958E-2</v>
      </c>
    </row>
    <row r="4420" spans="1:4" x14ac:dyDescent="0.35">
      <c r="A4420" s="1">
        <v>44259</v>
      </c>
      <c r="B4420">
        <v>3</v>
      </c>
      <c r="C4420" s="13">
        <v>8536.9297935340001</v>
      </c>
      <c r="D4420" s="18">
        <f>SUM('Gx renovable'!C4420,'Gx renovable'!E4420,'Gx renovable'!G4420)/C4420</f>
        <v>7.8561121506232387E-2</v>
      </c>
    </row>
    <row r="4421" spans="1:4" x14ac:dyDescent="0.35">
      <c r="A4421" s="1">
        <v>44259</v>
      </c>
      <c r="B4421">
        <v>4</v>
      </c>
      <c r="C4421" s="13">
        <v>8409.7151471630004</v>
      </c>
      <c r="D4421" s="18">
        <f>SUM('Gx renovable'!C4421,'Gx renovable'!E4421,'Gx renovable'!G4421)/C4421</f>
        <v>8.0343111779229925E-2</v>
      </c>
    </row>
    <row r="4422" spans="1:4" x14ac:dyDescent="0.35">
      <c r="A4422" s="1">
        <v>44259</v>
      </c>
      <c r="B4422">
        <v>5</v>
      </c>
      <c r="C4422" s="13">
        <v>8278.6238943600001</v>
      </c>
      <c r="D4422" s="18">
        <f>SUM('Gx renovable'!C4422,'Gx renovable'!E4422,'Gx renovable'!G4422)/C4422</f>
        <v>7.8319513396631291E-2</v>
      </c>
    </row>
    <row r="4423" spans="1:4" x14ac:dyDescent="0.35">
      <c r="A4423" s="1">
        <v>44259</v>
      </c>
      <c r="B4423">
        <v>6</v>
      </c>
      <c r="C4423" s="13">
        <v>8268.8447814440005</v>
      </c>
      <c r="D4423" s="18">
        <f>SUM('Gx renovable'!C4423,'Gx renovable'!E4423,'Gx renovable'!G4423)/C4423</f>
        <v>7.9580509344751027E-2</v>
      </c>
    </row>
    <row r="4424" spans="1:4" x14ac:dyDescent="0.35">
      <c r="A4424" s="1">
        <v>44259</v>
      </c>
      <c r="B4424">
        <v>7</v>
      </c>
      <c r="C4424" s="13">
        <v>8528.5684982519997</v>
      </c>
      <c r="D4424" s="18">
        <f>SUM('Gx renovable'!C4424,'Gx renovable'!E4424,'Gx renovable'!G4424)/C4424</f>
        <v>7.7159470072248909E-2</v>
      </c>
    </row>
    <row r="4425" spans="1:4" x14ac:dyDescent="0.35">
      <c r="A4425" s="1">
        <v>44259</v>
      </c>
      <c r="B4425">
        <v>8</v>
      </c>
      <c r="C4425" s="13">
        <v>8887.7945312800002</v>
      </c>
      <c r="D4425" s="18">
        <f>SUM('Gx renovable'!C4425,'Gx renovable'!E4425,'Gx renovable'!G4425)/C4425</f>
        <v>7.6893102217291787E-2</v>
      </c>
    </row>
    <row r="4426" spans="1:4" x14ac:dyDescent="0.35">
      <c r="A4426" s="1">
        <v>44259</v>
      </c>
      <c r="B4426">
        <v>9</v>
      </c>
      <c r="C4426" s="13">
        <v>9395.4705180000001</v>
      </c>
      <c r="D4426" s="18">
        <f>SUM('Gx renovable'!C4426,'Gx renovable'!E4426,'Gx renovable'!G4426)/C4426</f>
        <v>0.16070196524031072</v>
      </c>
    </row>
    <row r="4427" spans="1:4" x14ac:dyDescent="0.35">
      <c r="A4427" s="1">
        <v>44259</v>
      </c>
      <c r="B4427">
        <v>10</v>
      </c>
      <c r="C4427" s="13">
        <v>9982.2785884000004</v>
      </c>
      <c r="D4427" s="18">
        <f>SUM('Gx renovable'!C4427,'Gx renovable'!E4427,'Gx renovable'!G4427)/C4427</f>
        <v>0.29309668010066575</v>
      </c>
    </row>
    <row r="4428" spans="1:4" x14ac:dyDescent="0.35">
      <c r="A4428" s="1">
        <v>44259</v>
      </c>
      <c r="B4428">
        <v>11</v>
      </c>
      <c r="C4428" s="13">
        <v>10154.456279</v>
      </c>
      <c r="D4428" s="18">
        <f>SUM('Gx renovable'!C4428,'Gx renovable'!E4428,'Gx renovable'!G4428)/C4428</f>
        <v>0.34822728906842337</v>
      </c>
    </row>
    <row r="4429" spans="1:4" x14ac:dyDescent="0.35">
      <c r="A4429" s="1">
        <v>44259</v>
      </c>
      <c r="B4429">
        <v>12</v>
      </c>
      <c r="C4429" s="13">
        <v>10365.1463948</v>
      </c>
      <c r="D4429" s="18">
        <f>SUM('Gx renovable'!C4429,'Gx renovable'!E4429,'Gx renovable'!G4429)/C4429</f>
        <v>0.36952617967089552</v>
      </c>
    </row>
    <row r="4430" spans="1:4" x14ac:dyDescent="0.35">
      <c r="A4430" s="1">
        <v>44259</v>
      </c>
      <c r="B4430">
        <v>13</v>
      </c>
      <c r="C4430" s="13">
        <v>10588.3070432</v>
      </c>
      <c r="D4430" s="18">
        <f>SUM('Gx renovable'!C4430,'Gx renovable'!E4430,'Gx renovable'!G4430)/C4430</f>
        <v>0.3835995160726357</v>
      </c>
    </row>
    <row r="4431" spans="1:4" x14ac:dyDescent="0.35">
      <c r="A4431" s="1">
        <v>44259</v>
      </c>
      <c r="B4431">
        <v>14</v>
      </c>
      <c r="C4431" s="13">
        <v>10777.000453799999</v>
      </c>
      <c r="D4431" s="18">
        <f>SUM('Gx renovable'!C4431,'Gx renovable'!E4431,'Gx renovable'!G4431)/C4431</f>
        <v>0.38933732475816302</v>
      </c>
    </row>
    <row r="4432" spans="1:4" x14ac:dyDescent="0.35">
      <c r="A4432" s="1">
        <v>44259</v>
      </c>
      <c r="B4432">
        <v>15</v>
      </c>
      <c r="C4432" s="13">
        <v>10949.911361300001</v>
      </c>
      <c r="D4432" s="18">
        <f>SUM('Gx renovable'!C4432,'Gx renovable'!E4432,'Gx renovable'!G4432)/C4432</f>
        <v>0.39648557826175573</v>
      </c>
    </row>
    <row r="4433" spans="1:4" x14ac:dyDescent="0.35">
      <c r="A4433" s="1">
        <v>44259</v>
      </c>
      <c r="B4433">
        <v>16</v>
      </c>
      <c r="C4433" s="13">
        <v>11018.9607793</v>
      </c>
      <c r="D4433" s="18">
        <f>SUM('Gx renovable'!C4433,'Gx renovable'!E4433,'Gx renovable'!G4433)/C4433</f>
        <v>0.40052199167373437</v>
      </c>
    </row>
    <row r="4434" spans="1:4" x14ac:dyDescent="0.35">
      <c r="A4434" s="1">
        <v>44259</v>
      </c>
      <c r="B4434">
        <v>17</v>
      </c>
      <c r="C4434" s="13">
        <v>11015.5539517</v>
      </c>
      <c r="D4434" s="18">
        <f>SUM('Gx renovable'!C4434,'Gx renovable'!E4434,'Gx renovable'!G4434)/C4434</f>
        <v>0.402966312312869</v>
      </c>
    </row>
    <row r="4435" spans="1:4" x14ac:dyDescent="0.35">
      <c r="A4435" s="1">
        <v>44259</v>
      </c>
      <c r="B4435">
        <v>18</v>
      </c>
      <c r="C4435" s="13">
        <v>10873.3612063</v>
      </c>
      <c r="D4435" s="18">
        <f>SUM('Gx renovable'!C4435,'Gx renovable'!E4435,'Gx renovable'!G4435)/C4435</f>
        <v>0.37797775442415543</v>
      </c>
    </row>
    <row r="4436" spans="1:4" x14ac:dyDescent="0.35">
      <c r="A4436" s="1">
        <v>44259</v>
      </c>
      <c r="B4436">
        <v>19</v>
      </c>
      <c r="C4436" s="13">
        <v>10468.7275988</v>
      </c>
      <c r="D4436" s="18">
        <f>SUM('Gx renovable'!C4436,'Gx renovable'!E4436,'Gx renovable'!G4436)/C4436</f>
        <v>0.31904583003791742</v>
      </c>
    </row>
    <row r="4437" spans="1:4" x14ac:dyDescent="0.35">
      <c r="A4437" s="1">
        <v>44259</v>
      </c>
      <c r="B4437">
        <v>20</v>
      </c>
      <c r="C4437" s="13">
        <v>10271.498541200001</v>
      </c>
      <c r="D4437" s="18">
        <f>SUM('Gx renovable'!C4437,'Gx renovable'!E4437,'Gx renovable'!G4437)/C4437</f>
        <v>0.16651877690868827</v>
      </c>
    </row>
    <row r="4438" spans="1:4" x14ac:dyDescent="0.35">
      <c r="A4438" s="1">
        <v>44259</v>
      </c>
      <c r="B4438">
        <v>21</v>
      </c>
      <c r="C4438" s="13">
        <v>10467.383597419999</v>
      </c>
      <c r="D4438" s="18">
        <f>SUM('Gx renovable'!C4438,'Gx renovable'!E4438,'Gx renovable'!G4438)/C4438</f>
        <v>9.4564576057380445E-2</v>
      </c>
    </row>
    <row r="4439" spans="1:4" x14ac:dyDescent="0.35">
      <c r="A4439" s="1">
        <v>44259</v>
      </c>
      <c r="B4439">
        <v>22</v>
      </c>
      <c r="C4439" s="13">
        <v>10675.941112129</v>
      </c>
      <c r="D4439" s="18">
        <f>SUM('Gx renovable'!C4439,'Gx renovable'!E4439,'Gx renovable'!G4439)/C4439</f>
        <v>7.3834576448202807E-2</v>
      </c>
    </row>
    <row r="4440" spans="1:4" x14ac:dyDescent="0.35">
      <c r="A4440" s="1">
        <v>44259</v>
      </c>
      <c r="B4440">
        <v>23</v>
      </c>
      <c r="C4440" s="13">
        <v>10391.698871777</v>
      </c>
      <c r="D4440" s="18">
        <f>SUM('Gx renovable'!C4440,'Gx renovable'!E4440,'Gx renovable'!G4440)/C4440</f>
        <v>6.9156494743299754E-2</v>
      </c>
    </row>
    <row r="4441" spans="1:4" x14ac:dyDescent="0.35">
      <c r="A4441" s="1">
        <v>44259</v>
      </c>
      <c r="B4441">
        <v>24</v>
      </c>
      <c r="C4441" s="13">
        <v>10002.805942217999</v>
      </c>
      <c r="D4441" s="18">
        <f>SUM('Gx renovable'!C4441,'Gx renovable'!E4441,'Gx renovable'!G4441)/C4441</f>
        <v>6.8651851427173657E-2</v>
      </c>
    </row>
    <row r="4442" spans="1:4" x14ac:dyDescent="0.35">
      <c r="A4442" s="1">
        <v>44260</v>
      </c>
      <c r="B4442">
        <v>1</v>
      </c>
      <c r="C4442" s="13">
        <v>9630.9564480589997</v>
      </c>
      <c r="D4442" s="18">
        <f>SUM('Gx renovable'!C4442,'Gx renovable'!E4442,'Gx renovable'!G4442)/C4442</f>
        <v>7.4766619253596775E-2</v>
      </c>
    </row>
    <row r="4443" spans="1:4" x14ac:dyDescent="0.35">
      <c r="A4443" s="1">
        <v>44260</v>
      </c>
      <c r="B4443">
        <v>2</v>
      </c>
      <c r="C4443" s="13">
        <v>9188.0513997029993</v>
      </c>
      <c r="D4443" s="18">
        <f>SUM('Gx renovable'!C4443,'Gx renovable'!E4443,'Gx renovable'!G4443)/C4443</f>
        <v>7.2156131867245593E-2</v>
      </c>
    </row>
    <row r="4444" spans="1:4" x14ac:dyDescent="0.35">
      <c r="A4444" s="1">
        <v>44260</v>
      </c>
      <c r="B4444">
        <v>3</v>
      </c>
      <c r="C4444" s="13">
        <v>8903.2737857569991</v>
      </c>
      <c r="D4444" s="18">
        <f>SUM('Gx renovable'!C4444,'Gx renovable'!E4444,'Gx renovable'!G4444)/C4444</f>
        <v>8.0740398385814621E-2</v>
      </c>
    </row>
    <row r="4445" spans="1:4" x14ac:dyDescent="0.35">
      <c r="A4445" s="1">
        <v>44260</v>
      </c>
      <c r="B4445">
        <v>4</v>
      </c>
      <c r="C4445" s="13">
        <v>8762.4716140149994</v>
      </c>
      <c r="D4445" s="18">
        <f>SUM('Gx renovable'!C4445,'Gx renovable'!E4445,'Gx renovable'!G4445)/C4445</f>
        <v>8.4924359516301909E-2</v>
      </c>
    </row>
    <row r="4446" spans="1:4" x14ac:dyDescent="0.35">
      <c r="A4446" s="1">
        <v>44260</v>
      </c>
      <c r="B4446">
        <v>5</v>
      </c>
      <c r="C4446" s="13">
        <v>8735.0733299189997</v>
      </c>
      <c r="D4446" s="18">
        <f>SUM('Gx renovable'!C4446,'Gx renovable'!E4446,'Gx renovable'!G4446)/C4446</f>
        <v>8.2398272506165021E-2</v>
      </c>
    </row>
    <row r="4447" spans="1:4" x14ac:dyDescent="0.35">
      <c r="A4447" s="1">
        <v>44260</v>
      </c>
      <c r="B4447">
        <v>6</v>
      </c>
      <c r="C4447" s="13">
        <v>8778.8684031859993</v>
      </c>
      <c r="D4447" s="18">
        <f>SUM('Gx renovable'!C4447,'Gx renovable'!E4447,'Gx renovable'!G4447)/C4447</f>
        <v>8.1322416684239951E-2</v>
      </c>
    </row>
    <row r="4448" spans="1:4" x14ac:dyDescent="0.35">
      <c r="A4448" s="1">
        <v>44260</v>
      </c>
      <c r="B4448">
        <v>7</v>
      </c>
      <c r="C4448" s="13">
        <v>8946.9824122230002</v>
      </c>
      <c r="D4448" s="18">
        <f>SUM('Gx renovable'!C4448,'Gx renovable'!E4448,'Gx renovable'!G4448)/C4448</f>
        <v>7.5544484149160693E-2</v>
      </c>
    </row>
    <row r="4449" spans="1:4" x14ac:dyDescent="0.35">
      <c r="A4449" s="1">
        <v>44260</v>
      </c>
      <c r="B4449">
        <v>8</v>
      </c>
      <c r="C4449" s="13">
        <v>9316.1750669899993</v>
      </c>
      <c r="D4449" s="18">
        <f>SUM('Gx renovable'!C4449,'Gx renovable'!E4449,'Gx renovable'!G4449)/C4449</f>
        <v>7.8515363250503123E-2</v>
      </c>
    </row>
    <row r="4450" spans="1:4" x14ac:dyDescent="0.35">
      <c r="A4450" s="1">
        <v>44260</v>
      </c>
      <c r="B4450">
        <v>9</v>
      </c>
      <c r="C4450" s="13">
        <v>9943.2822758999991</v>
      </c>
      <c r="D4450" s="18">
        <f>SUM('Gx renovable'!C4450,'Gx renovable'!E4450,'Gx renovable'!G4450)/C4450</f>
        <v>0.13497491224330377</v>
      </c>
    </row>
    <row r="4451" spans="1:4" x14ac:dyDescent="0.35">
      <c r="A4451" s="1">
        <v>44260</v>
      </c>
      <c r="B4451">
        <v>10</v>
      </c>
      <c r="C4451" s="13">
        <v>10425.6766142</v>
      </c>
      <c r="D4451" s="18">
        <f>SUM('Gx renovable'!C4451,'Gx renovable'!E4451,'Gx renovable'!G4451)/C4451</f>
        <v>0.2533697218367727</v>
      </c>
    </row>
    <row r="4452" spans="1:4" x14ac:dyDescent="0.35">
      <c r="A4452" s="1">
        <v>44260</v>
      </c>
      <c r="B4452">
        <v>11</v>
      </c>
      <c r="C4452" s="13">
        <v>10695.75902</v>
      </c>
      <c r="D4452" s="18">
        <f>SUM('Gx renovable'!C4452,'Gx renovable'!E4452,'Gx renovable'!G4452)/C4452</f>
        <v>0.33194160185931343</v>
      </c>
    </row>
    <row r="4453" spans="1:4" x14ac:dyDescent="0.35">
      <c r="A4453" s="1">
        <v>44260</v>
      </c>
      <c r="B4453">
        <v>12</v>
      </c>
      <c r="C4453" s="13">
        <v>10776.282733</v>
      </c>
      <c r="D4453" s="18">
        <f>SUM('Gx renovable'!C4453,'Gx renovable'!E4453,'Gx renovable'!G4453)/C4453</f>
        <v>0.37534856087373225</v>
      </c>
    </row>
    <row r="4454" spans="1:4" x14ac:dyDescent="0.35">
      <c r="A4454" s="1">
        <v>44260</v>
      </c>
      <c r="B4454">
        <v>13</v>
      </c>
      <c r="C4454" s="13">
        <v>10847.4034305</v>
      </c>
      <c r="D4454" s="18">
        <f>SUM('Gx renovable'!C4454,'Gx renovable'!E4454,'Gx renovable'!G4454)/C4454</f>
        <v>0.39759592024330215</v>
      </c>
    </row>
    <row r="4455" spans="1:4" x14ac:dyDescent="0.35">
      <c r="A4455" s="1">
        <v>44260</v>
      </c>
      <c r="B4455">
        <v>14</v>
      </c>
      <c r="C4455" s="13">
        <v>10913.2438578</v>
      </c>
      <c r="D4455" s="18">
        <f>SUM('Gx renovable'!C4455,'Gx renovable'!E4455,'Gx renovable'!G4455)/C4455</f>
        <v>0.39900325628550626</v>
      </c>
    </row>
    <row r="4456" spans="1:4" x14ac:dyDescent="0.35">
      <c r="A4456" s="1">
        <v>44260</v>
      </c>
      <c r="B4456">
        <v>15</v>
      </c>
      <c r="C4456" s="13">
        <v>10871.4045217</v>
      </c>
      <c r="D4456" s="18">
        <f>SUM('Gx renovable'!C4456,'Gx renovable'!E4456,'Gx renovable'!G4456)/C4456</f>
        <v>0.39866407548803739</v>
      </c>
    </row>
    <row r="4457" spans="1:4" x14ac:dyDescent="0.35">
      <c r="A4457" s="1">
        <v>44260</v>
      </c>
      <c r="B4457">
        <v>16</v>
      </c>
      <c r="C4457" s="13">
        <v>10862.846885999999</v>
      </c>
      <c r="D4457" s="18">
        <f>SUM('Gx renovable'!C4457,'Gx renovable'!E4457,'Gx renovable'!G4457)/C4457</f>
        <v>0.39612549314726675</v>
      </c>
    </row>
    <row r="4458" spans="1:4" x14ac:dyDescent="0.35">
      <c r="A4458" s="1">
        <v>44260</v>
      </c>
      <c r="B4458">
        <v>17</v>
      </c>
      <c r="C4458" s="13">
        <v>10720.960955299999</v>
      </c>
      <c r="D4458" s="18">
        <f>SUM('Gx renovable'!C4458,'Gx renovable'!E4458,'Gx renovable'!G4458)/C4458</f>
        <v>0.38497919100802352</v>
      </c>
    </row>
    <row r="4459" spans="1:4" x14ac:dyDescent="0.35">
      <c r="A4459" s="1">
        <v>44260</v>
      </c>
      <c r="B4459">
        <v>18</v>
      </c>
      <c r="C4459" s="13">
        <v>10406.3181817</v>
      </c>
      <c r="D4459" s="18">
        <f>SUM('Gx renovable'!C4459,'Gx renovable'!E4459,'Gx renovable'!G4459)/C4459</f>
        <v>0.35499795228214936</v>
      </c>
    </row>
    <row r="4460" spans="1:4" x14ac:dyDescent="0.35">
      <c r="A4460" s="1">
        <v>44260</v>
      </c>
      <c r="B4460">
        <v>19</v>
      </c>
      <c r="C4460" s="13">
        <v>9966.5639460000002</v>
      </c>
      <c r="D4460" s="18">
        <f>SUM('Gx renovable'!C4460,'Gx renovable'!E4460,'Gx renovable'!G4460)/C4460</f>
        <v>0.27198468618544697</v>
      </c>
    </row>
    <row r="4461" spans="1:4" x14ac:dyDescent="0.35">
      <c r="A4461" s="1">
        <v>44260</v>
      </c>
      <c r="B4461">
        <v>20</v>
      </c>
      <c r="C4461" s="13">
        <v>9938.7559454000002</v>
      </c>
      <c r="D4461" s="18">
        <f>SUM('Gx renovable'!C4461,'Gx renovable'!E4461,'Gx renovable'!G4461)/C4461</f>
        <v>0.11220657187141719</v>
      </c>
    </row>
    <row r="4462" spans="1:4" x14ac:dyDescent="0.35">
      <c r="A4462" s="1">
        <v>44260</v>
      </c>
      <c r="B4462">
        <v>21</v>
      </c>
      <c r="C4462" s="13">
        <v>10181.175094396</v>
      </c>
      <c r="D4462" s="18">
        <f>SUM('Gx renovable'!C4462,'Gx renovable'!E4462,'Gx renovable'!G4462)/C4462</f>
        <v>4.7868826847330903E-2</v>
      </c>
    </row>
    <row r="4463" spans="1:4" x14ac:dyDescent="0.35">
      <c r="A4463" s="1">
        <v>44260</v>
      </c>
      <c r="B4463">
        <v>22</v>
      </c>
      <c r="C4463" s="13">
        <v>10375.619101332</v>
      </c>
      <c r="D4463" s="18">
        <f>SUM('Gx renovable'!C4463,'Gx renovable'!E4463,'Gx renovable'!G4463)/C4463</f>
        <v>3.959075580822595E-2</v>
      </c>
    </row>
    <row r="4464" spans="1:4" x14ac:dyDescent="0.35">
      <c r="A4464" s="1">
        <v>44260</v>
      </c>
      <c r="B4464">
        <v>23</v>
      </c>
      <c r="C4464" s="13">
        <v>10083.178619711</v>
      </c>
      <c r="D4464" s="18">
        <f>SUM('Gx renovable'!C4464,'Gx renovable'!E4464,'Gx renovable'!G4464)/C4464</f>
        <v>3.3308729237767509E-2</v>
      </c>
    </row>
    <row r="4465" spans="1:4" x14ac:dyDescent="0.35">
      <c r="A4465" s="1">
        <v>44260</v>
      </c>
      <c r="B4465">
        <v>24</v>
      </c>
      <c r="C4465" s="13">
        <v>9288.1684297720003</v>
      </c>
      <c r="D4465" s="18">
        <f>SUM('Gx renovable'!C4465,'Gx renovable'!E4465,'Gx renovable'!G4465)/C4465</f>
        <v>2.980534090151029E-2</v>
      </c>
    </row>
    <row r="4466" spans="1:4" x14ac:dyDescent="0.35">
      <c r="A4466" s="1">
        <v>44261</v>
      </c>
      <c r="B4466">
        <v>1</v>
      </c>
      <c r="C4466" s="13">
        <v>9469.9282919399993</v>
      </c>
      <c r="D4466" s="18">
        <f>SUM('Gx renovable'!C4466,'Gx renovable'!E4466,'Gx renovable'!G4466)/C4466</f>
        <v>3.030759821637501E-2</v>
      </c>
    </row>
    <row r="4467" spans="1:4" x14ac:dyDescent="0.35">
      <c r="A4467" s="1">
        <v>44261</v>
      </c>
      <c r="B4467">
        <v>2</v>
      </c>
      <c r="C4467" s="13">
        <v>9142.7551104579998</v>
      </c>
      <c r="D4467" s="18">
        <f>SUM('Gx renovable'!C4467,'Gx renovable'!E4467,'Gx renovable'!G4467)/C4467</f>
        <v>3.272139886562199E-2</v>
      </c>
    </row>
    <row r="4468" spans="1:4" x14ac:dyDescent="0.35">
      <c r="A4468" s="1">
        <v>44261</v>
      </c>
      <c r="B4468">
        <v>3</v>
      </c>
      <c r="C4468" s="13">
        <v>8934.5529826040001</v>
      </c>
      <c r="D4468" s="18">
        <f>SUM('Gx renovable'!C4468,'Gx renovable'!E4468,'Gx renovable'!G4468)/C4468</f>
        <v>3.3513307513313481E-2</v>
      </c>
    </row>
    <row r="4469" spans="1:4" x14ac:dyDescent="0.35">
      <c r="A4469" s="1">
        <v>44261</v>
      </c>
      <c r="B4469">
        <v>4</v>
      </c>
      <c r="C4469" s="13">
        <v>8749.2330248889994</v>
      </c>
      <c r="D4469" s="18">
        <f>SUM('Gx renovable'!C4469,'Gx renovable'!E4469,'Gx renovable'!G4469)/C4469</f>
        <v>3.3458257262923216E-2</v>
      </c>
    </row>
    <row r="4470" spans="1:4" x14ac:dyDescent="0.35">
      <c r="A4470" s="1">
        <v>44261</v>
      </c>
      <c r="B4470">
        <v>5</v>
      </c>
      <c r="C4470" s="13">
        <v>8696.3335554679998</v>
      </c>
      <c r="D4470" s="18">
        <f>SUM('Gx renovable'!C4470,'Gx renovable'!E4470,'Gx renovable'!G4470)/C4470</f>
        <v>3.2861378181649206E-2</v>
      </c>
    </row>
    <row r="4471" spans="1:4" x14ac:dyDescent="0.35">
      <c r="A4471" s="1">
        <v>44261</v>
      </c>
      <c r="B4471">
        <v>6</v>
      </c>
      <c r="C4471" s="13">
        <v>8670.9322400540004</v>
      </c>
      <c r="D4471" s="18">
        <f>SUM('Gx renovable'!C4471,'Gx renovable'!E4471,'Gx renovable'!G4471)/C4471</f>
        <v>3.7666859013300968E-2</v>
      </c>
    </row>
    <row r="4472" spans="1:4" x14ac:dyDescent="0.35">
      <c r="A4472" s="1">
        <v>44261</v>
      </c>
      <c r="B4472">
        <v>7</v>
      </c>
      <c r="C4472" s="13">
        <v>8686.3421017420005</v>
      </c>
      <c r="D4472" s="18">
        <f>SUM('Gx renovable'!C4472,'Gx renovable'!E4472,'Gx renovable'!G4472)/C4472</f>
        <v>4.1934060721480315E-2</v>
      </c>
    </row>
    <row r="4473" spans="1:4" x14ac:dyDescent="0.35">
      <c r="A4473" s="1">
        <v>44261</v>
      </c>
      <c r="B4473">
        <v>8</v>
      </c>
      <c r="C4473" s="13">
        <v>8716.6457005499997</v>
      </c>
      <c r="D4473" s="18">
        <f>SUM('Gx renovable'!C4473,'Gx renovable'!E4473,'Gx renovable'!G4473)/C4473</f>
        <v>5.2776800165340296E-2</v>
      </c>
    </row>
    <row r="4474" spans="1:4" x14ac:dyDescent="0.35">
      <c r="A4474" s="1">
        <v>44261</v>
      </c>
      <c r="B4474">
        <v>9</v>
      </c>
      <c r="C4474" s="13">
        <v>8978.8313233000008</v>
      </c>
      <c r="D4474" s="18">
        <f>SUM('Gx renovable'!C4474,'Gx renovable'!E4474,'Gx renovable'!G4474)/C4474</f>
        <v>0.14381518393703488</v>
      </c>
    </row>
    <row r="4475" spans="1:4" x14ac:dyDescent="0.35">
      <c r="A4475" s="1">
        <v>44261</v>
      </c>
      <c r="B4475">
        <v>10</v>
      </c>
      <c r="C4475" s="13">
        <v>9352.9883086000009</v>
      </c>
      <c r="D4475" s="18">
        <f>SUM('Gx renovable'!C4475,'Gx renovable'!E4475,'Gx renovable'!G4475)/C4475</f>
        <v>0.29130108948118866</v>
      </c>
    </row>
    <row r="4476" spans="1:4" x14ac:dyDescent="0.35">
      <c r="A4476" s="1">
        <v>44261</v>
      </c>
      <c r="B4476">
        <v>11</v>
      </c>
      <c r="C4476" s="13">
        <v>9701.6351598000001</v>
      </c>
      <c r="D4476" s="18">
        <f>SUM('Gx renovable'!C4476,'Gx renovable'!E4476,'Gx renovable'!G4476)/C4476</f>
        <v>0.35112899841001916</v>
      </c>
    </row>
    <row r="4477" spans="1:4" x14ac:dyDescent="0.35">
      <c r="A4477" s="1">
        <v>44261</v>
      </c>
      <c r="B4477">
        <v>12</v>
      </c>
      <c r="C4477" s="13">
        <v>9892.5824620000003</v>
      </c>
      <c r="D4477" s="18">
        <f>SUM('Gx renovable'!C4477,'Gx renovable'!E4477,'Gx renovable'!G4477)/C4477</f>
        <v>0.38260387608988322</v>
      </c>
    </row>
    <row r="4478" spans="1:4" x14ac:dyDescent="0.35">
      <c r="A4478" s="1">
        <v>44261</v>
      </c>
      <c r="B4478">
        <v>13</v>
      </c>
      <c r="C4478" s="13">
        <v>9969.8807486999995</v>
      </c>
      <c r="D4478" s="18">
        <f>SUM('Gx renovable'!C4478,'Gx renovable'!E4478,'Gx renovable'!G4478)/C4478</f>
        <v>0.41054279352676365</v>
      </c>
    </row>
    <row r="4479" spans="1:4" x14ac:dyDescent="0.35">
      <c r="A4479" s="1">
        <v>44261</v>
      </c>
      <c r="B4479">
        <v>14</v>
      </c>
      <c r="C4479" s="13">
        <v>10023.3743645</v>
      </c>
      <c r="D4479" s="18">
        <f>SUM('Gx renovable'!C4479,'Gx renovable'!E4479,'Gx renovable'!G4479)/C4479</f>
        <v>0.43023014187449388</v>
      </c>
    </row>
    <row r="4480" spans="1:4" x14ac:dyDescent="0.35">
      <c r="A4480" s="1">
        <v>44261</v>
      </c>
      <c r="B4480">
        <v>15</v>
      </c>
      <c r="C4480" s="13">
        <v>9985.0728373000002</v>
      </c>
      <c r="D4480" s="18">
        <f>SUM('Gx renovable'!C4480,'Gx renovable'!E4480,'Gx renovable'!G4480)/C4480</f>
        <v>0.44019418738546967</v>
      </c>
    </row>
    <row r="4481" spans="1:4" x14ac:dyDescent="0.35">
      <c r="A4481" s="1">
        <v>44261</v>
      </c>
      <c r="B4481">
        <v>16</v>
      </c>
      <c r="C4481" s="13">
        <v>9877.5012549999992</v>
      </c>
      <c r="D4481" s="18">
        <f>SUM('Gx renovable'!C4481,'Gx renovable'!E4481,'Gx renovable'!G4481)/C4481</f>
        <v>0.4438211855737193</v>
      </c>
    </row>
    <row r="4482" spans="1:4" x14ac:dyDescent="0.35">
      <c r="A4482" s="1">
        <v>44261</v>
      </c>
      <c r="B4482">
        <v>17</v>
      </c>
      <c r="C4482" s="13">
        <v>9795.0744685999998</v>
      </c>
      <c r="D4482" s="18">
        <f>SUM('Gx renovable'!C4482,'Gx renovable'!E4482,'Gx renovable'!G4482)/C4482</f>
        <v>0.43446237693670614</v>
      </c>
    </row>
    <row r="4483" spans="1:4" x14ac:dyDescent="0.35">
      <c r="A4483" s="1">
        <v>44261</v>
      </c>
      <c r="B4483">
        <v>18</v>
      </c>
      <c r="C4483" s="13">
        <v>9660.5193694000009</v>
      </c>
      <c r="D4483" s="18">
        <f>SUM('Gx renovable'!C4483,'Gx renovable'!E4483,'Gx renovable'!G4483)/C4483</f>
        <v>0.40696592331807296</v>
      </c>
    </row>
    <row r="4484" spans="1:4" x14ac:dyDescent="0.35">
      <c r="A4484" s="1">
        <v>44261</v>
      </c>
      <c r="B4484">
        <v>19</v>
      </c>
      <c r="C4484" s="13">
        <v>9571.6483518999994</v>
      </c>
      <c r="D4484" s="18">
        <f>SUM('Gx renovable'!C4484,'Gx renovable'!E4484,'Gx renovable'!G4484)/C4484</f>
        <v>0.34100382990481393</v>
      </c>
    </row>
    <row r="4485" spans="1:4" x14ac:dyDescent="0.35">
      <c r="A4485" s="1">
        <v>44261</v>
      </c>
      <c r="B4485">
        <v>20</v>
      </c>
      <c r="C4485" s="13">
        <v>9551.7221644000001</v>
      </c>
      <c r="D4485" s="18">
        <f>SUM('Gx renovable'!C4485,'Gx renovable'!E4485,'Gx renovable'!G4485)/C4485</f>
        <v>0.18499158147477326</v>
      </c>
    </row>
    <row r="4486" spans="1:4" x14ac:dyDescent="0.35">
      <c r="A4486" s="1">
        <v>44261</v>
      </c>
      <c r="B4486">
        <v>21</v>
      </c>
      <c r="C4486" s="13">
        <v>9990.3674305420009</v>
      </c>
      <c r="D4486" s="18">
        <f>SUM('Gx renovable'!C4486,'Gx renovable'!E4486,'Gx renovable'!G4486)/C4486</f>
        <v>0.1270361564542723</v>
      </c>
    </row>
    <row r="4487" spans="1:4" x14ac:dyDescent="0.35">
      <c r="A4487" s="1">
        <v>44261</v>
      </c>
      <c r="B4487">
        <v>22</v>
      </c>
      <c r="C4487" s="13">
        <v>10127.076724731</v>
      </c>
      <c r="D4487" s="18">
        <f>SUM('Gx renovable'!C4487,'Gx renovable'!E4487,'Gx renovable'!G4487)/C4487</f>
        <v>0.11564819013762427</v>
      </c>
    </row>
    <row r="4488" spans="1:4" x14ac:dyDescent="0.35">
      <c r="A4488" s="1">
        <v>44261</v>
      </c>
      <c r="B4488">
        <v>23</v>
      </c>
      <c r="C4488" s="13">
        <v>9885.4984865469996</v>
      </c>
      <c r="D4488" s="18">
        <f>SUM('Gx renovable'!C4488,'Gx renovable'!E4488,'Gx renovable'!G4488)/C4488</f>
        <v>0.11009296934100801</v>
      </c>
    </row>
    <row r="4489" spans="1:4" x14ac:dyDescent="0.35">
      <c r="A4489" s="1">
        <v>44261</v>
      </c>
      <c r="B4489">
        <v>24</v>
      </c>
      <c r="C4489" s="13">
        <v>9461.0470533339994</v>
      </c>
      <c r="D4489" s="18">
        <f>SUM('Gx renovable'!C4489,'Gx renovable'!E4489,'Gx renovable'!G4489)/C4489</f>
        <v>9.9788588861029384E-2</v>
      </c>
    </row>
    <row r="4490" spans="1:4" x14ac:dyDescent="0.35">
      <c r="A4490" s="1">
        <v>44262</v>
      </c>
      <c r="B4490">
        <v>1</v>
      </c>
      <c r="C4490" s="13">
        <v>9036.1112408890003</v>
      </c>
      <c r="D4490" s="18">
        <f>SUM('Gx renovable'!C4490,'Gx renovable'!E4490,'Gx renovable'!G4490)/C4490</f>
        <v>0.10039269379454328</v>
      </c>
    </row>
    <row r="4491" spans="1:4" x14ac:dyDescent="0.35">
      <c r="A4491" s="1">
        <v>44262</v>
      </c>
      <c r="B4491">
        <v>2</v>
      </c>
      <c r="C4491" s="13">
        <v>8683.3111935710003</v>
      </c>
      <c r="D4491" s="18">
        <f>SUM('Gx renovable'!C4491,'Gx renovable'!E4491,'Gx renovable'!G4491)/C4491</f>
        <v>8.9887744536656516E-2</v>
      </c>
    </row>
    <row r="4492" spans="1:4" x14ac:dyDescent="0.35">
      <c r="A4492" s="1">
        <v>44262</v>
      </c>
      <c r="B4492">
        <v>3</v>
      </c>
      <c r="C4492" s="13">
        <v>8427.0816709629999</v>
      </c>
      <c r="D4492" s="18">
        <f>SUM('Gx renovable'!C4492,'Gx renovable'!E4492,'Gx renovable'!G4492)/C4492</f>
        <v>6.7848498332479315E-2</v>
      </c>
    </row>
    <row r="4493" spans="1:4" x14ac:dyDescent="0.35">
      <c r="A4493" s="1">
        <v>44262</v>
      </c>
      <c r="B4493">
        <v>4</v>
      </c>
      <c r="C4493" s="13">
        <v>8307.672407475</v>
      </c>
      <c r="D4493" s="18">
        <f>SUM('Gx renovable'!C4493,'Gx renovable'!E4493,'Gx renovable'!G4493)/C4493</f>
        <v>5.6760410734987089E-2</v>
      </c>
    </row>
    <row r="4494" spans="1:4" x14ac:dyDescent="0.35">
      <c r="A4494" s="1">
        <v>44262</v>
      </c>
      <c r="B4494">
        <v>5</v>
      </c>
      <c r="C4494" s="13">
        <v>8258.0229323450003</v>
      </c>
      <c r="D4494" s="18">
        <f>SUM('Gx renovable'!C4494,'Gx renovable'!E4494,'Gx renovable'!G4494)/C4494</f>
        <v>5.740317563702739E-2</v>
      </c>
    </row>
    <row r="4495" spans="1:4" x14ac:dyDescent="0.35">
      <c r="A4495" s="1">
        <v>44262</v>
      </c>
      <c r="B4495">
        <v>6</v>
      </c>
      <c r="C4495" s="13">
        <v>8219.9679099490004</v>
      </c>
      <c r="D4495" s="18">
        <f>SUM('Gx renovable'!C4495,'Gx renovable'!E4495,'Gx renovable'!G4495)/C4495</f>
        <v>5.3224736445803771E-2</v>
      </c>
    </row>
    <row r="4496" spans="1:4" x14ac:dyDescent="0.35">
      <c r="A4496" s="1">
        <v>44262</v>
      </c>
      <c r="B4496">
        <v>7</v>
      </c>
      <c r="C4496" s="13">
        <v>8178.8816262279997</v>
      </c>
      <c r="D4496" s="18">
        <f>SUM('Gx renovable'!C4496,'Gx renovable'!E4496,'Gx renovable'!G4496)/C4496</f>
        <v>4.4901435747685257E-2</v>
      </c>
    </row>
    <row r="4497" spans="1:4" x14ac:dyDescent="0.35">
      <c r="A4497" s="1">
        <v>44262</v>
      </c>
      <c r="B4497">
        <v>8</v>
      </c>
      <c r="C4497" s="13">
        <v>8126.95287474</v>
      </c>
      <c r="D4497" s="18">
        <f>SUM('Gx renovable'!C4497,'Gx renovable'!E4497,'Gx renovable'!G4497)/C4497</f>
        <v>5.2156200235572381E-2</v>
      </c>
    </row>
    <row r="4498" spans="1:4" x14ac:dyDescent="0.35">
      <c r="A4498" s="1">
        <v>44262</v>
      </c>
      <c r="B4498">
        <v>9</v>
      </c>
      <c r="C4498" s="13">
        <v>8199.5679588999992</v>
      </c>
      <c r="D4498" s="18">
        <f>SUM('Gx renovable'!C4498,'Gx renovable'!E4498,'Gx renovable'!G4498)/C4498</f>
        <v>0.16352691755479759</v>
      </c>
    </row>
    <row r="4499" spans="1:4" x14ac:dyDescent="0.35">
      <c r="A4499" s="1">
        <v>44262</v>
      </c>
      <c r="B4499">
        <v>10</v>
      </c>
      <c r="C4499" s="13">
        <v>8498.2913962000002</v>
      </c>
      <c r="D4499" s="18">
        <f>SUM('Gx renovable'!C4499,'Gx renovable'!E4499,'Gx renovable'!G4499)/C4499</f>
        <v>0.3403034723889502</v>
      </c>
    </row>
    <row r="4500" spans="1:4" x14ac:dyDescent="0.35">
      <c r="A4500" s="1">
        <v>44262</v>
      </c>
      <c r="B4500">
        <v>11</v>
      </c>
      <c r="C4500" s="13">
        <v>8648.9678967</v>
      </c>
      <c r="D4500" s="18">
        <f>SUM('Gx renovable'!C4500,'Gx renovable'!E4500,'Gx renovable'!G4500)/C4500</f>
        <v>0.42148607493281415</v>
      </c>
    </row>
    <row r="4501" spans="1:4" x14ac:dyDescent="0.35">
      <c r="A4501" s="1">
        <v>44262</v>
      </c>
      <c r="B4501">
        <v>12</v>
      </c>
      <c r="C4501" s="13">
        <v>8905.0423334000006</v>
      </c>
      <c r="D4501" s="18">
        <f>SUM('Gx renovable'!C4501,'Gx renovable'!E4501,'Gx renovable'!G4501)/C4501</f>
        <v>0.4566001415343704</v>
      </c>
    </row>
    <row r="4502" spans="1:4" x14ac:dyDescent="0.35">
      <c r="A4502" s="1">
        <v>44262</v>
      </c>
      <c r="B4502">
        <v>13</v>
      </c>
      <c r="C4502" s="13">
        <v>9172.4194320999995</v>
      </c>
      <c r="D4502" s="18">
        <f>SUM('Gx renovable'!C4502,'Gx renovable'!E4502,'Gx renovable'!G4502)/C4502</f>
        <v>0.44548378218509843</v>
      </c>
    </row>
    <row r="4503" spans="1:4" x14ac:dyDescent="0.35">
      <c r="A4503" s="1">
        <v>44262</v>
      </c>
      <c r="B4503">
        <v>14</v>
      </c>
      <c r="C4503" s="13">
        <v>9384.1041838000001</v>
      </c>
      <c r="D4503" s="18">
        <f>SUM('Gx renovable'!C4503,'Gx renovable'!E4503,'Gx renovable'!G4503)/C4503</f>
        <v>0.44925898427022959</v>
      </c>
    </row>
    <row r="4504" spans="1:4" x14ac:dyDescent="0.35">
      <c r="A4504" s="1">
        <v>44262</v>
      </c>
      <c r="B4504">
        <v>15</v>
      </c>
      <c r="C4504" s="13">
        <v>9459.8017844000005</v>
      </c>
      <c r="D4504" s="18">
        <f>SUM('Gx renovable'!C4504,'Gx renovable'!E4504,'Gx renovable'!G4504)/C4504</f>
        <v>0.4782500142086169</v>
      </c>
    </row>
    <row r="4505" spans="1:4" x14ac:dyDescent="0.35">
      <c r="A4505" s="1">
        <v>44262</v>
      </c>
      <c r="B4505">
        <v>16</v>
      </c>
      <c r="C4505" s="13">
        <v>9406.7244630000005</v>
      </c>
      <c r="D4505" s="18">
        <f>SUM('Gx renovable'!C4505,'Gx renovable'!E4505,'Gx renovable'!G4505)/C4505</f>
        <v>0.48556677835796835</v>
      </c>
    </row>
    <row r="4506" spans="1:4" x14ac:dyDescent="0.35">
      <c r="A4506" s="1">
        <v>44262</v>
      </c>
      <c r="B4506">
        <v>17</v>
      </c>
      <c r="C4506" s="13">
        <v>9281.6394290000007</v>
      </c>
      <c r="D4506" s="18">
        <f>SUM('Gx renovable'!C4506,'Gx renovable'!E4506,'Gx renovable'!G4506)/C4506</f>
        <v>0.49934892887768084</v>
      </c>
    </row>
    <row r="4507" spans="1:4" x14ac:dyDescent="0.35">
      <c r="A4507" s="1">
        <v>44262</v>
      </c>
      <c r="B4507">
        <v>18</v>
      </c>
      <c r="C4507" s="13">
        <v>9195.0149139999994</v>
      </c>
      <c r="D4507" s="18">
        <f>SUM('Gx renovable'!C4507,'Gx renovable'!E4507,'Gx renovable'!G4507)/C4507</f>
        <v>0.48147714612831355</v>
      </c>
    </row>
    <row r="4508" spans="1:4" x14ac:dyDescent="0.35">
      <c r="A4508" s="1">
        <v>44262</v>
      </c>
      <c r="B4508">
        <v>19</v>
      </c>
      <c r="C4508" s="13">
        <v>9122.7317289999992</v>
      </c>
      <c r="D4508" s="18">
        <f>SUM('Gx renovable'!C4508,'Gx renovable'!E4508,'Gx renovable'!G4508)/C4508</f>
        <v>0.41798021119908352</v>
      </c>
    </row>
    <row r="4509" spans="1:4" x14ac:dyDescent="0.35">
      <c r="A4509" s="1">
        <v>44262</v>
      </c>
      <c r="B4509">
        <v>20</v>
      </c>
      <c r="C4509" s="13">
        <v>9254.9795049999993</v>
      </c>
      <c r="D4509" s="18">
        <f>SUM('Gx renovable'!C4509,'Gx renovable'!E4509,'Gx renovable'!G4509)/C4509</f>
        <v>0.23234815934905736</v>
      </c>
    </row>
    <row r="4510" spans="1:4" x14ac:dyDescent="0.35">
      <c r="A4510" s="1">
        <v>44262</v>
      </c>
      <c r="B4510">
        <v>21</v>
      </c>
      <c r="C4510" s="13">
        <v>9753.0347145140004</v>
      </c>
      <c r="D4510" s="18">
        <f>SUM('Gx renovable'!C4510,'Gx renovable'!E4510,'Gx renovable'!G4510)/C4510</f>
        <v>0.16246954809418621</v>
      </c>
    </row>
    <row r="4511" spans="1:4" x14ac:dyDescent="0.35">
      <c r="A4511" s="1">
        <v>44262</v>
      </c>
      <c r="B4511">
        <v>22</v>
      </c>
      <c r="C4511" s="13">
        <v>10099.297605713</v>
      </c>
      <c r="D4511" s="18">
        <f>SUM('Gx renovable'!C4511,'Gx renovable'!E4511,'Gx renovable'!G4511)/C4511</f>
        <v>0.13779032395409396</v>
      </c>
    </row>
    <row r="4512" spans="1:4" x14ac:dyDescent="0.35">
      <c r="A4512" s="1">
        <v>44262</v>
      </c>
      <c r="B4512">
        <v>23</v>
      </c>
      <c r="C4512" s="13">
        <v>9785.6238908710002</v>
      </c>
      <c r="D4512" s="18">
        <f>SUM('Gx renovable'!C4512,'Gx renovable'!E4512,'Gx renovable'!G4512)/C4512</f>
        <v>0.11074440787684325</v>
      </c>
    </row>
    <row r="4513" spans="1:4" x14ac:dyDescent="0.35">
      <c r="A4513" s="1">
        <v>44262</v>
      </c>
      <c r="B4513">
        <v>24</v>
      </c>
      <c r="C4513" s="13">
        <v>9417.8302077320004</v>
      </c>
      <c r="D4513" s="18">
        <f>SUM('Gx renovable'!C4513,'Gx renovable'!E4513,'Gx renovable'!G4513)/C4513</f>
        <v>0.10515385156200314</v>
      </c>
    </row>
    <row r="4514" spans="1:4" x14ac:dyDescent="0.35">
      <c r="A4514" s="1">
        <v>44263</v>
      </c>
      <c r="B4514">
        <v>1</v>
      </c>
      <c r="C4514" s="13">
        <v>9034.4892295070003</v>
      </c>
      <c r="D4514" s="18">
        <f>SUM('Gx renovable'!C4514,'Gx renovable'!E4514,'Gx renovable'!G4514)/C4514</f>
        <v>9.823161423464645E-2</v>
      </c>
    </row>
    <row r="4515" spans="1:4" x14ac:dyDescent="0.35">
      <c r="A4515" s="1">
        <v>44263</v>
      </c>
      <c r="B4515">
        <v>2</v>
      </c>
      <c r="C4515" s="13">
        <v>8655.397247244</v>
      </c>
      <c r="D4515" s="18">
        <f>SUM('Gx renovable'!C4515,'Gx renovable'!E4515,'Gx renovable'!G4515)/C4515</f>
        <v>9.824808825161338E-2</v>
      </c>
    </row>
    <row r="4516" spans="1:4" x14ac:dyDescent="0.35">
      <c r="A4516" s="1">
        <v>44263</v>
      </c>
      <c r="B4516">
        <v>3</v>
      </c>
      <c r="C4516" s="13">
        <v>8477.5273624719994</v>
      </c>
      <c r="D4516" s="18">
        <f>SUM('Gx renovable'!C4516,'Gx renovable'!E4516,'Gx renovable'!G4516)/C4516</f>
        <v>8.0848645765991628E-2</v>
      </c>
    </row>
    <row r="4517" spans="1:4" x14ac:dyDescent="0.35">
      <c r="A4517" s="1">
        <v>44263</v>
      </c>
      <c r="B4517">
        <v>4</v>
      </c>
      <c r="C4517" s="13">
        <v>8348.9652825089997</v>
      </c>
      <c r="D4517" s="18">
        <f>SUM('Gx renovable'!C4517,'Gx renovable'!E4517,'Gx renovable'!G4517)/C4517</f>
        <v>7.4158573769267863E-2</v>
      </c>
    </row>
    <row r="4518" spans="1:4" x14ac:dyDescent="0.35">
      <c r="A4518" s="1">
        <v>44263</v>
      </c>
      <c r="B4518">
        <v>5</v>
      </c>
      <c r="C4518" s="13">
        <v>8301.8610044659999</v>
      </c>
      <c r="D4518" s="18">
        <f>SUM('Gx renovable'!C4518,'Gx renovable'!E4518,'Gx renovable'!G4518)/C4518</f>
        <v>7.7583874296800484E-2</v>
      </c>
    </row>
    <row r="4519" spans="1:4" x14ac:dyDescent="0.35">
      <c r="A4519" s="1">
        <v>44263</v>
      </c>
      <c r="B4519">
        <v>6</v>
      </c>
      <c r="C4519" s="13">
        <v>8402.3364282860002</v>
      </c>
      <c r="D4519" s="18">
        <f>SUM('Gx renovable'!C4519,'Gx renovable'!E4519,'Gx renovable'!G4519)/C4519</f>
        <v>8.4875500997462036E-2</v>
      </c>
    </row>
    <row r="4520" spans="1:4" x14ac:dyDescent="0.35">
      <c r="A4520" s="1">
        <v>44263</v>
      </c>
      <c r="B4520">
        <v>7</v>
      </c>
      <c r="C4520" s="13">
        <v>8636.9477107639996</v>
      </c>
      <c r="D4520" s="18">
        <f>SUM('Gx renovable'!C4520,'Gx renovable'!E4520,'Gx renovable'!G4520)/C4520</f>
        <v>7.9358630909595967E-2</v>
      </c>
    </row>
    <row r="4521" spans="1:4" x14ac:dyDescent="0.35">
      <c r="A4521" s="1">
        <v>44263</v>
      </c>
      <c r="B4521">
        <v>8</v>
      </c>
      <c r="C4521" s="13">
        <v>9148.9094182400004</v>
      </c>
      <c r="D4521" s="18">
        <f>SUM('Gx renovable'!C4521,'Gx renovable'!E4521,'Gx renovable'!G4521)/C4521</f>
        <v>8.6429781659387819E-2</v>
      </c>
    </row>
    <row r="4522" spans="1:4" x14ac:dyDescent="0.35">
      <c r="A4522" s="1">
        <v>44263</v>
      </c>
      <c r="B4522">
        <v>9</v>
      </c>
      <c r="C4522" s="13">
        <v>9763.5628144000002</v>
      </c>
      <c r="D4522" s="18">
        <f>SUM('Gx renovable'!C4522,'Gx renovable'!E4522,'Gx renovable'!G4522)/C4522</f>
        <v>0.17366448632862089</v>
      </c>
    </row>
    <row r="4523" spans="1:4" x14ac:dyDescent="0.35">
      <c r="A4523" s="1">
        <v>44263</v>
      </c>
      <c r="B4523">
        <v>10</v>
      </c>
      <c r="C4523" s="13">
        <v>10282.6540522</v>
      </c>
      <c r="D4523" s="18">
        <f>SUM('Gx renovable'!C4523,'Gx renovable'!E4523,'Gx renovable'!G4523)/C4523</f>
        <v>0.29728480894929782</v>
      </c>
    </row>
    <row r="4524" spans="1:4" x14ac:dyDescent="0.35">
      <c r="A4524" s="1">
        <v>44263</v>
      </c>
      <c r="B4524">
        <v>11</v>
      </c>
      <c r="C4524" s="13">
        <v>10597.294822399999</v>
      </c>
      <c r="D4524" s="18">
        <f>SUM('Gx renovable'!C4524,'Gx renovable'!E4524,'Gx renovable'!G4524)/C4524</f>
        <v>0.3523165659322896</v>
      </c>
    </row>
    <row r="4525" spans="1:4" x14ac:dyDescent="0.35">
      <c r="A4525" s="1">
        <v>44263</v>
      </c>
      <c r="B4525">
        <v>12</v>
      </c>
      <c r="C4525" s="13">
        <v>10795.165391</v>
      </c>
      <c r="D4525" s="18">
        <f>SUM('Gx renovable'!C4525,'Gx renovable'!E4525,'Gx renovable'!G4525)/C4525</f>
        <v>0.37484423136060502</v>
      </c>
    </row>
    <row r="4526" spans="1:4" x14ac:dyDescent="0.35">
      <c r="A4526" s="1">
        <v>44263</v>
      </c>
      <c r="B4526">
        <v>13</v>
      </c>
      <c r="C4526" s="13">
        <v>10923.4519736</v>
      </c>
      <c r="D4526" s="18">
        <f>SUM('Gx renovable'!C4526,'Gx renovable'!E4526,'Gx renovable'!G4526)/C4526</f>
        <v>0.38658750562605215</v>
      </c>
    </row>
    <row r="4527" spans="1:4" x14ac:dyDescent="0.35">
      <c r="A4527" s="1">
        <v>44263</v>
      </c>
      <c r="B4527">
        <v>14</v>
      </c>
      <c r="C4527" s="13">
        <v>10960.4295255</v>
      </c>
      <c r="D4527" s="18">
        <f>SUM('Gx renovable'!C4527,'Gx renovable'!E4527,'Gx renovable'!G4527)/C4527</f>
        <v>0.39658668397867436</v>
      </c>
    </row>
    <row r="4528" spans="1:4" x14ac:dyDescent="0.35">
      <c r="A4528" s="1">
        <v>44263</v>
      </c>
      <c r="B4528">
        <v>15</v>
      </c>
      <c r="C4528" s="13">
        <v>11065.856236400001</v>
      </c>
      <c r="D4528" s="18">
        <f>SUM('Gx renovable'!C4528,'Gx renovable'!E4528,'Gx renovable'!G4528)/C4528</f>
        <v>0.3805509885306429</v>
      </c>
    </row>
    <row r="4529" spans="1:4" x14ac:dyDescent="0.35">
      <c r="A4529" s="1">
        <v>44263</v>
      </c>
      <c r="B4529">
        <v>16</v>
      </c>
      <c r="C4529" s="13">
        <v>11113.5412609</v>
      </c>
      <c r="D4529" s="18">
        <f>SUM('Gx renovable'!C4529,'Gx renovable'!E4529,'Gx renovable'!G4529)/C4529</f>
        <v>0.36750759301803715</v>
      </c>
    </row>
    <row r="4530" spans="1:4" x14ac:dyDescent="0.35">
      <c r="A4530" s="1">
        <v>44263</v>
      </c>
      <c r="B4530">
        <v>17</v>
      </c>
      <c r="C4530" s="13">
        <v>11031.436858200001</v>
      </c>
      <c r="D4530" s="18">
        <f>SUM('Gx renovable'!C4530,'Gx renovable'!E4530,'Gx renovable'!G4530)/C4530</f>
        <v>0.35102319080234862</v>
      </c>
    </row>
    <row r="4531" spans="1:4" x14ac:dyDescent="0.35">
      <c r="A4531" s="1">
        <v>44263</v>
      </c>
      <c r="B4531">
        <v>18</v>
      </c>
      <c r="C4531" s="13">
        <v>10851.032417300001</v>
      </c>
      <c r="D4531" s="18">
        <f>SUM('Gx renovable'!C4531,'Gx renovable'!E4531,'Gx renovable'!G4531)/C4531</f>
        <v>0.32337462667659334</v>
      </c>
    </row>
    <row r="4532" spans="1:4" x14ac:dyDescent="0.35">
      <c r="A4532" s="1">
        <v>44263</v>
      </c>
      <c r="B4532">
        <v>19</v>
      </c>
      <c r="C4532" s="13">
        <v>10418.6231771</v>
      </c>
      <c r="D4532" s="18">
        <f>SUM('Gx renovable'!C4532,'Gx renovable'!E4532,'Gx renovable'!G4532)/C4532</f>
        <v>0.25464768285616013</v>
      </c>
    </row>
    <row r="4533" spans="1:4" x14ac:dyDescent="0.35">
      <c r="A4533" s="1">
        <v>44263</v>
      </c>
      <c r="B4533">
        <v>20</v>
      </c>
      <c r="C4533" s="13">
        <v>10269.7565997</v>
      </c>
      <c r="D4533" s="18">
        <f>SUM('Gx renovable'!C4533,'Gx renovable'!E4533,'Gx renovable'!G4533)/C4533</f>
        <v>0.10528915718719045</v>
      </c>
    </row>
    <row r="4534" spans="1:4" x14ac:dyDescent="0.35">
      <c r="A4534" s="1">
        <v>44263</v>
      </c>
      <c r="B4534">
        <v>21</v>
      </c>
      <c r="C4534" s="13">
        <v>10566.921208297001</v>
      </c>
      <c r="D4534" s="18">
        <f>SUM('Gx renovable'!C4534,'Gx renovable'!E4534,'Gx renovable'!G4534)/C4534</f>
        <v>5.8104819709917425E-2</v>
      </c>
    </row>
    <row r="4535" spans="1:4" x14ac:dyDescent="0.35">
      <c r="A4535" s="1">
        <v>44263</v>
      </c>
      <c r="B4535">
        <v>22</v>
      </c>
      <c r="C4535" s="13">
        <v>10749.281898367</v>
      </c>
      <c r="D4535" s="18">
        <f>SUM('Gx renovable'!C4535,'Gx renovable'!E4535,'Gx renovable'!G4535)/C4535</f>
        <v>5.3507761200995027E-2</v>
      </c>
    </row>
    <row r="4536" spans="1:4" x14ac:dyDescent="0.35">
      <c r="A4536" s="1">
        <v>44263</v>
      </c>
      <c r="B4536">
        <v>23</v>
      </c>
      <c r="C4536" s="13">
        <v>10458.383497429</v>
      </c>
      <c r="D4536" s="18">
        <f>SUM('Gx renovable'!C4536,'Gx renovable'!E4536,'Gx renovable'!G4536)/C4536</f>
        <v>5.0550263176901547E-2</v>
      </c>
    </row>
    <row r="4537" spans="1:4" x14ac:dyDescent="0.35">
      <c r="A4537" s="1">
        <v>44263</v>
      </c>
      <c r="B4537">
        <v>24</v>
      </c>
      <c r="C4537" s="13">
        <v>9928.1494484890009</v>
      </c>
      <c r="D4537" s="18">
        <f>SUM('Gx renovable'!C4537,'Gx renovable'!E4537,'Gx renovable'!G4537)/C4537</f>
        <v>5.5112046725210632E-2</v>
      </c>
    </row>
    <row r="4538" spans="1:4" x14ac:dyDescent="0.35">
      <c r="A4538" s="1">
        <v>44264</v>
      </c>
      <c r="B4538">
        <v>1</v>
      </c>
      <c r="C4538" s="13">
        <v>9434.0586164840006</v>
      </c>
      <c r="D4538" s="18">
        <f>SUM('Gx renovable'!C4538,'Gx renovable'!E4538,'Gx renovable'!G4538)/C4538</f>
        <v>6.0459557724539113E-2</v>
      </c>
    </row>
    <row r="4539" spans="1:4" x14ac:dyDescent="0.35">
      <c r="A4539" s="1">
        <v>44264</v>
      </c>
      <c r="B4539">
        <v>2</v>
      </c>
      <c r="C4539" s="13">
        <v>9036.7456245739995</v>
      </c>
      <c r="D4539" s="18">
        <f>SUM('Gx renovable'!C4539,'Gx renovable'!E4539,'Gx renovable'!G4539)/C4539</f>
        <v>5.9763294778529215E-2</v>
      </c>
    </row>
    <row r="4540" spans="1:4" x14ac:dyDescent="0.35">
      <c r="A4540" s="1">
        <v>44264</v>
      </c>
      <c r="B4540">
        <v>3</v>
      </c>
      <c r="C4540" s="13">
        <v>8771.4443320369992</v>
      </c>
      <c r="D4540" s="18">
        <f>SUM('Gx renovable'!C4540,'Gx renovable'!E4540,'Gx renovable'!G4540)/C4540</f>
        <v>6.6273335723832996E-2</v>
      </c>
    </row>
    <row r="4541" spans="1:4" x14ac:dyDescent="0.35">
      <c r="A4541" s="1">
        <v>44264</v>
      </c>
      <c r="B4541">
        <v>4</v>
      </c>
      <c r="C4541" s="13">
        <v>8635.8064903049999</v>
      </c>
      <c r="D4541" s="18">
        <f>SUM('Gx renovable'!C4541,'Gx renovable'!E4541,'Gx renovable'!G4541)/C4541</f>
        <v>6.4363710491198045E-2</v>
      </c>
    </row>
    <row r="4542" spans="1:4" x14ac:dyDescent="0.35">
      <c r="A4542" s="1">
        <v>44264</v>
      </c>
      <c r="B4542">
        <v>5</v>
      </c>
      <c r="C4542" s="13">
        <v>8619.2598034950006</v>
      </c>
      <c r="D4542" s="18">
        <f>SUM('Gx renovable'!C4542,'Gx renovable'!E4542,'Gx renovable'!G4542)/C4542</f>
        <v>6.1823737113008932E-2</v>
      </c>
    </row>
    <row r="4543" spans="1:4" x14ac:dyDescent="0.35">
      <c r="A4543" s="1">
        <v>44264</v>
      </c>
      <c r="B4543">
        <v>6</v>
      </c>
      <c r="C4543" s="13">
        <v>8678.1107203560005</v>
      </c>
      <c r="D4543" s="18">
        <f>SUM('Gx renovable'!C4543,'Gx renovable'!E4543,'Gx renovable'!G4543)/C4543</f>
        <v>5.9184630416760829E-2</v>
      </c>
    </row>
    <row r="4544" spans="1:4" x14ac:dyDescent="0.35">
      <c r="A4544" s="1">
        <v>44264</v>
      </c>
      <c r="B4544">
        <v>7</v>
      </c>
      <c r="C4544" s="13">
        <v>8886.981217048</v>
      </c>
      <c r="D4544" s="18">
        <f>SUM('Gx renovable'!C4544,'Gx renovable'!E4544,'Gx renovable'!G4544)/C4544</f>
        <v>6.0014713424269318E-2</v>
      </c>
    </row>
    <row r="4545" spans="1:4" x14ac:dyDescent="0.35">
      <c r="A4545" s="1">
        <v>44264</v>
      </c>
      <c r="B4545">
        <v>8</v>
      </c>
      <c r="C4545" s="13">
        <v>9220.5392954300005</v>
      </c>
      <c r="D4545" s="18">
        <f>SUM('Gx renovable'!C4545,'Gx renovable'!E4545,'Gx renovable'!G4545)/C4545</f>
        <v>6.6461530990245779E-2</v>
      </c>
    </row>
    <row r="4546" spans="1:4" x14ac:dyDescent="0.35">
      <c r="A4546" s="1">
        <v>44264</v>
      </c>
      <c r="B4546">
        <v>9</v>
      </c>
      <c r="C4546" s="13">
        <v>9828.0290741999997</v>
      </c>
      <c r="D4546" s="18">
        <f>SUM('Gx renovable'!C4546,'Gx renovable'!E4546,'Gx renovable'!G4546)/C4546</f>
        <v>0.1532716584807842</v>
      </c>
    </row>
    <row r="4547" spans="1:4" x14ac:dyDescent="0.35">
      <c r="A4547" s="1">
        <v>44264</v>
      </c>
      <c r="B4547">
        <v>10</v>
      </c>
      <c r="C4547" s="13">
        <v>10283.6139785</v>
      </c>
      <c r="D4547" s="18">
        <f>SUM('Gx renovable'!C4547,'Gx renovable'!E4547,'Gx renovable'!G4547)/C4547</f>
        <v>0.28488653389023166</v>
      </c>
    </row>
    <row r="4548" spans="1:4" x14ac:dyDescent="0.35">
      <c r="A4548" s="1">
        <v>44264</v>
      </c>
      <c r="B4548">
        <v>11</v>
      </c>
      <c r="C4548" s="13">
        <v>10428.6617468</v>
      </c>
      <c r="D4548" s="18">
        <f>SUM('Gx renovable'!C4548,'Gx renovable'!E4548,'Gx renovable'!G4548)/C4548</f>
        <v>0.34498014261551213</v>
      </c>
    </row>
    <row r="4549" spans="1:4" x14ac:dyDescent="0.35">
      <c r="A4549" s="1">
        <v>44264</v>
      </c>
      <c r="B4549">
        <v>12</v>
      </c>
      <c r="C4549" s="13">
        <v>10498.083218</v>
      </c>
      <c r="D4549" s="18">
        <f>SUM('Gx renovable'!C4549,'Gx renovable'!E4549,'Gx renovable'!G4549)/C4549</f>
        <v>0.36977161021586408</v>
      </c>
    </row>
    <row r="4550" spans="1:4" x14ac:dyDescent="0.35">
      <c r="A4550" s="1">
        <v>44264</v>
      </c>
      <c r="B4550">
        <v>13</v>
      </c>
      <c r="C4550" s="13">
        <v>10511.7065972</v>
      </c>
      <c r="D4550" s="18">
        <f>SUM('Gx renovable'!C4550,'Gx renovable'!E4550,'Gx renovable'!G4550)/C4550</f>
        <v>0.38076593747071902</v>
      </c>
    </row>
    <row r="4551" spans="1:4" x14ac:dyDescent="0.35">
      <c r="A4551" s="1">
        <v>44264</v>
      </c>
      <c r="B4551">
        <v>14</v>
      </c>
      <c r="C4551" s="13">
        <v>10717.7498621</v>
      </c>
      <c r="D4551" s="18">
        <f>SUM('Gx renovable'!C4551,'Gx renovable'!E4551,'Gx renovable'!G4551)/C4551</f>
        <v>0.38409027317916994</v>
      </c>
    </row>
    <row r="4552" spans="1:4" x14ac:dyDescent="0.35">
      <c r="A4552" s="1">
        <v>44264</v>
      </c>
      <c r="B4552">
        <v>15</v>
      </c>
      <c r="C4552" s="13">
        <v>10865.689135099999</v>
      </c>
      <c r="D4552" s="18">
        <f>SUM('Gx renovable'!C4552,'Gx renovable'!E4552,'Gx renovable'!G4552)/C4552</f>
        <v>0.38362540767292413</v>
      </c>
    </row>
    <row r="4553" spans="1:4" x14ac:dyDescent="0.35">
      <c r="A4553" s="1">
        <v>44264</v>
      </c>
      <c r="B4553">
        <v>16</v>
      </c>
      <c r="C4553" s="13">
        <v>10948.5288817</v>
      </c>
      <c r="D4553" s="18">
        <f>SUM('Gx renovable'!C4553,'Gx renovable'!E4553,'Gx renovable'!G4553)/C4553</f>
        <v>0.38433161144902933</v>
      </c>
    </row>
    <row r="4554" spans="1:4" x14ac:dyDescent="0.35">
      <c r="A4554" s="1">
        <v>44264</v>
      </c>
      <c r="B4554">
        <v>17</v>
      </c>
      <c r="C4554" s="13">
        <v>10860.785071800001</v>
      </c>
      <c r="D4554" s="18">
        <f>SUM('Gx renovable'!C4554,'Gx renovable'!E4554,'Gx renovable'!G4554)/C4554</f>
        <v>0.37583058129917529</v>
      </c>
    </row>
    <row r="4555" spans="1:4" x14ac:dyDescent="0.35">
      <c r="A4555" s="1">
        <v>44264</v>
      </c>
      <c r="B4555">
        <v>18</v>
      </c>
      <c r="C4555" s="13">
        <v>10624.1055335</v>
      </c>
      <c r="D4555" s="18">
        <f>SUM('Gx renovable'!C4555,'Gx renovable'!E4555,'Gx renovable'!G4555)/C4555</f>
        <v>0.35240614784881363</v>
      </c>
    </row>
    <row r="4556" spans="1:4" x14ac:dyDescent="0.35">
      <c r="A4556" s="1">
        <v>44264</v>
      </c>
      <c r="B4556">
        <v>19</v>
      </c>
      <c r="C4556" s="13">
        <v>10157.644520600001</v>
      </c>
      <c r="D4556" s="18">
        <f>SUM('Gx renovable'!C4556,'Gx renovable'!E4556,'Gx renovable'!G4556)/C4556</f>
        <v>0.28044564448212572</v>
      </c>
    </row>
    <row r="4557" spans="1:4" x14ac:dyDescent="0.35">
      <c r="A4557" s="1">
        <v>44264</v>
      </c>
      <c r="B4557">
        <v>20</v>
      </c>
      <c r="C4557" s="13">
        <v>9974.9620928999993</v>
      </c>
      <c r="D4557" s="18">
        <f>SUM('Gx renovable'!C4557,'Gx renovable'!E4557,'Gx renovable'!G4557)/C4557</f>
        <v>0.12663236388628382</v>
      </c>
    </row>
    <row r="4558" spans="1:4" x14ac:dyDescent="0.35">
      <c r="A4558" s="1">
        <v>44264</v>
      </c>
      <c r="B4558">
        <v>21</v>
      </c>
      <c r="C4558" s="13">
        <v>10288.54278914</v>
      </c>
      <c r="D4558" s="18">
        <f>SUM('Gx renovable'!C4558,'Gx renovable'!E4558,'Gx renovable'!G4558)/C4558</f>
        <v>6.8035701953717651E-2</v>
      </c>
    </row>
    <row r="4559" spans="1:4" x14ac:dyDescent="0.35">
      <c r="A4559" s="1">
        <v>44264</v>
      </c>
      <c r="B4559">
        <v>22</v>
      </c>
      <c r="C4559" s="13">
        <v>10385.212504687999</v>
      </c>
      <c r="D4559" s="18">
        <f>SUM('Gx renovable'!C4559,'Gx renovable'!E4559,'Gx renovable'!G4559)/C4559</f>
        <v>6.0575664601568949E-2</v>
      </c>
    </row>
    <row r="4560" spans="1:4" x14ac:dyDescent="0.35">
      <c r="A4560" s="1">
        <v>44264</v>
      </c>
      <c r="B4560">
        <v>23</v>
      </c>
      <c r="C4560" s="13">
        <v>10127.747034091</v>
      </c>
      <c r="D4560" s="18">
        <f>SUM('Gx renovable'!C4560,'Gx renovable'!E4560,'Gx renovable'!G4560)/C4560</f>
        <v>6.1530468563478602E-2</v>
      </c>
    </row>
    <row r="4561" spans="1:4" x14ac:dyDescent="0.35">
      <c r="A4561" s="1">
        <v>44264</v>
      </c>
      <c r="B4561">
        <v>24</v>
      </c>
      <c r="C4561" s="13">
        <v>9664.3389140420004</v>
      </c>
      <c r="D4561" s="18">
        <f>SUM('Gx renovable'!C4561,'Gx renovable'!E4561,'Gx renovable'!G4561)/C4561</f>
        <v>5.6654818934842296E-2</v>
      </c>
    </row>
    <row r="4562" spans="1:4" x14ac:dyDescent="0.35">
      <c r="A4562" s="1">
        <v>44265</v>
      </c>
      <c r="B4562">
        <v>1</v>
      </c>
      <c r="C4562" s="13">
        <v>9146.0483220839997</v>
      </c>
      <c r="D4562" s="18">
        <f>SUM('Gx renovable'!C4562,'Gx renovable'!E4562,'Gx renovable'!G4562)/C4562</f>
        <v>5.0354595567570874E-2</v>
      </c>
    </row>
    <row r="4563" spans="1:4" x14ac:dyDescent="0.35">
      <c r="A4563" s="1">
        <v>44265</v>
      </c>
      <c r="B4563">
        <v>2</v>
      </c>
      <c r="C4563" s="13">
        <v>8807.3728354790001</v>
      </c>
      <c r="D4563" s="18">
        <f>SUM('Gx renovable'!C4563,'Gx renovable'!E4563,'Gx renovable'!G4563)/C4563</f>
        <v>5.0936147053163967E-2</v>
      </c>
    </row>
    <row r="4564" spans="1:4" x14ac:dyDescent="0.35">
      <c r="A4564" s="1">
        <v>44265</v>
      </c>
      <c r="B4564">
        <v>3</v>
      </c>
      <c r="C4564" s="13">
        <v>8579.9947892750006</v>
      </c>
      <c r="D4564" s="18">
        <f>SUM('Gx renovable'!C4564,'Gx renovable'!E4564,'Gx renovable'!G4564)/C4564</f>
        <v>5.2028250058846537E-2</v>
      </c>
    </row>
    <row r="4565" spans="1:4" x14ac:dyDescent="0.35">
      <c r="A4565" s="1">
        <v>44265</v>
      </c>
      <c r="B4565">
        <v>4</v>
      </c>
      <c r="C4565" s="13">
        <v>8422.8025627320003</v>
      </c>
      <c r="D4565" s="18">
        <f>SUM('Gx renovable'!C4565,'Gx renovable'!E4565,'Gx renovable'!G4565)/C4565</f>
        <v>5.3954862460007053E-2</v>
      </c>
    </row>
    <row r="4566" spans="1:4" x14ac:dyDescent="0.35">
      <c r="A4566" s="1">
        <v>44265</v>
      </c>
      <c r="B4566">
        <v>5</v>
      </c>
      <c r="C4566" s="13">
        <v>8391.6343450950008</v>
      </c>
      <c r="D4566" s="18">
        <f>SUM('Gx renovable'!C4566,'Gx renovable'!E4566,'Gx renovable'!G4566)/C4566</f>
        <v>5.2399510383459399E-2</v>
      </c>
    </row>
    <row r="4567" spans="1:4" x14ac:dyDescent="0.35">
      <c r="A4567" s="1">
        <v>44265</v>
      </c>
      <c r="B4567">
        <v>6</v>
      </c>
      <c r="C4567" s="13">
        <v>8436.3521936199995</v>
      </c>
      <c r="D4567" s="18">
        <f>SUM('Gx renovable'!C4567,'Gx renovable'!E4567,'Gx renovable'!G4567)/C4567</f>
        <v>5.5186759989950582E-2</v>
      </c>
    </row>
    <row r="4568" spans="1:4" x14ac:dyDescent="0.35">
      <c r="A4568" s="1">
        <v>44265</v>
      </c>
      <c r="B4568">
        <v>7</v>
      </c>
      <c r="C4568" s="13">
        <v>8686.5007088309994</v>
      </c>
      <c r="D4568" s="18">
        <f>SUM('Gx renovable'!C4568,'Gx renovable'!E4568,'Gx renovable'!G4568)/C4568</f>
        <v>5.3538671787386138E-2</v>
      </c>
    </row>
    <row r="4569" spans="1:4" x14ac:dyDescent="0.35">
      <c r="A4569" s="1">
        <v>44265</v>
      </c>
      <c r="B4569">
        <v>8</v>
      </c>
      <c r="C4569" s="13">
        <v>8995.9014099100004</v>
      </c>
      <c r="D4569" s="18">
        <f>SUM('Gx renovable'!C4569,'Gx renovable'!E4569,'Gx renovable'!G4569)/C4569</f>
        <v>5.309253083674894E-2</v>
      </c>
    </row>
    <row r="4570" spans="1:4" x14ac:dyDescent="0.35">
      <c r="A4570" s="1">
        <v>44265</v>
      </c>
      <c r="B4570">
        <v>9</v>
      </c>
      <c r="C4570" s="13">
        <v>9478.3429582000008</v>
      </c>
      <c r="D4570" s="18">
        <f>SUM('Gx renovable'!C4570,'Gx renovable'!E4570,'Gx renovable'!G4570)/C4570</f>
        <v>0.14552334488031038</v>
      </c>
    </row>
    <row r="4571" spans="1:4" x14ac:dyDescent="0.35">
      <c r="A4571" s="1">
        <v>44265</v>
      </c>
      <c r="B4571">
        <v>10</v>
      </c>
      <c r="C4571" s="13">
        <v>9952.9516280999997</v>
      </c>
      <c r="D4571" s="18">
        <f>SUM('Gx renovable'!C4571,'Gx renovable'!E4571,'Gx renovable'!G4571)/C4571</f>
        <v>0.29282532165348907</v>
      </c>
    </row>
    <row r="4572" spans="1:4" x14ac:dyDescent="0.35">
      <c r="A4572" s="1">
        <v>44265</v>
      </c>
      <c r="B4572">
        <v>11</v>
      </c>
      <c r="C4572" s="13">
        <v>10174.0189384</v>
      </c>
      <c r="D4572" s="18">
        <f>SUM('Gx renovable'!C4572,'Gx renovable'!E4572,'Gx renovable'!G4572)/C4572</f>
        <v>0.36146281940952829</v>
      </c>
    </row>
    <row r="4573" spans="1:4" x14ac:dyDescent="0.35">
      <c r="A4573" s="1">
        <v>44265</v>
      </c>
      <c r="B4573">
        <v>12</v>
      </c>
      <c r="C4573" s="13">
        <v>10278.7016604</v>
      </c>
      <c r="D4573" s="18">
        <f>SUM('Gx renovable'!C4573,'Gx renovable'!E4573,'Gx renovable'!G4573)/C4573</f>
        <v>0.39676644571871866</v>
      </c>
    </row>
    <row r="4574" spans="1:4" x14ac:dyDescent="0.35">
      <c r="A4574" s="1">
        <v>44265</v>
      </c>
      <c r="B4574">
        <v>13</v>
      </c>
      <c r="C4574" s="13">
        <v>10344.866372500001</v>
      </c>
      <c r="D4574" s="18">
        <f>SUM('Gx renovable'!C4574,'Gx renovable'!E4574,'Gx renovable'!G4574)/C4574</f>
        <v>0.42061248576074822</v>
      </c>
    </row>
    <row r="4575" spans="1:4" x14ac:dyDescent="0.35">
      <c r="A4575" s="1">
        <v>44265</v>
      </c>
      <c r="B4575">
        <v>14</v>
      </c>
      <c r="C4575" s="13">
        <v>10497.7153592</v>
      </c>
      <c r="D4575" s="18">
        <f>SUM('Gx renovable'!C4575,'Gx renovable'!E4575,'Gx renovable'!G4575)/C4575</f>
        <v>0.42743228887108503</v>
      </c>
    </row>
    <row r="4576" spans="1:4" x14ac:dyDescent="0.35">
      <c r="A4576" s="1">
        <v>44265</v>
      </c>
      <c r="B4576">
        <v>15</v>
      </c>
      <c r="C4576" s="13">
        <v>10468.274117999999</v>
      </c>
      <c r="D4576" s="18">
        <f>SUM('Gx renovable'!C4576,'Gx renovable'!E4576,'Gx renovable'!G4576)/C4576</f>
        <v>0.4341067300564932</v>
      </c>
    </row>
    <row r="4577" spans="1:4" x14ac:dyDescent="0.35">
      <c r="A4577" s="1">
        <v>44265</v>
      </c>
      <c r="B4577">
        <v>16</v>
      </c>
      <c r="C4577" s="13">
        <v>10413.9682331</v>
      </c>
      <c r="D4577" s="18">
        <f>SUM('Gx renovable'!C4577,'Gx renovable'!E4577,'Gx renovable'!G4577)/C4577</f>
        <v>0.42581930820620145</v>
      </c>
    </row>
    <row r="4578" spans="1:4" x14ac:dyDescent="0.35">
      <c r="A4578" s="1">
        <v>44265</v>
      </c>
      <c r="B4578">
        <v>17</v>
      </c>
      <c r="C4578" s="13">
        <v>10350.3168967</v>
      </c>
      <c r="D4578" s="18">
        <f>SUM('Gx renovable'!C4578,'Gx renovable'!E4578,'Gx renovable'!G4578)/C4578</f>
        <v>0.40497685826763657</v>
      </c>
    </row>
    <row r="4579" spans="1:4" x14ac:dyDescent="0.35">
      <c r="A4579" s="1">
        <v>44265</v>
      </c>
      <c r="B4579">
        <v>18</v>
      </c>
      <c r="C4579" s="13">
        <v>10065.769956599999</v>
      </c>
      <c r="D4579" s="18">
        <f>SUM('Gx renovable'!C4579,'Gx renovable'!E4579,'Gx renovable'!G4579)/C4579</f>
        <v>0.36741117587086186</v>
      </c>
    </row>
    <row r="4580" spans="1:4" x14ac:dyDescent="0.35">
      <c r="A4580" s="1">
        <v>44265</v>
      </c>
      <c r="B4580">
        <v>19</v>
      </c>
      <c r="C4580" s="13">
        <v>9726.5612013999998</v>
      </c>
      <c r="D4580" s="18">
        <f>SUM('Gx renovable'!C4580,'Gx renovable'!E4580,'Gx renovable'!G4580)/C4580</f>
        <v>0.28249294356000249</v>
      </c>
    </row>
    <row r="4581" spans="1:4" x14ac:dyDescent="0.35">
      <c r="A4581" s="1">
        <v>44265</v>
      </c>
      <c r="B4581">
        <v>20</v>
      </c>
      <c r="C4581" s="13">
        <v>9651.8957800999997</v>
      </c>
      <c r="D4581" s="18">
        <f>SUM('Gx renovable'!C4581,'Gx renovable'!E4581,'Gx renovable'!G4581)/C4581</f>
        <v>0.11806369533635741</v>
      </c>
    </row>
    <row r="4582" spans="1:4" x14ac:dyDescent="0.35">
      <c r="A4582" s="1">
        <v>44265</v>
      </c>
      <c r="B4582">
        <v>21</v>
      </c>
      <c r="C4582" s="13">
        <v>10036.659607338999</v>
      </c>
      <c r="D4582" s="18">
        <f>SUM('Gx renovable'!C4582,'Gx renovable'!E4582,'Gx renovable'!G4582)/C4582</f>
        <v>7.1036908456839576E-2</v>
      </c>
    </row>
    <row r="4583" spans="1:4" x14ac:dyDescent="0.35">
      <c r="A4583" s="1">
        <v>44265</v>
      </c>
      <c r="B4583">
        <v>22</v>
      </c>
      <c r="C4583" s="13">
        <v>10093.562275169999</v>
      </c>
      <c r="D4583" s="18">
        <f>SUM('Gx renovable'!C4583,'Gx renovable'!E4583,'Gx renovable'!G4583)/C4583</f>
        <v>5.6984759693307852E-2</v>
      </c>
    </row>
    <row r="4584" spans="1:4" x14ac:dyDescent="0.35">
      <c r="A4584" s="1">
        <v>44265</v>
      </c>
      <c r="B4584">
        <v>23</v>
      </c>
      <c r="C4584" s="13">
        <v>9890.8611691990009</v>
      </c>
      <c r="D4584" s="18">
        <f>SUM('Gx renovable'!C4584,'Gx renovable'!E4584,'Gx renovable'!G4584)/C4584</f>
        <v>5.9604363362704346E-2</v>
      </c>
    </row>
    <row r="4585" spans="1:4" x14ac:dyDescent="0.35">
      <c r="A4585" s="1">
        <v>44265</v>
      </c>
      <c r="B4585">
        <v>24</v>
      </c>
      <c r="C4585" s="13">
        <v>9523.5640150020008</v>
      </c>
      <c r="D4585" s="18">
        <f>SUM('Gx renovable'!C4585,'Gx renovable'!E4585,'Gx renovable'!G4585)/C4585</f>
        <v>5.8697686551108103E-2</v>
      </c>
    </row>
    <row r="4586" spans="1:4" x14ac:dyDescent="0.35">
      <c r="A4586" s="1">
        <v>44266</v>
      </c>
      <c r="B4586">
        <v>1</v>
      </c>
      <c r="C4586" s="13">
        <v>8985.9533954279996</v>
      </c>
      <c r="D4586" s="18">
        <f>SUM('Gx renovable'!C4586,'Gx renovable'!E4586,'Gx renovable'!G4586)/C4586</f>
        <v>6.0635873648891524E-2</v>
      </c>
    </row>
    <row r="4587" spans="1:4" x14ac:dyDescent="0.35">
      <c r="A4587" s="1">
        <v>44266</v>
      </c>
      <c r="B4587">
        <v>2</v>
      </c>
      <c r="C4587" s="13">
        <v>8636.404344515</v>
      </c>
      <c r="D4587" s="18">
        <f>SUM('Gx renovable'!C4587,'Gx renovable'!E4587,'Gx renovable'!G4587)/C4587</f>
        <v>6.2852333094471788E-2</v>
      </c>
    </row>
    <row r="4588" spans="1:4" x14ac:dyDescent="0.35">
      <c r="A4588" s="1">
        <v>44266</v>
      </c>
      <c r="B4588">
        <v>3</v>
      </c>
      <c r="C4588" s="13">
        <v>8389.5429394969997</v>
      </c>
      <c r="D4588" s="18">
        <f>SUM('Gx renovable'!C4588,'Gx renovable'!E4588,'Gx renovable'!G4588)/C4588</f>
        <v>6.5979638949578798E-2</v>
      </c>
    </row>
    <row r="4589" spans="1:4" x14ac:dyDescent="0.35">
      <c r="A4589" s="1">
        <v>44266</v>
      </c>
      <c r="B4589">
        <v>4</v>
      </c>
      <c r="C4589" s="13">
        <v>8269.4463939760008</v>
      </c>
      <c r="D4589" s="18">
        <f>SUM('Gx renovable'!C4589,'Gx renovable'!E4589,'Gx renovable'!G4589)/C4589</f>
        <v>7.1339666453337197E-2</v>
      </c>
    </row>
    <row r="4590" spans="1:4" x14ac:dyDescent="0.35">
      <c r="A4590" s="1">
        <v>44266</v>
      </c>
      <c r="B4590">
        <v>5</v>
      </c>
      <c r="C4590" s="13">
        <v>8259.3382648829993</v>
      </c>
      <c r="D4590" s="18">
        <f>SUM('Gx renovable'!C4590,'Gx renovable'!E4590,'Gx renovable'!G4590)/C4590</f>
        <v>7.0634031612490711E-2</v>
      </c>
    </row>
    <row r="4591" spans="1:4" x14ac:dyDescent="0.35">
      <c r="A4591" s="1">
        <v>44266</v>
      </c>
      <c r="B4591">
        <v>6</v>
      </c>
      <c r="C4591" s="13">
        <v>8270.2026353919991</v>
      </c>
      <c r="D4591" s="18">
        <f>SUM('Gx renovable'!C4591,'Gx renovable'!E4591,'Gx renovable'!G4591)/C4591</f>
        <v>7.8535106155741038E-2</v>
      </c>
    </row>
    <row r="4592" spans="1:4" x14ac:dyDescent="0.35">
      <c r="A4592" s="1">
        <v>44266</v>
      </c>
      <c r="B4592">
        <v>7</v>
      </c>
      <c r="C4592" s="13">
        <v>8518.7028003159994</v>
      </c>
      <c r="D4592" s="18">
        <f>SUM('Gx renovable'!C4592,'Gx renovable'!E4592,'Gx renovable'!G4592)/C4592</f>
        <v>8.0188924338416914E-2</v>
      </c>
    </row>
    <row r="4593" spans="1:4" x14ac:dyDescent="0.35">
      <c r="A4593" s="1">
        <v>44266</v>
      </c>
      <c r="B4593">
        <v>8</v>
      </c>
      <c r="C4593" s="13">
        <v>8956.4891788999994</v>
      </c>
      <c r="D4593" s="18">
        <f>SUM('Gx renovable'!C4593,'Gx renovable'!E4593,'Gx renovable'!G4593)/C4593</f>
        <v>8.035951436145157E-2</v>
      </c>
    </row>
    <row r="4594" spans="1:4" x14ac:dyDescent="0.35">
      <c r="A4594" s="1">
        <v>44266</v>
      </c>
      <c r="B4594">
        <v>9</v>
      </c>
      <c r="C4594" s="13">
        <v>9581.0245969999996</v>
      </c>
      <c r="D4594" s="18">
        <f>SUM('Gx renovable'!C4594,'Gx renovable'!E4594,'Gx renovable'!G4594)/C4594</f>
        <v>0.14938111632112325</v>
      </c>
    </row>
    <row r="4595" spans="1:4" x14ac:dyDescent="0.35">
      <c r="A4595" s="1">
        <v>44266</v>
      </c>
      <c r="B4595">
        <v>10</v>
      </c>
      <c r="C4595" s="13">
        <v>9881.8430941000006</v>
      </c>
      <c r="D4595" s="18">
        <f>SUM('Gx renovable'!C4595,'Gx renovable'!E4595,'Gx renovable'!G4595)/C4595</f>
        <v>0.28214814765321194</v>
      </c>
    </row>
    <row r="4596" spans="1:4" x14ac:dyDescent="0.35">
      <c r="A4596" s="1">
        <v>44266</v>
      </c>
      <c r="B4596">
        <v>11</v>
      </c>
      <c r="C4596" s="13">
        <v>10038.7659977</v>
      </c>
      <c r="D4596" s="18">
        <f>SUM('Gx renovable'!C4596,'Gx renovable'!E4596,'Gx renovable'!G4596)/C4596</f>
        <v>0.35488455369078575</v>
      </c>
    </row>
    <row r="4597" spans="1:4" x14ac:dyDescent="0.35">
      <c r="A4597" s="1">
        <v>44266</v>
      </c>
      <c r="B4597">
        <v>12</v>
      </c>
      <c r="C4597" s="13">
        <v>10076.453876600001</v>
      </c>
      <c r="D4597" s="18">
        <f>SUM('Gx renovable'!C4597,'Gx renovable'!E4597,'Gx renovable'!G4597)/C4597</f>
        <v>0.42072993223787591</v>
      </c>
    </row>
    <row r="4598" spans="1:4" x14ac:dyDescent="0.35">
      <c r="A4598" s="1">
        <v>44266</v>
      </c>
      <c r="B4598">
        <v>13</v>
      </c>
      <c r="C4598" s="13">
        <v>10222.008290399999</v>
      </c>
      <c r="D4598" s="18">
        <f>SUM('Gx renovable'!C4598,'Gx renovable'!E4598,'Gx renovable'!G4598)/C4598</f>
        <v>0.43879576524237801</v>
      </c>
    </row>
    <row r="4599" spans="1:4" x14ac:dyDescent="0.35">
      <c r="A4599" s="1">
        <v>44266</v>
      </c>
      <c r="B4599">
        <v>14</v>
      </c>
      <c r="C4599" s="13">
        <v>10301.547183999999</v>
      </c>
      <c r="D4599" s="18">
        <f>SUM('Gx renovable'!C4599,'Gx renovable'!E4599,'Gx renovable'!G4599)/C4599</f>
        <v>0.45045765339087346</v>
      </c>
    </row>
    <row r="4600" spans="1:4" x14ac:dyDescent="0.35">
      <c r="A4600" s="1">
        <v>44266</v>
      </c>
      <c r="B4600">
        <v>15</v>
      </c>
      <c r="C4600" s="13">
        <v>10356.896059000001</v>
      </c>
      <c r="D4600" s="18">
        <f>SUM('Gx renovable'!C4600,'Gx renovable'!E4600,'Gx renovable'!G4600)/C4600</f>
        <v>0.45558117229531997</v>
      </c>
    </row>
    <row r="4601" spans="1:4" x14ac:dyDescent="0.35">
      <c r="A4601" s="1">
        <v>44266</v>
      </c>
      <c r="B4601">
        <v>16</v>
      </c>
      <c r="C4601" s="13">
        <v>10353.321567999999</v>
      </c>
      <c r="D4601" s="18">
        <f>SUM('Gx renovable'!C4601,'Gx renovable'!E4601,'Gx renovable'!G4601)/C4601</f>
        <v>0.46062074576528794</v>
      </c>
    </row>
    <row r="4602" spans="1:4" x14ac:dyDescent="0.35">
      <c r="A4602" s="1">
        <v>44266</v>
      </c>
      <c r="B4602">
        <v>17</v>
      </c>
      <c r="C4602" s="13">
        <v>10406.752952999999</v>
      </c>
      <c r="D4602" s="18">
        <f>SUM('Gx renovable'!C4602,'Gx renovable'!E4602,'Gx renovable'!G4602)/C4602</f>
        <v>0.45264712615687286</v>
      </c>
    </row>
    <row r="4603" spans="1:4" x14ac:dyDescent="0.35">
      <c r="A4603" s="1">
        <v>44266</v>
      </c>
      <c r="B4603">
        <v>18</v>
      </c>
      <c r="C4603" s="13">
        <v>10095.207365</v>
      </c>
      <c r="D4603" s="18">
        <f>SUM('Gx renovable'!C4603,'Gx renovable'!E4603,'Gx renovable'!G4603)/C4603</f>
        <v>0.42060923875831652</v>
      </c>
    </row>
    <row r="4604" spans="1:4" x14ac:dyDescent="0.35">
      <c r="A4604" s="1">
        <v>44266</v>
      </c>
      <c r="B4604">
        <v>19</v>
      </c>
      <c r="C4604" s="13">
        <v>9871.1700220000002</v>
      </c>
      <c r="D4604" s="18">
        <f>SUM('Gx renovable'!C4604,'Gx renovable'!E4604,'Gx renovable'!G4604)/C4604</f>
        <v>0.34369792124324122</v>
      </c>
    </row>
    <row r="4605" spans="1:4" x14ac:dyDescent="0.35">
      <c r="A4605" s="1">
        <v>44266</v>
      </c>
      <c r="B4605">
        <v>20</v>
      </c>
      <c r="C4605" s="13">
        <v>9879.1090736999995</v>
      </c>
      <c r="D4605" s="18">
        <f>SUM('Gx renovable'!C4605,'Gx renovable'!E4605,'Gx renovable'!G4605)/C4605</f>
        <v>0.20439459247145858</v>
      </c>
    </row>
    <row r="4606" spans="1:4" x14ac:dyDescent="0.35">
      <c r="A4606" s="1">
        <v>44266</v>
      </c>
      <c r="B4606">
        <v>21</v>
      </c>
      <c r="C4606" s="13">
        <v>10209.871223634</v>
      </c>
      <c r="D4606" s="18">
        <f>SUM('Gx renovable'!C4606,'Gx renovable'!E4606,'Gx renovable'!G4606)/C4606</f>
        <v>0.15946015105120218</v>
      </c>
    </row>
    <row r="4607" spans="1:4" x14ac:dyDescent="0.35">
      <c r="A4607" s="1">
        <v>44266</v>
      </c>
      <c r="B4607">
        <v>22</v>
      </c>
      <c r="C4607" s="13">
        <v>10337.780564183</v>
      </c>
      <c r="D4607" s="18">
        <f>SUM('Gx renovable'!C4607,'Gx renovable'!E4607,'Gx renovable'!G4607)/C4607</f>
        <v>0.15237799277319958</v>
      </c>
    </row>
    <row r="4608" spans="1:4" x14ac:dyDescent="0.35">
      <c r="A4608" s="1">
        <v>44266</v>
      </c>
      <c r="B4608">
        <v>23</v>
      </c>
      <c r="C4608" s="13">
        <v>10014.684693081001</v>
      </c>
      <c r="D4608" s="18">
        <f>SUM('Gx renovable'!C4608,'Gx renovable'!E4608,'Gx renovable'!G4608)/C4608</f>
        <v>0.14410449977492143</v>
      </c>
    </row>
    <row r="4609" spans="1:4" x14ac:dyDescent="0.35">
      <c r="A4609" s="1">
        <v>44266</v>
      </c>
      <c r="B4609">
        <v>24</v>
      </c>
      <c r="C4609" s="13">
        <v>9534.1358330900002</v>
      </c>
      <c r="D4609" s="18">
        <f>SUM('Gx renovable'!C4609,'Gx renovable'!E4609,'Gx renovable'!G4609)/C4609</f>
        <v>0.1353296789334531</v>
      </c>
    </row>
    <row r="4610" spans="1:4" x14ac:dyDescent="0.35">
      <c r="A4610" s="1">
        <v>44267</v>
      </c>
      <c r="B4610">
        <v>1</v>
      </c>
      <c r="C4610" s="13">
        <v>9142.2228472339993</v>
      </c>
      <c r="D4610" s="18">
        <f>SUM('Gx renovable'!C4610,'Gx renovable'!E4610,'Gx renovable'!G4610)/C4610</f>
        <v>0.12244646659851297</v>
      </c>
    </row>
    <row r="4611" spans="1:4" x14ac:dyDescent="0.35">
      <c r="A4611" s="1">
        <v>44267</v>
      </c>
      <c r="B4611">
        <v>2</v>
      </c>
      <c r="C4611" s="13">
        <v>8776.4386753800009</v>
      </c>
      <c r="D4611" s="18">
        <f>SUM('Gx renovable'!C4611,'Gx renovable'!E4611,'Gx renovable'!G4611)/C4611</f>
        <v>0.10694932463131</v>
      </c>
    </row>
    <row r="4612" spans="1:4" x14ac:dyDescent="0.35">
      <c r="A4612" s="1">
        <v>44267</v>
      </c>
      <c r="B4612">
        <v>3</v>
      </c>
      <c r="C4612" s="13">
        <v>8523.9369302260002</v>
      </c>
      <c r="D4612" s="18">
        <f>SUM('Gx renovable'!C4612,'Gx renovable'!E4612,'Gx renovable'!G4612)/C4612</f>
        <v>0.10782588413352225</v>
      </c>
    </row>
    <row r="4613" spans="1:4" x14ac:dyDescent="0.35">
      <c r="A4613" s="1">
        <v>44267</v>
      </c>
      <c r="B4613">
        <v>4</v>
      </c>
      <c r="C4613" s="13">
        <v>8403.3718139009998</v>
      </c>
      <c r="D4613" s="18">
        <f>SUM('Gx renovable'!C4613,'Gx renovable'!E4613,'Gx renovable'!G4613)/C4613</f>
        <v>9.9828037896917812E-2</v>
      </c>
    </row>
    <row r="4614" spans="1:4" x14ac:dyDescent="0.35">
      <c r="A4614" s="1">
        <v>44267</v>
      </c>
      <c r="B4614">
        <v>5</v>
      </c>
      <c r="C4614" s="13">
        <v>8369.2072903379994</v>
      </c>
      <c r="D4614" s="18">
        <f>SUM('Gx renovable'!C4614,'Gx renovable'!E4614,'Gx renovable'!G4614)/C4614</f>
        <v>9.4743196230234236E-2</v>
      </c>
    </row>
    <row r="4615" spans="1:4" x14ac:dyDescent="0.35">
      <c r="A4615" s="1">
        <v>44267</v>
      </c>
      <c r="B4615">
        <v>6</v>
      </c>
      <c r="C4615" s="13">
        <v>8397.7457030450005</v>
      </c>
      <c r="D4615" s="18">
        <f>SUM('Gx renovable'!C4615,'Gx renovable'!E4615,'Gx renovable'!G4615)/C4615</f>
        <v>9.3120706443450343E-2</v>
      </c>
    </row>
    <row r="4616" spans="1:4" x14ac:dyDescent="0.35">
      <c r="A4616" s="1">
        <v>44267</v>
      </c>
      <c r="B4616">
        <v>7</v>
      </c>
      <c r="C4616" s="13">
        <v>8664.0212698880005</v>
      </c>
      <c r="D4616" s="18">
        <f>SUM('Gx renovable'!C4616,'Gx renovable'!E4616,'Gx renovable'!G4616)/C4616</f>
        <v>9.0849391647231617E-2</v>
      </c>
    </row>
    <row r="4617" spans="1:4" x14ac:dyDescent="0.35">
      <c r="A4617" s="1">
        <v>44267</v>
      </c>
      <c r="B4617">
        <v>8</v>
      </c>
      <c r="C4617" s="13">
        <v>9071.3280040200007</v>
      </c>
      <c r="D4617" s="18">
        <f>SUM('Gx renovable'!C4617,'Gx renovable'!E4617,'Gx renovable'!G4617)/C4617</f>
        <v>9.4071299741540951E-2</v>
      </c>
    </row>
    <row r="4618" spans="1:4" x14ac:dyDescent="0.35">
      <c r="A4618" s="1">
        <v>44267</v>
      </c>
      <c r="B4618">
        <v>9</v>
      </c>
      <c r="C4618" s="13">
        <v>9640.1315766000007</v>
      </c>
      <c r="D4618" s="18">
        <f>SUM('Gx renovable'!C4618,'Gx renovable'!E4618,'Gx renovable'!G4618)/C4618</f>
        <v>0.1727223829228331</v>
      </c>
    </row>
    <row r="4619" spans="1:4" x14ac:dyDescent="0.35">
      <c r="A4619" s="1">
        <v>44267</v>
      </c>
      <c r="B4619">
        <v>10</v>
      </c>
      <c r="C4619" s="13">
        <v>10104.343270900001</v>
      </c>
      <c r="D4619" s="18">
        <f>SUM('Gx renovable'!C4619,'Gx renovable'!E4619,'Gx renovable'!G4619)/C4619</f>
        <v>0.31747315728459746</v>
      </c>
    </row>
    <row r="4620" spans="1:4" x14ac:dyDescent="0.35">
      <c r="A4620" s="1">
        <v>44267</v>
      </c>
      <c r="B4620">
        <v>11</v>
      </c>
      <c r="C4620" s="13">
        <v>10330.106786099999</v>
      </c>
      <c r="D4620" s="18">
        <f>SUM('Gx renovable'!C4620,'Gx renovable'!E4620,'Gx renovable'!G4620)/C4620</f>
        <v>0.38592132080031416</v>
      </c>
    </row>
    <row r="4621" spans="1:4" x14ac:dyDescent="0.35">
      <c r="A4621" s="1">
        <v>44267</v>
      </c>
      <c r="B4621">
        <v>12</v>
      </c>
      <c r="C4621" s="13">
        <v>10466.6437938</v>
      </c>
      <c r="D4621" s="18">
        <f>SUM('Gx renovable'!C4621,'Gx renovable'!E4621,'Gx renovable'!G4621)/C4621</f>
        <v>0.41402041914973042</v>
      </c>
    </row>
    <row r="4622" spans="1:4" x14ac:dyDescent="0.35">
      <c r="A4622" s="1">
        <v>44267</v>
      </c>
      <c r="B4622">
        <v>13</v>
      </c>
      <c r="C4622" s="13">
        <v>10565.663872700001</v>
      </c>
      <c r="D4622" s="18">
        <f>SUM('Gx renovable'!C4622,'Gx renovable'!E4622,'Gx renovable'!G4622)/C4622</f>
        <v>0.41891260250444967</v>
      </c>
    </row>
    <row r="4623" spans="1:4" x14ac:dyDescent="0.35">
      <c r="A4623" s="1">
        <v>44267</v>
      </c>
      <c r="B4623">
        <v>14</v>
      </c>
      <c r="C4623" s="13">
        <v>10645.9195029</v>
      </c>
      <c r="D4623" s="18">
        <f>SUM('Gx renovable'!C4623,'Gx renovable'!E4623,'Gx renovable'!G4623)/C4623</f>
        <v>0.42750735166278764</v>
      </c>
    </row>
    <row r="4624" spans="1:4" x14ac:dyDescent="0.35">
      <c r="A4624" s="1">
        <v>44267</v>
      </c>
      <c r="B4624">
        <v>15</v>
      </c>
      <c r="C4624" s="13">
        <v>10612.417966499999</v>
      </c>
      <c r="D4624" s="18">
        <f>SUM('Gx renovable'!C4624,'Gx renovable'!E4624,'Gx renovable'!G4624)/C4624</f>
        <v>0.43019879511075232</v>
      </c>
    </row>
    <row r="4625" spans="1:4" x14ac:dyDescent="0.35">
      <c r="A4625" s="1">
        <v>44267</v>
      </c>
      <c r="B4625">
        <v>16</v>
      </c>
      <c r="C4625" s="13">
        <v>10607.5239824</v>
      </c>
      <c r="D4625" s="18">
        <f>SUM('Gx renovable'!C4625,'Gx renovable'!E4625,'Gx renovable'!G4625)/C4625</f>
        <v>0.42149461608743988</v>
      </c>
    </row>
    <row r="4626" spans="1:4" x14ac:dyDescent="0.35">
      <c r="A4626" s="1">
        <v>44267</v>
      </c>
      <c r="B4626">
        <v>17</v>
      </c>
      <c r="C4626" s="13">
        <v>10506.657469100001</v>
      </c>
      <c r="D4626" s="18">
        <f>SUM('Gx renovable'!C4626,'Gx renovable'!E4626,'Gx renovable'!G4626)/C4626</f>
        <v>0.41433409485394607</v>
      </c>
    </row>
    <row r="4627" spans="1:4" x14ac:dyDescent="0.35">
      <c r="A4627" s="1">
        <v>44267</v>
      </c>
      <c r="B4627">
        <v>18</v>
      </c>
      <c r="C4627" s="13">
        <v>10158.495094</v>
      </c>
      <c r="D4627" s="18">
        <f>SUM('Gx renovable'!C4627,'Gx renovable'!E4627,'Gx renovable'!G4627)/C4627</f>
        <v>0.39169222309809981</v>
      </c>
    </row>
    <row r="4628" spans="1:4" x14ac:dyDescent="0.35">
      <c r="A4628" s="1">
        <v>44267</v>
      </c>
      <c r="B4628">
        <v>19</v>
      </c>
      <c r="C4628" s="13">
        <v>9914.8425043000007</v>
      </c>
      <c r="D4628" s="18">
        <f>SUM('Gx renovable'!C4628,'Gx renovable'!E4628,'Gx renovable'!G4628)/C4628</f>
        <v>0.30333549355883938</v>
      </c>
    </row>
    <row r="4629" spans="1:4" x14ac:dyDescent="0.35">
      <c r="A4629" s="1">
        <v>44267</v>
      </c>
      <c r="B4629">
        <v>20</v>
      </c>
      <c r="C4629" s="13">
        <v>9800.328426</v>
      </c>
      <c r="D4629" s="18">
        <f>SUM('Gx renovable'!C4629,'Gx renovable'!E4629,'Gx renovable'!G4629)/C4629</f>
        <v>0.13005591973005171</v>
      </c>
    </row>
    <row r="4630" spans="1:4" x14ac:dyDescent="0.35">
      <c r="A4630" s="1">
        <v>44267</v>
      </c>
      <c r="B4630">
        <v>21</v>
      </c>
      <c r="C4630" s="13">
        <v>10052.20107456</v>
      </c>
      <c r="D4630" s="18">
        <f>SUM('Gx renovable'!C4630,'Gx renovable'!E4630,'Gx renovable'!G4630)/C4630</f>
        <v>8.4870802019580888E-2</v>
      </c>
    </row>
    <row r="4631" spans="1:4" x14ac:dyDescent="0.35">
      <c r="A4631" s="1">
        <v>44267</v>
      </c>
      <c r="B4631">
        <v>22</v>
      </c>
      <c r="C4631" s="13">
        <v>10162.051011224001</v>
      </c>
      <c r="D4631" s="18">
        <f>SUM('Gx renovable'!C4631,'Gx renovable'!E4631,'Gx renovable'!G4631)/C4631</f>
        <v>7.8645339461225358E-2</v>
      </c>
    </row>
    <row r="4632" spans="1:4" x14ac:dyDescent="0.35">
      <c r="A4632" s="1">
        <v>44267</v>
      </c>
      <c r="B4632">
        <v>23</v>
      </c>
      <c r="C4632" s="13">
        <v>9898.4362367129997</v>
      </c>
      <c r="D4632" s="18">
        <f>SUM('Gx renovable'!C4632,'Gx renovable'!E4632,'Gx renovable'!G4632)/C4632</f>
        <v>7.8396845192760509E-2</v>
      </c>
    </row>
    <row r="4633" spans="1:4" x14ac:dyDescent="0.35">
      <c r="A4633" s="1">
        <v>44267</v>
      </c>
      <c r="B4633">
        <v>24</v>
      </c>
      <c r="C4633" s="13">
        <v>9519.7225625419997</v>
      </c>
      <c r="D4633" s="18">
        <f>SUM('Gx renovable'!C4633,'Gx renovable'!E4633,'Gx renovable'!G4633)/C4633</f>
        <v>7.1324736014018092E-2</v>
      </c>
    </row>
    <row r="4634" spans="1:4" x14ac:dyDescent="0.35">
      <c r="A4634" s="1">
        <v>44268</v>
      </c>
      <c r="B4634">
        <v>1</v>
      </c>
      <c r="C4634" s="13">
        <v>9131.6800439559993</v>
      </c>
      <c r="D4634" s="18">
        <f>SUM('Gx renovable'!C4634,'Gx renovable'!E4634,'Gx renovable'!G4634)/C4634</f>
        <v>6.6030048326001692E-2</v>
      </c>
    </row>
    <row r="4635" spans="1:4" x14ac:dyDescent="0.35">
      <c r="A4635" s="1">
        <v>44268</v>
      </c>
      <c r="B4635">
        <v>2</v>
      </c>
      <c r="C4635" s="13">
        <v>8786.1979341040005</v>
      </c>
      <c r="D4635" s="18">
        <f>SUM('Gx renovable'!C4635,'Gx renovable'!E4635,'Gx renovable'!G4635)/C4635</f>
        <v>6.4580364926397932E-2</v>
      </c>
    </row>
    <row r="4636" spans="1:4" x14ac:dyDescent="0.35">
      <c r="A4636" s="1">
        <v>44268</v>
      </c>
      <c r="B4636">
        <v>3</v>
      </c>
      <c r="C4636" s="13">
        <v>8490.6145720749992</v>
      </c>
      <c r="D4636" s="18">
        <f>SUM('Gx renovable'!C4636,'Gx renovable'!E4636,'Gx renovable'!G4636)/C4636</f>
        <v>7.0467044690474143E-2</v>
      </c>
    </row>
    <row r="4637" spans="1:4" x14ac:dyDescent="0.35">
      <c r="A4637" s="1">
        <v>44268</v>
      </c>
      <c r="B4637">
        <v>4</v>
      </c>
      <c r="C4637" s="13">
        <v>8358.9302900080002</v>
      </c>
      <c r="D4637" s="18">
        <f>SUM('Gx renovable'!C4637,'Gx renovable'!E4637,'Gx renovable'!G4637)/C4637</f>
        <v>7.5618561845835791E-2</v>
      </c>
    </row>
    <row r="4638" spans="1:4" x14ac:dyDescent="0.35">
      <c r="A4638" s="1">
        <v>44268</v>
      </c>
      <c r="B4638">
        <v>5</v>
      </c>
      <c r="C4638" s="13">
        <v>8240.4844715279996</v>
      </c>
      <c r="D4638" s="18">
        <f>SUM('Gx renovable'!C4638,'Gx renovable'!E4638,'Gx renovable'!G4638)/C4638</f>
        <v>7.6611542899120061E-2</v>
      </c>
    </row>
    <row r="4639" spans="1:4" x14ac:dyDescent="0.35">
      <c r="A4639" s="1">
        <v>44268</v>
      </c>
      <c r="B4639">
        <v>6</v>
      </c>
      <c r="C4639" s="13">
        <v>8211.6428870809996</v>
      </c>
      <c r="D4639" s="18">
        <f>SUM('Gx renovable'!C4639,'Gx renovable'!E4639,'Gx renovable'!G4639)/C4639</f>
        <v>7.5627410877429968E-2</v>
      </c>
    </row>
    <row r="4640" spans="1:4" x14ac:dyDescent="0.35">
      <c r="A4640" s="1">
        <v>44268</v>
      </c>
      <c r="B4640">
        <v>7</v>
      </c>
      <c r="C4640" s="13">
        <v>8292.0616511659991</v>
      </c>
      <c r="D4640" s="18">
        <f>SUM('Gx renovable'!C4640,'Gx renovable'!E4640,'Gx renovable'!G4640)/C4640</f>
        <v>7.0797259330247553E-2</v>
      </c>
    </row>
    <row r="4641" spans="1:4" x14ac:dyDescent="0.35">
      <c r="A4641" s="1">
        <v>44268</v>
      </c>
      <c r="B4641">
        <v>8</v>
      </c>
      <c r="C4641" s="13">
        <v>8339.3457678600007</v>
      </c>
      <c r="D4641" s="18">
        <f>SUM('Gx renovable'!C4641,'Gx renovable'!E4641,'Gx renovable'!G4641)/C4641</f>
        <v>6.6702671006138622E-2</v>
      </c>
    </row>
    <row r="4642" spans="1:4" x14ac:dyDescent="0.35">
      <c r="A4642" s="1">
        <v>44268</v>
      </c>
      <c r="B4642">
        <v>9</v>
      </c>
      <c r="C4642" s="13">
        <v>8544.7791256</v>
      </c>
      <c r="D4642" s="18">
        <f>SUM('Gx renovable'!C4642,'Gx renovable'!E4642,'Gx renovable'!G4642)/C4642</f>
        <v>0.14640766204850911</v>
      </c>
    </row>
    <row r="4643" spans="1:4" x14ac:dyDescent="0.35">
      <c r="A4643" s="1">
        <v>44268</v>
      </c>
      <c r="B4643">
        <v>10</v>
      </c>
      <c r="C4643" s="13">
        <v>9055.9125827000007</v>
      </c>
      <c r="D4643" s="18">
        <f>SUM('Gx renovable'!C4643,'Gx renovable'!E4643,'Gx renovable'!G4643)/C4643</f>
        <v>0.28721666538266372</v>
      </c>
    </row>
    <row r="4644" spans="1:4" x14ac:dyDescent="0.35">
      <c r="A4644" s="1">
        <v>44268</v>
      </c>
      <c r="B4644">
        <v>11</v>
      </c>
      <c r="C4644" s="13">
        <v>9457.4537853999991</v>
      </c>
      <c r="D4644" s="18">
        <f>SUM('Gx renovable'!C4644,'Gx renovable'!E4644,'Gx renovable'!G4644)/C4644</f>
        <v>0.36373761378676461</v>
      </c>
    </row>
    <row r="4645" spans="1:4" x14ac:dyDescent="0.35">
      <c r="A4645" s="1">
        <v>44268</v>
      </c>
      <c r="B4645">
        <v>12</v>
      </c>
      <c r="C4645" s="13">
        <v>9663.7295279000009</v>
      </c>
      <c r="D4645" s="18">
        <f>SUM('Gx renovable'!C4645,'Gx renovable'!E4645,'Gx renovable'!G4645)/C4645</f>
        <v>0.39943993604701222</v>
      </c>
    </row>
    <row r="4646" spans="1:4" x14ac:dyDescent="0.35">
      <c r="A4646" s="1">
        <v>44268</v>
      </c>
      <c r="B4646">
        <v>13</v>
      </c>
      <c r="C4646" s="13">
        <v>9827.9909050000006</v>
      </c>
      <c r="D4646" s="18">
        <f>SUM('Gx renovable'!C4646,'Gx renovable'!E4646,'Gx renovable'!G4646)/C4646</f>
        <v>0.42349412895595262</v>
      </c>
    </row>
    <row r="4647" spans="1:4" x14ac:dyDescent="0.35">
      <c r="A4647" s="1">
        <v>44268</v>
      </c>
      <c r="B4647">
        <v>14</v>
      </c>
      <c r="C4647" s="13">
        <v>9913.9061239000002</v>
      </c>
      <c r="D4647" s="18">
        <f>SUM('Gx renovable'!C4647,'Gx renovable'!E4647,'Gx renovable'!G4647)/C4647</f>
        <v>0.44286832867172776</v>
      </c>
    </row>
    <row r="4648" spans="1:4" x14ac:dyDescent="0.35">
      <c r="A4648" s="1">
        <v>44268</v>
      </c>
      <c r="B4648">
        <v>15</v>
      </c>
      <c r="C4648" s="13">
        <v>9849.0521578000007</v>
      </c>
      <c r="D4648" s="18">
        <f>SUM('Gx renovable'!C4648,'Gx renovable'!E4648,'Gx renovable'!G4648)/C4648</f>
        <v>0.44859965240420852</v>
      </c>
    </row>
    <row r="4649" spans="1:4" x14ac:dyDescent="0.35">
      <c r="A4649" s="1">
        <v>44268</v>
      </c>
      <c r="B4649">
        <v>16</v>
      </c>
      <c r="C4649" s="13">
        <v>9679.8270128999993</v>
      </c>
      <c r="D4649" s="18">
        <f>SUM('Gx renovable'!C4649,'Gx renovable'!E4649,'Gx renovable'!G4649)/C4649</f>
        <v>0.45341269356890118</v>
      </c>
    </row>
    <row r="4650" spans="1:4" x14ac:dyDescent="0.35">
      <c r="A4650" s="1">
        <v>44268</v>
      </c>
      <c r="B4650">
        <v>17</v>
      </c>
      <c r="C4650" s="13">
        <v>9579.1853589999992</v>
      </c>
      <c r="D4650" s="18">
        <f>SUM('Gx renovable'!C4650,'Gx renovable'!E4650,'Gx renovable'!G4650)/C4650</f>
        <v>0.4391839913137649</v>
      </c>
    </row>
    <row r="4651" spans="1:4" x14ac:dyDescent="0.35">
      <c r="A4651" s="1">
        <v>44268</v>
      </c>
      <c r="B4651">
        <v>18</v>
      </c>
      <c r="C4651" s="13">
        <v>9490.6246069000008</v>
      </c>
      <c r="D4651" s="18">
        <f>SUM('Gx renovable'!C4651,'Gx renovable'!E4651,'Gx renovable'!G4651)/C4651</f>
        <v>0.40142536707543619</v>
      </c>
    </row>
    <row r="4652" spans="1:4" x14ac:dyDescent="0.35">
      <c r="A4652" s="1">
        <v>44268</v>
      </c>
      <c r="B4652">
        <v>19</v>
      </c>
      <c r="C4652" s="13">
        <v>9390.7283948999993</v>
      </c>
      <c r="D4652" s="18">
        <f>SUM('Gx renovable'!C4652,'Gx renovable'!E4652,'Gx renovable'!G4652)/C4652</f>
        <v>0.29859049563426959</v>
      </c>
    </row>
    <row r="4653" spans="1:4" x14ac:dyDescent="0.35">
      <c r="A4653" s="1">
        <v>44268</v>
      </c>
      <c r="B4653">
        <v>20</v>
      </c>
      <c r="C4653" s="13">
        <v>9298.1353061000009</v>
      </c>
      <c r="D4653" s="18">
        <f>SUM('Gx renovable'!C4653,'Gx renovable'!E4653,'Gx renovable'!G4653)/C4653</f>
        <v>0.11174228244649999</v>
      </c>
    </row>
    <row r="4654" spans="1:4" x14ac:dyDescent="0.35">
      <c r="A4654" s="1">
        <v>44268</v>
      </c>
      <c r="B4654">
        <v>21</v>
      </c>
      <c r="C4654" s="13">
        <v>9664.6474885499993</v>
      </c>
      <c r="D4654" s="18">
        <f>SUM('Gx renovable'!C4654,'Gx renovable'!E4654,'Gx renovable'!G4654)/C4654</f>
        <v>6.7844938527434617E-2</v>
      </c>
    </row>
    <row r="4655" spans="1:4" x14ac:dyDescent="0.35">
      <c r="A4655" s="1">
        <v>44268</v>
      </c>
      <c r="B4655">
        <v>22</v>
      </c>
      <c r="C4655" s="13">
        <v>9746.9829196669998</v>
      </c>
      <c r="D4655" s="18">
        <f>SUM('Gx renovable'!C4655,'Gx renovable'!E4655,'Gx renovable'!G4655)/C4655</f>
        <v>5.7331342519587734E-2</v>
      </c>
    </row>
    <row r="4656" spans="1:4" x14ac:dyDescent="0.35">
      <c r="A4656" s="1">
        <v>44268</v>
      </c>
      <c r="B4656">
        <v>23</v>
      </c>
      <c r="C4656" s="13">
        <v>9407.5427648309997</v>
      </c>
      <c r="D4656" s="18">
        <f>SUM('Gx renovable'!C4656,'Gx renovable'!E4656,'Gx renovable'!G4656)/C4656</f>
        <v>5.8796586890661522E-2</v>
      </c>
    </row>
    <row r="4657" spans="1:4" x14ac:dyDescent="0.35">
      <c r="A4657" s="1">
        <v>44268</v>
      </c>
      <c r="B4657">
        <v>24</v>
      </c>
      <c r="C4657" s="13">
        <v>9029.2268932049992</v>
      </c>
      <c r="D4657" s="18">
        <f>SUM('Gx renovable'!C4657,'Gx renovable'!E4657,'Gx renovable'!G4657)/C4657</f>
        <v>6.1514150942201778E-2</v>
      </c>
    </row>
    <row r="4658" spans="1:4" x14ac:dyDescent="0.35">
      <c r="A4658" s="1">
        <v>44269</v>
      </c>
      <c r="B4658">
        <v>1</v>
      </c>
      <c r="C4658" s="13">
        <v>8665.4559833919993</v>
      </c>
      <c r="D4658" s="18">
        <f>SUM('Gx renovable'!C4658,'Gx renovable'!E4658,'Gx renovable'!G4658)/C4658</f>
        <v>6.6794433623495644E-2</v>
      </c>
    </row>
    <row r="4659" spans="1:4" x14ac:dyDescent="0.35">
      <c r="A4659" s="1">
        <v>44269</v>
      </c>
      <c r="B4659">
        <v>2</v>
      </c>
      <c r="C4659" s="13">
        <v>8336.4971666990004</v>
      </c>
      <c r="D4659" s="18">
        <f>SUM('Gx renovable'!C4659,'Gx renovable'!E4659,'Gx renovable'!G4659)/C4659</f>
        <v>6.9574830303656951E-2</v>
      </c>
    </row>
    <row r="4660" spans="1:4" x14ac:dyDescent="0.35">
      <c r="A4660" s="1">
        <v>44269</v>
      </c>
      <c r="B4660">
        <v>3</v>
      </c>
      <c r="C4660" s="13">
        <v>8106.1663644279997</v>
      </c>
      <c r="D4660" s="18">
        <f>SUM('Gx renovable'!C4660,'Gx renovable'!E4660,'Gx renovable'!G4660)/C4660</f>
        <v>6.6887247944887138E-2</v>
      </c>
    </row>
    <row r="4661" spans="1:4" x14ac:dyDescent="0.35">
      <c r="A4661" s="1">
        <v>44269</v>
      </c>
      <c r="B4661">
        <v>4</v>
      </c>
      <c r="C4661" s="13">
        <v>7932.3941396390001</v>
      </c>
      <c r="D4661" s="18">
        <f>SUM('Gx renovable'!C4661,'Gx renovable'!E4661,'Gx renovable'!G4661)/C4661</f>
        <v>6.099644688381807E-2</v>
      </c>
    </row>
    <row r="4662" spans="1:4" x14ac:dyDescent="0.35">
      <c r="A4662" s="1">
        <v>44269</v>
      </c>
      <c r="B4662">
        <v>5</v>
      </c>
      <c r="C4662" s="13">
        <v>7861.9057563899987</v>
      </c>
      <c r="D4662" s="18">
        <f>SUM('Gx renovable'!C4662,'Gx renovable'!E4662,'Gx renovable'!G4662)/C4662</f>
        <v>6.1794142635853345E-2</v>
      </c>
    </row>
    <row r="4663" spans="1:4" x14ac:dyDescent="0.35">
      <c r="A4663" s="1">
        <v>44269</v>
      </c>
      <c r="B4663">
        <v>6</v>
      </c>
      <c r="C4663" s="13">
        <v>7792.2063420430004</v>
      </c>
      <c r="D4663" s="18">
        <f>SUM('Gx renovable'!C4663,'Gx renovable'!E4663,'Gx renovable'!G4663)/C4663</f>
        <v>5.6096787868863629E-2</v>
      </c>
    </row>
    <row r="4664" spans="1:4" x14ac:dyDescent="0.35">
      <c r="A4664" s="1">
        <v>44269</v>
      </c>
      <c r="B4664">
        <v>7</v>
      </c>
      <c r="C4664" s="13">
        <v>7794.0670249400009</v>
      </c>
      <c r="D4664" s="18">
        <f>SUM('Gx renovable'!C4664,'Gx renovable'!E4664,'Gx renovable'!G4664)/C4664</f>
        <v>5.0005625632017228E-2</v>
      </c>
    </row>
    <row r="4665" spans="1:4" x14ac:dyDescent="0.35">
      <c r="A4665" s="1">
        <v>44269</v>
      </c>
      <c r="B4665">
        <v>8</v>
      </c>
      <c r="C4665" s="13">
        <v>7710.7488792999993</v>
      </c>
      <c r="D4665" s="18">
        <f>SUM('Gx renovable'!C4665,'Gx renovable'!E4665,'Gx renovable'!G4665)/C4665</f>
        <v>4.5727749226351332E-2</v>
      </c>
    </row>
    <row r="4666" spans="1:4" x14ac:dyDescent="0.35">
      <c r="A4666" s="1">
        <v>44269</v>
      </c>
      <c r="B4666">
        <v>9</v>
      </c>
      <c r="C4666" s="13">
        <v>7745.6746427300004</v>
      </c>
      <c r="D4666" s="18">
        <f>SUM('Gx renovable'!C4666,'Gx renovable'!E4666,'Gx renovable'!G4666)/C4666</f>
        <v>0.12533295275204601</v>
      </c>
    </row>
    <row r="4667" spans="1:4" x14ac:dyDescent="0.35">
      <c r="A4667" s="1">
        <v>44269</v>
      </c>
      <c r="B4667">
        <v>10</v>
      </c>
      <c r="C4667" s="13">
        <v>8080.0568065499992</v>
      </c>
      <c r="D4667" s="18">
        <f>SUM('Gx renovable'!C4667,'Gx renovable'!E4667,'Gx renovable'!G4667)/C4667</f>
        <v>0.29380178281984337</v>
      </c>
    </row>
    <row r="4668" spans="1:4" x14ac:dyDescent="0.35">
      <c r="A4668" s="1">
        <v>44269</v>
      </c>
      <c r="B4668">
        <v>11</v>
      </c>
      <c r="C4668" s="13">
        <v>8395.0941072400001</v>
      </c>
      <c r="D4668" s="18">
        <f>SUM('Gx renovable'!C4668,'Gx renovable'!E4668,'Gx renovable'!G4668)/C4668</f>
        <v>0.39666025921831893</v>
      </c>
    </row>
    <row r="4669" spans="1:4" x14ac:dyDescent="0.35">
      <c r="A4669" s="1">
        <v>44269</v>
      </c>
      <c r="B4669">
        <v>12</v>
      </c>
      <c r="C4669" s="13">
        <v>8676.0683157599997</v>
      </c>
      <c r="D4669" s="18">
        <f>SUM('Gx renovable'!C4669,'Gx renovable'!E4669,'Gx renovable'!G4669)/C4669</f>
        <v>0.44564053312451507</v>
      </c>
    </row>
    <row r="4670" spans="1:4" x14ac:dyDescent="0.35">
      <c r="A4670" s="1">
        <v>44269</v>
      </c>
      <c r="B4670">
        <v>13</v>
      </c>
      <c r="C4670" s="13">
        <v>8913.1412752800006</v>
      </c>
      <c r="D4670" s="18">
        <f>SUM('Gx renovable'!C4670,'Gx renovable'!E4670,'Gx renovable'!G4670)/C4670</f>
        <v>0.46616175496999224</v>
      </c>
    </row>
    <row r="4671" spans="1:4" x14ac:dyDescent="0.35">
      <c r="A4671" s="1">
        <v>44269</v>
      </c>
      <c r="B4671">
        <v>14</v>
      </c>
      <c r="C4671" s="13">
        <v>9164.2353691999997</v>
      </c>
      <c r="D4671" s="18">
        <f>SUM('Gx renovable'!C4671,'Gx renovable'!E4671,'Gx renovable'!G4671)/C4671</f>
        <v>0.47438157463861663</v>
      </c>
    </row>
    <row r="4672" spans="1:4" x14ac:dyDescent="0.35">
      <c r="A4672" s="1">
        <v>44269</v>
      </c>
      <c r="B4672">
        <v>15</v>
      </c>
      <c r="C4672" s="13">
        <v>9108.2880858000008</v>
      </c>
      <c r="D4672" s="18">
        <f>SUM('Gx renovable'!C4672,'Gx renovable'!E4672,'Gx renovable'!G4672)/C4672</f>
        <v>0.47769021580281373</v>
      </c>
    </row>
    <row r="4673" spans="1:4" x14ac:dyDescent="0.35">
      <c r="A4673" s="1">
        <v>44269</v>
      </c>
      <c r="B4673">
        <v>16</v>
      </c>
      <c r="C4673" s="13">
        <v>9031.4471009999997</v>
      </c>
      <c r="D4673" s="18">
        <f>SUM('Gx renovable'!C4673,'Gx renovable'!E4673,'Gx renovable'!G4673)/C4673</f>
        <v>0.47595541692582632</v>
      </c>
    </row>
    <row r="4674" spans="1:4" x14ac:dyDescent="0.35">
      <c r="A4674" s="1">
        <v>44269</v>
      </c>
      <c r="B4674">
        <v>17</v>
      </c>
      <c r="C4674" s="13">
        <v>9000.7730960000008</v>
      </c>
      <c r="D4674" s="18">
        <f>SUM('Gx renovable'!C4674,'Gx renovable'!E4674,'Gx renovable'!G4674)/C4674</f>
        <v>0.45807330238469107</v>
      </c>
    </row>
    <row r="4675" spans="1:4" x14ac:dyDescent="0.35">
      <c r="A4675" s="1">
        <v>44269</v>
      </c>
      <c r="B4675">
        <v>18</v>
      </c>
      <c r="C4675" s="13">
        <v>8884.2831182999998</v>
      </c>
      <c r="D4675" s="18">
        <f>SUM('Gx renovable'!C4675,'Gx renovable'!E4675,'Gx renovable'!G4675)/C4675</f>
        <v>0.42598565315916853</v>
      </c>
    </row>
    <row r="4676" spans="1:4" x14ac:dyDescent="0.35">
      <c r="A4676" s="1">
        <v>44269</v>
      </c>
      <c r="B4676">
        <v>19</v>
      </c>
      <c r="C4676" s="13">
        <v>8884.2954508999992</v>
      </c>
      <c r="D4676" s="18">
        <f>SUM('Gx renovable'!C4676,'Gx renovable'!E4676,'Gx renovable'!G4676)/C4676</f>
        <v>0.30761410237917597</v>
      </c>
    </row>
    <row r="4677" spans="1:4" x14ac:dyDescent="0.35">
      <c r="A4677" s="1">
        <v>44269</v>
      </c>
      <c r="B4677">
        <v>20</v>
      </c>
      <c r="C4677" s="13">
        <v>9006.7204457999997</v>
      </c>
      <c r="D4677" s="18">
        <f>SUM('Gx renovable'!C4677,'Gx renovable'!E4677,'Gx renovable'!G4677)/C4677</f>
        <v>0.113323153543192</v>
      </c>
    </row>
    <row r="4678" spans="1:4" x14ac:dyDescent="0.35">
      <c r="A4678" s="1">
        <v>44269</v>
      </c>
      <c r="B4678">
        <v>21</v>
      </c>
      <c r="C4678" s="13">
        <v>9524.481114618</v>
      </c>
      <c r="D4678" s="18">
        <f>SUM('Gx renovable'!C4678,'Gx renovable'!E4678,'Gx renovable'!G4678)/C4678</f>
        <v>5.5275495702331007E-2</v>
      </c>
    </row>
    <row r="4679" spans="1:4" x14ac:dyDescent="0.35">
      <c r="A4679" s="1">
        <v>44269</v>
      </c>
      <c r="B4679">
        <v>22</v>
      </c>
      <c r="C4679" s="13">
        <v>9578.6526335260005</v>
      </c>
      <c r="D4679" s="18">
        <f>SUM('Gx renovable'!C4679,'Gx renovable'!E4679,'Gx renovable'!G4679)/C4679</f>
        <v>4.3190990761266236E-2</v>
      </c>
    </row>
    <row r="4680" spans="1:4" x14ac:dyDescent="0.35">
      <c r="A4680" s="1">
        <v>44269</v>
      </c>
      <c r="B4680">
        <v>23</v>
      </c>
      <c r="C4680" s="13">
        <v>9353.9100515850005</v>
      </c>
      <c r="D4680" s="18">
        <f>SUM('Gx renovable'!C4680,'Gx renovable'!E4680,'Gx renovable'!G4680)/C4680</f>
        <v>3.6188923052840397E-2</v>
      </c>
    </row>
    <row r="4681" spans="1:4" x14ac:dyDescent="0.35">
      <c r="A4681" s="1">
        <v>44269</v>
      </c>
      <c r="B4681">
        <v>24</v>
      </c>
      <c r="C4681" s="13">
        <v>8837.7452491910008</v>
      </c>
      <c r="D4681" s="18">
        <f>SUM('Gx renovable'!C4681,'Gx renovable'!E4681,'Gx renovable'!G4681)/C4681</f>
        <v>3.3409691824623299E-2</v>
      </c>
    </row>
    <row r="4682" spans="1:4" x14ac:dyDescent="0.35">
      <c r="A4682" s="1">
        <v>44270</v>
      </c>
      <c r="B4682">
        <v>1</v>
      </c>
      <c r="C4682" s="13">
        <v>8584.3004993199993</v>
      </c>
      <c r="D4682" s="18">
        <f>SUM('Gx renovable'!C4682,'Gx renovable'!E4682,'Gx renovable'!G4682)/C4682</f>
        <v>3.001623015997763E-2</v>
      </c>
    </row>
    <row r="4683" spans="1:4" x14ac:dyDescent="0.35">
      <c r="A4683" s="1">
        <v>44270</v>
      </c>
      <c r="B4683">
        <v>2</v>
      </c>
      <c r="C4683" s="13">
        <v>8322.0167709420002</v>
      </c>
      <c r="D4683" s="18">
        <f>SUM('Gx renovable'!C4683,'Gx renovable'!E4683,'Gx renovable'!G4683)/C4683</f>
        <v>3.5019438732398961E-2</v>
      </c>
    </row>
    <row r="4684" spans="1:4" x14ac:dyDescent="0.35">
      <c r="A4684" s="1">
        <v>44270</v>
      </c>
      <c r="B4684">
        <v>3</v>
      </c>
      <c r="C4684" s="13">
        <v>8109.358569168</v>
      </c>
      <c r="D4684" s="18">
        <f>SUM('Gx renovable'!C4684,'Gx renovable'!E4684,'Gx renovable'!G4684)/C4684</f>
        <v>4.4208406255833055E-2</v>
      </c>
    </row>
    <row r="4685" spans="1:4" x14ac:dyDescent="0.35">
      <c r="A4685" s="1">
        <v>44270</v>
      </c>
      <c r="B4685">
        <v>4</v>
      </c>
      <c r="C4685" s="13">
        <v>7938.5512918820004</v>
      </c>
      <c r="D4685" s="18">
        <f>SUM('Gx renovable'!C4685,'Gx renovable'!E4685,'Gx renovable'!G4685)/C4685</f>
        <v>4.6755782705537652E-2</v>
      </c>
    </row>
    <row r="4686" spans="1:4" x14ac:dyDescent="0.35">
      <c r="A4686" s="1">
        <v>44270</v>
      </c>
      <c r="B4686">
        <v>5</v>
      </c>
      <c r="C4686" s="13">
        <v>7915.514155234001</v>
      </c>
      <c r="D4686" s="18">
        <f>SUM('Gx renovable'!C4686,'Gx renovable'!E4686,'Gx renovable'!G4686)/C4686</f>
        <v>4.290625038872916E-2</v>
      </c>
    </row>
    <row r="4687" spans="1:4" x14ac:dyDescent="0.35">
      <c r="A4687" s="1">
        <v>44270</v>
      </c>
      <c r="B4687">
        <v>6</v>
      </c>
      <c r="C4687" s="13">
        <v>8028.9429397490003</v>
      </c>
      <c r="D4687" s="18">
        <f>SUM('Gx renovable'!C4687,'Gx renovable'!E4687,'Gx renovable'!G4687)/C4687</f>
        <v>3.6970311142761655E-2</v>
      </c>
    </row>
    <row r="4688" spans="1:4" x14ac:dyDescent="0.35">
      <c r="A4688" s="1">
        <v>44270</v>
      </c>
      <c r="B4688">
        <v>7</v>
      </c>
      <c r="C4688" s="13">
        <v>8321.3186871920007</v>
      </c>
      <c r="D4688" s="18">
        <f>SUM('Gx renovable'!C4688,'Gx renovable'!E4688,'Gx renovable'!G4688)/C4688</f>
        <v>3.4554307437181991E-2</v>
      </c>
    </row>
    <row r="4689" spans="1:4" x14ac:dyDescent="0.35">
      <c r="A4689" s="1">
        <v>44270</v>
      </c>
      <c r="B4689">
        <v>8</v>
      </c>
      <c r="C4689" s="13">
        <v>8801.85823428</v>
      </c>
      <c r="D4689" s="18">
        <f>SUM('Gx renovable'!C4689,'Gx renovable'!E4689,'Gx renovable'!G4689)/C4689</f>
        <v>3.6366176159639503E-2</v>
      </c>
    </row>
    <row r="4690" spans="1:4" x14ac:dyDescent="0.35">
      <c r="A4690" s="1">
        <v>44270</v>
      </c>
      <c r="B4690">
        <v>9</v>
      </c>
      <c r="C4690" s="13">
        <v>9455.6458901000005</v>
      </c>
      <c r="D4690" s="18">
        <f>SUM('Gx renovable'!C4690,'Gx renovable'!E4690,'Gx renovable'!G4690)/C4690</f>
        <v>8.1591748556040816E-2</v>
      </c>
    </row>
    <row r="4691" spans="1:4" x14ac:dyDescent="0.35">
      <c r="A4691" s="1">
        <v>44270</v>
      </c>
      <c r="B4691">
        <v>10</v>
      </c>
      <c r="C4691" s="13">
        <v>9964.3489921</v>
      </c>
      <c r="D4691" s="18">
        <f>SUM('Gx renovable'!C4691,'Gx renovable'!E4691,'Gx renovable'!G4691)/C4691</f>
        <v>0.17414759473757555</v>
      </c>
    </row>
    <row r="4692" spans="1:4" x14ac:dyDescent="0.35">
      <c r="A4692" s="1">
        <v>44270</v>
      </c>
      <c r="B4692">
        <v>11</v>
      </c>
      <c r="C4692" s="13">
        <v>10231.426855600001</v>
      </c>
      <c r="D4692" s="18">
        <f>SUM('Gx renovable'!C4692,'Gx renovable'!E4692,'Gx renovable'!G4692)/C4692</f>
        <v>0.21221113990680759</v>
      </c>
    </row>
    <row r="4693" spans="1:4" x14ac:dyDescent="0.35">
      <c r="A4693" s="1">
        <v>44270</v>
      </c>
      <c r="B4693">
        <v>12</v>
      </c>
      <c r="C4693" s="13">
        <v>10252.8838942</v>
      </c>
      <c r="D4693" s="18">
        <f>SUM('Gx renovable'!C4693,'Gx renovable'!E4693,'Gx renovable'!G4693)/C4693</f>
        <v>0.25928873799145186</v>
      </c>
    </row>
    <row r="4694" spans="1:4" x14ac:dyDescent="0.35">
      <c r="A4694" s="1">
        <v>44270</v>
      </c>
      <c r="B4694">
        <v>13</v>
      </c>
      <c r="C4694" s="13">
        <v>9904.2329728000004</v>
      </c>
      <c r="D4694" s="18">
        <f>SUM('Gx renovable'!C4694,'Gx renovable'!E4694,'Gx renovable'!G4694)/C4694</f>
        <v>0.29961674129128174</v>
      </c>
    </row>
    <row r="4695" spans="1:4" x14ac:dyDescent="0.35">
      <c r="A4695" s="1">
        <v>44270</v>
      </c>
      <c r="B4695">
        <v>14</v>
      </c>
      <c r="C4695" s="13">
        <v>9854.6399634000009</v>
      </c>
      <c r="D4695" s="18">
        <f>SUM('Gx renovable'!C4695,'Gx renovable'!E4695,'Gx renovable'!G4695)/C4695</f>
        <v>0.34502097011435906</v>
      </c>
    </row>
    <row r="4696" spans="1:4" x14ac:dyDescent="0.35">
      <c r="A4696" s="1">
        <v>44270</v>
      </c>
      <c r="B4696">
        <v>15</v>
      </c>
      <c r="C4696" s="13">
        <v>9884.0800115000002</v>
      </c>
      <c r="D4696" s="18">
        <f>SUM('Gx renovable'!C4696,'Gx renovable'!E4696,'Gx renovable'!G4696)/C4696</f>
        <v>0.36229242721969435</v>
      </c>
    </row>
    <row r="4697" spans="1:4" x14ac:dyDescent="0.35">
      <c r="A4697" s="1">
        <v>44270</v>
      </c>
      <c r="B4697">
        <v>16</v>
      </c>
      <c r="C4697" s="13">
        <v>9911.5925281</v>
      </c>
      <c r="D4697" s="18">
        <f>SUM('Gx renovable'!C4697,'Gx renovable'!E4697,'Gx renovable'!G4697)/C4697</f>
        <v>0.39693537825996339</v>
      </c>
    </row>
    <row r="4698" spans="1:4" x14ac:dyDescent="0.35">
      <c r="A4698" s="1">
        <v>44270</v>
      </c>
      <c r="B4698">
        <v>17</v>
      </c>
      <c r="C4698" s="13">
        <v>9910.1936303999992</v>
      </c>
      <c r="D4698" s="18">
        <f>SUM('Gx renovable'!C4698,'Gx renovable'!E4698,'Gx renovable'!G4698)/C4698</f>
        <v>0.38533702512993839</v>
      </c>
    </row>
    <row r="4699" spans="1:4" x14ac:dyDescent="0.35">
      <c r="A4699" s="1">
        <v>44270</v>
      </c>
      <c r="B4699">
        <v>18</v>
      </c>
      <c r="C4699" s="13">
        <v>9767.68397</v>
      </c>
      <c r="D4699" s="18">
        <f>SUM('Gx renovable'!C4699,'Gx renovable'!E4699,'Gx renovable'!G4699)/C4699</f>
        <v>0.34200771886766929</v>
      </c>
    </row>
    <row r="4700" spans="1:4" x14ac:dyDescent="0.35">
      <c r="A4700" s="1">
        <v>44270</v>
      </c>
      <c r="B4700">
        <v>19</v>
      </c>
      <c r="C4700" s="13">
        <v>9527.3878440000008</v>
      </c>
      <c r="D4700" s="18">
        <f>SUM('Gx renovable'!C4700,'Gx renovable'!E4700,'Gx renovable'!G4700)/C4700</f>
        <v>0.24392318694819787</v>
      </c>
    </row>
    <row r="4701" spans="1:4" x14ac:dyDescent="0.35">
      <c r="A4701" s="1">
        <v>44270</v>
      </c>
      <c r="B4701">
        <v>20</v>
      </c>
      <c r="C4701" s="13">
        <v>9601.1361104999996</v>
      </c>
      <c r="D4701" s="18">
        <f>SUM('Gx renovable'!C4701,'Gx renovable'!E4701,'Gx renovable'!G4701)/C4701</f>
        <v>8.0606193995482994E-2</v>
      </c>
    </row>
    <row r="4702" spans="1:4" x14ac:dyDescent="0.35">
      <c r="A4702" s="1">
        <v>44270</v>
      </c>
      <c r="B4702">
        <v>21</v>
      </c>
      <c r="C4702" s="13">
        <v>9962.2048997649999</v>
      </c>
      <c r="D4702" s="18">
        <f>SUM('Gx renovable'!C4702,'Gx renovable'!E4702,'Gx renovable'!G4702)/C4702</f>
        <v>4.3982592920803691E-2</v>
      </c>
    </row>
    <row r="4703" spans="1:4" x14ac:dyDescent="0.35">
      <c r="A4703" s="1">
        <v>44270</v>
      </c>
      <c r="B4703">
        <v>22</v>
      </c>
      <c r="C4703" s="13">
        <v>9948.1686796409995</v>
      </c>
      <c r="D4703" s="18">
        <f>SUM('Gx renovable'!C4703,'Gx renovable'!E4703,'Gx renovable'!G4703)/C4703</f>
        <v>4.7474272924877992E-2</v>
      </c>
    </row>
    <row r="4704" spans="1:4" x14ac:dyDescent="0.35">
      <c r="A4704" s="1">
        <v>44270</v>
      </c>
      <c r="B4704">
        <v>23</v>
      </c>
      <c r="C4704" s="13">
        <v>9654.2343079260008</v>
      </c>
      <c r="D4704" s="18">
        <f>SUM('Gx renovable'!C4704,'Gx renovable'!E4704,'Gx renovable'!G4704)/C4704</f>
        <v>5.6187552010692074E-2</v>
      </c>
    </row>
    <row r="4705" spans="1:4" x14ac:dyDescent="0.35">
      <c r="A4705" s="1">
        <v>44270</v>
      </c>
      <c r="B4705">
        <v>24</v>
      </c>
      <c r="C4705" s="13">
        <v>9232.593084954</v>
      </c>
      <c r="D4705" s="18">
        <f>SUM('Gx renovable'!C4705,'Gx renovable'!E4705,'Gx renovable'!G4705)/C4705</f>
        <v>5.3317952060751156E-2</v>
      </c>
    </row>
    <row r="4706" spans="1:4" x14ac:dyDescent="0.35">
      <c r="A4706" s="1">
        <v>44271</v>
      </c>
      <c r="B4706">
        <v>1</v>
      </c>
      <c r="C4706" s="13">
        <v>8833.6897561259993</v>
      </c>
      <c r="D4706" s="18">
        <f>SUM('Gx renovable'!C4706,'Gx renovable'!E4706,'Gx renovable'!G4706)/C4706</f>
        <v>4.8538701351001363E-2</v>
      </c>
    </row>
    <row r="4707" spans="1:4" x14ac:dyDescent="0.35">
      <c r="A4707" s="1">
        <v>44271</v>
      </c>
      <c r="B4707">
        <v>2</v>
      </c>
      <c r="C4707" s="13">
        <v>8492.1600288879999</v>
      </c>
      <c r="D4707" s="18">
        <f>SUM('Gx renovable'!C4707,'Gx renovable'!E4707,'Gx renovable'!G4707)/C4707</f>
        <v>5.7113721049779895E-2</v>
      </c>
    </row>
    <row r="4708" spans="1:4" x14ac:dyDescent="0.35">
      <c r="A4708" s="1">
        <v>44271</v>
      </c>
      <c r="B4708">
        <v>3</v>
      </c>
      <c r="C4708" s="13">
        <v>8306.1376824960007</v>
      </c>
      <c r="D4708" s="18">
        <f>SUM('Gx renovable'!C4708,'Gx renovable'!E4708,'Gx renovable'!G4708)/C4708</f>
        <v>6.1467581951588468E-2</v>
      </c>
    </row>
    <row r="4709" spans="1:4" x14ac:dyDescent="0.35">
      <c r="A4709" s="1">
        <v>44271</v>
      </c>
      <c r="B4709">
        <v>4</v>
      </c>
      <c r="C4709" s="13">
        <v>8201.3524905489994</v>
      </c>
      <c r="D4709" s="18">
        <f>SUM('Gx renovable'!C4709,'Gx renovable'!E4709,'Gx renovable'!G4709)/C4709</f>
        <v>6.5547441256730385E-2</v>
      </c>
    </row>
    <row r="4710" spans="1:4" x14ac:dyDescent="0.35">
      <c r="A4710" s="1">
        <v>44271</v>
      </c>
      <c r="B4710">
        <v>5</v>
      </c>
      <c r="C4710" s="13">
        <v>8202.3764452319992</v>
      </c>
      <c r="D4710" s="18">
        <f>SUM('Gx renovable'!C4710,'Gx renovable'!E4710,'Gx renovable'!G4710)/C4710</f>
        <v>6.8032528965965622E-2</v>
      </c>
    </row>
    <row r="4711" spans="1:4" x14ac:dyDescent="0.35">
      <c r="A4711" s="1">
        <v>44271</v>
      </c>
      <c r="B4711">
        <v>6</v>
      </c>
      <c r="C4711" s="13">
        <v>8234.2457700180003</v>
      </c>
      <c r="D4711" s="18">
        <f>SUM('Gx renovable'!C4711,'Gx renovable'!E4711,'Gx renovable'!G4711)/C4711</f>
        <v>7.6086948203712701E-2</v>
      </c>
    </row>
    <row r="4712" spans="1:4" x14ac:dyDescent="0.35">
      <c r="A4712" s="1">
        <v>44271</v>
      </c>
      <c r="B4712">
        <v>7</v>
      </c>
      <c r="C4712" s="13">
        <v>8502.4466374950007</v>
      </c>
      <c r="D4712" s="18">
        <f>SUM('Gx renovable'!C4712,'Gx renovable'!E4712,'Gx renovable'!G4712)/C4712</f>
        <v>7.5681041473678809E-2</v>
      </c>
    </row>
    <row r="4713" spans="1:4" x14ac:dyDescent="0.35">
      <c r="A4713" s="1">
        <v>44271</v>
      </c>
      <c r="B4713">
        <v>8</v>
      </c>
      <c r="C4713" s="13">
        <v>8970.9745365300005</v>
      </c>
      <c r="D4713" s="18">
        <f>SUM('Gx renovable'!C4713,'Gx renovable'!E4713,'Gx renovable'!G4713)/C4713</f>
        <v>7.3178487215272967E-2</v>
      </c>
    </row>
    <row r="4714" spans="1:4" x14ac:dyDescent="0.35">
      <c r="A4714" s="1">
        <v>44271</v>
      </c>
      <c r="B4714">
        <v>9</v>
      </c>
      <c r="C4714" s="13">
        <v>9482.0873833999995</v>
      </c>
      <c r="D4714" s="18">
        <f>SUM('Gx renovable'!C4714,'Gx renovable'!E4714,'Gx renovable'!G4714)/C4714</f>
        <v>0.14600026355205334</v>
      </c>
    </row>
    <row r="4715" spans="1:4" x14ac:dyDescent="0.35">
      <c r="A4715" s="1">
        <v>44271</v>
      </c>
      <c r="B4715">
        <v>10</v>
      </c>
      <c r="C4715" s="13">
        <v>9897.1378380999995</v>
      </c>
      <c r="D4715" s="18">
        <f>SUM('Gx renovable'!C4715,'Gx renovable'!E4715,'Gx renovable'!G4715)/C4715</f>
        <v>0.29555475286394056</v>
      </c>
    </row>
    <row r="4716" spans="1:4" x14ac:dyDescent="0.35">
      <c r="A4716" s="1">
        <v>44271</v>
      </c>
      <c r="B4716">
        <v>11</v>
      </c>
      <c r="C4716" s="13">
        <v>9997.7869974999994</v>
      </c>
      <c r="D4716" s="18">
        <f>SUM('Gx renovable'!C4716,'Gx renovable'!E4716,'Gx renovable'!G4716)/C4716</f>
        <v>0.38807440036181867</v>
      </c>
    </row>
    <row r="4717" spans="1:4" x14ac:dyDescent="0.35">
      <c r="A4717" s="1">
        <v>44271</v>
      </c>
      <c r="B4717">
        <v>12</v>
      </c>
      <c r="C4717" s="13">
        <v>10011.5235398</v>
      </c>
      <c r="D4717" s="18">
        <f>SUM('Gx renovable'!C4717,'Gx renovable'!E4717,'Gx renovable'!G4717)/C4717</f>
        <v>0.43820239342788786</v>
      </c>
    </row>
    <row r="4718" spans="1:4" x14ac:dyDescent="0.35">
      <c r="A4718" s="1">
        <v>44271</v>
      </c>
      <c r="B4718">
        <v>13</v>
      </c>
      <c r="C4718" s="13">
        <v>10000.856009200001</v>
      </c>
      <c r="D4718" s="18">
        <f>SUM('Gx renovable'!C4718,'Gx renovable'!E4718,'Gx renovable'!G4718)/C4718</f>
        <v>0.48265848964924024</v>
      </c>
    </row>
    <row r="4719" spans="1:4" x14ac:dyDescent="0.35">
      <c r="A4719" s="1">
        <v>44271</v>
      </c>
      <c r="B4719">
        <v>14</v>
      </c>
      <c r="C4719" s="13">
        <v>10086.9573485</v>
      </c>
      <c r="D4719" s="18">
        <f>SUM('Gx renovable'!C4719,'Gx renovable'!E4719,'Gx renovable'!G4719)/C4719</f>
        <v>0.5119777926758029</v>
      </c>
    </row>
    <row r="4720" spans="1:4" x14ac:dyDescent="0.35">
      <c r="A4720" s="1">
        <v>44271</v>
      </c>
      <c r="B4720">
        <v>15</v>
      </c>
      <c r="C4720" s="13">
        <v>10057.5120358</v>
      </c>
      <c r="D4720" s="18">
        <f>SUM('Gx renovable'!C4720,'Gx renovable'!E4720,'Gx renovable'!G4720)/C4720</f>
        <v>0.52939168576162554</v>
      </c>
    </row>
    <row r="4721" spans="1:4" x14ac:dyDescent="0.35">
      <c r="A4721" s="1">
        <v>44271</v>
      </c>
      <c r="B4721">
        <v>16</v>
      </c>
      <c r="C4721" s="13">
        <v>10035.260802000001</v>
      </c>
      <c r="D4721" s="18">
        <f>SUM('Gx renovable'!C4721,'Gx renovable'!E4721,'Gx renovable'!G4721)/C4721</f>
        <v>0.5407703278043815</v>
      </c>
    </row>
    <row r="4722" spans="1:4" x14ac:dyDescent="0.35">
      <c r="A4722" s="1">
        <v>44271</v>
      </c>
      <c r="B4722">
        <v>17</v>
      </c>
      <c r="C4722" s="13">
        <v>9979.5297549999996</v>
      </c>
      <c r="D4722" s="18">
        <f>SUM('Gx renovable'!C4722,'Gx renovable'!E4722,'Gx renovable'!G4722)/C4722</f>
        <v>0.51708227732019019</v>
      </c>
    </row>
    <row r="4723" spans="1:4" x14ac:dyDescent="0.35">
      <c r="A4723" s="1">
        <v>44271</v>
      </c>
      <c r="B4723">
        <v>18</v>
      </c>
      <c r="C4723" s="13">
        <v>9850.2333670000007</v>
      </c>
      <c r="D4723" s="18">
        <f>SUM('Gx renovable'!C4723,'Gx renovable'!E4723,'Gx renovable'!G4723)/C4723</f>
        <v>0.47205319629053205</v>
      </c>
    </row>
    <row r="4724" spans="1:4" x14ac:dyDescent="0.35">
      <c r="A4724" s="1">
        <v>44271</v>
      </c>
      <c r="B4724">
        <v>19</v>
      </c>
      <c r="C4724" s="13">
        <v>9707.6035429999993</v>
      </c>
      <c r="D4724" s="18">
        <f>SUM('Gx renovable'!C4724,'Gx renovable'!E4724,'Gx renovable'!G4724)/C4724</f>
        <v>0.37354938614225192</v>
      </c>
    </row>
    <row r="4725" spans="1:4" x14ac:dyDescent="0.35">
      <c r="A4725" s="1">
        <v>44271</v>
      </c>
      <c r="B4725">
        <v>20</v>
      </c>
      <c r="C4725" s="13">
        <v>9639.5421652999994</v>
      </c>
      <c r="D4725" s="18">
        <f>SUM('Gx renovable'!C4725,'Gx renovable'!E4725,'Gx renovable'!G4725)/C4725</f>
        <v>0.20309618604578938</v>
      </c>
    </row>
    <row r="4726" spans="1:4" x14ac:dyDescent="0.35">
      <c r="A4726" s="1">
        <v>44271</v>
      </c>
      <c r="B4726">
        <v>21</v>
      </c>
      <c r="C4726" s="13">
        <v>10042.828302463</v>
      </c>
      <c r="D4726" s="18">
        <f>SUM('Gx renovable'!C4726,'Gx renovable'!E4726,'Gx renovable'!G4726)/C4726</f>
        <v>0.14772722991780593</v>
      </c>
    </row>
    <row r="4727" spans="1:4" x14ac:dyDescent="0.35">
      <c r="A4727" s="1">
        <v>44271</v>
      </c>
      <c r="B4727">
        <v>22</v>
      </c>
      <c r="C4727" s="13">
        <v>10052.287143596999</v>
      </c>
      <c r="D4727" s="18">
        <f>SUM('Gx renovable'!C4727,'Gx renovable'!E4727,'Gx renovable'!G4727)/C4727</f>
        <v>0.13503178080866987</v>
      </c>
    </row>
    <row r="4728" spans="1:4" x14ac:dyDescent="0.35">
      <c r="A4728" s="1">
        <v>44271</v>
      </c>
      <c r="B4728">
        <v>23</v>
      </c>
      <c r="C4728" s="13">
        <v>9780.76217129</v>
      </c>
      <c r="D4728" s="18">
        <f>SUM('Gx renovable'!C4728,'Gx renovable'!E4728,'Gx renovable'!G4728)/C4728</f>
        <v>0.12450816972879981</v>
      </c>
    </row>
    <row r="4729" spans="1:4" x14ac:dyDescent="0.35">
      <c r="A4729" s="1">
        <v>44271</v>
      </c>
      <c r="B4729">
        <v>24</v>
      </c>
      <c r="C4729" s="13">
        <v>9295.1550791509999</v>
      </c>
      <c r="D4729" s="18">
        <f>SUM('Gx renovable'!C4729,'Gx renovable'!E4729,'Gx renovable'!G4729)/C4729</f>
        <v>0.11739899993144295</v>
      </c>
    </row>
    <row r="4730" spans="1:4" x14ac:dyDescent="0.35">
      <c r="A4730" s="1">
        <v>44272</v>
      </c>
      <c r="B4730">
        <v>1</v>
      </c>
      <c r="C4730" s="13">
        <v>8874.1981428449999</v>
      </c>
      <c r="D4730" s="18">
        <f>SUM('Gx renovable'!C4730,'Gx renovable'!E4730,'Gx renovable'!G4730)/C4730</f>
        <v>0.10568582532227795</v>
      </c>
    </row>
    <row r="4731" spans="1:4" x14ac:dyDescent="0.35">
      <c r="A4731" s="1">
        <v>44272</v>
      </c>
      <c r="B4731">
        <v>2</v>
      </c>
      <c r="C4731" s="13">
        <v>8561.9110694139999</v>
      </c>
      <c r="D4731" s="18">
        <f>SUM('Gx renovable'!C4731,'Gx renovable'!E4731,'Gx renovable'!G4731)/C4731</f>
        <v>9.9824235707519096E-2</v>
      </c>
    </row>
    <row r="4732" spans="1:4" x14ac:dyDescent="0.35">
      <c r="A4732" s="1">
        <v>44272</v>
      </c>
      <c r="B4732">
        <v>3</v>
      </c>
      <c r="C4732" s="13">
        <v>8397.738520027</v>
      </c>
      <c r="D4732" s="18">
        <f>SUM('Gx renovable'!C4732,'Gx renovable'!E4732,'Gx renovable'!G4732)/C4732</f>
        <v>0.10224349620464718</v>
      </c>
    </row>
    <row r="4733" spans="1:4" x14ac:dyDescent="0.35">
      <c r="A4733" s="1">
        <v>44272</v>
      </c>
      <c r="B4733">
        <v>4</v>
      </c>
      <c r="C4733" s="13">
        <v>8289.1380991040005</v>
      </c>
      <c r="D4733" s="18">
        <f>SUM('Gx renovable'!C4733,'Gx renovable'!E4733,'Gx renovable'!G4733)/C4733</f>
        <v>0.1110505939573502</v>
      </c>
    </row>
    <row r="4734" spans="1:4" x14ac:dyDescent="0.35">
      <c r="A4734" s="1">
        <v>44272</v>
      </c>
      <c r="B4734">
        <v>5</v>
      </c>
      <c r="C4734" s="13">
        <v>8230.676182661</v>
      </c>
      <c r="D4734" s="18">
        <f>SUM('Gx renovable'!C4734,'Gx renovable'!E4734,'Gx renovable'!G4734)/C4734</f>
        <v>0.12592321391326058</v>
      </c>
    </row>
    <row r="4735" spans="1:4" x14ac:dyDescent="0.35">
      <c r="A4735" s="1">
        <v>44272</v>
      </c>
      <c r="B4735">
        <v>6</v>
      </c>
      <c r="C4735" s="13">
        <v>8291.8505611469991</v>
      </c>
      <c r="D4735" s="18">
        <f>SUM('Gx renovable'!C4735,'Gx renovable'!E4735,'Gx renovable'!G4735)/C4735</f>
        <v>0.13112135114861548</v>
      </c>
    </row>
    <row r="4736" spans="1:4" x14ac:dyDescent="0.35">
      <c r="A4736" s="1">
        <v>44272</v>
      </c>
      <c r="B4736">
        <v>7</v>
      </c>
      <c r="C4736" s="13">
        <v>8497.3692801790003</v>
      </c>
      <c r="D4736" s="18">
        <f>SUM('Gx renovable'!C4736,'Gx renovable'!E4736,'Gx renovable'!G4736)/C4736</f>
        <v>0.12119922261143688</v>
      </c>
    </row>
    <row r="4737" spans="1:4" x14ac:dyDescent="0.35">
      <c r="A4737" s="1">
        <v>44272</v>
      </c>
      <c r="B4737">
        <v>8</v>
      </c>
      <c r="C4737" s="13">
        <v>8900.9869589999998</v>
      </c>
      <c r="D4737" s="18">
        <f>SUM('Gx renovable'!C4737,'Gx renovable'!E4737,'Gx renovable'!G4737)/C4737</f>
        <v>0.1140875556921485</v>
      </c>
    </row>
    <row r="4738" spans="1:4" x14ac:dyDescent="0.35">
      <c r="A4738" s="1">
        <v>44272</v>
      </c>
      <c r="B4738">
        <v>9</v>
      </c>
      <c r="C4738" s="13">
        <v>9362.4257925999991</v>
      </c>
      <c r="D4738" s="18">
        <f>SUM('Gx renovable'!C4738,'Gx renovable'!E4738,'Gx renovable'!G4738)/C4738</f>
        <v>0.15723853225769385</v>
      </c>
    </row>
    <row r="4739" spans="1:4" x14ac:dyDescent="0.35">
      <c r="A4739" s="1">
        <v>44272</v>
      </c>
      <c r="B4739">
        <v>10</v>
      </c>
      <c r="C4739" s="13">
        <v>9697.9496717000002</v>
      </c>
      <c r="D4739" s="18">
        <f>SUM('Gx renovable'!C4739,'Gx renovable'!E4739,'Gx renovable'!G4739)/C4739</f>
        <v>0.25874207431931728</v>
      </c>
    </row>
    <row r="4740" spans="1:4" x14ac:dyDescent="0.35">
      <c r="A4740" s="1">
        <v>44272</v>
      </c>
      <c r="B4740">
        <v>11</v>
      </c>
      <c r="C4740" s="13">
        <v>9806.5703336000006</v>
      </c>
      <c r="D4740" s="18">
        <f>SUM('Gx renovable'!C4740,'Gx renovable'!E4740,'Gx renovable'!G4740)/C4740</f>
        <v>0.30317544605919</v>
      </c>
    </row>
    <row r="4741" spans="1:4" x14ac:dyDescent="0.35">
      <c r="A4741" s="1">
        <v>44272</v>
      </c>
      <c r="B4741">
        <v>12</v>
      </c>
      <c r="C4741" s="13">
        <v>9874.7473549000006</v>
      </c>
      <c r="D4741" s="18">
        <f>SUM('Gx renovable'!C4741,'Gx renovable'!E4741,'Gx renovable'!G4741)/C4741</f>
        <v>0.3358911562182027</v>
      </c>
    </row>
    <row r="4742" spans="1:4" x14ac:dyDescent="0.35">
      <c r="A4742" s="1">
        <v>44272</v>
      </c>
      <c r="B4742">
        <v>13</v>
      </c>
      <c r="C4742" s="13">
        <v>9853.9294482000005</v>
      </c>
      <c r="D4742" s="18">
        <f>SUM('Gx renovable'!C4742,'Gx renovable'!E4742,'Gx renovable'!G4742)/C4742</f>
        <v>0.35493265774689287</v>
      </c>
    </row>
    <row r="4743" spans="1:4" x14ac:dyDescent="0.35">
      <c r="A4743" s="1">
        <v>44272</v>
      </c>
      <c r="B4743">
        <v>14</v>
      </c>
      <c r="C4743" s="13">
        <v>9828.8771390999991</v>
      </c>
      <c r="D4743" s="18">
        <f>SUM('Gx renovable'!C4743,'Gx renovable'!E4743,'Gx renovable'!G4743)/C4743</f>
        <v>0.37244415603054326</v>
      </c>
    </row>
    <row r="4744" spans="1:4" x14ac:dyDescent="0.35">
      <c r="A4744" s="1">
        <v>44272</v>
      </c>
      <c r="B4744">
        <v>15</v>
      </c>
      <c r="C4744" s="13">
        <v>9916.1334482999991</v>
      </c>
      <c r="D4744" s="18">
        <f>SUM('Gx renovable'!C4744,'Gx renovable'!E4744,'Gx renovable'!G4744)/C4744</f>
        <v>0.38039423096375036</v>
      </c>
    </row>
    <row r="4745" spans="1:4" x14ac:dyDescent="0.35">
      <c r="A4745" s="1">
        <v>44272</v>
      </c>
      <c r="B4745">
        <v>16</v>
      </c>
      <c r="C4745" s="13">
        <v>9904.4472112999993</v>
      </c>
      <c r="D4745" s="18">
        <f>SUM('Gx renovable'!C4745,'Gx renovable'!E4745,'Gx renovable'!G4745)/C4745</f>
        <v>0.39191117154639421</v>
      </c>
    </row>
    <row r="4746" spans="1:4" x14ac:dyDescent="0.35">
      <c r="A4746" s="1">
        <v>44272</v>
      </c>
      <c r="B4746">
        <v>17</v>
      </c>
      <c r="C4746" s="13">
        <v>9830.9744924000006</v>
      </c>
      <c r="D4746" s="18">
        <f>SUM('Gx renovable'!C4746,'Gx renovable'!E4746,'Gx renovable'!G4746)/C4746</f>
        <v>0.39712027334809119</v>
      </c>
    </row>
    <row r="4747" spans="1:4" x14ac:dyDescent="0.35">
      <c r="A4747" s="1">
        <v>44272</v>
      </c>
      <c r="B4747">
        <v>18</v>
      </c>
      <c r="C4747" s="13">
        <v>9696.1173132000004</v>
      </c>
      <c r="D4747" s="18">
        <f>SUM('Gx renovable'!C4747,'Gx renovable'!E4747,'Gx renovable'!G4747)/C4747</f>
        <v>0.38248017963347675</v>
      </c>
    </row>
    <row r="4748" spans="1:4" x14ac:dyDescent="0.35">
      <c r="A4748" s="1">
        <v>44272</v>
      </c>
      <c r="B4748">
        <v>19</v>
      </c>
      <c r="C4748" s="13">
        <v>9380.6439979999996</v>
      </c>
      <c r="D4748" s="18">
        <f>SUM('Gx renovable'!C4748,'Gx renovable'!E4748,'Gx renovable'!G4748)/C4748</f>
        <v>0.33000120911314856</v>
      </c>
    </row>
    <row r="4749" spans="1:4" x14ac:dyDescent="0.35">
      <c r="A4749" s="1">
        <v>44272</v>
      </c>
      <c r="B4749">
        <v>20</v>
      </c>
      <c r="C4749" s="13">
        <v>9478.9380989000001</v>
      </c>
      <c r="D4749" s="18">
        <f>SUM('Gx renovable'!C4749,'Gx renovable'!E4749,'Gx renovable'!G4749)/C4749</f>
        <v>0.19272869995975622</v>
      </c>
    </row>
    <row r="4750" spans="1:4" x14ac:dyDescent="0.35">
      <c r="A4750" s="1">
        <v>44272</v>
      </c>
      <c r="B4750">
        <v>21</v>
      </c>
      <c r="C4750" s="13">
        <v>9961.9246268330007</v>
      </c>
      <c r="D4750" s="18">
        <f>SUM('Gx renovable'!C4750,'Gx renovable'!E4750,'Gx renovable'!G4750)/C4750</f>
        <v>0.14676001372214648</v>
      </c>
    </row>
    <row r="4751" spans="1:4" x14ac:dyDescent="0.35">
      <c r="A4751" s="1">
        <v>44272</v>
      </c>
      <c r="B4751">
        <v>22</v>
      </c>
      <c r="C4751" s="13">
        <v>9879.4995125559999</v>
      </c>
      <c r="D4751" s="18">
        <f>SUM('Gx renovable'!C4751,'Gx renovable'!E4751,'Gx renovable'!G4751)/C4751</f>
        <v>0.1324263366719392</v>
      </c>
    </row>
    <row r="4752" spans="1:4" x14ac:dyDescent="0.35">
      <c r="A4752" s="1">
        <v>44272</v>
      </c>
      <c r="B4752">
        <v>23</v>
      </c>
      <c r="C4752" s="13">
        <v>9619.5411616609999</v>
      </c>
      <c r="D4752" s="18">
        <f>SUM('Gx renovable'!C4752,'Gx renovable'!E4752,'Gx renovable'!G4752)/C4752</f>
        <v>0.12143781132262359</v>
      </c>
    </row>
    <row r="4753" spans="1:4" x14ac:dyDescent="0.35">
      <c r="A4753" s="1">
        <v>44272</v>
      </c>
      <c r="B4753">
        <v>24</v>
      </c>
      <c r="C4753" s="13">
        <v>9252.2726363500005</v>
      </c>
      <c r="D4753" s="18">
        <f>SUM('Gx renovable'!C4753,'Gx renovable'!E4753,'Gx renovable'!G4753)/C4753</f>
        <v>0.12355806387596754</v>
      </c>
    </row>
    <row r="4754" spans="1:4" x14ac:dyDescent="0.35">
      <c r="A4754" s="1">
        <v>44273</v>
      </c>
      <c r="B4754">
        <v>1</v>
      </c>
      <c r="C4754" s="13">
        <v>8729.4505235150009</v>
      </c>
      <c r="D4754" s="18">
        <f>SUM('Gx renovable'!C4754,'Gx renovable'!E4754,'Gx renovable'!G4754)/C4754</f>
        <v>0.11922142309089309</v>
      </c>
    </row>
    <row r="4755" spans="1:4" x14ac:dyDescent="0.35">
      <c r="A4755" s="1">
        <v>44273</v>
      </c>
      <c r="B4755">
        <v>2</v>
      </c>
      <c r="C4755" s="13">
        <v>8356.1406429870003</v>
      </c>
      <c r="D4755" s="18">
        <f>SUM('Gx renovable'!C4755,'Gx renovable'!E4755,'Gx renovable'!G4755)/C4755</f>
        <v>0.10941248812683758</v>
      </c>
    </row>
    <row r="4756" spans="1:4" x14ac:dyDescent="0.35">
      <c r="A4756" s="1">
        <v>44273</v>
      </c>
      <c r="B4756">
        <v>3</v>
      </c>
      <c r="C4756" s="13">
        <v>8155.7964903169996</v>
      </c>
      <c r="D4756" s="18">
        <f>SUM('Gx renovable'!C4756,'Gx renovable'!E4756,'Gx renovable'!G4756)/C4756</f>
        <v>0.10102683307451858</v>
      </c>
    </row>
    <row r="4757" spans="1:4" x14ac:dyDescent="0.35">
      <c r="A4757" s="1">
        <v>44273</v>
      </c>
      <c r="B4757">
        <v>4</v>
      </c>
      <c r="C4757" s="13">
        <v>8019.9686605850002</v>
      </c>
      <c r="D4757" s="18">
        <f>SUM('Gx renovable'!C4757,'Gx renovable'!E4757,'Gx renovable'!G4757)/C4757</f>
        <v>8.4396193170489048E-2</v>
      </c>
    </row>
    <row r="4758" spans="1:4" x14ac:dyDescent="0.35">
      <c r="A4758" s="1">
        <v>44273</v>
      </c>
      <c r="B4758">
        <v>5</v>
      </c>
      <c r="C4758" s="13">
        <v>8069.7957293660002</v>
      </c>
      <c r="D4758" s="18">
        <f>SUM('Gx renovable'!C4758,'Gx renovable'!E4758,'Gx renovable'!G4758)/C4758</f>
        <v>7.5145544216599663E-2</v>
      </c>
    </row>
    <row r="4759" spans="1:4" x14ac:dyDescent="0.35">
      <c r="A4759" s="1">
        <v>44273</v>
      </c>
      <c r="B4759">
        <v>6</v>
      </c>
      <c r="C4759" s="13">
        <v>8149.6105212660004</v>
      </c>
      <c r="D4759" s="18">
        <f>SUM('Gx renovable'!C4759,'Gx renovable'!E4759,'Gx renovable'!G4759)/C4759</f>
        <v>7.0504407599191785E-2</v>
      </c>
    </row>
    <row r="4760" spans="1:4" x14ac:dyDescent="0.35">
      <c r="A4760" s="1">
        <v>44273</v>
      </c>
      <c r="B4760">
        <v>7</v>
      </c>
      <c r="C4760" s="13">
        <v>8475.4930665569991</v>
      </c>
      <c r="D4760" s="18">
        <f>SUM('Gx renovable'!C4760,'Gx renovable'!E4760,'Gx renovable'!G4760)/C4760</f>
        <v>5.7923048995712184E-2</v>
      </c>
    </row>
    <row r="4761" spans="1:4" x14ac:dyDescent="0.35">
      <c r="A4761" s="1">
        <v>44273</v>
      </c>
      <c r="B4761">
        <v>8</v>
      </c>
      <c r="C4761" s="13">
        <v>8861.2562469700006</v>
      </c>
      <c r="D4761" s="18">
        <f>SUM('Gx renovable'!C4761,'Gx renovable'!E4761,'Gx renovable'!G4761)/C4761</f>
        <v>5.4007157408820179E-2</v>
      </c>
    </row>
    <row r="4762" spans="1:4" x14ac:dyDescent="0.35">
      <c r="A4762" s="1">
        <v>44273</v>
      </c>
      <c r="B4762">
        <v>9</v>
      </c>
      <c r="C4762" s="13">
        <v>9301.2521340000003</v>
      </c>
      <c r="D4762" s="18">
        <f>SUM('Gx renovable'!C4762,'Gx renovable'!E4762,'Gx renovable'!G4762)/C4762</f>
        <v>0.10725148935092828</v>
      </c>
    </row>
    <row r="4763" spans="1:4" x14ac:dyDescent="0.35">
      <c r="A4763" s="1">
        <v>44273</v>
      </c>
      <c r="B4763">
        <v>10</v>
      </c>
      <c r="C4763" s="13">
        <v>9924.6033281</v>
      </c>
      <c r="D4763" s="18">
        <f>SUM('Gx renovable'!C4763,'Gx renovable'!E4763,'Gx renovable'!G4763)/C4763</f>
        <v>0.2055452532822323</v>
      </c>
    </row>
    <row r="4764" spans="1:4" x14ac:dyDescent="0.35">
      <c r="A4764" s="1">
        <v>44273</v>
      </c>
      <c r="B4764">
        <v>11</v>
      </c>
      <c r="C4764" s="13">
        <v>10060.8413982</v>
      </c>
      <c r="D4764" s="18">
        <f>SUM('Gx renovable'!C4764,'Gx renovable'!E4764,'Gx renovable'!G4764)/C4764</f>
        <v>0.25561793325358578</v>
      </c>
    </row>
    <row r="4765" spans="1:4" x14ac:dyDescent="0.35">
      <c r="A4765" s="1">
        <v>44273</v>
      </c>
      <c r="B4765">
        <v>12</v>
      </c>
      <c r="C4765" s="13">
        <v>10280.4910268</v>
      </c>
      <c r="D4765" s="18">
        <f>SUM('Gx renovable'!C4765,'Gx renovable'!E4765,'Gx renovable'!G4765)/C4765</f>
        <v>0.28273347439560453</v>
      </c>
    </row>
    <row r="4766" spans="1:4" x14ac:dyDescent="0.35">
      <c r="A4766" s="1">
        <v>44273</v>
      </c>
      <c r="B4766">
        <v>13</v>
      </c>
      <c r="C4766" s="13">
        <v>10259.8622836</v>
      </c>
      <c r="D4766" s="18">
        <f>SUM('Gx renovable'!C4766,'Gx renovable'!E4766,'Gx renovable'!G4766)/C4766</f>
        <v>0.29804766333832583</v>
      </c>
    </row>
    <row r="4767" spans="1:4" x14ac:dyDescent="0.35">
      <c r="A4767" s="1">
        <v>44273</v>
      </c>
      <c r="B4767">
        <v>14</v>
      </c>
      <c r="C4767" s="13">
        <v>10281.0551261</v>
      </c>
      <c r="D4767" s="18">
        <f>SUM('Gx renovable'!C4767,'Gx renovable'!E4767,'Gx renovable'!G4767)/C4767</f>
        <v>0.32121501688248788</v>
      </c>
    </row>
    <row r="4768" spans="1:4" x14ac:dyDescent="0.35">
      <c r="A4768" s="1">
        <v>44273</v>
      </c>
      <c r="B4768">
        <v>15</v>
      </c>
      <c r="C4768" s="13">
        <v>10236.224428899999</v>
      </c>
      <c r="D4768" s="18">
        <f>SUM('Gx renovable'!C4768,'Gx renovable'!E4768,'Gx renovable'!G4768)/C4768</f>
        <v>0.33818796793145411</v>
      </c>
    </row>
    <row r="4769" spans="1:4" x14ac:dyDescent="0.35">
      <c r="A4769" s="1">
        <v>44273</v>
      </c>
      <c r="B4769">
        <v>16</v>
      </c>
      <c r="C4769" s="13">
        <v>10128.8193569</v>
      </c>
      <c r="D4769" s="18">
        <f>SUM('Gx renovable'!C4769,'Gx renovable'!E4769,'Gx renovable'!G4769)/C4769</f>
        <v>0.3487487878924046</v>
      </c>
    </row>
    <row r="4770" spans="1:4" x14ac:dyDescent="0.35">
      <c r="A4770" s="1">
        <v>44273</v>
      </c>
      <c r="B4770">
        <v>17</v>
      </c>
      <c r="C4770" s="13">
        <v>10096.183092699999</v>
      </c>
      <c r="D4770" s="18">
        <f>SUM('Gx renovable'!C4770,'Gx renovable'!E4770,'Gx renovable'!G4770)/C4770</f>
        <v>0.34492185414287208</v>
      </c>
    </row>
    <row r="4771" spans="1:4" x14ac:dyDescent="0.35">
      <c r="A4771" s="1">
        <v>44273</v>
      </c>
      <c r="B4771">
        <v>18</v>
      </c>
      <c r="C4771" s="13">
        <v>9823.0345641000004</v>
      </c>
      <c r="D4771" s="18">
        <f>SUM('Gx renovable'!C4771,'Gx renovable'!E4771,'Gx renovable'!G4771)/C4771</f>
        <v>0.34114704732356116</v>
      </c>
    </row>
    <row r="4772" spans="1:4" x14ac:dyDescent="0.35">
      <c r="A4772" s="1">
        <v>44273</v>
      </c>
      <c r="B4772">
        <v>19</v>
      </c>
      <c r="C4772" s="13">
        <v>9626.6313179999997</v>
      </c>
      <c r="D4772" s="18">
        <f>SUM('Gx renovable'!C4772,'Gx renovable'!E4772,'Gx renovable'!G4772)/C4772</f>
        <v>0.2737300207781781</v>
      </c>
    </row>
    <row r="4773" spans="1:4" x14ac:dyDescent="0.35">
      <c r="A4773" s="1">
        <v>44273</v>
      </c>
      <c r="B4773">
        <v>20</v>
      </c>
      <c r="C4773" s="13">
        <v>9580.2753881000008</v>
      </c>
      <c r="D4773" s="18">
        <f>SUM('Gx renovable'!C4773,'Gx renovable'!E4773,'Gx renovable'!G4773)/C4773</f>
        <v>0.15565701606577179</v>
      </c>
    </row>
    <row r="4774" spans="1:4" x14ac:dyDescent="0.35">
      <c r="A4774" s="1">
        <v>44273</v>
      </c>
      <c r="B4774">
        <v>21</v>
      </c>
      <c r="C4774" s="13">
        <v>9950.448317757</v>
      </c>
      <c r="D4774" s="18">
        <f>SUM('Gx renovable'!C4774,'Gx renovable'!E4774,'Gx renovable'!G4774)/C4774</f>
        <v>0.11377051189108507</v>
      </c>
    </row>
    <row r="4775" spans="1:4" x14ac:dyDescent="0.35">
      <c r="A4775" s="1">
        <v>44273</v>
      </c>
      <c r="B4775">
        <v>22</v>
      </c>
      <c r="C4775" s="13">
        <v>9991.3293572170005</v>
      </c>
      <c r="D4775" s="18">
        <f>SUM('Gx renovable'!C4775,'Gx renovable'!E4775,'Gx renovable'!G4775)/C4775</f>
        <v>0.11306536636198539</v>
      </c>
    </row>
    <row r="4776" spans="1:4" x14ac:dyDescent="0.35">
      <c r="A4776" s="1">
        <v>44273</v>
      </c>
      <c r="B4776">
        <v>23</v>
      </c>
      <c r="C4776" s="13">
        <v>9632.4746527429998</v>
      </c>
      <c r="D4776" s="18">
        <f>SUM('Gx renovable'!C4776,'Gx renovable'!E4776,'Gx renovable'!G4776)/C4776</f>
        <v>0.12419541946080616</v>
      </c>
    </row>
    <row r="4777" spans="1:4" x14ac:dyDescent="0.35">
      <c r="A4777" s="1">
        <v>44273</v>
      </c>
      <c r="B4777">
        <v>24</v>
      </c>
      <c r="C4777" s="13">
        <v>9231.9579054869992</v>
      </c>
      <c r="D4777" s="18">
        <f>SUM('Gx renovable'!C4777,'Gx renovable'!E4777,'Gx renovable'!G4777)/C4777</f>
        <v>0.1222131753023285</v>
      </c>
    </row>
    <row r="4778" spans="1:4" x14ac:dyDescent="0.35">
      <c r="A4778" s="1">
        <v>44274</v>
      </c>
      <c r="B4778">
        <v>1</v>
      </c>
      <c r="C4778" s="13">
        <v>8874.2366018829998</v>
      </c>
      <c r="D4778" s="18">
        <f>SUM('Gx renovable'!C4778,'Gx renovable'!E4778,'Gx renovable'!G4778)/C4778</f>
        <v>0.10787410692846222</v>
      </c>
    </row>
    <row r="4779" spans="1:4" x14ac:dyDescent="0.35">
      <c r="A4779" s="1">
        <v>44274</v>
      </c>
      <c r="B4779">
        <v>2</v>
      </c>
      <c r="C4779" s="13">
        <v>8561.0009830039999</v>
      </c>
      <c r="D4779" s="18">
        <f>SUM('Gx renovable'!C4779,'Gx renovable'!E4779,'Gx renovable'!G4779)/C4779</f>
        <v>0.10685335343566477</v>
      </c>
    </row>
    <row r="4780" spans="1:4" x14ac:dyDescent="0.35">
      <c r="A4780" s="1">
        <v>44274</v>
      </c>
      <c r="B4780">
        <v>3</v>
      </c>
      <c r="C4780" s="13">
        <v>8328.3204205170005</v>
      </c>
      <c r="D4780" s="18">
        <f>SUM('Gx renovable'!C4780,'Gx renovable'!E4780,'Gx renovable'!G4780)/C4780</f>
        <v>0.10839351080634341</v>
      </c>
    </row>
    <row r="4781" spans="1:4" x14ac:dyDescent="0.35">
      <c r="A4781" s="1">
        <v>44274</v>
      </c>
      <c r="B4781">
        <v>4</v>
      </c>
      <c r="C4781" s="13">
        <v>8198.7383835199998</v>
      </c>
      <c r="D4781" s="18">
        <f>SUM('Gx renovable'!C4781,'Gx renovable'!E4781,'Gx renovable'!G4781)/C4781</f>
        <v>0.10228966028306667</v>
      </c>
    </row>
    <row r="4782" spans="1:4" x14ac:dyDescent="0.35">
      <c r="A4782" s="1">
        <v>44274</v>
      </c>
      <c r="B4782">
        <v>5</v>
      </c>
      <c r="C4782" s="13">
        <v>8185.6703164350001</v>
      </c>
      <c r="D4782" s="18">
        <f>SUM('Gx renovable'!C4782,'Gx renovable'!E4782,'Gx renovable'!G4782)/C4782</f>
        <v>0.10874353143844555</v>
      </c>
    </row>
    <row r="4783" spans="1:4" x14ac:dyDescent="0.35">
      <c r="A4783" s="1">
        <v>44274</v>
      </c>
      <c r="B4783">
        <v>6</v>
      </c>
      <c r="C4783" s="13">
        <v>8256.9310214800007</v>
      </c>
      <c r="D4783" s="18">
        <f>SUM('Gx renovable'!C4783,'Gx renovable'!E4783,'Gx renovable'!G4783)/C4783</f>
        <v>0.11206115992648191</v>
      </c>
    </row>
    <row r="4784" spans="1:4" x14ac:dyDescent="0.35">
      <c r="A4784" s="1">
        <v>44274</v>
      </c>
      <c r="B4784">
        <v>7</v>
      </c>
      <c r="C4784" s="13">
        <v>8531.4068380379995</v>
      </c>
      <c r="D4784" s="18">
        <f>SUM('Gx renovable'!C4784,'Gx renovable'!E4784,'Gx renovable'!G4784)/C4784</f>
        <v>0.1114347611227781</v>
      </c>
    </row>
    <row r="4785" spans="1:4" x14ac:dyDescent="0.35">
      <c r="A4785" s="1">
        <v>44274</v>
      </c>
      <c r="B4785">
        <v>8</v>
      </c>
      <c r="C4785" s="13">
        <v>8940.0832835399997</v>
      </c>
      <c r="D4785" s="18">
        <f>SUM('Gx renovable'!C4785,'Gx renovable'!E4785,'Gx renovable'!G4785)/C4785</f>
        <v>9.5547243090308528E-2</v>
      </c>
    </row>
    <row r="4786" spans="1:4" x14ac:dyDescent="0.35">
      <c r="A4786" s="1">
        <v>44274</v>
      </c>
      <c r="B4786">
        <v>9</v>
      </c>
      <c r="C4786" s="13">
        <v>9571.4512357000003</v>
      </c>
      <c r="D4786" s="18">
        <f>SUM('Gx renovable'!C4786,'Gx renovable'!E4786,'Gx renovable'!G4786)/C4786</f>
        <v>0.12445496067064082</v>
      </c>
    </row>
    <row r="4787" spans="1:4" x14ac:dyDescent="0.35">
      <c r="A4787" s="1">
        <v>44274</v>
      </c>
      <c r="B4787">
        <v>10</v>
      </c>
      <c r="C4787" s="13">
        <v>10010.056525</v>
      </c>
      <c r="D4787" s="18">
        <f>SUM('Gx renovable'!C4787,'Gx renovable'!E4787,'Gx renovable'!G4787)/C4787</f>
        <v>0.18812587370479408</v>
      </c>
    </row>
    <row r="4788" spans="1:4" x14ac:dyDescent="0.35">
      <c r="A4788" s="1">
        <v>44274</v>
      </c>
      <c r="B4788">
        <v>11</v>
      </c>
      <c r="C4788" s="13">
        <v>10175.510663999999</v>
      </c>
      <c r="D4788" s="18">
        <f>SUM('Gx renovable'!C4788,'Gx renovable'!E4788,'Gx renovable'!G4788)/C4788</f>
        <v>0.229101637684648</v>
      </c>
    </row>
    <row r="4789" spans="1:4" x14ac:dyDescent="0.35">
      <c r="A4789" s="1">
        <v>44274</v>
      </c>
      <c r="B4789">
        <v>12</v>
      </c>
      <c r="C4789" s="13">
        <v>10162.7040378</v>
      </c>
      <c r="D4789" s="18">
        <f>SUM('Gx renovable'!C4789,'Gx renovable'!E4789,'Gx renovable'!G4789)/C4789</f>
        <v>0.26664158480075262</v>
      </c>
    </row>
    <row r="4790" spans="1:4" x14ac:dyDescent="0.35">
      <c r="A4790" s="1">
        <v>44274</v>
      </c>
      <c r="B4790">
        <v>13</v>
      </c>
      <c r="C4790" s="13">
        <v>10125.573081500001</v>
      </c>
      <c r="D4790" s="18">
        <f>SUM('Gx renovable'!C4790,'Gx renovable'!E4790,'Gx renovable'!G4790)/C4790</f>
        <v>0.2971289925897514</v>
      </c>
    </row>
    <row r="4791" spans="1:4" x14ac:dyDescent="0.35">
      <c r="A4791" s="1">
        <v>44274</v>
      </c>
      <c r="B4791">
        <v>14</v>
      </c>
      <c r="C4791" s="13">
        <v>10193.789649799999</v>
      </c>
      <c r="D4791" s="18">
        <f>SUM('Gx renovable'!C4791,'Gx renovable'!E4791,'Gx renovable'!G4791)/C4791</f>
        <v>0.30145303160736608</v>
      </c>
    </row>
    <row r="4792" spans="1:4" x14ac:dyDescent="0.35">
      <c r="A4792" s="1">
        <v>44274</v>
      </c>
      <c r="B4792">
        <v>15</v>
      </c>
      <c r="C4792" s="13">
        <v>10277.600886599999</v>
      </c>
      <c r="D4792" s="18">
        <f>SUM('Gx renovable'!C4792,'Gx renovable'!E4792,'Gx renovable'!G4792)/C4792</f>
        <v>0.31733584651572727</v>
      </c>
    </row>
    <row r="4793" spans="1:4" x14ac:dyDescent="0.35">
      <c r="A4793" s="1">
        <v>44274</v>
      </c>
      <c r="B4793">
        <v>16</v>
      </c>
      <c r="C4793" s="13">
        <v>10183.9893682</v>
      </c>
      <c r="D4793" s="18">
        <f>SUM('Gx renovable'!C4793,'Gx renovable'!E4793,'Gx renovable'!G4793)/C4793</f>
        <v>0.32152242687177318</v>
      </c>
    </row>
    <row r="4794" spans="1:4" x14ac:dyDescent="0.35">
      <c r="A4794" s="1">
        <v>44274</v>
      </c>
      <c r="B4794">
        <v>17</v>
      </c>
      <c r="C4794" s="13">
        <v>10091.948518499999</v>
      </c>
      <c r="D4794" s="18">
        <f>SUM('Gx renovable'!C4794,'Gx renovable'!E4794,'Gx renovable'!G4794)/C4794</f>
        <v>0.29414227159981726</v>
      </c>
    </row>
    <row r="4795" spans="1:4" x14ac:dyDescent="0.35">
      <c r="A4795" s="1">
        <v>44274</v>
      </c>
      <c r="B4795">
        <v>18</v>
      </c>
      <c r="C4795" s="13">
        <v>9899.0799934000006</v>
      </c>
      <c r="D4795" s="18">
        <f>SUM('Gx renovable'!C4795,'Gx renovable'!E4795,'Gx renovable'!G4795)/C4795</f>
        <v>0.26446243560466748</v>
      </c>
    </row>
    <row r="4796" spans="1:4" x14ac:dyDescent="0.35">
      <c r="A4796" s="1">
        <v>44274</v>
      </c>
      <c r="B4796">
        <v>19</v>
      </c>
      <c r="C4796" s="13">
        <v>9620.7336310999999</v>
      </c>
      <c r="D4796" s="18">
        <f>SUM('Gx renovable'!C4796,'Gx renovable'!E4796,'Gx renovable'!G4796)/C4796</f>
        <v>0.20174201971727221</v>
      </c>
    </row>
    <row r="4797" spans="1:4" x14ac:dyDescent="0.35">
      <c r="A4797" s="1">
        <v>44274</v>
      </c>
      <c r="B4797">
        <v>20</v>
      </c>
      <c r="C4797" s="13">
        <v>9609.0300759999991</v>
      </c>
      <c r="D4797" s="18">
        <f>SUM('Gx renovable'!C4797,'Gx renovable'!E4797,'Gx renovable'!G4797)/C4797</f>
        <v>0.12324495962999212</v>
      </c>
    </row>
    <row r="4798" spans="1:4" x14ac:dyDescent="0.35">
      <c r="A4798" s="1">
        <v>44274</v>
      </c>
      <c r="B4798">
        <v>21</v>
      </c>
      <c r="C4798" s="13">
        <v>9973.0513147689999</v>
      </c>
      <c r="D4798" s="18">
        <f>SUM('Gx renovable'!C4798,'Gx renovable'!E4798,'Gx renovable'!G4798)/C4798</f>
        <v>9.7204893955913071E-2</v>
      </c>
    </row>
    <row r="4799" spans="1:4" x14ac:dyDescent="0.35">
      <c r="A4799" s="1">
        <v>44274</v>
      </c>
      <c r="B4799">
        <v>22</v>
      </c>
      <c r="C4799" s="13">
        <v>9958.9498142249995</v>
      </c>
      <c r="D4799" s="18">
        <f>SUM('Gx renovable'!C4799,'Gx renovable'!E4799,'Gx renovable'!G4799)/C4799</f>
        <v>9.0707192851769397E-2</v>
      </c>
    </row>
    <row r="4800" spans="1:4" x14ac:dyDescent="0.35">
      <c r="A4800" s="1">
        <v>44274</v>
      </c>
      <c r="B4800">
        <v>23</v>
      </c>
      <c r="C4800" s="13">
        <v>9683.4530426399997</v>
      </c>
      <c r="D4800" s="18">
        <f>SUM('Gx renovable'!C4800,'Gx renovable'!E4800,'Gx renovable'!G4800)/C4800</f>
        <v>9.5685687091160793E-2</v>
      </c>
    </row>
    <row r="4801" spans="1:4" x14ac:dyDescent="0.35">
      <c r="A4801" s="1">
        <v>44274</v>
      </c>
      <c r="B4801">
        <v>24</v>
      </c>
      <c r="C4801" s="13">
        <v>9334.7553263150003</v>
      </c>
      <c r="D4801" s="18">
        <f>SUM('Gx renovable'!C4801,'Gx renovable'!E4801,'Gx renovable'!G4801)/C4801</f>
        <v>9.6544502613735497E-2</v>
      </c>
    </row>
    <row r="4802" spans="1:4" x14ac:dyDescent="0.35">
      <c r="A4802" s="1">
        <v>44275</v>
      </c>
      <c r="B4802">
        <v>1</v>
      </c>
      <c r="C4802" s="13">
        <v>9031.7630315450006</v>
      </c>
      <c r="D4802" s="18">
        <f>SUM('Gx renovable'!C4802,'Gx renovable'!E4802,'Gx renovable'!G4802)/C4802</f>
        <v>0.11010767426322561</v>
      </c>
    </row>
    <row r="4803" spans="1:4" x14ac:dyDescent="0.35">
      <c r="A4803" s="1">
        <v>44275</v>
      </c>
      <c r="B4803">
        <v>2</v>
      </c>
      <c r="C4803" s="13">
        <v>8640.4817683330002</v>
      </c>
      <c r="D4803" s="18">
        <f>SUM('Gx renovable'!C4803,'Gx renovable'!E4803,'Gx renovable'!G4803)/C4803</f>
        <v>0.10915338439305088</v>
      </c>
    </row>
    <row r="4804" spans="1:4" x14ac:dyDescent="0.35">
      <c r="A4804" s="1">
        <v>44275</v>
      </c>
      <c r="B4804">
        <v>3</v>
      </c>
      <c r="C4804" s="13">
        <v>8404.2743722569994</v>
      </c>
      <c r="D4804" s="18">
        <f>SUM('Gx renovable'!C4804,'Gx renovable'!E4804,'Gx renovable'!G4804)/C4804</f>
        <v>0.11771375999642908</v>
      </c>
    </row>
    <row r="4805" spans="1:4" x14ac:dyDescent="0.35">
      <c r="A4805" s="1">
        <v>44275</v>
      </c>
      <c r="B4805">
        <v>4</v>
      </c>
      <c r="C4805" s="13">
        <v>8214.6323054629993</v>
      </c>
      <c r="D4805" s="18">
        <f>SUM('Gx renovable'!C4805,'Gx renovable'!E4805,'Gx renovable'!G4805)/C4805</f>
        <v>0.10198436558662029</v>
      </c>
    </row>
    <row r="4806" spans="1:4" x14ac:dyDescent="0.35">
      <c r="A4806" s="1">
        <v>44275</v>
      </c>
      <c r="B4806">
        <v>5</v>
      </c>
      <c r="C4806" s="13">
        <v>8134.6693648010005</v>
      </c>
      <c r="D4806" s="18">
        <f>SUM('Gx renovable'!C4806,'Gx renovable'!E4806,'Gx renovable'!G4806)/C4806</f>
        <v>8.4256068472276111E-2</v>
      </c>
    </row>
    <row r="4807" spans="1:4" x14ac:dyDescent="0.35">
      <c r="A4807" s="1">
        <v>44275</v>
      </c>
      <c r="B4807">
        <v>6</v>
      </c>
      <c r="C4807" s="13">
        <v>8115.778573087</v>
      </c>
      <c r="D4807" s="18">
        <f>SUM('Gx renovable'!C4807,'Gx renovable'!E4807,'Gx renovable'!G4807)/C4807</f>
        <v>8.156875494302665E-2</v>
      </c>
    </row>
    <row r="4808" spans="1:4" x14ac:dyDescent="0.35">
      <c r="A4808" s="1">
        <v>44275</v>
      </c>
      <c r="B4808">
        <v>7</v>
      </c>
      <c r="C4808" s="13">
        <v>8149.8204700409988</v>
      </c>
      <c r="D4808" s="18">
        <f>SUM('Gx renovable'!C4808,'Gx renovable'!E4808,'Gx renovable'!G4808)/C4808</f>
        <v>8.2109911250184089E-2</v>
      </c>
    </row>
    <row r="4809" spans="1:4" x14ac:dyDescent="0.35">
      <c r="A4809" s="1">
        <v>44275</v>
      </c>
      <c r="B4809">
        <v>8</v>
      </c>
      <c r="C4809" s="13">
        <v>8311.0260834300007</v>
      </c>
      <c r="D4809" s="18">
        <f>SUM('Gx renovable'!C4809,'Gx renovable'!E4809,'Gx renovable'!G4809)/C4809</f>
        <v>9.533386387869508E-2</v>
      </c>
    </row>
    <row r="4810" spans="1:4" x14ac:dyDescent="0.35">
      <c r="A4810" s="1">
        <v>44275</v>
      </c>
      <c r="B4810">
        <v>9</v>
      </c>
      <c r="C4810" s="13">
        <v>8476.4597142000002</v>
      </c>
      <c r="D4810" s="18">
        <f>SUM('Gx renovable'!C4810,'Gx renovable'!E4810,'Gx renovable'!G4810)/C4810</f>
        <v>0.17235047260976458</v>
      </c>
    </row>
    <row r="4811" spans="1:4" x14ac:dyDescent="0.35">
      <c r="A4811" s="1">
        <v>44275</v>
      </c>
      <c r="B4811">
        <v>10</v>
      </c>
      <c r="C4811" s="13">
        <v>8843.5332268999991</v>
      </c>
      <c r="D4811" s="18">
        <f>SUM('Gx renovable'!C4811,'Gx renovable'!E4811,'Gx renovable'!G4811)/C4811</f>
        <v>0.32029625122954603</v>
      </c>
    </row>
    <row r="4812" spans="1:4" x14ac:dyDescent="0.35">
      <c r="A4812" s="1">
        <v>44275</v>
      </c>
      <c r="B4812">
        <v>11</v>
      </c>
      <c r="C4812" s="13">
        <v>9075.9641935</v>
      </c>
      <c r="D4812" s="18">
        <f>SUM('Gx renovable'!C4812,'Gx renovable'!E4812,'Gx renovable'!G4812)/C4812</f>
        <v>0.37211325866828954</v>
      </c>
    </row>
    <row r="4813" spans="1:4" x14ac:dyDescent="0.35">
      <c r="A4813" s="1">
        <v>44275</v>
      </c>
      <c r="B4813">
        <v>12</v>
      </c>
      <c r="C4813" s="13">
        <v>9201.4747492999995</v>
      </c>
      <c r="D4813" s="18">
        <f>SUM('Gx renovable'!C4813,'Gx renovable'!E4813,'Gx renovable'!G4813)/C4813</f>
        <v>0.38016973536400989</v>
      </c>
    </row>
    <row r="4814" spans="1:4" x14ac:dyDescent="0.35">
      <c r="A4814" s="1">
        <v>44275</v>
      </c>
      <c r="B4814">
        <v>13</v>
      </c>
      <c r="C4814" s="13">
        <v>9378.5731517999993</v>
      </c>
      <c r="D4814" s="18">
        <f>SUM('Gx renovable'!C4814,'Gx renovable'!E4814,'Gx renovable'!G4814)/C4814</f>
        <v>0.40565675458529826</v>
      </c>
    </row>
    <row r="4815" spans="1:4" x14ac:dyDescent="0.35">
      <c r="A4815" s="1">
        <v>44275</v>
      </c>
      <c r="B4815">
        <v>14</v>
      </c>
      <c r="C4815" s="13">
        <v>9493.5822212999992</v>
      </c>
      <c r="D4815" s="18">
        <f>SUM('Gx renovable'!C4815,'Gx renovable'!E4815,'Gx renovable'!G4815)/C4815</f>
        <v>0.42604147416823512</v>
      </c>
    </row>
    <row r="4816" spans="1:4" x14ac:dyDescent="0.35">
      <c r="A4816" s="1">
        <v>44275</v>
      </c>
      <c r="B4816">
        <v>15</v>
      </c>
      <c r="C4816" s="13">
        <v>9454.1574060000003</v>
      </c>
      <c r="D4816" s="18">
        <f>SUM('Gx renovable'!C4816,'Gx renovable'!E4816,'Gx renovable'!G4816)/C4816</f>
        <v>0.44583152987541863</v>
      </c>
    </row>
    <row r="4817" spans="1:4" x14ac:dyDescent="0.35">
      <c r="A4817" s="1">
        <v>44275</v>
      </c>
      <c r="B4817">
        <v>16</v>
      </c>
      <c r="C4817" s="13">
        <v>9225.9898730000004</v>
      </c>
      <c r="D4817" s="18">
        <f>SUM('Gx renovable'!C4817,'Gx renovable'!E4817,'Gx renovable'!G4817)/C4817</f>
        <v>0.4629429672039268</v>
      </c>
    </row>
    <row r="4818" spans="1:4" x14ac:dyDescent="0.35">
      <c r="A4818" s="1">
        <v>44275</v>
      </c>
      <c r="B4818">
        <v>17</v>
      </c>
      <c r="C4818" s="13">
        <v>9142.4573049999999</v>
      </c>
      <c r="D4818" s="18">
        <f>SUM('Gx renovable'!C4818,'Gx renovable'!E4818,'Gx renovable'!G4818)/C4818</f>
        <v>0.45947518014687633</v>
      </c>
    </row>
    <row r="4819" spans="1:4" x14ac:dyDescent="0.35">
      <c r="A4819" s="1">
        <v>44275</v>
      </c>
      <c r="B4819">
        <v>18</v>
      </c>
      <c r="C4819" s="13">
        <v>9016.1663360000002</v>
      </c>
      <c r="D4819" s="18">
        <f>SUM('Gx renovable'!C4819,'Gx renovable'!E4819,'Gx renovable'!G4819)/C4819</f>
        <v>0.4430750895698648</v>
      </c>
    </row>
    <row r="4820" spans="1:4" x14ac:dyDescent="0.35">
      <c r="A4820" s="1">
        <v>44275</v>
      </c>
      <c r="B4820">
        <v>19</v>
      </c>
      <c r="C4820" s="13">
        <v>9000.4398239999991</v>
      </c>
      <c r="D4820" s="18">
        <f>SUM('Gx renovable'!C4820,'Gx renovable'!E4820,'Gx renovable'!G4820)/C4820</f>
        <v>0.34159506231036829</v>
      </c>
    </row>
    <row r="4821" spans="1:4" x14ac:dyDescent="0.35">
      <c r="A4821" s="1">
        <v>44275</v>
      </c>
      <c r="B4821">
        <v>20</v>
      </c>
      <c r="C4821" s="13">
        <v>9020.0371006999994</v>
      </c>
      <c r="D4821" s="18">
        <f>SUM('Gx renovable'!C4821,'Gx renovable'!E4821,'Gx renovable'!G4821)/C4821</f>
        <v>0.18346298152937487</v>
      </c>
    </row>
    <row r="4822" spans="1:4" x14ac:dyDescent="0.35">
      <c r="A4822" s="1">
        <v>44275</v>
      </c>
      <c r="B4822">
        <v>21</v>
      </c>
      <c r="C4822" s="13">
        <v>9475.7797570570001</v>
      </c>
      <c r="D4822" s="18">
        <f>SUM('Gx renovable'!C4822,'Gx renovable'!E4822,'Gx renovable'!G4822)/C4822</f>
        <v>0.14911002688773242</v>
      </c>
    </row>
    <row r="4823" spans="1:4" x14ac:dyDescent="0.35">
      <c r="A4823" s="1">
        <v>44275</v>
      </c>
      <c r="B4823">
        <v>22</v>
      </c>
      <c r="C4823" s="13">
        <v>9559.6821225269996</v>
      </c>
      <c r="D4823" s="18">
        <f>SUM('Gx renovable'!C4823,'Gx renovable'!E4823,'Gx renovable'!G4823)/C4823</f>
        <v>0.14644997214927485</v>
      </c>
    </row>
    <row r="4824" spans="1:4" x14ac:dyDescent="0.35">
      <c r="A4824" s="1">
        <v>44275</v>
      </c>
      <c r="B4824">
        <v>23</v>
      </c>
      <c r="C4824" s="13">
        <v>9255.6564905859996</v>
      </c>
      <c r="D4824" s="18">
        <f>SUM('Gx renovable'!C4824,'Gx renovable'!E4824,'Gx renovable'!G4824)/C4824</f>
        <v>0.16773260258513642</v>
      </c>
    </row>
    <row r="4825" spans="1:4" x14ac:dyDescent="0.35">
      <c r="A4825" s="1">
        <v>44275</v>
      </c>
      <c r="B4825">
        <v>24</v>
      </c>
      <c r="C4825" s="13">
        <v>8805.0785377270004</v>
      </c>
      <c r="D4825" s="18">
        <f>SUM('Gx renovable'!C4825,'Gx renovable'!E4825,'Gx renovable'!G4825)/C4825</f>
        <v>0.16135822450787216</v>
      </c>
    </row>
    <row r="4826" spans="1:4" x14ac:dyDescent="0.35">
      <c r="A4826" s="1">
        <v>44276</v>
      </c>
      <c r="B4826">
        <v>1</v>
      </c>
      <c r="C4826" s="13">
        <v>8438.459720887</v>
      </c>
      <c r="D4826" s="18">
        <f>SUM('Gx renovable'!C4826,'Gx renovable'!E4826,'Gx renovable'!G4826)/C4826</f>
        <v>0.15044886261145202</v>
      </c>
    </row>
    <row r="4827" spans="1:4" x14ac:dyDescent="0.35">
      <c r="A4827" s="1">
        <v>44276</v>
      </c>
      <c r="B4827">
        <v>2</v>
      </c>
      <c r="C4827" s="13">
        <v>8060.5887872510011</v>
      </c>
      <c r="D4827" s="18">
        <f>SUM('Gx renovable'!C4827,'Gx renovable'!E4827,'Gx renovable'!G4827)/C4827</f>
        <v>0.15077029149808141</v>
      </c>
    </row>
    <row r="4828" spans="1:4" x14ac:dyDescent="0.35">
      <c r="A4828" s="1">
        <v>44276</v>
      </c>
      <c r="B4828">
        <v>3</v>
      </c>
      <c r="C4828" s="13">
        <v>7817.4076070579995</v>
      </c>
      <c r="D4828" s="18">
        <f>SUM('Gx renovable'!C4828,'Gx renovable'!E4828,'Gx renovable'!G4828)/C4828</f>
        <v>0.15758182134289475</v>
      </c>
    </row>
    <row r="4829" spans="1:4" x14ac:dyDescent="0.35">
      <c r="A4829" s="1">
        <v>44276</v>
      </c>
      <c r="B4829">
        <v>4</v>
      </c>
      <c r="C4829" s="13">
        <v>7677.2901943369998</v>
      </c>
      <c r="D4829" s="18">
        <f>SUM('Gx renovable'!C4829,'Gx renovable'!E4829,'Gx renovable'!G4829)/C4829</f>
        <v>0.1494001141113635</v>
      </c>
    </row>
    <row r="4830" spans="1:4" x14ac:dyDescent="0.35">
      <c r="A4830" s="1">
        <v>44276</v>
      </c>
      <c r="B4830">
        <v>5</v>
      </c>
      <c r="C4830" s="13">
        <v>7620.0598746539999</v>
      </c>
      <c r="D4830" s="18">
        <f>SUM('Gx renovable'!C4830,'Gx renovable'!E4830,'Gx renovable'!G4830)/C4830</f>
        <v>0.14143420019372699</v>
      </c>
    </row>
    <row r="4831" spans="1:4" x14ac:dyDescent="0.35">
      <c r="A4831" s="1">
        <v>44276</v>
      </c>
      <c r="B4831">
        <v>6</v>
      </c>
      <c r="C4831" s="13">
        <v>7594.5444437639999</v>
      </c>
      <c r="D4831" s="18">
        <f>SUM('Gx renovable'!C4831,'Gx renovable'!E4831,'Gx renovable'!G4831)/C4831</f>
        <v>0.14472774873317418</v>
      </c>
    </row>
    <row r="4832" spans="1:4" x14ac:dyDescent="0.35">
      <c r="A4832" s="1">
        <v>44276</v>
      </c>
      <c r="B4832">
        <v>7</v>
      </c>
      <c r="C4832" s="13">
        <v>7645.5018843159996</v>
      </c>
      <c r="D4832" s="18">
        <f>SUM('Gx renovable'!C4832,'Gx renovable'!E4832,'Gx renovable'!G4832)/C4832</f>
        <v>0.12132775360410342</v>
      </c>
    </row>
    <row r="4833" spans="1:4" x14ac:dyDescent="0.35">
      <c r="A4833" s="1">
        <v>44276</v>
      </c>
      <c r="B4833">
        <v>8</v>
      </c>
      <c r="C4833" s="13">
        <v>7657.3122143600003</v>
      </c>
      <c r="D4833" s="18">
        <f>SUM('Gx renovable'!C4833,'Gx renovable'!E4833,'Gx renovable'!G4833)/C4833</f>
        <v>0.1025005573349996</v>
      </c>
    </row>
    <row r="4834" spans="1:4" x14ac:dyDescent="0.35">
      <c r="A4834" s="1">
        <v>44276</v>
      </c>
      <c r="B4834">
        <v>9</v>
      </c>
      <c r="C4834" s="13">
        <v>7646.9802013999997</v>
      </c>
      <c r="D4834" s="18">
        <f>SUM('Gx renovable'!C4834,'Gx renovable'!E4834,'Gx renovable'!G4834)/C4834</f>
        <v>0.19011283124988898</v>
      </c>
    </row>
    <row r="4835" spans="1:4" x14ac:dyDescent="0.35">
      <c r="A4835" s="1">
        <v>44276</v>
      </c>
      <c r="B4835">
        <v>10</v>
      </c>
      <c r="C4835" s="13">
        <v>7992.0790356999987</v>
      </c>
      <c r="D4835" s="18">
        <f>SUM('Gx renovable'!C4835,'Gx renovable'!E4835,'Gx renovable'!G4835)/C4835</f>
        <v>0.33715513010614162</v>
      </c>
    </row>
    <row r="4836" spans="1:4" x14ac:dyDescent="0.35">
      <c r="A4836" s="1">
        <v>44276</v>
      </c>
      <c r="B4836">
        <v>11</v>
      </c>
      <c r="C4836" s="13">
        <v>8270.4601567000009</v>
      </c>
      <c r="D4836" s="18">
        <f>SUM('Gx renovable'!C4836,'Gx renovable'!E4836,'Gx renovable'!G4836)/C4836</f>
        <v>0.38945448700223217</v>
      </c>
    </row>
    <row r="4837" spans="1:4" x14ac:dyDescent="0.35">
      <c r="A4837" s="1">
        <v>44276</v>
      </c>
      <c r="B4837">
        <v>12</v>
      </c>
      <c r="C4837" s="13">
        <v>8539.9477631999998</v>
      </c>
      <c r="D4837" s="18">
        <f>SUM('Gx renovable'!C4837,'Gx renovable'!E4837,'Gx renovable'!G4837)/C4837</f>
        <v>0.42082328667000712</v>
      </c>
    </row>
    <row r="4838" spans="1:4" x14ac:dyDescent="0.35">
      <c r="A4838" s="1">
        <v>44276</v>
      </c>
      <c r="B4838">
        <v>13</v>
      </c>
      <c r="C4838" s="13">
        <v>8748.4425458000005</v>
      </c>
      <c r="D4838" s="18">
        <f>SUM('Gx renovable'!C4838,'Gx renovable'!E4838,'Gx renovable'!G4838)/C4838</f>
        <v>0.44555682253081019</v>
      </c>
    </row>
    <row r="4839" spans="1:4" x14ac:dyDescent="0.35">
      <c r="A4839" s="1">
        <v>44276</v>
      </c>
      <c r="B4839">
        <v>14</v>
      </c>
      <c r="C4839" s="13">
        <v>8981.7737230000002</v>
      </c>
      <c r="D4839" s="18">
        <f>SUM('Gx renovable'!C4839,'Gx renovable'!E4839,'Gx renovable'!G4839)/C4839</f>
        <v>0.44853769863781279</v>
      </c>
    </row>
    <row r="4840" spans="1:4" x14ac:dyDescent="0.35">
      <c r="A4840" s="1">
        <v>44276</v>
      </c>
      <c r="B4840">
        <v>15</v>
      </c>
      <c r="C4840" s="13">
        <v>8935.7297804000009</v>
      </c>
      <c r="D4840" s="18">
        <f>SUM('Gx renovable'!C4840,'Gx renovable'!E4840,'Gx renovable'!G4840)/C4840</f>
        <v>0.45754731074880156</v>
      </c>
    </row>
    <row r="4841" spans="1:4" x14ac:dyDescent="0.35">
      <c r="A4841" s="1">
        <v>44276</v>
      </c>
      <c r="B4841">
        <v>16</v>
      </c>
      <c r="C4841" s="13">
        <v>8766.8206879000008</v>
      </c>
      <c r="D4841" s="18">
        <f>SUM('Gx renovable'!C4841,'Gx renovable'!E4841,'Gx renovable'!G4841)/C4841</f>
        <v>0.46250124688831207</v>
      </c>
    </row>
    <row r="4842" spans="1:4" x14ac:dyDescent="0.35">
      <c r="A4842" s="1">
        <v>44276</v>
      </c>
      <c r="B4842">
        <v>17</v>
      </c>
      <c r="C4842" s="13">
        <v>8684.4688755999996</v>
      </c>
      <c r="D4842" s="18">
        <f>SUM('Gx renovable'!C4842,'Gx renovable'!E4842,'Gx renovable'!G4842)/C4842</f>
        <v>0.44897960932937453</v>
      </c>
    </row>
    <row r="4843" spans="1:4" x14ac:dyDescent="0.35">
      <c r="A4843" s="1">
        <v>44276</v>
      </c>
      <c r="B4843">
        <v>18</v>
      </c>
      <c r="C4843" s="13">
        <v>8645.440525</v>
      </c>
      <c r="D4843" s="18">
        <f>SUM('Gx renovable'!C4843,'Gx renovable'!E4843,'Gx renovable'!G4843)/C4843</f>
        <v>0.42724634765791764</v>
      </c>
    </row>
    <row r="4844" spans="1:4" x14ac:dyDescent="0.35">
      <c r="A4844" s="1">
        <v>44276</v>
      </c>
      <c r="B4844">
        <v>19</v>
      </c>
      <c r="C4844" s="13">
        <v>8713.3786749999999</v>
      </c>
      <c r="D4844" s="18">
        <f>SUM('Gx renovable'!C4844,'Gx renovable'!E4844,'Gx renovable'!G4844)/C4844</f>
        <v>0.33564116296139285</v>
      </c>
    </row>
    <row r="4845" spans="1:4" x14ac:dyDescent="0.35">
      <c r="A4845" s="1">
        <v>44276</v>
      </c>
      <c r="B4845">
        <v>20</v>
      </c>
      <c r="C4845" s="13">
        <v>8860.9150129000009</v>
      </c>
      <c r="D4845" s="18">
        <f>SUM('Gx renovable'!C4845,'Gx renovable'!E4845,'Gx renovable'!G4845)/C4845</f>
        <v>0.1799393340844351</v>
      </c>
    </row>
    <row r="4846" spans="1:4" x14ac:dyDescent="0.35">
      <c r="A4846" s="1">
        <v>44276</v>
      </c>
      <c r="B4846">
        <v>21</v>
      </c>
      <c r="C4846" s="13">
        <v>9474.6986175729999</v>
      </c>
      <c r="D4846" s="18">
        <f>SUM('Gx renovable'!C4846,'Gx renovable'!E4846,'Gx renovable'!G4846)/C4846</f>
        <v>0.14086004353718085</v>
      </c>
    </row>
    <row r="4847" spans="1:4" x14ac:dyDescent="0.35">
      <c r="A4847" s="1">
        <v>44276</v>
      </c>
      <c r="B4847">
        <v>22</v>
      </c>
      <c r="C4847" s="13">
        <v>9539.7043253409993</v>
      </c>
      <c r="D4847" s="18">
        <f>SUM('Gx renovable'!C4847,'Gx renovable'!E4847,'Gx renovable'!G4847)/C4847</f>
        <v>0.13860387651508643</v>
      </c>
    </row>
    <row r="4848" spans="1:4" x14ac:dyDescent="0.35">
      <c r="A4848" s="1">
        <v>44276</v>
      </c>
      <c r="B4848">
        <v>23</v>
      </c>
      <c r="C4848" s="13">
        <v>9272.1318259010004</v>
      </c>
      <c r="D4848" s="18">
        <f>SUM('Gx renovable'!C4848,'Gx renovable'!E4848,'Gx renovable'!G4848)/C4848</f>
        <v>0.14554273135227624</v>
      </c>
    </row>
    <row r="4849" spans="1:4" x14ac:dyDescent="0.35">
      <c r="A4849" s="1">
        <v>44276</v>
      </c>
      <c r="B4849">
        <v>24</v>
      </c>
      <c r="C4849" s="13">
        <v>8846.6339771599996</v>
      </c>
      <c r="D4849" s="18">
        <f>SUM('Gx renovable'!C4849,'Gx renovable'!E4849,'Gx renovable'!G4849)/C4849</f>
        <v>0.15703579641552909</v>
      </c>
    </row>
    <row r="4850" spans="1:4" x14ac:dyDescent="0.35">
      <c r="A4850" s="1">
        <v>44277</v>
      </c>
      <c r="B4850">
        <v>1</v>
      </c>
      <c r="C4850" s="13">
        <v>8487.7338290709995</v>
      </c>
      <c r="D4850" s="18">
        <f>SUM('Gx renovable'!C4850,'Gx renovable'!E4850,'Gx renovable'!G4850)/C4850</f>
        <v>0.13474621475319984</v>
      </c>
    </row>
    <row r="4851" spans="1:4" x14ac:dyDescent="0.35">
      <c r="A4851" s="1">
        <v>44277</v>
      </c>
      <c r="B4851">
        <v>2</v>
      </c>
      <c r="C4851" s="13">
        <v>8191.1457091259999</v>
      </c>
      <c r="D4851" s="18">
        <f>SUM('Gx renovable'!C4851,'Gx renovable'!E4851,'Gx renovable'!G4851)/C4851</f>
        <v>0.12248669235393853</v>
      </c>
    </row>
    <row r="4852" spans="1:4" x14ac:dyDescent="0.35">
      <c r="A4852" s="1">
        <v>44277</v>
      </c>
      <c r="B4852">
        <v>3</v>
      </c>
      <c r="C4852" s="13">
        <v>7990.7327656739999</v>
      </c>
      <c r="D4852" s="18">
        <f>SUM('Gx renovable'!C4852,'Gx renovable'!E4852,'Gx renovable'!G4852)/C4852</f>
        <v>0.13403361569052066</v>
      </c>
    </row>
    <row r="4853" spans="1:4" x14ac:dyDescent="0.35">
      <c r="A4853" s="1">
        <v>44277</v>
      </c>
      <c r="B4853">
        <v>4</v>
      </c>
      <c r="C4853" s="13">
        <v>7866.8130375159999</v>
      </c>
      <c r="D4853" s="18">
        <f>SUM('Gx renovable'!C4853,'Gx renovable'!E4853,'Gx renovable'!G4853)/C4853</f>
        <v>0.13214158966821457</v>
      </c>
    </row>
    <row r="4854" spans="1:4" x14ac:dyDescent="0.35">
      <c r="A4854" s="1">
        <v>44277</v>
      </c>
      <c r="B4854">
        <v>5</v>
      </c>
      <c r="C4854" s="13">
        <v>7847.8245246850001</v>
      </c>
      <c r="D4854" s="18">
        <f>SUM('Gx renovable'!C4854,'Gx renovable'!E4854,'Gx renovable'!G4854)/C4854</f>
        <v>0.1084788030010356</v>
      </c>
    </row>
    <row r="4855" spans="1:4" x14ac:dyDescent="0.35">
      <c r="A4855" s="1">
        <v>44277</v>
      </c>
      <c r="B4855">
        <v>6</v>
      </c>
      <c r="C4855" s="13">
        <v>7984.8475932969995</v>
      </c>
      <c r="D4855" s="18">
        <f>SUM('Gx renovable'!C4855,'Gx renovable'!E4855,'Gx renovable'!G4855)/C4855</f>
        <v>7.5766224105249191E-2</v>
      </c>
    </row>
    <row r="4856" spans="1:4" x14ac:dyDescent="0.35">
      <c r="A4856" s="1">
        <v>44277</v>
      </c>
      <c r="B4856">
        <v>7</v>
      </c>
      <c r="C4856" s="13">
        <v>8327.0362752370002</v>
      </c>
      <c r="D4856" s="18">
        <f>SUM('Gx renovable'!C4856,'Gx renovable'!E4856,'Gx renovable'!G4856)/C4856</f>
        <v>4.9000459324693754E-2</v>
      </c>
    </row>
    <row r="4857" spans="1:4" x14ac:dyDescent="0.35">
      <c r="A4857" s="1">
        <v>44277</v>
      </c>
      <c r="B4857">
        <v>8</v>
      </c>
      <c r="C4857" s="13">
        <v>8793.9087678699998</v>
      </c>
      <c r="D4857" s="18">
        <f>SUM('Gx renovable'!C4857,'Gx renovable'!E4857,'Gx renovable'!G4857)/C4857</f>
        <v>4.5809399995353148E-2</v>
      </c>
    </row>
    <row r="4858" spans="1:4" x14ac:dyDescent="0.35">
      <c r="A4858" s="1">
        <v>44277</v>
      </c>
      <c r="B4858">
        <v>9</v>
      </c>
      <c r="C4858" s="13">
        <v>9351.8422678000006</v>
      </c>
      <c r="D4858" s="18">
        <f>SUM('Gx renovable'!C4858,'Gx renovable'!E4858,'Gx renovable'!G4858)/C4858</f>
        <v>0.11473192655252194</v>
      </c>
    </row>
    <row r="4859" spans="1:4" x14ac:dyDescent="0.35">
      <c r="A4859" s="1">
        <v>44277</v>
      </c>
      <c r="B4859">
        <v>10</v>
      </c>
      <c r="C4859" s="13">
        <v>9879.0162517999997</v>
      </c>
      <c r="D4859" s="18">
        <f>SUM('Gx renovable'!C4859,'Gx renovable'!E4859,'Gx renovable'!G4859)/C4859</f>
        <v>0.25383731456490849</v>
      </c>
    </row>
    <row r="4860" spans="1:4" x14ac:dyDescent="0.35">
      <c r="A4860" s="1">
        <v>44277</v>
      </c>
      <c r="B4860">
        <v>11</v>
      </c>
      <c r="C4860" s="13">
        <v>10133.068462470001</v>
      </c>
      <c r="D4860" s="18">
        <f>SUM('Gx renovable'!C4860,'Gx renovable'!E4860,'Gx renovable'!G4860)/C4860</f>
        <v>0.30257689511579938</v>
      </c>
    </row>
    <row r="4861" spans="1:4" x14ac:dyDescent="0.35">
      <c r="A4861" s="1">
        <v>44277</v>
      </c>
      <c r="B4861">
        <v>12</v>
      </c>
      <c r="C4861" s="13">
        <v>10280.0056974</v>
      </c>
      <c r="D4861" s="18">
        <f>SUM('Gx renovable'!C4861,'Gx renovable'!E4861,'Gx renovable'!G4861)/C4861</f>
        <v>0.31772633915233028</v>
      </c>
    </row>
    <row r="4862" spans="1:4" x14ac:dyDescent="0.35">
      <c r="A4862" s="1">
        <v>44277</v>
      </c>
      <c r="B4862">
        <v>13</v>
      </c>
      <c r="C4862" s="13">
        <v>10269.892828399999</v>
      </c>
      <c r="D4862" s="18">
        <f>SUM('Gx renovable'!C4862,'Gx renovable'!E4862,'Gx renovable'!G4862)/C4862</f>
        <v>0.34397273188004207</v>
      </c>
    </row>
    <row r="4863" spans="1:4" x14ac:dyDescent="0.35">
      <c r="A4863" s="1">
        <v>44277</v>
      </c>
      <c r="B4863">
        <v>14</v>
      </c>
      <c r="C4863" s="13">
        <v>10305.3322123</v>
      </c>
      <c r="D4863" s="18">
        <f>SUM('Gx renovable'!C4863,'Gx renovable'!E4863,'Gx renovable'!G4863)/C4863</f>
        <v>0.36112637881369269</v>
      </c>
    </row>
    <row r="4864" spans="1:4" x14ac:dyDescent="0.35">
      <c r="A4864" s="1">
        <v>44277</v>
      </c>
      <c r="B4864">
        <v>15</v>
      </c>
      <c r="C4864" s="13">
        <v>10393.9489655</v>
      </c>
      <c r="D4864" s="18">
        <f>SUM('Gx renovable'!C4864,'Gx renovable'!E4864,'Gx renovable'!G4864)/C4864</f>
        <v>0.3657626789412583</v>
      </c>
    </row>
    <row r="4865" spans="1:4" x14ac:dyDescent="0.35">
      <c r="A4865" s="1">
        <v>44277</v>
      </c>
      <c r="B4865">
        <v>16</v>
      </c>
      <c r="C4865" s="13">
        <v>10359.8208275</v>
      </c>
      <c r="D4865" s="18">
        <f>SUM('Gx renovable'!C4865,'Gx renovable'!E4865,'Gx renovable'!G4865)/C4865</f>
        <v>0.38323680471007643</v>
      </c>
    </row>
    <row r="4866" spans="1:4" x14ac:dyDescent="0.35">
      <c r="A4866" s="1">
        <v>44277</v>
      </c>
      <c r="B4866">
        <v>17</v>
      </c>
      <c r="C4866" s="13">
        <v>10273.479395099999</v>
      </c>
      <c r="D4866" s="18">
        <f>SUM('Gx renovable'!C4866,'Gx renovable'!E4866,'Gx renovable'!G4866)/C4866</f>
        <v>0.3932563401379825</v>
      </c>
    </row>
    <row r="4867" spans="1:4" x14ac:dyDescent="0.35">
      <c r="A4867" s="1">
        <v>44277</v>
      </c>
      <c r="B4867">
        <v>18</v>
      </c>
      <c r="C4867" s="13">
        <v>10094.895989000001</v>
      </c>
      <c r="D4867" s="18">
        <f>SUM('Gx renovable'!C4867,'Gx renovable'!E4867,'Gx renovable'!G4867)/C4867</f>
        <v>0.38630841384095416</v>
      </c>
    </row>
    <row r="4868" spans="1:4" x14ac:dyDescent="0.35">
      <c r="A4868" s="1">
        <v>44277</v>
      </c>
      <c r="B4868">
        <v>19</v>
      </c>
      <c r="C4868" s="13">
        <v>9831.8242389999996</v>
      </c>
      <c r="D4868" s="18">
        <f>SUM('Gx renovable'!C4868,'Gx renovable'!E4868,'Gx renovable'!G4868)/C4868</f>
        <v>0.30538503452797539</v>
      </c>
    </row>
    <row r="4869" spans="1:4" x14ac:dyDescent="0.35">
      <c r="A4869" s="1">
        <v>44277</v>
      </c>
      <c r="B4869">
        <v>20</v>
      </c>
      <c r="C4869" s="13">
        <v>9920.6802724999998</v>
      </c>
      <c r="D4869" s="18">
        <f>SUM('Gx renovable'!C4869,'Gx renovable'!E4869,'Gx renovable'!G4869)/C4869</f>
        <v>0.16803417597490164</v>
      </c>
    </row>
    <row r="4870" spans="1:4" x14ac:dyDescent="0.35">
      <c r="A4870" s="1">
        <v>44277</v>
      </c>
      <c r="B4870">
        <v>21</v>
      </c>
      <c r="C4870" s="13">
        <v>10356.053258839</v>
      </c>
      <c r="D4870" s="18">
        <f>SUM('Gx renovable'!C4870,'Gx renovable'!E4870,'Gx renovable'!G4870)/C4870</f>
        <v>0.1387964925356267</v>
      </c>
    </row>
    <row r="4871" spans="1:4" x14ac:dyDescent="0.35">
      <c r="A4871" s="1">
        <v>44277</v>
      </c>
      <c r="B4871">
        <v>22</v>
      </c>
      <c r="C4871" s="13">
        <v>10224.731756842</v>
      </c>
      <c r="D4871" s="18">
        <f>SUM('Gx renovable'!C4871,'Gx renovable'!E4871,'Gx renovable'!G4871)/C4871</f>
        <v>0.13576617437138025</v>
      </c>
    </row>
    <row r="4872" spans="1:4" x14ac:dyDescent="0.35">
      <c r="A4872" s="1">
        <v>44277</v>
      </c>
      <c r="B4872">
        <v>23</v>
      </c>
      <c r="C4872" s="13">
        <v>9838.4083915980009</v>
      </c>
      <c r="D4872" s="18">
        <f>SUM('Gx renovable'!C4872,'Gx renovable'!E4872,'Gx renovable'!G4872)/C4872</f>
        <v>0.13656520934294827</v>
      </c>
    </row>
    <row r="4873" spans="1:4" x14ac:dyDescent="0.35">
      <c r="A4873" s="1">
        <v>44277</v>
      </c>
      <c r="B4873">
        <v>24</v>
      </c>
      <c r="C4873" s="13">
        <v>9396.3888819000003</v>
      </c>
      <c r="D4873" s="18">
        <f>SUM('Gx renovable'!C4873,'Gx renovable'!E4873,'Gx renovable'!G4873)/C4873</f>
        <v>0.13542480053706471</v>
      </c>
    </row>
    <row r="4874" spans="1:4" x14ac:dyDescent="0.35">
      <c r="A4874" s="1">
        <v>44278</v>
      </c>
      <c r="B4874">
        <v>1</v>
      </c>
      <c r="C4874" s="13">
        <v>8804.4821599160005</v>
      </c>
      <c r="D4874" s="18">
        <f>SUM('Gx renovable'!C4874,'Gx renovable'!E4874,'Gx renovable'!G4874)/C4874</f>
        <v>0.12484041535163795</v>
      </c>
    </row>
    <row r="4875" spans="1:4" x14ac:dyDescent="0.35">
      <c r="A4875" s="1">
        <v>44278</v>
      </c>
      <c r="B4875">
        <v>2</v>
      </c>
      <c r="C4875" s="13">
        <v>8539.0489425399992</v>
      </c>
      <c r="D4875" s="18">
        <f>SUM('Gx renovable'!C4875,'Gx renovable'!E4875,'Gx renovable'!G4875)/C4875</f>
        <v>0.10351043377871583</v>
      </c>
    </row>
    <row r="4876" spans="1:4" x14ac:dyDescent="0.35">
      <c r="A4876" s="1">
        <v>44278</v>
      </c>
      <c r="B4876">
        <v>3</v>
      </c>
      <c r="C4876" s="13">
        <v>8355.7401953459994</v>
      </c>
      <c r="D4876" s="18">
        <f>SUM('Gx renovable'!C4876,'Gx renovable'!E4876,'Gx renovable'!G4876)/C4876</f>
        <v>9.9403548133608091E-2</v>
      </c>
    </row>
    <row r="4877" spans="1:4" x14ac:dyDescent="0.35">
      <c r="A4877" s="1">
        <v>44278</v>
      </c>
      <c r="B4877">
        <v>4</v>
      </c>
      <c r="C4877" s="13">
        <v>8253.2672078590003</v>
      </c>
      <c r="D4877" s="18">
        <f>SUM('Gx renovable'!C4877,'Gx renovable'!E4877,'Gx renovable'!G4877)/C4877</f>
        <v>9.4044109775206025E-2</v>
      </c>
    </row>
    <row r="4878" spans="1:4" x14ac:dyDescent="0.35">
      <c r="A4878" s="1">
        <v>44278</v>
      </c>
      <c r="B4878">
        <v>5</v>
      </c>
      <c r="C4878" s="13">
        <v>8323.4569185780001</v>
      </c>
      <c r="D4878" s="18">
        <f>SUM('Gx renovable'!C4878,'Gx renovable'!E4878,'Gx renovable'!G4878)/C4878</f>
        <v>9.0375428245565284E-2</v>
      </c>
    </row>
    <row r="4879" spans="1:4" x14ac:dyDescent="0.35">
      <c r="A4879" s="1">
        <v>44278</v>
      </c>
      <c r="B4879">
        <v>6</v>
      </c>
      <c r="C4879" s="13">
        <v>8377.3796170839996</v>
      </c>
      <c r="D4879" s="18">
        <f>SUM('Gx renovable'!C4879,'Gx renovable'!E4879,'Gx renovable'!G4879)/C4879</f>
        <v>8.5192282231615124E-2</v>
      </c>
    </row>
    <row r="4880" spans="1:4" x14ac:dyDescent="0.35">
      <c r="A4880" s="1">
        <v>44278</v>
      </c>
      <c r="B4880">
        <v>7</v>
      </c>
      <c r="C4880" s="13">
        <v>8575.4408528790009</v>
      </c>
      <c r="D4880" s="18">
        <f>SUM('Gx renovable'!C4880,'Gx renovable'!E4880,'Gx renovable'!G4880)/C4880</f>
        <v>8.4233747068232764E-2</v>
      </c>
    </row>
    <row r="4881" spans="1:4" x14ac:dyDescent="0.35">
      <c r="A4881" s="1">
        <v>44278</v>
      </c>
      <c r="B4881">
        <v>8</v>
      </c>
      <c r="C4881" s="13">
        <v>8998.95703942</v>
      </c>
      <c r="D4881" s="18">
        <f>SUM('Gx renovable'!C4881,'Gx renovable'!E4881,'Gx renovable'!G4881)/C4881</f>
        <v>8.2175251274192271E-2</v>
      </c>
    </row>
    <row r="4882" spans="1:4" x14ac:dyDescent="0.35">
      <c r="A4882" s="1">
        <v>44278</v>
      </c>
      <c r="B4882">
        <v>9</v>
      </c>
      <c r="C4882" s="13">
        <v>9575.9167756000006</v>
      </c>
      <c r="D4882" s="18">
        <f>SUM('Gx renovable'!C4882,'Gx renovable'!E4882,'Gx renovable'!G4882)/C4882</f>
        <v>0.14752834935864226</v>
      </c>
    </row>
    <row r="4883" spans="1:4" x14ac:dyDescent="0.35">
      <c r="A4883" s="1">
        <v>44278</v>
      </c>
      <c r="B4883">
        <v>10</v>
      </c>
      <c r="C4883" s="13">
        <v>9917.5349528999996</v>
      </c>
      <c r="D4883" s="18">
        <f>SUM('Gx renovable'!C4883,'Gx renovable'!E4883,'Gx renovable'!G4883)/C4883</f>
        <v>0.26983662678370229</v>
      </c>
    </row>
    <row r="4884" spans="1:4" x14ac:dyDescent="0.35">
      <c r="A4884" s="1">
        <v>44278</v>
      </c>
      <c r="B4884">
        <v>11</v>
      </c>
      <c r="C4884" s="13">
        <v>9984.8225903000002</v>
      </c>
      <c r="D4884" s="18">
        <f>SUM('Gx renovable'!C4884,'Gx renovable'!E4884,'Gx renovable'!G4884)/C4884</f>
        <v>0.32755845585852639</v>
      </c>
    </row>
    <row r="4885" spans="1:4" x14ac:dyDescent="0.35">
      <c r="A4885" s="1">
        <v>44278</v>
      </c>
      <c r="B4885">
        <v>12</v>
      </c>
      <c r="C4885" s="13">
        <v>10118.7764059</v>
      </c>
      <c r="D4885" s="18">
        <f>SUM('Gx renovable'!C4885,'Gx renovable'!E4885,'Gx renovable'!G4885)/C4885</f>
        <v>0.33478271894858569</v>
      </c>
    </row>
    <row r="4886" spans="1:4" x14ac:dyDescent="0.35">
      <c r="A4886" s="1">
        <v>44278</v>
      </c>
      <c r="B4886">
        <v>13</v>
      </c>
      <c r="C4886" s="13">
        <v>10107.6575259</v>
      </c>
      <c r="D4886" s="18">
        <f>SUM('Gx renovable'!C4886,'Gx renovable'!E4886,'Gx renovable'!G4886)/C4886</f>
        <v>0.34710086218395186</v>
      </c>
    </row>
    <row r="4887" spans="1:4" x14ac:dyDescent="0.35">
      <c r="A4887" s="1">
        <v>44278</v>
      </c>
      <c r="B4887">
        <v>14</v>
      </c>
      <c r="C4887" s="13">
        <v>10158.012016000001</v>
      </c>
      <c r="D4887" s="18">
        <f>SUM('Gx renovable'!C4887,'Gx renovable'!E4887,'Gx renovable'!G4887)/C4887</f>
        <v>0.37023693870180591</v>
      </c>
    </row>
    <row r="4888" spans="1:4" x14ac:dyDescent="0.35">
      <c r="A4888" s="1">
        <v>44278</v>
      </c>
      <c r="B4888">
        <v>15</v>
      </c>
      <c r="C4888" s="13">
        <v>10190.542511</v>
      </c>
      <c r="D4888" s="18">
        <f>SUM('Gx renovable'!C4888,'Gx renovable'!E4888,'Gx renovable'!G4888)/C4888</f>
        <v>0.3796443590637017</v>
      </c>
    </row>
    <row r="4889" spans="1:4" x14ac:dyDescent="0.35">
      <c r="A4889" s="1">
        <v>44278</v>
      </c>
      <c r="B4889">
        <v>16</v>
      </c>
      <c r="C4889" s="13">
        <v>10109.007289699999</v>
      </c>
      <c r="D4889" s="18">
        <f>SUM('Gx renovable'!C4889,'Gx renovable'!E4889,'Gx renovable'!G4889)/C4889</f>
        <v>0.39896209766406143</v>
      </c>
    </row>
    <row r="4890" spans="1:4" x14ac:dyDescent="0.35">
      <c r="A4890" s="1">
        <v>44278</v>
      </c>
      <c r="B4890">
        <v>17</v>
      </c>
      <c r="C4890" s="13">
        <v>10075.608474299999</v>
      </c>
      <c r="D4890" s="18">
        <f>SUM('Gx renovable'!C4890,'Gx renovable'!E4890,'Gx renovable'!G4890)/C4890</f>
        <v>0.39210649341696213</v>
      </c>
    </row>
    <row r="4891" spans="1:4" x14ac:dyDescent="0.35">
      <c r="A4891" s="1">
        <v>44278</v>
      </c>
      <c r="B4891">
        <v>18</v>
      </c>
      <c r="C4891" s="13">
        <v>9907.1757969999999</v>
      </c>
      <c r="D4891" s="18">
        <f>SUM('Gx renovable'!C4891,'Gx renovable'!E4891,'Gx renovable'!G4891)/C4891</f>
        <v>0.3918746333213976</v>
      </c>
    </row>
    <row r="4892" spans="1:4" x14ac:dyDescent="0.35">
      <c r="A4892" s="1">
        <v>44278</v>
      </c>
      <c r="B4892">
        <v>19</v>
      </c>
      <c r="C4892" s="13">
        <v>9634.324106</v>
      </c>
      <c r="D4892" s="18">
        <f>SUM('Gx renovable'!C4892,'Gx renovable'!E4892,'Gx renovable'!G4892)/C4892</f>
        <v>0.32039632495626985</v>
      </c>
    </row>
    <row r="4893" spans="1:4" x14ac:dyDescent="0.35">
      <c r="A4893" s="1">
        <v>44278</v>
      </c>
      <c r="B4893">
        <v>20</v>
      </c>
      <c r="C4893" s="13">
        <v>9701.3137657000007</v>
      </c>
      <c r="D4893" s="18">
        <f>SUM('Gx renovable'!C4893,'Gx renovable'!E4893,'Gx renovable'!G4893)/C4893</f>
        <v>0.19292628886175928</v>
      </c>
    </row>
    <row r="4894" spans="1:4" x14ac:dyDescent="0.35">
      <c r="A4894" s="1">
        <v>44278</v>
      </c>
      <c r="B4894">
        <v>21</v>
      </c>
      <c r="C4894" s="13">
        <v>10233.025353981</v>
      </c>
      <c r="D4894" s="18">
        <f>SUM('Gx renovable'!C4894,'Gx renovable'!E4894,'Gx renovable'!G4894)/C4894</f>
        <v>0.15470560354520346</v>
      </c>
    </row>
    <row r="4895" spans="1:4" x14ac:dyDescent="0.35">
      <c r="A4895" s="1">
        <v>44278</v>
      </c>
      <c r="B4895">
        <v>22</v>
      </c>
      <c r="C4895" s="13">
        <v>10097.518614961</v>
      </c>
      <c r="D4895" s="18">
        <f>SUM('Gx renovable'!C4895,'Gx renovable'!E4895,'Gx renovable'!G4895)/C4895</f>
        <v>0.14409140233168261</v>
      </c>
    </row>
    <row r="4896" spans="1:4" x14ac:dyDescent="0.35">
      <c r="A4896" s="1">
        <v>44278</v>
      </c>
      <c r="B4896">
        <v>23</v>
      </c>
      <c r="C4896" s="13">
        <v>9779.1029552050004</v>
      </c>
      <c r="D4896" s="18">
        <f>SUM('Gx renovable'!C4896,'Gx renovable'!E4896,'Gx renovable'!G4896)/C4896</f>
        <v>0.13742271295801367</v>
      </c>
    </row>
    <row r="4897" spans="1:4" x14ac:dyDescent="0.35">
      <c r="A4897" s="1">
        <v>44278</v>
      </c>
      <c r="B4897">
        <v>24</v>
      </c>
      <c r="C4897" s="13">
        <v>9344.6771617810009</v>
      </c>
      <c r="D4897" s="18">
        <f>SUM('Gx renovable'!C4897,'Gx renovable'!E4897,'Gx renovable'!G4897)/C4897</f>
        <v>0.1295159629751545</v>
      </c>
    </row>
    <row r="4898" spans="1:4" x14ac:dyDescent="0.35">
      <c r="A4898" s="1">
        <v>44279</v>
      </c>
      <c r="B4898">
        <v>1</v>
      </c>
      <c r="C4898" s="13">
        <v>8998.3516383679998</v>
      </c>
      <c r="D4898" s="18">
        <f>SUM('Gx renovable'!C4898,'Gx renovable'!E4898,'Gx renovable'!G4898)/C4898</f>
        <v>0.12209594600809139</v>
      </c>
    </row>
    <row r="4899" spans="1:4" x14ac:dyDescent="0.35">
      <c r="A4899" s="1">
        <v>44279</v>
      </c>
      <c r="B4899">
        <v>2</v>
      </c>
      <c r="C4899" s="13">
        <v>8628.8587170430001</v>
      </c>
      <c r="D4899" s="18">
        <f>SUM('Gx renovable'!C4899,'Gx renovable'!E4899,'Gx renovable'!G4899)/C4899</f>
        <v>0.11509977528527086</v>
      </c>
    </row>
    <row r="4900" spans="1:4" x14ac:dyDescent="0.35">
      <c r="A4900" s="1">
        <v>44279</v>
      </c>
      <c r="B4900">
        <v>3</v>
      </c>
      <c r="C4900" s="13">
        <v>8448.7050464820004</v>
      </c>
      <c r="D4900" s="18">
        <f>SUM('Gx renovable'!C4900,'Gx renovable'!E4900,'Gx renovable'!G4900)/C4900</f>
        <v>0.11331135279703358</v>
      </c>
    </row>
    <row r="4901" spans="1:4" x14ac:dyDescent="0.35">
      <c r="A4901" s="1">
        <v>44279</v>
      </c>
      <c r="B4901">
        <v>4</v>
      </c>
      <c r="C4901" s="13">
        <v>8361.9320822879999</v>
      </c>
      <c r="D4901" s="18">
        <f>SUM('Gx renovable'!C4901,'Gx renovable'!E4901,'Gx renovable'!G4901)/C4901</f>
        <v>0.11710852003620385</v>
      </c>
    </row>
    <row r="4902" spans="1:4" x14ac:dyDescent="0.35">
      <c r="A4902" s="1">
        <v>44279</v>
      </c>
      <c r="B4902">
        <v>5</v>
      </c>
      <c r="C4902" s="13">
        <v>8334.7067211320009</v>
      </c>
      <c r="D4902" s="18">
        <f>SUM('Gx renovable'!C4902,'Gx renovable'!E4902,'Gx renovable'!G4902)/C4902</f>
        <v>0.13316704149720276</v>
      </c>
    </row>
    <row r="4903" spans="1:4" x14ac:dyDescent="0.35">
      <c r="A4903" s="1">
        <v>44279</v>
      </c>
      <c r="B4903">
        <v>6</v>
      </c>
      <c r="C4903" s="13">
        <v>8380.8365732950006</v>
      </c>
      <c r="D4903" s="18">
        <f>SUM('Gx renovable'!C4903,'Gx renovable'!E4903,'Gx renovable'!G4903)/C4903</f>
        <v>0.13133896345233684</v>
      </c>
    </row>
    <row r="4904" spans="1:4" x14ac:dyDescent="0.35">
      <c r="A4904" s="1">
        <v>44279</v>
      </c>
      <c r="B4904">
        <v>7</v>
      </c>
      <c r="C4904" s="13">
        <v>8599.4345562840008</v>
      </c>
      <c r="D4904" s="18">
        <f>SUM('Gx renovable'!C4904,'Gx renovable'!E4904,'Gx renovable'!G4904)/C4904</f>
        <v>0.11221118824549514</v>
      </c>
    </row>
    <row r="4905" spans="1:4" x14ac:dyDescent="0.35">
      <c r="A4905" s="1">
        <v>44279</v>
      </c>
      <c r="B4905">
        <v>8</v>
      </c>
      <c r="C4905" s="13">
        <v>9081.0040192300003</v>
      </c>
      <c r="D4905" s="18">
        <f>SUM('Gx renovable'!C4905,'Gx renovable'!E4905,'Gx renovable'!G4905)/C4905</f>
        <v>0.10728583351211973</v>
      </c>
    </row>
    <row r="4906" spans="1:4" x14ac:dyDescent="0.35">
      <c r="A4906" s="1">
        <v>44279</v>
      </c>
      <c r="B4906">
        <v>9</v>
      </c>
      <c r="C4906" s="13">
        <v>9586.5888159000006</v>
      </c>
      <c r="D4906" s="18">
        <f>SUM('Gx renovable'!C4906,'Gx renovable'!E4906,'Gx renovable'!G4906)/C4906</f>
        <v>0.16847342946651392</v>
      </c>
    </row>
    <row r="4907" spans="1:4" x14ac:dyDescent="0.35">
      <c r="A4907" s="1">
        <v>44279</v>
      </c>
      <c r="B4907">
        <v>10</v>
      </c>
      <c r="C4907" s="13">
        <v>9844.6034777999994</v>
      </c>
      <c r="D4907" s="18">
        <f>SUM('Gx renovable'!C4907,'Gx renovable'!E4907,'Gx renovable'!G4907)/C4907</f>
        <v>0.28918141891847932</v>
      </c>
    </row>
    <row r="4908" spans="1:4" x14ac:dyDescent="0.35">
      <c r="A4908" s="1">
        <v>44279</v>
      </c>
      <c r="B4908">
        <v>11</v>
      </c>
      <c r="C4908" s="13">
        <v>9891.1925422000004</v>
      </c>
      <c r="D4908" s="18">
        <f>SUM('Gx renovable'!C4908,'Gx renovable'!E4908,'Gx renovable'!G4908)/C4908</f>
        <v>0.34556270662180055</v>
      </c>
    </row>
    <row r="4909" spans="1:4" x14ac:dyDescent="0.35">
      <c r="A4909" s="1">
        <v>44279</v>
      </c>
      <c r="B4909">
        <v>12</v>
      </c>
      <c r="C4909" s="13">
        <v>9935.3851563000007</v>
      </c>
      <c r="D4909" s="18">
        <f>SUM('Gx renovable'!C4909,'Gx renovable'!E4909,'Gx renovable'!G4909)/C4909</f>
        <v>0.36795874784802474</v>
      </c>
    </row>
    <row r="4910" spans="1:4" x14ac:dyDescent="0.35">
      <c r="A4910" s="1">
        <v>44279</v>
      </c>
      <c r="B4910">
        <v>13</v>
      </c>
      <c r="C4910" s="13">
        <v>9843.5341511999995</v>
      </c>
      <c r="D4910" s="18">
        <f>SUM('Gx renovable'!C4910,'Gx renovable'!E4910,'Gx renovable'!G4910)/C4910</f>
        <v>0.3853403654354764</v>
      </c>
    </row>
    <row r="4911" spans="1:4" x14ac:dyDescent="0.35">
      <c r="A4911" s="1">
        <v>44279</v>
      </c>
      <c r="B4911">
        <v>14</v>
      </c>
      <c r="C4911" s="13">
        <v>10040.675088100001</v>
      </c>
      <c r="D4911" s="18">
        <f>SUM('Gx renovable'!C4911,'Gx renovable'!E4911,'Gx renovable'!G4911)/C4911</f>
        <v>0.40911416216111385</v>
      </c>
    </row>
    <row r="4912" spans="1:4" x14ac:dyDescent="0.35">
      <c r="A4912" s="1">
        <v>44279</v>
      </c>
      <c r="B4912">
        <v>15</v>
      </c>
      <c r="C4912" s="13">
        <v>10052.242544000001</v>
      </c>
      <c r="D4912" s="18">
        <f>SUM('Gx renovable'!C4912,'Gx renovable'!E4912,'Gx renovable'!G4912)/C4912</f>
        <v>0.43102989512386763</v>
      </c>
    </row>
    <row r="4913" spans="1:4" x14ac:dyDescent="0.35">
      <c r="A4913" s="1">
        <v>44279</v>
      </c>
      <c r="B4913">
        <v>16</v>
      </c>
      <c r="C4913" s="13">
        <v>10047.356076</v>
      </c>
      <c r="D4913" s="18">
        <f>SUM('Gx renovable'!C4913,'Gx renovable'!E4913,'Gx renovable'!G4913)/C4913</f>
        <v>0.44511106727695909</v>
      </c>
    </row>
    <row r="4914" spans="1:4" x14ac:dyDescent="0.35">
      <c r="A4914" s="1">
        <v>44279</v>
      </c>
      <c r="B4914">
        <v>17</v>
      </c>
      <c r="C4914" s="13">
        <v>10041.156562</v>
      </c>
      <c r="D4914" s="18">
        <f>SUM('Gx renovable'!C4914,'Gx renovable'!E4914,'Gx renovable'!G4914)/C4914</f>
        <v>0.44066066867686393</v>
      </c>
    </row>
    <row r="4915" spans="1:4" x14ac:dyDescent="0.35">
      <c r="A4915" s="1">
        <v>44279</v>
      </c>
      <c r="B4915">
        <v>18</v>
      </c>
      <c r="C4915" s="13">
        <v>9757.9990180000004</v>
      </c>
      <c r="D4915" s="18">
        <f>SUM('Gx renovable'!C4915,'Gx renovable'!E4915,'Gx renovable'!G4915)/C4915</f>
        <v>0.42820344997907234</v>
      </c>
    </row>
    <row r="4916" spans="1:4" x14ac:dyDescent="0.35">
      <c r="A4916" s="1">
        <v>44279</v>
      </c>
      <c r="B4916">
        <v>19</v>
      </c>
      <c r="C4916" s="13">
        <v>9479.0113860000001</v>
      </c>
      <c r="D4916" s="18">
        <f>SUM('Gx renovable'!C4916,'Gx renovable'!E4916,'Gx renovable'!G4916)/C4916</f>
        <v>0.34696452324738247</v>
      </c>
    </row>
    <row r="4917" spans="1:4" x14ac:dyDescent="0.35">
      <c r="A4917" s="1">
        <v>44279</v>
      </c>
      <c r="B4917">
        <v>20</v>
      </c>
      <c r="C4917" s="13">
        <v>9643.0856662999995</v>
      </c>
      <c r="D4917" s="18">
        <f>SUM('Gx renovable'!C4917,'Gx renovable'!E4917,'Gx renovable'!G4917)/C4917</f>
        <v>0.20808263907811017</v>
      </c>
    </row>
    <row r="4918" spans="1:4" x14ac:dyDescent="0.35">
      <c r="A4918" s="1">
        <v>44279</v>
      </c>
      <c r="B4918">
        <v>21</v>
      </c>
      <c r="C4918" s="13">
        <v>10091.548876278001</v>
      </c>
      <c r="D4918" s="18">
        <f>SUM('Gx renovable'!C4918,'Gx renovable'!E4918,'Gx renovable'!G4918)/C4918</f>
        <v>0.19075031621785821</v>
      </c>
    </row>
    <row r="4919" spans="1:4" x14ac:dyDescent="0.35">
      <c r="A4919" s="1">
        <v>44279</v>
      </c>
      <c r="B4919">
        <v>22</v>
      </c>
      <c r="C4919" s="13">
        <v>10002.733828536</v>
      </c>
      <c r="D4919" s="18">
        <f>SUM('Gx renovable'!C4919,'Gx renovable'!E4919,'Gx renovable'!G4919)/C4919</f>
        <v>0.19524156367418141</v>
      </c>
    </row>
    <row r="4920" spans="1:4" x14ac:dyDescent="0.35">
      <c r="A4920" s="1">
        <v>44279</v>
      </c>
      <c r="B4920">
        <v>23</v>
      </c>
      <c r="C4920" s="13">
        <v>9641.1626732919995</v>
      </c>
      <c r="D4920" s="18">
        <f>SUM('Gx renovable'!C4920,'Gx renovable'!E4920,'Gx renovable'!G4920)/C4920</f>
        <v>0.20010282604652513</v>
      </c>
    </row>
    <row r="4921" spans="1:4" x14ac:dyDescent="0.35">
      <c r="A4921" s="1">
        <v>44279</v>
      </c>
      <c r="B4921">
        <v>24</v>
      </c>
      <c r="C4921" s="13">
        <v>9232.0398676650002</v>
      </c>
      <c r="D4921" s="18">
        <f>SUM('Gx renovable'!C4921,'Gx renovable'!E4921,'Gx renovable'!G4921)/C4921</f>
        <v>0.20328931676014092</v>
      </c>
    </row>
    <row r="4922" spans="1:4" x14ac:dyDescent="0.35">
      <c r="A4922" s="1">
        <v>44280</v>
      </c>
      <c r="B4922">
        <v>1</v>
      </c>
      <c r="C4922" s="13">
        <v>8807.7327699279995</v>
      </c>
      <c r="D4922" s="18">
        <f>SUM('Gx renovable'!C4922,'Gx renovable'!E4922,'Gx renovable'!G4922)/C4922</f>
        <v>0.20829729877408595</v>
      </c>
    </row>
    <row r="4923" spans="1:4" x14ac:dyDescent="0.35">
      <c r="A4923" s="1">
        <v>44280</v>
      </c>
      <c r="B4923">
        <v>2</v>
      </c>
      <c r="C4923" s="13">
        <v>8436.1614352119996</v>
      </c>
      <c r="D4923" s="18">
        <f>SUM('Gx renovable'!C4923,'Gx renovable'!E4923,'Gx renovable'!G4923)/C4923</f>
        <v>0.2041805906665552</v>
      </c>
    </row>
    <row r="4924" spans="1:4" x14ac:dyDescent="0.35">
      <c r="A4924" s="1">
        <v>44280</v>
      </c>
      <c r="B4924">
        <v>3</v>
      </c>
      <c r="C4924" s="13">
        <v>8289.9338078990004</v>
      </c>
      <c r="D4924" s="18">
        <f>SUM('Gx renovable'!C4924,'Gx renovable'!E4924,'Gx renovable'!G4924)/C4924</f>
        <v>0.21091830120934815</v>
      </c>
    </row>
    <row r="4925" spans="1:4" x14ac:dyDescent="0.35">
      <c r="A4925" s="1">
        <v>44280</v>
      </c>
      <c r="B4925">
        <v>4</v>
      </c>
      <c r="C4925" s="13">
        <v>8233.2654911789996</v>
      </c>
      <c r="D4925" s="18">
        <f>SUM('Gx renovable'!C4925,'Gx renovable'!E4925,'Gx renovable'!G4925)/C4925</f>
        <v>0.20558224425210642</v>
      </c>
    </row>
    <row r="4926" spans="1:4" x14ac:dyDescent="0.35">
      <c r="A4926" s="1">
        <v>44280</v>
      </c>
      <c r="B4926">
        <v>5</v>
      </c>
      <c r="C4926" s="13">
        <v>8188.2717249850011</v>
      </c>
      <c r="D4926" s="18">
        <f>SUM('Gx renovable'!C4926,'Gx renovable'!E4926,'Gx renovable'!G4926)/C4926</f>
        <v>0.19219702438525058</v>
      </c>
    </row>
    <row r="4927" spans="1:4" x14ac:dyDescent="0.35">
      <c r="A4927" s="1">
        <v>44280</v>
      </c>
      <c r="B4927">
        <v>6</v>
      </c>
      <c r="C4927" s="13">
        <v>8233.2439024119994</v>
      </c>
      <c r="D4927" s="18">
        <f>SUM('Gx renovable'!C4927,'Gx renovable'!E4927,'Gx renovable'!G4927)/C4927</f>
        <v>0.16879270737902857</v>
      </c>
    </row>
    <row r="4928" spans="1:4" x14ac:dyDescent="0.35">
      <c r="A4928" s="1">
        <v>44280</v>
      </c>
      <c r="B4928">
        <v>7</v>
      </c>
      <c r="C4928" s="13">
        <v>8447.8748691580004</v>
      </c>
      <c r="D4928" s="18">
        <f>SUM('Gx renovable'!C4928,'Gx renovable'!E4928,'Gx renovable'!G4928)/C4928</f>
        <v>0.15678540197554006</v>
      </c>
    </row>
    <row r="4929" spans="1:4" x14ac:dyDescent="0.35">
      <c r="A4929" s="1">
        <v>44280</v>
      </c>
      <c r="B4929">
        <v>8</v>
      </c>
      <c r="C4929" s="13">
        <v>8897.5451243700008</v>
      </c>
      <c r="D4929" s="18">
        <f>SUM('Gx renovable'!C4929,'Gx renovable'!E4929,'Gx renovable'!G4929)/C4929</f>
        <v>0.14920385328913946</v>
      </c>
    </row>
    <row r="4930" spans="1:4" x14ac:dyDescent="0.35">
      <c r="A4930" s="1">
        <v>44280</v>
      </c>
      <c r="B4930">
        <v>9</v>
      </c>
      <c r="C4930" s="13">
        <v>9447.9054061000006</v>
      </c>
      <c r="D4930" s="18">
        <f>SUM('Gx renovable'!C4930,'Gx renovable'!E4930,'Gx renovable'!G4930)/C4930</f>
        <v>0.20139971888070146</v>
      </c>
    </row>
    <row r="4931" spans="1:4" x14ac:dyDescent="0.35">
      <c r="A4931" s="1">
        <v>44280</v>
      </c>
      <c r="B4931">
        <v>10</v>
      </c>
      <c r="C4931" s="13">
        <v>9999.8248750000002</v>
      </c>
      <c r="D4931" s="18">
        <f>SUM('Gx renovable'!C4931,'Gx renovable'!E4931,'Gx renovable'!G4931)/C4931</f>
        <v>0.32080315860531505</v>
      </c>
    </row>
    <row r="4932" spans="1:4" x14ac:dyDescent="0.35">
      <c r="A4932" s="1">
        <v>44280</v>
      </c>
      <c r="B4932">
        <v>11</v>
      </c>
      <c r="C4932" s="13">
        <v>10159.831166</v>
      </c>
      <c r="D4932" s="18">
        <f>SUM('Gx renovable'!C4932,'Gx renovable'!E4932,'Gx renovable'!G4932)/C4932</f>
        <v>0.37330781821379727</v>
      </c>
    </row>
    <row r="4933" spans="1:4" x14ac:dyDescent="0.35">
      <c r="A4933" s="1">
        <v>44280</v>
      </c>
      <c r="B4933">
        <v>12</v>
      </c>
      <c r="C4933" s="13">
        <v>10122.418463</v>
      </c>
      <c r="D4933" s="18">
        <f>SUM('Gx renovable'!C4933,'Gx renovable'!E4933,'Gx renovable'!G4933)/C4933</f>
        <v>0.3950809340295498</v>
      </c>
    </row>
    <row r="4934" spans="1:4" x14ac:dyDescent="0.35">
      <c r="A4934" s="1">
        <v>44280</v>
      </c>
      <c r="B4934">
        <v>13</v>
      </c>
      <c r="C4934" s="13">
        <v>10130.446646</v>
      </c>
      <c r="D4934" s="18">
        <f>SUM('Gx renovable'!C4934,'Gx renovable'!E4934,'Gx renovable'!G4934)/C4934</f>
        <v>0.4249319154747957</v>
      </c>
    </row>
    <row r="4935" spans="1:4" x14ac:dyDescent="0.35">
      <c r="A4935" s="1">
        <v>44280</v>
      </c>
      <c r="B4935">
        <v>14</v>
      </c>
      <c r="C4935" s="13">
        <v>10140.544363999999</v>
      </c>
      <c r="D4935" s="18">
        <f>SUM('Gx renovable'!C4935,'Gx renovable'!E4935,'Gx renovable'!G4935)/C4935</f>
        <v>0.45258490863597584</v>
      </c>
    </row>
    <row r="4936" spans="1:4" x14ac:dyDescent="0.35">
      <c r="A4936" s="1">
        <v>44280</v>
      </c>
      <c r="B4936">
        <v>15</v>
      </c>
      <c r="C4936" s="13">
        <v>10089.991249999999</v>
      </c>
      <c r="D4936" s="18">
        <f>SUM('Gx renovable'!C4936,'Gx renovable'!E4936,'Gx renovable'!G4936)/C4936</f>
        <v>0.46407517845964436</v>
      </c>
    </row>
    <row r="4937" spans="1:4" x14ac:dyDescent="0.35">
      <c r="A4937" s="1">
        <v>44280</v>
      </c>
      <c r="B4937">
        <v>16</v>
      </c>
      <c r="C4937" s="13">
        <v>10028.533675000001</v>
      </c>
      <c r="D4937" s="18">
        <f>SUM('Gx renovable'!C4937,'Gx renovable'!E4937,'Gx renovable'!G4937)/C4937</f>
        <v>0.47049938332086216</v>
      </c>
    </row>
    <row r="4938" spans="1:4" x14ac:dyDescent="0.35">
      <c r="A4938" s="1">
        <v>44280</v>
      </c>
      <c r="B4938">
        <v>17</v>
      </c>
      <c r="C4938" s="13">
        <v>9909.4811420000005</v>
      </c>
      <c r="D4938" s="18">
        <f>SUM('Gx renovable'!C4938,'Gx renovable'!E4938,'Gx renovable'!G4938)/C4938</f>
        <v>0.47080053581477416</v>
      </c>
    </row>
    <row r="4939" spans="1:4" x14ac:dyDescent="0.35">
      <c r="A4939" s="1">
        <v>44280</v>
      </c>
      <c r="B4939">
        <v>18</v>
      </c>
      <c r="C4939" s="13">
        <v>9693.5878620000003</v>
      </c>
      <c r="D4939" s="18">
        <f>SUM('Gx renovable'!C4939,'Gx renovable'!E4939,'Gx renovable'!G4939)/C4939</f>
        <v>0.45448249020059278</v>
      </c>
    </row>
    <row r="4940" spans="1:4" x14ac:dyDescent="0.35">
      <c r="A4940" s="1">
        <v>44280</v>
      </c>
      <c r="B4940">
        <v>19</v>
      </c>
      <c r="C4940" s="13">
        <v>9579.7199980000005</v>
      </c>
      <c r="D4940" s="18">
        <f>SUM('Gx renovable'!C4940,'Gx renovable'!E4940,'Gx renovable'!G4940)/C4940</f>
        <v>0.35048298090142149</v>
      </c>
    </row>
    <row r="4941" spans="1:4" x14ac:dyDescent="0.35">
      <c r="A4941" s="1">
        <v>44280</v>
      </c>
      <c r="B4941">
        <v>20</v>
      </c>
      <c r="C4941" s="13">
        <v>9773.8080327000007</v>
      </c>
      <c r="D4941" s="18">
        <f>SUM('Gx renovable'!C4941,'Gx renovable'!E4941,'Gx renovable'!G4941)/C4941</f>
        <v>0.20338685376766658</v>
      </c>
    </row>
    <row r="4942" spans="1:4" x14ac:dyDescent="0.35">
      <c r="A4942" s="1">
        <v>44280</v>
      </c>
      <c r="B4942">
        <v>21</v>
      </c>
      <c r="C4942" s="13">
        <v>10149.941015607001</v>
      </c>
      <c r="D4942" s="18">
        <f>SUM('Gx renovable'!C4942,'Gx renovable'!E4942,'Gx renovable'!G4942)/C4942</f>
        <v>0.16977037450339796</v>
      </c>
    </row>
    <row r="4943" spans="1:4" x14ac:dyDescent="0.35">
      <c r="A4943" s="1">
        <v>44280</v>
      </c>
      <c r="B4943">
        <v>22</v>
      </c>
      <c r="C4943" s="13">
        <v>10044.351061681</v>
      </c>
      <c r="D4943" s="18">
        <f>SUM('Gx renovable'!C4943,'Gx renovable'!E4943,'Gx renovable'!G4943)/C4943</f>
        <v>0.17308641558064394</v>
      </c>
    </row>
    <row r="4944" spans="1:4" x14ac:dyDescent="0.35">
      <c r="A4944" s="1">
        <v>44280</v>
      </c>
      <c r="B4944">
        <v>23</v>
      </c>
      <c r="C4944" s="13">
        <v>9846.2941982989996</v>
      </c>
      <c r="D4944" s="18">
        <f>SUM('Gx renovable'!C4944,'Gx renovable'!E4944,'Gx renovable'!G4944)/C4944</f>
        <v>0.18981666423524882</v>
      </c>
    </row>
    <row r="4945" spans="1:4" x14ac:dyDescent="0.35">
      <c r="A4945" s="1">
        <v>44280</v>
      </c>
      <c r="B4945">
        <v>24</v>
      </c>
      <c r="C4945" s="13">
        <v>9473.4756985330005</v>
      </c>
      <c r="D4945" s="18">
        <f>SUM('Gx renovable'!C4945,'Gx renovable'!E4945,'Gx renovable'!G4945)/C4945</f>
        <v>0.19918914582661679</v>
      </c>
    </row>
    <row r="4946" spans="1:4" x14ac:dyDescent="0.35">
      <c r="A4946" s="1">
        <v>44281</v>
      </c>
      <c r="B4946">
        <v>1</v>
      </c>
      <c r="C4946" s="13">
        <v>9074.7007442970007</v>
      </c>
      <c r="D4946" s="18">
        <f>SUM('Gx renovable'!C4946,'Gx renovable'!E4946,'Gx renovable'!G4946)/C4946</f>
        <v>0.20588267332938212</v>
      </c>
    </row>
    <row r="4947" spans="1:4" x14ac:dyDescent="0.35">
      <c r="A4947" s="1">
        <v>44281</v>
      </c>
      <c r="B4947">
        <v>2</v>
      </c>
      <c r="C4947" s="13">
        <v>8733.8252054439999</v>
      </c>
      <c r="D4947" s="18">
        <f>SUM('Gx renovable'!C4947,'Gx renovable'!E4947,'Gx renovable'!G4947)/C4947</f>
        <v>0.19219874841938331</v>
      </c>
    </row>
    <row r="4948" spans="1:4" x14ac:dyDescent="0.35">
      <c r="A4948" s="1">
        <v>44281</v>
      </c>
      <c r="B4948">
        <v>3</v>
      </c>
      <c r="C4948" s="13">
        <v>8498.7279530329997</v>
      </c>
      <c r="D4948" s="18">
        <f>SUM('Gx renovable'!C4948,'Gx renovable'!E4948,'Gx renovable'!G4948)/C4948</f>
        <v>0.17444069733646683</v>
      </c>
    </row>
    <row r="4949" spans="1:4" x14ac:dyDescent="0.35">
      <c r="A4949" s="1">
        <v>44281</v>
      </c>
      <c r="B4949">
        <v>4</v>
      </c>
      <c r="C4949" s="13">
        <v>8355.9341727280007</v>
      </c>
      <c r="D4949" s="18">
        <f>SUM('Gx renovable'!C4949,'Gx renovable'!E4949,'Gx renovable'!G4949)/C4949</f>
        <v>0.17689948712430056</v>
      </c>
    </row>
    <row r="4950" spans="1:4" x14ac:dyDescent="0.35">
      <c r="A4950" s="1">
        <v>44281</v>
      </c>
      <c r="B4950">
        <v>5</v>
      </c>
      <c r="C4950" s="13">
        <v>8396.8253389910005</v>
      </c>
      <c r="D4950" s="18">
        <f>SUM('Gx renovable'!C4950,'Gx renovable'!E4950,'Gx renovable'!G4950)/C4950</f>
        <v>0.17794981157480538</v>
      </c>
    </row>
    <row r="4951" spans="1:4" x14ac:dyDescent="0.35">
      <c r="A4951" s="1">
        <v>44281</v>
      </c>
      <c r="B4951">
        <v>6</v>
      </c>
      <c r="C4951" s="13">
        <v>8422.5819041260002</v>
      </c>
      <c r="D4951" s="18">
        <f>SUM('Gx renovable'!C4951,'Gx renovable'!E4951,'Gx renovable'!G4951)/C4951</f>
        <v>0.15351488699285876</v>
      </c>
    </row>
    <row r="4952" spans="1:4" x14ac:dyDescent="0.35">
      <c r="A4952" s="1">
        <v>44281</v>
      </c>
      <c r="B4952">
        <v>7</v>
      </c>
      <c r="C4952" s="13">
        <v>8575.6302831810008</v>
      </c>
      <c r="D4952" s="18">
        <f>SUM('Gx renovable'!C4952,'Gx renovable'!E4952,'Gx renovable'!G4952)/C4952</f>
        <v>0.15554949952963656</v>
      </c>
    </row>
    <row r="4953" spans="1:4" x14ac:dyDescent="0.35">
      <c r="A4953" s="1">
        <v>44281</v>
      </c>
      <c r="B4953">
        <v>8</v>
      </c>
      <c r="C4953" s="13">
        <v>8959.5192983500001</v>
      </c>
      <c r="D4953" s="18">
        <f>SUM('Gx renovable'!C4953,'Gx renovable'!E4953,'Gx renovable'!G4953)/C4953</f>
        <v>0.14503834726817466</v>
      </c>
    </row>
    <row r="4954" spans="1:4" x14ac:dyDescent="0.35">
      <c r="A4954" s="1">
        <v>44281</v>
      </c>
      <c r="B4954">
        <v>9</v>
      </c>
      <c r="C4954" s="13">
        <v>9482.1484834999992</v>
      </c>
      <c r="D4954" s="18">
        <f>SUM('Gx renovable'!C4954,'Gx renovable'!E4954,'Gx renovable'!G4954)/C4954</f>
        <v>0.21641258461316099</v>
      </c>
    </row>
    <row r="4955" spans="1:4" x14ac:dyDescent="0.35">
      <c r="A4955" s="1">
        <v>44281</v>
      </c>
      <c r="B4955">
        <v>10</v>
      </c>
      <c r="C4955" s="13">
        <v>9875.6001680000008</v>
      </c>
      <c r="D4955" s="18">
        <f>SUM('Gx renovable'!C4955,'Gx renovable'!E4955,'Gx renovable'!G4955)/C4955</f>
        <v>0.34960872381077951</v>
      </c>
    </row>
    <row r="4956" spans="1:4" x14ac:dyDescent="0.35">
      <c r="A4956" s="1">
        <v>44281</v>
      </c>
      <c r="B4956">
        <v>11</v>
      </c>
      <c r="C4956" s="13">
        <v>9991.9565659</v>
      </c>
      <c r="D4956" s="18">
        <f>SUM('Gx renovable'!C4956,'Gx renovable'!E4956,'Gx renovable'!G4956)/C4956</f>
        <v>0.38688070119246032</v>
      </c>
    </row>
    <row r="4957" spans="1:4" x14ac:dyDescent="0.35">
      <c r="A4957" s="1">
        <v>44281</v>
      </c>
      <c r="B4957">
        <v>12</v>
      </c>
      <c r="C4957" s="13">
        <v>10042.706095699999</v>
      </c>
      <c r="D4957" s="18">
        <f>SUM('Gx renovable'!C4957,'Gx renovable'!E4957,'Gx renovable'!G4957)/C4957</f>
        <v>0.41406540658204483</v>
      </c>
    </row>
    <row r="4958" spans="1:4" x14ac:dyDescent="0.35">
      <c r="A4958" s="1">
        <v>44281</v>
      </c>
      <c r="B4958">
        <v>13</v>
      </c>
      <c r="C4958" s="13">
        <v>9968.2199760000003</v>
      </c>
      <c r="D4958" s="18">
        <f>SUM('Gx renovable'!C4958,'Gx renovable'!E4958,'Gx renovable'!G4958)/C4958</f>
        <v>0.43657992192968437</v>
      </c>
    </row>
    <row r="4959" spans="1:4" x14ac:dyDescent="0.35">
      <c r="A4959" s="1">
        <v>44281</v>
      </c>
      <c r="B4959">
        <v>14</v>
      </c>
      <c r="C4959" s="13">
        <v>10024.202551</v>
      </c>
      <c r="D4959" s="18">
        <f>SUM('Gx renovable'!C4959,'Gx renovable'!E4959,'Gx renovable'!G4959)/C4959</f>
        <v>0.45423325860926134</v>
      </c>
    </row>
    <row r="4960" spans="1:4" x14ac:dyDescent="0.35">
      <c r="A4960" s="1">
        <v>44281</v>
      </c>
      <c r="B4960">
        <v>15</v>
      </c>
      <c r="C4960" s="13">
        <v>10041.193711</v>
      </c>
      <c r="D4960" s="18">
        <f>SUM('Gx renovable'!C4960,'Gx renovable'!E4960,'Gx renovable'!G4960)/C4960</f>
        <v>0.47229197249773092</v>
      </c>
    </row>
    <row r="4961" spans="1:4" x14ac:dyDescent="0.35">
      <c r="A4961" s="1">
        <v>44281</v>
      </c>
      <c r="B4961">
        <v>16</v>
      </c>
      <c r="C4961" s="13">
        <v>9932.2770569999993</v>
      </c>
      <c r="D4961" s="18">
        <f>SUM('Gx renovable'!C4961,'Gx renovable'!E4961,'Gx renovable'!G4961)/C4961</f>
        <v>0.48532013225534815</v>
      </c>
    </row>
    <row r="4962" spans="1:4" x14ac:dyDescent="0.35">
      <c r="A4962" s="1">
        <v>44281</v>
      </c>
      <c r="B4962">
        <v>17</v>
      </c>
      <c r="C4962" s="13">
        <v>9820.7808210000003</v>
      </c>
      <c r="D4962" s="18">
        <f>SUM('Gx renovable'!C4962,'Gx renovable'!E4962,'Gx renovable'!G4962)/C4962</f>
        <v>0.48991683937307173</v>
      </c>
    </row>
    <row r="4963" spans="1:4" x14ac:dyDescent="0.35">
      <c r="A4963" s="1">
        <v>44281</v>
      </c>
      <c r="B4963">
        <v>18</v>
      </c>
      <c r="C4963" s="13">
        <v>9541.2078380000003</v>
      </c>
      <c r="D4963" s="18">
        <f>SUM('Gx renovable'!C4963,'Gx renovable'!E4963,'Gx renovable'!G4963)/C4963</f>
        <v>0.48251952169664081</v>
      </c>
    </row>
    <row r="4964" spans="1:4" x14ac:dyDescent="0.35">
      <c r="A4964" s="1">
        <v>44281</v>
      </c>
      <c r="B4964">
        <v>19</v>
      </c>
      <c r="C4964" s="13">
        <v>9465.6952189999993</v>
      </c>
      <c r="D4964" s="18">
        <f>SUM('Gx renovable'!C4964,'Gx renovable'!E4964,'Gx renovable'!G4964)/C4964</f>
        <v>0.37964403057123197</v>
      </c>
    </row>
    <row r="4965" spans="1:4" x14ac:dyDescent="0.35">
      <c r="A4965" s="1">
        <v>44281</v>
      </c>
      <c r="B4965">
        <v>20</v>
      </c>
      <c r="C4965" s="13">
        <v>9678.2128931000007</v>
      </c>
      <c r="D4965" s="18">
        <f>SUM('Gx renovable'!C4965,'Gx renovable'!E4965,'Gx renovable'!G4965)/C4965</f>
        <v>0.22863695595884184</v>
      </c>
    </row>
    <row r="4966" spans="1:4" x14ac:dyDescent="0.35">
      <c r="A4966" s="1">
        <v>44281</v>
      </c>
      <c r="B4966">
        <v>21</v>
      </c>
      <c r="C4966" s="13">
        <v>10223.893114386001</v>
      </c>
      <c r="D4966" s="18">
        <f>SUM('Gx renovable'!C4966,'Gx renovable'!E4966,'Gx renovable'!G4966)/C4966</f>
        <v>0.20282196245461553</v>
      </c>
    </row>
    <row r="4967" spans="1:4" x14ac:dyDescent="0.35">
      <c r="A4967" s="1">
        <v>44281</v>
      </c>
      <c r="B4967">
        <v>22</v>
      </c>
      <c r="C4967" s="13">
        <v>10090.548653655</v>
      </c>
      <c r="D4967" s="18">
        <f>SUM('Gx renovable'!C4967,'Gx renovable'!E4967,'Gx renovable'!G4967)/C4967</f>
        <v>0.191643646502764</v>
      </c>
    </row>
    <row r="4968" spans="1:4" x14ac:dyDescent="0.35">
      <c r="A4968" s="1">
        <v>44281</v>
      </c>
      <c r="B4968">
        <v>23</v>
      </c>
      <c r="C4968" s="13">
        <v>9812.8955844610009</v>
      </c>
      <c r="D4968" s="18">
        <f>SUM('Gx renovable'!C4968,'Gx renovable'!E4968,'Gx renovable'!G4968)/C4968</f>
        <v>0.18215307879465023</v>
      </c>
    </row>
    <row r="4969" spans="1:4" x14ac:dyDescent="0.35">
      <c r="A4969" s="1">
        <v>44281</v>
      </c>
      <c r="B4969">
        <v>24</v>
      </c>
      <c r="C4969" s="13">
        <v>9479.4181529680009</v>
      </c>
      <c r="D4969" s="18">
        <f>SUM('Gx renovable'!C4969,'Gx renovable'!E4969,'Gx renovable'!G4969)/C4969</f>
        <v>0.18029853167357893</v>
      </c>
    </row>
    <row r="4970" spans="1:4" x14ac:dyDescent="0.35">
      <c r="A4970" s="1">
        <v>44282</v>
      </c>
      <c r="B4970">
        <v>1</v>
      </c>
      <c r="C4970" s="13">
        <v>9105.6632191120007</v>
      </c>
      <c r="D4970" s="18">
        <f>SUM('Gx renovable'!C4970,'Gx renovable'!E4970,'Gx renovable'!G4970)/C4970</f>
        <v>0.16793095969006447</v>
      </c>
    </row>
    <row r="4971" spans="1:4" x14ac:dyDescent="0.35">
      <c r="A4971" s="1">
        <v>44282</v>
      </c>
      <c r="B4971">
        <v>2</v>
      </c>
      <c r="C4971" s="13">
        <v>8724.0735357569993</v>
      </c>
      <c r="D4971" s="18">
        <f>SUM('Gx renovable'!C4971,'Gx renovable'!E4971,'Gx renovable'!G4971)/C4971</f>
        <v>0.1379866717613063</v>
      </c>
    </row>
    <row r="4972" spans="1:4" x14ac:dyDescent="0.35">
      <c r="A4972" s="1">
        <v>44282</v>
      </c>
      <c r="B4972">
        <v>3</v>
      </c>
      <c r="C4972" s="13">
        <v>8466.5915738969998</v>
      </c>
      <c r="D4972" s="18">
        <f>SUM('Gx renovable'!C4972,'Gx renovable'!E4972,'Gx renovable'!G4972)/C4972</f>
        <v>0.12672169365152988</v>
      </c>
    </row>
    <row r="4973" spans="1:4" x14ac:dyDescent="0.35">
      <c r="A4973" s="1">
        <v>44282</v>
      </c>
      <c r="B4973">
        <v>4</v>
      </c>
      <c r="C4973" s="13">
        <v>8314.0244249360003</v>
      </c>
      <c r="D4973" s="18">
        <f>SUM('Gx renovable'!C4973,'Gx renovable'!E4973,'Gx renovable'!G4973)/C4973</f>
        <v>0.1137550374958491</v>
      </c>
    </row>
    <row r="4974" spans="1:4" x14ac:dyDescent="0.35">
      <c r="A4974" s="1">
        <v>44282</v>
      </c>
      <c r="B4974">
        <v>5</v>
      </c>
      <c r="C4974" s="13">
        <v>8201.1186589179997</v>
      </c>
      <c r="D4974" s="18">
        <f>SUM('Gx renovable'!C4974,'Gx renovable'!E4974,'Gx renovable'!G4974)/C4974</f>
        <v>0.11451579402265424</v>
      </c>
    </row>
    <row r="4975" spans="1:4" x14ac:dyDescent="0.35">
      <c r="A4975" s="1">
        <v>44282</v>
      </c>
      <c r="B4975">
        <v>6</v>
      </c>
      <c r="C4975" s="13">
        <v>8205.2177234289993</v>
      </c>
      <c r="D4975" s="18">
        <f>SUM('Gx renovable'!C4975,'Gx renovable'!E4975,'Gx renovable'!G4975)/C4975</f>
        <v>0.11090771425864096</v>
      </c>
    </row>
    <row r="4976" spans="1:4" x14ac:dyDescent="0.35">
      <c r="A4976" s="1">
        <v>44282</v>
      </c>
      <c r="B4976">
        <v>7</v>
      </c>
      <c r="C4976" s="13">
        <v>8247.0081050749995</v>
      </c>
      <c r="D4976" s="18">
        <f>SUM('Gx renovable'!C4976,'Gx renovable'!E4976,'Gx renovable'!G4976)/C4976</f>
        <v>0.10311236889372095</v>
      </c>
    </row>
    <row r="4977" spans="1:4" x14ac:dyDescent="0.35">
      <c r="A4977" s="1">
        <v>44282</v>
      </c>
      <c r="B4977">
        <v>8</v>
      </c>
      <c r="C4977" s="13">
        <v>8286.74551737</v>
      </c>
      <c r="D4977" s="18">
        <f>SUM('Gx renovable'!C4977,'Gx renovable'!E4977,'Gx renovable'!G4977)/C4977</f>
        <v>0.10338377540063511</v>
      </c>
    </row>
    <row r="4978" spans="1:4" x14ac:dyDescent="0.35">
      <c r="A4978" s="1">
        <v>44282</v>
      </c>
      <c r="B4978">
        <v>9</v>
      </c>
      <c r="C4978" s="13">
        <v>8473.2439985000001</v>
      </c>
      <c r="D4978" s="18">
        <f>SUM('Gx renovable'!C4978,'Gx renovable'!E4978,'Gx renovable'!G4978)/C4978</f>
        <v>0.18339931309367452</v>
      </c>
    </row>
    <row r="4979" spans="1:4" x14ac:dyDescent="0.35">
      <c r="A4979" s="1">
        <v>44282</v>
      </c>
      <c r="B4979">
        <v>10</v>
      </c>
      <c r="C4979" s="13">
        <v>8786.0630043000001</v>
      </c>
      <c r="D4979" s="18">
        <f>SUM('Gx renovable'!C4979,'Gx renovable'!E4979,'Gx renovable'!G4979)/C4979</f>
        <v>0.33293014843717833</v>
      </c>
    </row>
    <row r="4980" spans="1:4" x14ac:dyDescent="0.35">
      <c r="A4980" s="1">
        <v>44282</v>
      </c>
      <c r="B4980">
        <v>11</v>
      </c>
      <c r="C4980" s="13">
        <v>8935.5089767999998</v>
      </c>
      <c r="D4980" s="18">
        <f>SUM('Gx renovable'!C4980,'Gx renovable'!E4980,'Gx renovable'!G4980)/C4980</f>
        <v>0.39305670453903807</v>
      </c>
    </row>
    <row r="4981" spans="1:4" x14ac:dyDescent="0.35">
      <c r="A4981" s="1">
        <v>44282</v>
      </c>
      <c r="B4981">
        <v>12</v>
      </c>
      <c r="C4981" s="13">
        <v>9113.0927412000001</v>
      </c>
      <c r="D4981" s="18">
        <f>SUM('Gx renovable'!C4981,'Gx renovable'!E4981,'Gx renovable'!G4981)/C4981</f>
        <v>0.39618924186703414</v>
      </c>
    </row>
    <row r="4982" spans="1:4" x14ac:dyDescent="0.35">
      <c r="A4982" s="1">
        <v>44282</v>
      </c>
      <c r="B4982">
        <v>13</v>
      </c>
      <c r="C4982" s="13">
        <v>9384.5391106000006</v>
      </c>
      <c r="D4982" s="18">
        <f>SUM('Gx renovable'!C4982,'Gx renovable'!E4982,'Gx renovable'!G4982)/C4982</f>
        <v>0.3875534203903454</v>
      </c>
    </row>
    <row r="4983" spans="1:4" x14ac:dyDescent="0.35">
      <c r="A4983" s="1">
        <v>44282</v>
      </c>
      <c r="B4983">
        <v>14</v>
      </c>
      <c r="C4983" s="13">
        <v>9559.3084514000002</v>
      </c>
      <c r="D4983" s="18">
        <f>SUM('Gx renovable'!C4983,'Gx renovable'!E4983,'Gx renovable'!G4983)/C4983</f>
        <v>0.38406000686820768</v>
      </c>
    </row>
    <row r="4984" spans="1:4" x14ac:dyDescent="0.35">
      <c r="A4984" s="1">
        <v>44282</v>
      </c>
      <c r="B4984">
        <v>15</v>
      </c>
      <c r="C4984" s="13">
        <v>9602.0069564000005</v>
      </c>
      <c r="D4984" s="18">
        <f>SUM('Gx renovable'!C4984,'Gx renovable'!E4984,'Gx renovable'!G4984)/C4984</f>
        <v>0.40210401766336296</v>
      </c>
    </row>
    <row r="4985" spans="1:4" x14ac:dyDescent="0.35">
      <c r="A4985" s="1">
        <v>44282</v>
      </c>
      <c r="B4985">
        <v>16</v>
      </c>
      <c r="C4985" s="13">
        <v>9367.9934666000008</v>
      </c>
      <c r="D4985" s="18">
        <f>SUM('Gx renovable'!C4985,'Gx renovable'!E4985,'Gx renovable'!G4985)/C4985</f>
        <v>0.43009282333138898</v>
      </c>
    </row>
    <row r="4986" spans="1:4" x14ac:dyDescent="0.35">
      <c r="A4986" s="1">
        <v>44282</v>
      </c>
      <c r="B4986">
        <v>17</v>
      </c>
      <c r="C4986" s="13">
        <v>9257.9848342000005</v>
      </c>
      <c r="D4986" s="18">
        <f>SUM('Gx renovable'!C4986,'Gx renovable'!E4986,'Gx renovable'!G4986)/C4986</f>
        <v>0.44959266641093759</v>
      </c>
    </row>
    <row r="4987" spans="1:4" x14ac:dyDescent="0.35">
      <c r="A4987" s="1">
        <v>44282</v>
      </c>
      <c r="B4987">
        <v>18</v>
      </c>
      <c r="C4987" s="13">
        <v>9064.8564139999999</v>
      </c>
      <c r="D4987" s="18">
        <f>SUM('Gx renovable'!C4987,'Gx renovable'!E4987,'Gx renovable'!G4987)/C4987</f>
        <v>0.44205469397300484</v>
      </c>
    </row>
    <row r="4988" spans="1:4" x14ac:dyDescent="0.35">
      <c r="A4988" s="1">
        <v>44282</v>
      </c>
      <c r="B4988">
        <v>19</v>
      </c>
      <c r="C4988" s="13">
        <v>9007.2025240000003</v>
      </c>
      <c r="D4988" s="18">
        <f>SUM('Gx renovable'!C4988,'Gx renovable'!E4988,'Gx renovable'!G4988)/C4988</f>
        <v>0.32502005428428177</v>
      </c>
    </row>
    <row r="4989" spans="1:4" x14ac:dyDescent="0.35">
      <c r="A4989" s="1">
        <v>44282</v>
      </c>
      <c r="B4989">
        <v>20</v>
      </c>
      <c r="C4989" s="13">
        <v>9273.7521059999999</v>
      </c>
      <c r="D4989" s="18">
        <f>SUM('Gx renovable'!C4989,'Gx renovable'!E4989,'Gx renovable'!G4989)/C4989</f>
        <v>0.15772707374328429</v>
      </c>
    </row>
    <row r="4990" spans="1:4" x14ac:dyDescent="0.35">
      <c r="A4990" s="1">
        <v>44282</v>
      </c>
      <c r="B4990">
        <v>21</v>
      </c>
      <c r="C4990" s="13">
        <v>9788.3046378119998</v>
      </c>
      <c r="D4990" s="18">
        <f>SUM('Gx renovable'!C4990,'Gx renovable'!E4990,'Gx renovable'!G4990)/C4990</f>
        <v>0.11422484863138917</v>
      </c>
    </row>
    <row r="4991" spans="1:4" x14ac:dyDescent="0.35">
      <c r="A4991" s="1">
        <v>44282</v>
      </c>
      <c r="B4991">
        <v>22</v>
      </c>
      <c r="C4991" s="13">
        <v>9725.2509878439996</v>
      </c>
      <c r="D4991" s="18">
        <f>SUM('Gx renovable'!C4991,'Gx renovable'!E4991,'Gx renovable'!G4991)/C4991</f>
        <v>0.10475272078565109</v>
      </c>
    </row>
    <row r="4992" spans="1:4" x14ac:dyDescent="0.35">
      <c r="A4992" s="1">
        <v>44282</v>
      </c>
      <c r="B4992">
        <v>23</v>
      </c>
      <c r="C4992" s="13">
        <v>9296.5907131629992</v>
      </c>
      <c r="D4992" s="18">
        <f>SUM('Gx renovable'!C4992,'Gx renovable'!E4992,'Gx renovable'!G4992)/C4992</f>
        <v>0.10271778299844113</v>
      </c>
    </row>
    <row r="4993" spans="1:4" x14ac:dyDescent="0.35">
      <c r="A4993" s="1">
        <v>44282</v>
      </c>
      <c r="B4993">
        <v>24</v>
      </c>
      <c r="C4993" s="13">
        <v>8974.3726469600006</v>
      </c>
      <c r="D4993" s="18">
        <f>SUM('Gx renovable'!C4993,'Gx renovable'!E4993,'Gx renovable'!G4993)/C4993</f>
        <v>0.10323754673969797</v>
      </c>
    </row>
    <row r="4994" spans="1:4" x14ac:dyDescent="0.35">
      <c r="A4994" s="1">
        <v>44283</v>
      </c>
      <c r="B4994">
        <v>1</v>
      </c>
      <c r="C4994" s="13">
        <v>8589.5319354069998</v>
      </c>
      <c r="D4994" s="18">
        <f>SUM('Gx renovable'!C4994,'Gx renovable'!E4994,'Gx renovable'!G4994)/C4994</f>
        <v>9.8211843956550568E-2</v>
      </c>
    </row>
    <row r="4995" spans="1:4" x14ac:dyDescent="0.35">
      <c r="A4995" s="1">
        <v>44283</v>
      </c>
      <c r="B4995">
        <v>2</v>
      </c>
      <c r="C4995" s="13">
        <v>8228.267096992</v>
      </c>
      <c r="D4995" s="18">
        <f>SUM('Gx renovable'!C4995,'Gx renovable'!E4995,'Gx renovable'!G4995)/C4995</f>
        <v>8.907207349502895E-2</v>
      </c>
    </row>
    <row r="4996" spans="1:4" x14ac:dyDescent="0.35">
      <c r="A4996" s="1">
        <v>44283</v>
      </c>
      <c r="B4996">
        <v>3</v>
      </c>
      <c r="C4996" s="13">
        <v>7952.3401042710002</v>
      </c>
      <c r="D4996" s="18">
        <f>SUM('Gx renovable'!C4996,'Gx renovable'!E4996,'Gx renovable'!G4996)/C4996</f>
        <v>9.8138549139875214E-2</v>
      </c>
    </row>
    <row r="4997" spans="1:4" x14ac:dyDescent="0.35">
      <c r="A4997" s="1">
        <v>44283</v>
      </c>
      <c r="B4997">
        <v>4</v>
      </c>
      <c r="C4997" s="13">
        <v>7830.1593164249998</v>
      </c>
      <c r="D4997" s="18">
        <f>SUM('Gx renovable'!C4997,'Gx renovable'!E4997,'Gx renovable'!G4997)/C4997</f>
        <v>0.10946205025510604</v>
      </c>
    </row>
    <row r="4998" spans="1:4" x14ac:dyDescent="0.35">
      <c r="A4998" s="1">
        <v>44283</v>
      </c>
      <c r="B4998">
        <v>5</v>
      </c>
      <c r="C4998" s="13">
        <v>7727.4259769500004</v>
      </c>
      <c r="D4998" s="18">
        <f>SUM('Gx renovable'!C4998,'Gx renovable'!E4998,'Gx renovable'!G4998)/C4998</f>
        <v>0.10515650013650822</v>
      </c>
    </row>
    <row r="4999" spans="1:4" x14ac:dyDescent="0.35">
      <c r="A4999" s="1">
        <v>44283</v>
      </c>
      <c r="B4999">
        <v>6</v>
      </c>
      <c r="C4999" s="13">
        <v>7673.3391268759997</v>
      </c>
      <c r="D4999" s="18">
        <f>SUM('Gx renovable'!C4999,'Gx renovable'!E4999,'Gx renovable'!G4999)/C4999</f>
        <v>0.10407245665748679</v>
      </c>
    </row>
    <row r="5000" spans="1:4" x14ac:dyDescent="0.35">
      <c r="A5000" s="1">
        <v>44283</v>
      </c>
      <c r="B5000">
        <v>7</v>
      </c>
      <c r="C5000" s="13">
        <v>7652.4439460920003</v>
      </c>
      <c r="D5000" s="18">
        <f>SUM('Gx renovable'!C5000,'Gx renovable'!E5000,'Gx renovable'!G5000)/C5000</f>
        <v>0.10713371678059511</v>
      </c>
    </row>
    <row r="5001" spans="1:4" x14ac:dyDescent="0.35">
      <c r="A5001" s="1">
        <v>44283</v>
      </c>
      <c r="B5001">
        <v>8</v>
      </c>
      <c r="C5001" s="13">
        <v>7663.4487123300005</v>
      </c>
      <c r="D5001" s="18">
        <f>SUM('Gx renovable'!C5001,'Gx renovable'!E5001,'Gx renovable'!G5001)/C5001</f>
        <v>0.11427114957017155</v>
      </c>
    </row>
    <row r="5002" spans="1:4" x14ac:dyDescent="0.35">
      <c r="A5002" s="1">
        <v>44283</v>
      </c>
      <c r="B5002">
        <v>9</v>
      </c>
      <c r="C5002" s="13">
        <v>7588.7535285000013</v>
      </c>
      <c r="D5002" s="18">
        <f>SUM('Gx renovable'!C5002,'Gx renovable'!E5002,'Gx renovable'!G5002)/C5002</f>
        <v>0.19458528933036487</v>
      </c>
    </row>
    <row r="5003" spans="1:4" x14ac:dyDescent="0.35">
      <c r="A5003" s="1">
        <v>44283</v>
      </c>
      <c r="B5003">
        <v>10</v>
      </c>
      <c r="C5003" s="13">
        <v>7851.7026616000003</v>
      </c>
      <c r="D5003" s="18">
        <f>SUM('Gx renovable'!C5003,'Gx renovable'!E5003,'Gx renovable'!G5003)/C5003</f>
        <v>0.35375714903014277</v>
      </c>
    </row>
    <row r="5004" spans="1:4" x14ac:dyDescent="0.35">
      <c r="A5004" s="1">
        <v>44283</v>
      </c>
      <c r="B5004">
        <v>11</v>
      </c>
      <c r="C5004" s="13">
        <v>8107.5511127999998</v>
      </c>
      <c r="D5004" s="18">
        <f>SUM('Gx renovable'!C5004,'Gx renovable'!E5004,'Gx renovable'!G5004)/C5004</f>
        <v>0.43194910819261456</v>
      </c>
    </row>
    <row r="5005" spans="1:4" x14ac:dyDescent="0.35">
      <c r="A5005" s="1">
        <v>44283</v>
      </c>
      <c r="B5005">
        <v>12</v>
      </c>
      <c r="C5005" s="13">
        <v>8458.9175433</v>
      </c>
      <c r="D5005" s="18">
        <f>SUM('Gx renovable'!C5005,'Gx renovable'!E5005,'Gx renovable'!G5005)/C5005</f>
        <v>0.421720619221017</v>
      </c>
    </row>
    <row r="5006" spans="1:4" x14ac:dyDescent="0.35">
      <c r="A5006" s="1">
        <v>44283</v>
      </c>
      <c r="B5006">
        <v>13</v>
      </c>
      <c r="C5006" s="13">
        <v>8731.3219000999998</v>
      </c>
      <c r="D5006" s="18">
        <f>SUM('Gx renovable'!C5006,'Gx renovable'!E5006,'Gx renovable'!G5006)/C5006</f>
        <v>0.40756322969368974</v>
      </c>
    </row>
    <row r="5007" spans="1:4" x14ac:dyDescent="0.35">
      <c r="A5007" s="1">
        <v>44283</v>
      </c>
      <c r="B5007">
        <v>14</v>
      </c>
      <c r="C5007" s="13">
        <v>8984.9525740000008</v>
      </c>
      <c r="D5007" s="18">
        <f>SUM('Gx renovable'!C5007,'Gx renovable'!E5007,'Gx renovable'!G5007)/C5007</f>
        <v>0.39835259950699881</v>
      </c>
    </row>
    <row r="5008" spans="1:4" x14ac:dyDescent="0.35">
      <c r="A5008" s="1">
        <v>44283</v>
      </c>
      <c r="B5008">
        <v>15</v>
      </c>
      <c r="C5008" s="13">
        <v>8965.1749003999994</v>
      </c>
      <c r="D5008" s="18">
        <f>SUM('Gx renovable'!C5008,'Gx renovable'!E5008,'Gx renovable'!G5008)/C5008</f>
        <v>0.39404958436922194</v>
      </c>
    </row>
    <row r="5009" spans="1:4" x14ac:dyDescent="0.35">
      <c r="A5009" s="1">
        <v>44283</v>
      </c>
      <c r="B5009">
        <v>16</v>
      </c>
      <c r="C5009" s="13">
        <v>8831.1523211000003</v>
      </c>
      <c r="D5009" s="18">
        <f>SUM('Gx renovable'!C5009,'Gx renovable'!E5009,'Gx renovable'!G5009)/C5009</f>
        <v>0.39168621904928769</v>
      </c>
    </row>
    <row r="5010" spans="1:4" x14ac:dyDescent="0.35">
      <c r="A5010" s="1">
        <v>44283</v>
      </c>
      <c r="B5010">
        <v>17</v>
      </c>
      <c r="C5010" s="13">
        <v>8741.8056839000001</v>
      </c>
      <c r="D5010" s="18">
        <f>SUM('Gx renovable'!C5010,'Gx renovable'!E5010,'Gx renovable'!G5010)/C5010</f>
        <v>0.39259363066382924</v>
      </c>
    </row>
    <row r="5011" spans="1:4" x14ac:dyDescent="0.35">
      <c r="A5011" s="1">
        <v>44283</v>
      </c>
      <c r="B5011">
        <v>18</v>
      </c>
      <c r="C5011" s="13">
        <v>8695.2064496999992</v>
      </c>
      <c r="D5011" s="18">
        <f>SUM('Gx renovable'!C5011,'Gx renovable'!E5011,'Gx renovable'!G5011)/C5011</f>
        <v>0.37928058577767115</v>
      </c>
    </row>
    <row r="5012" spans="1:4" x14ac:dyDescent="0.35">
      <c r="A5012" s="1">
        <v>44283</v>
      </c>
      <c r="B5012">
        <v>19</v>
      </c>
      <c r="C5012" s="13">
        <v>8728.2123243000005</v>
      </c>
      <c r="D5012" s="18">
        <f>SUM('Gx renovable'!C5012,'Gx renovable'!E5012,'Gx renovable'!G5012)/C5012</f>
        <v>0.26510181628579604</v>
      </c>
    </row>
    <row r="5013" spans="1:4" x14ac:dyDescent="0.35">
      <c r="A5013" s="1">
        <v>44283</v>
      </c>
      <c r="B5013">
        <v>20</v>
      </c>
      <c r="C5013" s="13">
        <v>9012.2006572999999</v>
      </c>
      <c r="D5013" s="18">
        <f>SUM('Gx renovable'!C5013,'Gx renovable'!E5013,'Gx renovable'!G5013)/C5013</f>
        <v>0.10422491398248641</v>
      </c>
    </row>
    <row r="5014" spans="1:4" x14ac:dyDescent="0.35">
      <c r="A5014" s="1">
        <v>44283</v>
      </c>
      <c r="B5014">
        <v>21</v>
      </c>
      <c r="C5014" s="13">
        <v>8604.613527169</v>
      </c>
      <c r="D5014" s="18">
        <f>SUM('Gx renovable'!C5014,'Gx renovable'!E5014,'Gx renovable'!G5014)/C5014</f>
        <v>8.1131789250584049E-2</v>
      </c>
    </row>
    <row r="5015" spans="1:4" x14ac:dyDescent="0.35">
      <c r="A5015" s="1">
        <v>44283</v>
      </c>
      <c r="B5015">
        <v>22</v>
      </c>
      <c r="C5015" s="13">
        <v>8996.1337355550004</v>
      </c>
      <c r="D5015" s="18">
        <f>SUM('Gx renovable'!C5015,'Gx renovable'!E5015,'Gx renovable'!G5015)/C5015</f>
        <v>6.9443991526150703E-2</v>
      </c>
    </row>
    <row r="5016" spans="1:4" x14ac:dyDescent="0.35">
      <c r="A5016" s="1">
        <v>44283</v>
      </c>
      <c r="B5016">
        <v>23</v>
      </c>
      <c r="C5016" s="13">
        <v>8896.3956733390005</v>
      </c>
      <c r="D5016" s="18">
        <f>SUM('Gx renovable'!C5016,'Gx renovable'!E5016,'Gx renovable'!G5016)/C5016</f>
        <v>7.2050298394543424E-2</v>
      </c>
    </row>
    <row r="5017" spans="1:4" x14ac:dyDescent="0.35">
      <c r="A5017" s="1">
        <v>44283</v>
      </c>
      <c r="B5017">
        <v>24</v>
      </c>
      <c r="C5017" s="13">
        <v>8569.5314505200004</v>
      </c>
      <c r="D5017" s="18">
        <f>SUM('Gx renovable'!C5017,'Gx renovable'!E5017,'Gx renovable'!G5017)/C5017</f>
        <v>7.6710257777291971E-2</v>
      </c>
    </row>
    <row r="5018" spans="1:4" x14ac:dyDescent="0.35">
      <c r="A5018" s="1">
        <v>44284</v>
      </c>
      <c r="B5018">
        <v>1</v>
      </c>
      <c r="C5018" s="13">
        <v>8250.9945604139994</v>
      </c>
      <c r="D5018" s="18">
        <f>SUM('Gx renovable'!C5018,'Gx renovable'!E5018,'Gx renovable'!G5018)/C5018</f>
        <v>7.4413089998352042E-2</v>
      </c>
    </row>
    <row r="5019" spans="1:4" x14ac:dyDescent="0.35">
      <c r="A5019" s="1">
        <v>44284</v>
      </c>
      <c r="B5019">
        <v>2</v>
      </c>
      <c r="C5019" s="13">
        <v>8027.3429836040013</v>
      </c>
      <c r="D5019" s="18">
        <f>SUM('Gx renovable'!C5019,'Gx renovable'!E5019,'Gx renovable'!G5019)/C5019</f>
        <v>6.7814936624969638E-2</v>
      </c>
    </row>
    <row r="5020" spans="1:4" x14ac:dyDescent="0.35">
      <c r="A5020" s="1">
        <v>44284</v>
      </c>
      <c r="B5020">
        <v>3</v>
      </c>
      <c r="C5020" s="13">
        <v>7877.9513288529997</v>
      </c>
      <c r="D5020" s="18">
        <f>SUM('Gx renovable'!C5020,'Gx renovable'!E5020,'Gx renovable'!G5020)/C5020</f>
        <v>7.0808881562513776E-2</v>
      </c>
    </row>
    <row r="5021" spans="1:4" x14ac:dyDescent="0.35">
      <c r="A5021" s="1">
        <v>44284</v>
      </c>
      <c r="B5021">
        <v>4</v>
      </c>
      <c r="C5021" s="13">
        <v>7810.2718195329999</v>
      </c>
      <c r="D5021" s="18">
        <f>SUM('Gx renovable'!C5021,'Gx renovable'!E5021,'Gx renovable'!G5021)/C5021</f>
        <v>6.7110796808521417E-2</v>
      </c>
    </row>
    <row r="5022" spans="1:4" x14ac:dyDescent="0.35">
      <c r="A5022" s="1">
        <v>44284</v>
      </c>
      <c r="B5022">
        <v>5</v>
      </c>
      <c r="C5022" s="13">
        <v>7832.0881872299997</v>
      </c>
      <c r="D5022" s="18">
        <f>SUM('Gx renovable'!C5022,'Gx renovable'!E5022,'Gx renovable'!G5022)/C5022</f>
        <v>6.1657388534945873E-2</v>
      </c>
    </row>
    <row r="5023" spans="1:4" x14ac:dyDescent="0.35">
      <c r="A5023" s="1">
        <v>44284</v>
      </c>
      <c r="B5023">
        <v>6</v>
      </c>
      <c r="C5023" s="13">
        <v>7974.4904379890013</v>
      </c>
      <c r="D5023" s="18">
        <f>SUM('Gx renovable'!C5023,'Gx renovable'!E5023,'Gx renovable'!G5023)/C5023</f>
        <v>6.5197022498544893E-2</v>
      </c>
    </row>
    <row r="5024" spans="1:4" x14ac:dyDescent="0.35">
      <c r="A5024" s="1">
        <v>44284</v>
      </c>
      <c r="B5024">
        <v>7</v>
      </c>
      <c r="C5024" s="13">
        <v>8363.5434637800008</v>
      </c>
      <c r="D5024" s="18">
        <f>SUM('Gx renovable'!C5024,'Gx renovable'!E5024,'Gx renovable'!G5024)/C5024</f>
        <v>5.9798439975340539E-2</v>
      </c>
    </row>
    <row r="5025" spans="1:4" x14ac:dyDescent="0.35">
      <c r="A5025" s="1">
        <v>44284</v>
      </c>
      <c r="B5025">
        <v>8</v>
      </c>
      <c r="C5025" s="13">
        <v>8727.8950504799996</v>
      </c>
      <c r="D5025" s="18">
        <f>SUM('Gx renovable'!C5025,'Gx renovable'!E5025,'Gx renovable'!G5025)/C5025</f>
        <v>4.8857107356778839E-2</v>
      </c>
    </row>
    <row r="5026" spans="1:4" x14ac:dyDescent="0.35">
      <c r="A5026" s="1">
        <v>44284</v>
      </c>
      <c r="B5026">
        <v>9</v>
      </c>
      <c r="C5026" s="13">
        <v>9355.8361934999994</v>
      </c>
      <c r="D5026" s="18">
        <f>SUM('Gx renovable'!C5026,'Gx renovable'!E5026,'Gx renovable'!G5026)/C5026</f>
        <v>0.10648920860672828</v>
      </c>
    </row>
    <row r="5027" spans="1:4" x14ac:dyDescent="0.35">
      <c r="A5027" s="1">
        <v>44284</v>
      </c>
      <c r="B5027">
        <v>10</v>
      </c>
      <c r="C5027" s="13">
        <v>9983.4776626000003</v>
      </c>
      <c r="D5027" s="18">
        <f>SUM('Gx renovable'!C5027,'Gx renovable'!E5027,'Gx renovable'!G5027)/C5027</f>
        <v>0.23005172521234107</v>
      </c>
    </row>
    <row r="5028" spans="1:4" x14ac:dyDescent="0.35">
      <c r="A5028" s="1">
        <v>44284</v>
      </c>
      <c r="B5028">
        <v>11</v>
      </c>
      <c r="C5028" s="13">
        <v>10209.709252500001</v>
      </c>
      <c r="D5028" s="18">
        <f>SUM('Gx renovable'!C5028,'Gx renovable'!E5028,'Gx renovable'!G5028)/C5028</f>
        <v>0.27277164443424978</v>
      </c>
    </row>
    <row r="5029" spans="1:4" x14ac:dyDescent="0.35">
      <c r="A5029" s="1">
        <v>44284</v>
      </c>
      <c r="B5029">
        <v>12</v>
      </c>
      <c r="C5029" s="13">
        <v>10157.0832121</v>
      </c>
      <c r="D5029" s="18">
        <f>SUM('Gx renovable'!C5029,'Gx renovable'!E5029,'Gx renovable'!G5029)/C5029</f>
        <v>0.28924613475649402</v>
      </c>
    </row>
    <row r="5030" spans="1:4" x14ac:dyDescent="0.35">
      <c r="A5030" s="1">
        <v>44284</v>
      </c>
      <c r="B5030">
        <v>13</v>
      </c>
      <c r="C5030" s="13">
        <v>10142.090711000001</v>
      </c>
      <c r="D5030" s="18">
        <f>SUM('Gx renovable'!C5030,'Gx renovable'!E5030,'Gx renovable'!G5030)/C5030</f>
        <v>0.30980893896877709</v>
      </c>
    </row>
    <row r="5031" spans="1:4" x14ac:dyDescent="0.35">
      <c r="A5031" s="1">
        <v>44284</v>
      </c>
      <c r="B5031">
        <v>14</v>
      </c>
      <c r="C5031" s="13">
        <v>10265.039231700001</v>
      </c>
      <c r="D5031" s="18">
        <f>SUM('Gx renovable'!C5031,'Gx renovable'!E5031,'Gx renovable'!G5031)/C5031</f>
        <v>0.32818077668876994</v>
      </c>
    </row>
    <row r="5032" spans="1:4" x14ac:dyDescent="0.35">
      <c r="A5032" s="1">
        <v>44284</v>
      </c>
      <c r="B5032">
        <v>15</v>
      </c>
      <c r="C5032" s="13">
        <v>10295.6349993</v>
      </c>
      <c r="D5032" s="18">
        <f>SUM('Gx renovable'!C5032,'Gx renovable'!E5032,'Gx renovable'!G5032)/C5032</f>
        <v>0.34341007127198919</v>
      </c>
    </row>
    <row r="5033" spans="1:4" x14ac:dyDescent="0.35">
      <c r="A5033" s="1">
        <v>44284</v>
      </c>
      <c r="B5033">
        <v>16</v>
      </c>
      <c r="C5033" s="13">
        <v>10164.078157100001</v>
      </c>
      <c r="D5033" s="18">
        <f>SUM('Gx renovable'!C5033,'Gx renovable'!E5033,'Gx renovable'!G5033)/C5033</f>
        <v>0.36032480606632222</v>
      </c>
    </row>
    <row r="5034" spans="1:4" x14ac:dyDescent="0.35">
      <c r="A5034" s="1">
        <v>44284</v>
      </c>
      <c r="B5034">
        <v>17</v>
      </c>
      <c r="C5034" s="13">
        <v>10122.8093446</v>
      </c>
      <c r="D5034" s="18">
        <f>SUM('Gx renovable'!C5034,'Gx renovable'!E5034,'Gx renovable'!G5034)/C5034</f>
        <v>0.36930955314240621</v>
      </c>
    </row>
    <row r="5035" spans="1:4" x14ac:dyDescent="0.35">
      <c r="A5035" s="1">
        <v>44284</v>
      </c>
      <c r="B5035">
        <v>18</v>
      </c>
      <c r="C5035" s="13">
        <v>9880.9719325999995</v>
      </c>
      <c r="D5035" s="18">
        <f>SUM('Gx renovable'!C5035,'Gx renovable'!E5035,'Gx renovable'!G5035)/C5035</f>
        <v>0.36546174632739792</v>
      </c>
    </row>
    <row r="5036" spans="1:4" x14ac:dyDescent="0.35">
      <c r="A5036" s="1">
        <v>44284</v>
      </c>
      <c r="B5036">
        <v>19</v>
      </c>
      <c r="C5036" s="13">
        <v>9628.3378532000006</v>
      </c>
      <c r="D5036" s="18">
        <f>SUM('Gx renovable'!C5036,'Gx renovable'!E5036,'Gx renovable'!G5036)/C5036</f>
        <v>0.25760851774386506</v>
      </c>
    </row>
    <row r="5037" spans="1:4" x14ac:dyDescent="0.35">
      <c r="A5037" s="1">
        <v>44284</v>
      </c>
      <c r="B5037">
        <v>20</v>
      </c>
      <c r="C5037" s="13">
        <v>9796.4099702999993</v>
      </c>
      <c r="D5037" s="18">
        <f>SUM('Gx renovable'!C5037,'Gx renovable'!E5037,'Gx renovable'!G5037)/C5037</f>
        <v>0.12023203375225124</v>
      </c>
    </row>
    <row r="5038" spans="1:4" x14ac:dyDescent="0.35">
      <c r="A5038" s="1">
        <v>44284</v>
      </c>
      <c r="B5038">
        <v>21</v>
      </c>
      <c r="C5038" s="13">
        <v>10274.659847339</v>
      </c>
      <c r="D5038" s="18">
        <f>SUM('Gx renovable'!C5038,'Gx renovable'!E5038,'Gx renovable'!G5038)/C5038</f>
        <v>9.2788669548696592E-2</v>
      </c>
    </row>
    <row r="5039" spans="1:4" x14ac:dyDescent="0.35">
      <c r="A5039" s="1">
        <v>44284</v>
      </c>
      <c r="B5039">
        <v>22</v>
      </c>
      <c r="C5039" s="13">
        <v>10117.625421494</v>
      </c>
      <c r="D5039" s="18">
        <f>SUM('Gx renovable'!C5039,'Gx renovable'!E5039,'Gx renovable'!G5039)/C5039</f>
        <v>7.9445331647918296E-2</v>
      </c>
    </row>
    <row r="5040" spans="1:4" x14ac:dyDescent="0.35">
      <c r="A5040" s="1">
        <v>44284</v>
      </c>
      <c r="B5040">
        <v>23</v>
      </c>
      <c r="C5040" s="13">
        <v>9821.6550545829996</v>
      </c>
      <c r="D5040" s="18">
        <f>SUM('Gx renovable'!C5040,'Gx renovable'!E5040,'Gx renovable'!G5040)/C5040</f>
        <v>6.7422903993253236E-2</v>
      </c>
    </row>
    <row r="5041" spans="1:4" x14ac:dyDescent="0.35">
      <c r="A5041" s="1">
        <v>44284</v>
      </c>
      <c r="B5041">
        <v>24</v>
      </c>
      <c r="C5041" s="13">
        <v>9404.5664894519996</v>
      </c>
      <c r="D5041" s="18">
        <f>SUM('Gx renovable'!C5041,'Gx renovable'!E5041,'Gx renovable'!G5041)/C5041</f>
        <v>7.5693892971932228E-2</v>
      </c>
    </row>
    <row r="5042" spans="1:4" x14ac:dyDescent="0.35">
      <c r="A5042" s="1">
        <v>44285</v>
      </c>
      <c r="B5042">
        <v>1</v>
      </c>
      <c r="C5042" s="13">
        <v>8963.0264722400007</v>
      </c>
      <c r="D5042" s="18">
        <f>SUM('Gx renovable'!C5042,'Gx renovable'!E5042,'Gx renovable'!G5042)/C5042</f>
        <v>7.2098135300776384E-2</v>
      </c>
    </row>
    <row r="5043" spans="1:4" x14ac:dyDescent="0.35">
      <c r="A5043" s="1">
        <v>44285</v>
      </c>
      <c r="B5043">
        <v>2</v>
      </c>
      <c r="C5043" s="13">
        <v>8641.7532404619997</v>
      </c>
      <c r="D5043" s="18">
        <f>SUM('Gx renovable'!C5043,'Gx renovable'!E5043,'Gx renovable'!G5043)/C5043</f>
        <v>6.2143804243974178E-2</v>
      </c>
    </row>
    <row r="5044" spans="1:4" x14ac:dyDescent="0.35">
      <c r="A5044" s="1">
        <v>44285</v>
      </c>
      <c r="B5044">
        <v>3</v>
      </c>
      <c r="C5044" s="13">
        <v>8404.2549967049999</v>
      </c>
      <c r="D5044" s="18">
        <f>SUM('Gx renovable'!C5044,'Gx renovable'!E5044,'Gx renovable'!G5044)/C5044</f>
        <v>7.1269299781459794E-2</v>
      </c>
    </row>
    <row r="5045" spans="1:4" x14ac:dyDescent="0.35">
      <c r="A5045" s="1">
        <v>44285</v>
      </c>
      <c r="B5045">
        <v>4</v>
      </c>
      <c r="C5045" s="13">
        <v>8315.7489377290003</v>
      </c>
      <c r="D5045" s="18">
        <f>SUM('Gx renovable'!C5045,'Gx renovable'!E5045,'Gx renovable'!G5045)/C5045</f>
        <v>7.9826849003126199E-2</v>
      </c>
    </row>
    <row r="5046" spans="1:4" x14ac:dyDescent="0.35">
      <c r="A5046" s="1">
        <v>44285</v>
      </c>
      <c r="B5046">
        <v>5</v>
      </c>
      <c r="C5046" s="13">
        <v>8281.2521976820008</v>
      </c>
      <c r="D5046" s="18">
        <f>SUM('Gx renovable'!C5046,'Gx renovable'!E5046,'Gx renovable'!G5046)/C5046</f>
        <v>8.6007300115719804E-2</v>
      </c>
    </row>
    <row r="5047" spans="1:4" x14ac:dyDescent="0.35">
      <c r="A5047" s="1">
        <v>44285</v>
      </c>
      <c r="B5047">
        <v>6</v>
      </c>
      <c r="C5047" s="13">
        <v>8369.1637680080003</v>
      </c>
      <c r="D5047" s="18">
        <f>SUM('Gx renovable'!C5047,'Gx renovable'!E5047,'Gx renovable'!G5047)/C5047</f>
        <v>9.720857880806405E-2</v>
      </c>
    </row>
    <row r="5048" spans="1:4" x14ac:dyDescent="0.35">
      <c r="A5048" s="1">
        <v>44285</v>
      </c>
      <c r="B5048">
        <v>7</v>
      </c>
      <c r="C5048" s="13">
        <v>8592.6595967009998</v>
      </c>
      <c r="D5048" s="18">
        <f>SUM('Gx renovable'!C5048,'Gx renovable'!E5048,'Gx renovable'!G5048)/C5048</f>
        <v>9.6241888322621566E-2</v>
      </c>
    </row>
    <row r="5049" spans="1:4" x14ac:dyDescent="0.35">
      <c r="A5049" s="1">
        <v>44285</v>
      </c>
      <c r="B5049">
        <v>8</v>
      </c>
      <c r="C5049" s="13">
        <v>8994.6246007200007</v>
      </c>
      <c r="D5049" s="18">
        <f>SUM('Gx renovable'!C5049,'Gx renovable'!E5049,'Gx renovable'!G5049)/C5049</f>
        <v>8.2819636937418131E-2</v>
      </c>
    </row>
    <row r="5050" spans="1:4" x14ac:dyDescent="0.35">
      <c r="A5050" s="1">
        <v>44285</v>
      </c>
      <c r="B5050">
        <v>9</v>
      </c>
      <c r="C5050" s="13">
        <v>9602.5376995999995</v>
      </c>
      <c r="D5050" s="18">
        <f>SUM('Gx renovable'!C5050,'Gx renovable'!E5050,'Gx renovable'!G5050)/C5050</f>
        <v>0.12121105370390625</v>
      </c>
    </row>
    <row r="5051" spans="1:4" x14ac:dyDescent="0.35">
      <c r="A5051" s="1">
        <v>44285</v>
      </c>
      <c r="B5051">
        <v>10</v>
      </c>
      <c r="C5051" s="13">
        <v>10005.844690899999</v>
      </c>
      <c r="D5051" s="18">
        <f>SUM('Gx renovable'!C5051,'Gx renovable'!E5051,'Gx renovable'!G5051)/C5051</f>
        <v>0.2372539761344698</v>
      </c>
    </row>
    <row r="5052" spans="1:4" x14ac:dyDescent="0.35">
      <c r="A5052" s="1">
        <v>44285</v>
      </c>
      <c r="B5052">
        <v>11</v>
      </c>
      <c r="C5052" s="13">
        <v>10134.681580300001</v>
      </c>
      <c r="D5052" s="18">
        <f>SUM('Gx renovable'!C5052,'Gx renovable'!E5052,'Gx renovable'!G5052)/C5052</f>
        <v>0.28160849533227439</v>
      </c>
    </row>
    <row r="5053" spans="1:4" x14ac:dyDescent="0.35">
      <c r="A5053" s="1">
        <v>44285</v>
      </c>
      <c r="B5053">
        <v>12</v>
      </c>
      <c r="C5053" s="13">
        <v>10227.1740978</v>
      </c>
      <c r="D5053" s="18">
        <f>SUM('Gx renovable'!C5053,'Gx renovable'!E5053,'Gx renovable'!G5053)/C5053</f>
        <v>0.30053300058333543</v>
      </c>
    </row>
    <row r="5054" spans="1:4" x14ac:dyDescent="0.35">
      <c r="A5054" s="1">
        <v>44285</v>
      </c>
      <c r="B5054">
        <v>13</v>
      </c>
      <c r="C5054" s="13">
        <v>10224.802749300001</v>
      </c>
      <c r="D5054" s="18">
        <f>SUM('Gx renovable'!C5054,'Gx renovable'!E5054,'Gx renovable'!G5054)/C5054</f>
        <v>0.32092535061614247</v>
      </c>
    </row>
    <row r="5055" spans="1:4" x14ac:dyDescent="0.35">
      <c r="A5055" s="1">
        <v>44285</v>
      </c>
      <c r="B5055">
        <v>14</v>
      </c>
      <c r="C5055" s="13">
        <v>10235.1157601</v>
      </c>
      <c r="D5055" s="18">
        <f>SUM('Gx renovable'!C5055,'Gx renovable'!E5055,'Gx renovable'!G5055)/C5055</f>
        <v>0.34512609235652525</v>
      </c>
    </row>
    <row r="5056" spans="1:4" x14ac:dyDescent="0.35">
      <c r="A5056" s="1">
        <v>44285</v>
      </c>
      <c r="B5056">
        <v>15</v>
      </c>
      <c r="C5056" s="13">
        <v>10247.821048600001</v>
      </c>
      <c r="D5056" s="18">
        <f>SUM('Gx renovable'!C5056,'Gx renovable'!E5056,'Gx renovable'!G5056)/C5056</f>
        <v>0.36712179516580939</v>
      </c>
    </row>
    <row r="5057" spans="1:4" x14ac:dyDescent="0.35">
      <c r="A5057" s="1">
        <v>44285</v>
      </c>
      <c r="B5057">
        <v>16</v>
      </c>
      <c r="C5057" s="13">
        <v>10109.3086098</v>
      </c>
      <c r="D5057" s="18">
        <f>SUM('Gx renovable'!C5057,'Gx renovable'!E5057,'Gx renovable'!G5057)/C5057</f>
        <v>0.38791430893685841</v>
      </c>
    </row>
    <row r="5058" spans="1:4" x14ac:dyDescent="0.35">
      <c r="A5058" s="1">
        <v>44285</v>
      </c>
      <c r="B5058">
        <v>17</v>
      </c>
      <c r="C5058" s="13">
        <v>10065.625636000001</v>
      </c>
      <c r="D5058" s="18">
        <f>SUM('Gx renovable'!C5058,'Gx renovable'!E5058,'Gx renovable'!G5058)/C5058</f>
        <v>0.39900539343881475</v>
      </c>
    </row>
    <row r="5059" spans="1:4" x14ac:dyDescent="0.35">
      <c r="A5059" s="1">
        <v>44285</v>
      </c>
      <c r="B5059">
        <v>18</v>
      </c>
      <c r="C5059" s="13">
        <v>9866.0247479999998</v>
      </c>
      <c r="D5059" s="18">
        <f>SUM('Gx renovable'!C5059,'Gx renovable'!E5059,'Gx renovable'!G5059)/C5059</f>
        <v>0.37582069213354052</v>
      </c>
    </row>
    <row r="5060" spans="1:4" x14ac:dyDescent="0.35">
      <c r="A5060" s="1">
        <v>44285</v>
      </c>
      <c r="B5060">
        <v>19</v>
      </c>
      <c r="C5060" s="13">
        <v>9767.0600549999999</v>
      </c>
      <c r="D5060" s="18">
        <f>SUM('Gx renovable'!C5060,'Gx renovable'!E5060,'Gx renovable'!G5060)/C5060</f>
        <v>0.27026574598040592</v>
      </c>
    </row>
    <row r="5061" spans="1:4" x14ac:dyDescent="0.35">
      <c r="A5061" s="1">
        <v>44285</v>
      </c>
      <c r="B5061">
        <v>20</v>
      </c>
      <c r="C5061" s="13">
        <v>9887.4641656000003</v>
      </c>
      <c r="D5061" s="18">
        <f>SUM('Gx renovable'!C5061,'Gx renovable'!E5061,'Gx renovable'!G5061)/C5061</f>
        <v>0.14451637167711448</v>
      </c>
    </row>
    <row r="5062" spans="1:4" x14ac:dyDescent="0.35">
      <c r="A5062" s="1">
        <v>44285</v>
      </c>
      <c r="B5062">
        <v>21</v>
      </c>
      <c r="C5062" s="13">
        <v>10338.708248903</v>
      </c>
      <c r="D5062" s="18">
        <f>SUM('Gx renovable'!C5062,'Gx renovable'!E5062,'Gx renovable'!G5062)/C5062</f>
        <v>0.10883998256933092</v>
      </c>
    </row>
    <row r="5063" spans="1:4" x14ac:dyDescent="0.35">
      <c r="A5063" s="1">
        <v>44285</v>
      </c>
      <c r="B5063">
        <v>22</v>
      </c>
      <c r="C5063" s="13">
        <v>10110.632305155001</v>
      </c>
      <c r="D5063" s="18">
        <f>SUM('Gx renovable'!C5063,'Gx renovable'!E5063,'Gx renovable'!G5063)/C5063</f>
        <v>9.8640453712425913E-2</v>
      </c>
    </row>
    <row r="5064" spans="1:4" x14ac:dyDescent="0.35">
      <c r="A5064" s="1">
        <v>44285</v>
      </c>
      <c r="B5064">
        <v>23</v>
      </c>
      <c r="C5064" s="13">
        <v>9761.385361957</v>
      </c>
      <c r="D5064" s="18">
        <f>SUM('Gx renovable'!C5064,'Gx renovable'!E5064,'Gx renovable'!G5064)/C5064</f>
        <v>0.10778668100744476</v>
      </c>
    </row>
    <row r="5065" spans="1:4" x14ac:dyDescent="0.35">
      <c r="A5065" s="1">
        <v>44285</v>
      </c>
      <c r="B5065">
        <v>24</v>
      </c>
      <c r="C5065" s="13">
        <v>9377.2550120329997</v>
      </c>
      <c r="D5065" s="18">
        <f>SUM('Gx renovable'!C5065,'Gx renovable'!E5065,'Gx renovable'!G5065)/C5065</f>
        <v>0.12011624376799407</v>
      </c>
    </row>
    <row r="5066" spans="1:4" x14ac:dyDescent="0.35">
      <c r="A5066" s="1">
        <v>44286</v>
      </c>
      <c r="B5066">
        <v>1</v>
      </c>
      <c r="C5066" s="13">
        <v>8963.9185491579992</v>
      </c>
      <c r="D5066" s="18">
        <f>SUM('Gx renovable'!C5066,'Gx renovable'!E5066,'Gx renovable'!G5066)/C5066</f>
        <v>0.12088487611277829</v>
      </c>
    </row>
    <row r="5067" spans="1:4" x14ac:dyDescent="0.35">
      <c r="A5067" s="1">
        <v>44286</v>
      </c>
      <c r="B5067">
        <v>2</v>
      </c>
      <c r="C5067" s="13">
        <v>8707.0585005630001</v>
      </c>
      <c r="D5067" s="18">
        <f>SUM('Gx renovable'!C5067,'Gx renovable'!E5067,'Gx renovable'!G5067)/C5067</f>
        <v>0.12002688496148554</v>
      </c>
    </row>
    <row r="5068" spans="1:4" x14ac:dyDescent="0.35">
      <c r="A5068" s="1">
        <v>44286</v>
      </c>
      <c r="B5068">
        <v>3</v>
      </c>
      <c r="C5068" s="13">
        <v>8469.9510680610001</v>
      </c>
      <c r="D5068" s="18">
        <f>SUM('Gx renovable'!C5068,'Gx renovable'!E5068,'Gx renovable'!G5068)/C5068</f>
        <v>0.12396180596121932</v>
      </c>
    </row>
    <row r="5069" spans="1:4" x14ac:dyDescent="0.35">
      <c r="A5069" s="1">
        <v>44286</v>
      </c>
      <c r="B5069">
        <v>4</v>
      </c>
      <c r="C5069" s="13">
        <v>8279.8600677600007</v>
      </c>
      <c r="D5069" s="18">
        <f>SUM('Gx renovable'!C5069,'Gx renovable'!E5069,'Gx renovable'!G5069)/C5069</f>
        <v>0.12708810072736862</v>
      </c>
    </row>
    <row r="5070" spans="1:4" x14ac:dyDescent="0.35">
      <c r="A5070" s="1">
        <v>44286</v>
      </c>
      <c r="B5070">
        <v>5</v>
      </c>
      <c r="C5070" s="13">
        <v>8221.295247561</v>
      </c>
      <c r="D5070" s="18">
        <f>SUM('Gx renovable'!C5070,'Gx renovable'!E5070,'Gx renovable'!G5070)/C5070</f>
        <v>0.11069293965205544</v>
      </c>
    </row>
    <row r="5071" spans="1:4" x14ac:dyDescent="0.35">
      <c r="A5071" s="1">
        <v>44286</v>
      </c>
      <c r="B5071">
        <v>6</v>
      </c>
      <c r="C5071" s="13">
        <v>8287.4519761579995</v>
      </c>
      <c r="D5071" s="18">
        <f>SUM('Gx renovable'!C5071,'Gx renovable'!E5071,'Gx renovable'!G5071)/C5071</f>
        <v>0.10733152733300878</v>
      </c>
    </row>
    <row r="5072" spans="1:4" x14ac:dyDescent="0.35">
      <c r="A5072" s="1">
        <v>44286</v>
      </c>
      <c r="B5072">
        <v>7</v>
      </c>
      <c r="C5072" s="13">
        <v>8582.1860287630006</v>
      </c>
      <c r="D5072" s="18">
        <f>SUM('Gx renovable'!C5072,'Gx renovable'!E5072,'Gx renovable'!G5072)/C5072</f>
        <v>0.10446239416103871</v>
      </c>
    </row>
    <row r="5073" spans="1:4" x14ac:dyDescent="0.35">
      <c r="A5073" s="1">
        <v>44286</v>
      </c>
      <c r="B5073">
        <v>8</v>
      </c>
      <c r="C5073" s="13">
        <v>8893.1224722480001</v>
      </c>
      <c r="D5073" s="18">
        <f>SUM('Gx renovable'!C5073,'Gx renovable'!E5073,'Gx renovable'!G5073)/C5073</f>
        <v>9.3392095997757538E-2</v>
      </c>
    </row>
    <row r="5074" spans="1:4" x14ac:dyDescent="0.35">
      <c r="A5074" s="1">
        <v>44286</v>
      </c>
      <c r="B5074">
        <v>9</v>
      </c>
      <c r="C5074" s="13">
        <v>9463.0138855000005</v>
      </c>
      <c r="D5074" s="18">
        <f>SUM('Gx renovable'!C5074,'Gx renovable'!E5074,'Gx renovable'!G5074)/C5074</f>
        <v>0.13191308755371686</v>
      </c>
    </row>
    <row r="5075" spans="1:4" x14ac:dyDescent="0.35">
      <c r="A5075" s="1">
        <v>44286</v>
      </c>
      <c r="B5075">
        <v>10</v>
      </c>
      <c r="C5075" s="13">
        <v>9906.8591006000006</v>
      </c>
      <c r="D5075" s="18">
        <f>SUM('Gx renovable'!C5075,'Gx renovable'!E5075,'Gx renovable'!G5075)/C5075</f>
        <v>0.23616070367431624</v>
      </c>
    </row>
    <row r="5076" spans="1:4" x14ac:dyDescent="0.35">
      <c r="A5076" s="1">
        <v>44286</v>
      </c>
      <c r="B5076">
        <v>11</v>
      </c>
      <c r="C5076" s="13">
        <v>10065.980966200001</v>
      </c>
      <c r="D5076" s="18">
        <f>SUM('Gx renovable'!C5076,'Gx renovable'!E5076,'Gx renovable'!G5076)/C5076</f>
        <v>0.28887084237133309</v>
      </c>
    </row>
    <row r="5077" spans="1:4" x14ac:dyDescent="0.35">
      <c r="A5077" s="1">
        <v>44286</v>
      </c>
      <c r="B5077">
        <v>12</v>
      </c>
      <c r="C5077" s="13">
        <v>10024.2791695</v>
      </c>
      <c r="D5077" s="18">
        <f>SUM('Gx renovable'!C5077,'Gx renovable'!E5077,'Gx renovable'!G5077)/C5077</f>
        <v>0.31820059833380521</v>
      </c>
    </row>
    <row r="5078" spans="1:4" x14ac:dyDescent="0.35">
      <c r="A5078" s="1">
        <v>44286</v>
      </c>
      <c r="B5078">
        <v>13</v>
      </c>
      <c r="C5078" s="13">
        <v>10119.9521477</v>
      </c>
      <c r="D5078" s="18">
        <f>SUM('Gx renovable'!C5078,'Gx renovable'!E5078,'Gx renovable'!G5078)/C5078</f>
        <v>0.33586401517446768</v>
      </c>
    </row>
    <row r="5079" spans="1:4" x14ac:dyDescent="0.35">
      <c r="A5079" s="1">
        <v>44286</v>
      </c>
      <c r="B5079">
        <v>14</v>
      </c>
      <c r="C5079" s="13">
        <v>10173.0977735</v>
      </c>
      <c r="D5079" s="18">
        <f>SUM('Gx renovable'!C5079,'Gx renovable'!E5079,'Gx renovable'!G5079)/C5079</f>
        <v>0.34271962266813855</v>
      </c>
    </row>
    <row r="5080" spans="1:4" x14ac:dyDescent="0.35">
      <c r="A5080" s="1">
        <v>44286</v>
      </c>
      <c r="B5080">
        <v>15</v>
      </c>
      <c r="C5080" s="13">
        <v>10065.994025600001</v>
      </c>
      <c r="D5080" s="18">
        <f>SUM('Gx renovable'!C5080,'Gx renovable'!E5080,'Gx renovable'!G5080)/C5080</f>
        <v>0.35931566384815233</v>
      </c>
    </row>
    <row r="5081" spans="1:4" x14ac:dyDescent="0.35">
      <c r="A5081" s="1">
        <v>44286</v>
      </c>
      <c r="B5081">
        <v>16</v>
      </c>
      <c r="C5081" s="13">
        <v>10022.565469499999</v>
      </c>
      <c r="D5081" s="18">
        <f>SUM('Gx renovable'!C5081,'Gx renovable'!E5081,'Gx renovable'!G5081)/C5081</f>
        <v>0.37142813854681805</v>
      </c>
    </row>
    <row r="5082" spans="1:4" x14ac:dyDescent="0.35">
      <c r="A5082" s="1">
        <v>44286</v>
      </c>
      <c r="B5082">
        <v>17</v>
      </c>
      <c r="C5082" s="13">
        <v>9810.3112469000007</v>
      </c>
      <c r="D5082" s="18">
        <f>SUM('Gx renovable'!C5082,'Gx renovable'!E5082,'Gx renovable'!G5082)/C5082</f>
        <v>0.3709697934456469</v>
      </c>
    </row>
    <row r="5083" spans="1:4" x14ac:dyDescent="0.35">
      <c r="A5083" s="1">
        <v>44286</v>
      </c>
      <c r="B5083">
        <v>18</v>
      </c>
      <c r="C5083" s="13">
        <v>9660.5645920000006</v>
      </c>
      <c r="D5083" s="18">
        <f>SUM('Gx renovable'!C5083,'Gx renovable'!E5083,'Gx renovable'!G5083)/C5083</f>
        <v>0.35405747729614678</v>
      </c>
    </row>
    <row r="5084" spans="1:4" x14ac:dyDescent="0.35">
      <c r="A5084" s="1">
        <v>44286</v>
      </c>
      <c r="B5084">
        <v>19</v>
      </c>
      <c r="C5084" s="13">
        <v>9426.0119350999994</v>
      </c>
      <c r="D5084" s="18">
        <f>SUM('Gx renovable'!C5084,'Gx renovable'!E5084,'Gx renovable'!G5084)/C5084</f>
        <v>0.25100903486972931</v>
      </c>
    </row>
    <row r="5085" spans="1:4" x14ac:dyDescent="0.35">
      <c r="A5085" s="1">
        <v>44286</v>
      </c>
      <c r="B5085">
        <v>20</v>
      </c>
      <c r="C5085" s="13">
        <v>9565.0175295000008</v>
      </c>
      <c r="D5085" s="18">
        <f>SUM('Gx renovable'!C5085,'Gx renovable'!E5085,'Gx renovable'!G5085)/C5085</f>
        <v>0.11232223748534635</v>
      </c>
    </row>
    <row r="5086" spans="1:4" x14ac:dyDescent="0.35">
      <c r="A5086" s="1">
        <v>44286</v>
      </c>
      <c r="B5086">
        <v>21</v>
      </c>
      <c r="C5086" s="13">
        <v>10047.31776428</v>
      </c>
      <c r="D5086" s="18">
        <f>SUM('Gx renovable'!C5086,'Gx renovable'!E5086,'Gx renovable'!G5086)/C5086</f>
        <v>8.4235831657370683E-2</v>
      </c>
    </row>
    <row r="5087" spans="1:4" x14ac:dyDescent="0.35">
      <c r="A5087" s="1">
        <v>44286</v>
      </c>
      <c r="B5087">
        <v>22</v>
      </c>
      <c r="C5087" s="13">
        <v>9928.9884298950001</v>
      </c>
      <c r="D5087" s="18">
        <f>SUM('Gx renovable'!C5087,'Gx renovable'!E5087,'Gx renovable'!G5087)/C5087</f>
        <v>7.9786991040775912E-2</v>
      </c>
    </row>
    <row r="5088" spans="1:4" x14ac:dyDescent="0.35">
      <c r="A5088" s="1">
        <v>44286</v>
      </c>
      <c r="B5088">
        <v>23</v>
      </c>
      <c r="C5088" s="13">
        <v>9437.9147107970002</v>
      </c>
      <c r="D5088" s="18">
        <f>SUM('Gx renovable'!C5088,'Gx renovable'!E5088,'Gx renovable'!G5088)/C5088</f>
        <v>8.4810885616956974E-2</v>
      </c>
    </row>
    <row r="5089" spans="1:4" x14ac:dyDescent="0.35">
      <c r="A5089" s="1">
        <v>44286</v>
      </c>
      <c r="B5089">
        <v>24</v>
      </c>
      <c r="C5089" s="13">
        <v>9122.1206542660002</v>
      </c>
      <c r="D5089" s="18">
        <f>SUM('Gx renovable'!C5089,'Gx renovable'!E5089,'Gx renovable'!G5089)/C5089</f>
        <v>9.5800265620397812E-2</v>
      </c>
    </row>
    <row r="5090" spans="1:4" x14ac:dyDescent="0.35">
      <c r="A5090" s="1">
        <v>44287</v>
      </c>
      <c r="B5090">
        <v>1</v>
      </c>
      <c r="C5090" s="13">
        <v>8469.73425709</v>
      </c>
      <c r="D5090" s="18">
        <f>SUM('Gx renovable'!C5090,'Gx renovable'!E5090,'Gx renovable'!G5090)/C5090</f>
        <v>9.9063569579841221E-2</v>
      </c>
    </row>
    <row r="5091" spans="1:4" x14ac:dyDescent="0.35">
      <c r="A5091" s="1">
        <v>44287</v>
      </c>
      <c r="B5091">
        <v>2</v>
      </c>
      <c r="C5091" s="13">
        <v>8110.858650704</v>
      </c>
      <c r="D5091" s="18">
        <f>SUM('Gx renovable'!C5091,'Gx renovable'!E5091,'Gx renovable'!G5091)/C5091</f>
        <v>9.3014460230362639E-2</v>
      </c>
    </row>
    <row r="5092" spans="1:4" x14ac:dyDescent="0.35">
      <c r="A5092" s="1">
        <v>44287</v>
      </c>
      <c r="B5092">
        <v>3</v>
      </c>
      <c r="C5092" s="13">
        <v>7957.9581562189996</v>
      </c>
      <c r="D5092" s="18">
        <f>SUM('Gx renovable'!C5092,'Gx renovable'!E5092,'Gx renovable'!G5092)/C5092</f>
        <v>8.5256755486932068E-2</v>
      </c>
    </row>
    <row r="5093" spans="1:4" x14ac:dyDescent="0.35">
      <c r="A5093" s="1">
        <v>44287</v>
      </c>
      <c r="B5093">
        <v>4</v>
      </c>
      <c r="C5093" s="13">
        <v>7871.0328259589996</v>
      </c>
      <c r="D5093" s="18">
        <f>SUM('Gx renovable'!C5093,'Gx renovable'!E5093,'Gx renovable'!G5093)/C5093</f>
        <v>8.0434167319441183E-2</v>
      </c>
    </row>
    <row r="5094" spans="1:4" x14ac:dyDescent="0.35">
      <c r="A5094" s="1">
        <v>44287</v>
      </c>
      <c r="B5094">
        <v>5</v>
      </c>
      <c r="C5094" s="13">
        <v>7928.1957463060007</v>
      </c>
      <c r="D5094" s="18">
        <f>SUM('Gx renovable'!C5094,'Gx renovable'!E5094,'Gx renovable'!G5094)/C5094</f>
        <v>7.5458884321662353E-2</v>
      </c>
    </row>
    <row r="5095" spans="1:4" x14ac:dyDescent="0.35">
      <c r="A5095" s="1">
        <v>44287</v>
      </c>
      <c r="B5095">
        <v>6</v>
      </c>
      <c r="C5095" s="13">
        <v>8040.1133367250004</v>
      </c>
      <c r="D5095" s="18">
        <f>SUM('Gx renovable'!C5095,'Gx renovable'!E5095,'Gx renovable'!G5095)/C5095</f>
        <v>6.2545497512207518E-2</v>
      </c>
    </row>
    <row r="5096" spans="1:4" x14ac:dyDescent="0.35">
      <c r="A5096" s="1">
        <v>44287</v>
      </c>
      <c r="B5096">
        <v>7</v>
      </c>
      <c r="C5096" s="13">
        <v>8283.0096198819992</v>
      </c>
      <c r="D5096" s="18">
        <f>SUM('Gx renovable'!C5096,'Gx renovable'!E5096,'Gx renovable'!G5096)/C5096</f>
        <v>5.1844677573623016E-2</v>
      </c>
    </row>
    <row r="5097" spans="1:4" x14ac:dyDescent="0.35">
      <c r="A5097" s="1">
        <v>44287</v>
      </c>
      <c r="B5097">
        <v>8</v>
      </c>
      <c r="C5097" s="13">
        <v>8650.7809194700003</v>
      </c>
      <c r="D5097" s="18">
        <f>SUM('Gx renovable'!C5097,'Gx renovable'!E5097,'Gx renovable'!G5097)/C5097</f>
        <v>5.324935541174497E-2</v>
      </c>
    </row>
    <row r="5098" spans="1:4" x14ac:dyDescent="0.35">
      <c r="A5098" s="1">
        <v>44287</v>
      </c>
      <c r="B5098">
        <v>9</v>
      </c>
      <c r="C5098" s="13">
        <v>9262.8999870000007</v>
      </c>
      <c r="D5098" s="18">
        <f>SUM('Gx renovable'!C5098,'Gx renovable'!E5098,'Gx renovable'!G5098)/C5098</f>
        <v>0.10360521324281464</v>
      </c>
    </row>
    <row r="5099" spans="1:4" x14ac:dyDescent="0.35">
      <c r="A5099" s="1">
        <v>44287</v>
      </c>
      <c r="B5099">
        <v>10</v>
      </c>
      <c r="C5099" s="13">
        <v>9768.0382181000004</v>
      </c>
      <c r="D5099" s="18">
        <f>SUM('Gx renovable'!C5099,'Gx renovable'!E5099,'Gx renovable'!G5099)/C5099</f>
        <v>0.20573229848509861</v>
      </c>
    </row>
    <row r="5100" spans="1:4" x14ac:dyDescent="0.35">
      <c r="A5100" s="1">
        <v>44287</v>
      </c>
      <c r="B5100">
        <v>11</v>
      </c>
      <c r="C5100" s="13">
        <v>9780.2021903999994</v>
      </c>
      <c r="D5100" s="18">
        <f>SUM('Gx renovable'!C5100,'Gx renovable'!E5100,'Gx renovable'!G5100)/C5100</f>
        <v>0.26229205894311713</v>
      </c>
    </row>
    <row r="5101" spans="1:4" x14ac:dyDescent="0.35">
      <c r="A5101" s="1">
        <v>44287</v>
      </c>
      <c r="B5101">
        <v>12</v>
      </c>
      <c r="C5101" s="13">
        <v>9817.9423129999996</v>
      </c>
      <c r="D5101" s="18">
        <f>SUM('Gx renovable'!C5101,'Gx renovable'!E5101,'Gx renovable'!G5101)/C5101</f>
        <v>0.29157902134029373</v>
      </c>
    </row>
    <row r="5102" spans="1:4" x14ac:dyDescent="0.35">
      <c r="A5102" s="1">
        <v>44287</v>
      </c>
      <c r="B5102">
        <v>13</v>
      </c>
      <c r="C5102" s="13">
        <v>9872.9457693999993</v>
      </c>
      <c r="D5102" s="18">
        <f>SUM('Gx renovable'!C5102,'Gx renovable'!E5102,'Gx renovable'!G5102)/C5102</f>
        <v>0.30845142295206496</v>
      </c>
    </row>
    <row r="5103" spans="1:4" x14ac:dyDescent="0.35">
      <c r="A5103" s="1">
        <v>44287</v>
      </c>
      <c r="B5103">
        <v>14</v>
      </c>
      <c r="C5103" s="13">
        <v>9876.5682004999999</v>
      </c>
      <c r="D5103" s="18">
        <f>SUM('Gx renovable'!C5103,'Gx renovable'!E5103,'Gx renovable'!G5103)/C5103</f>
        <v>0.32759258006603986</v>
      </c>
    </row>
    <row r="5104" spans="1:4" x14ac:dyDescent="0.35">
      <c r="A5104" s="1">
        <v>44287</v>
      </c>
      <c r="B5104">
        <v>15</v>
      </c>
      <c r="C5104" s="13">
        <v>9509.7723048999997</v>
      </c>
      <c r="D5104" s="18">
        <f>SUM('Gx renovable'!C5104,'Gx renovable'!E5104,'Gx renovable'!G5104)/C5104</f>
        <v>0.32964660000163537</v>
      </c>
    </row>
    <row r="5105" spans="1:4" x14ac:dyDescent="0.35">
      <c r="A5105" s="1">
        <v>44287</v>
      </c>
      <c r="B5105">
        <v>16</v>
      </c>
      <c r="C5105" s="13">
        <v>9604.1456041000001</v>
      </c>
      <c r="D5105" s="18">
        <f>SUM('Gx renovable'!C5105,'Gx renovable'!E5105,'Gx renovable'!G5105)/C5105</f>
        <v>0.36405370367431533</v>
      </c>
    </row>
    <row r="5106" spans="1:4" x14ac:dyDescent="0.35">
      <c r="A5106" s="1">
        <v>44287</v>
      </c>
      <c r="B5106">
        <v>17</v>
      </c>
      <c r="C5106" s="13">
        <v>9385.2189722000003</v>
      </c>
      <c r="D5106" s="18">
        <f>SUM('Gx renovable'!C5106,'Gx renovable'!E5106,'Gx renovable'!G5106)/C5106</f>
        <v>0.38499374779670309</v>
      </c>
    </row>
    <row r="5107" spans="1:4" x14ac:dyDescent="0.35">
      <c r="A5107" s="1">
        <v>44287</v>
      </c>
      <c r="B5107">
        <v>18</v>
      </c>
      <c r="C5107" s="13">
        <v>9103.6390272000008</v>
      </c>
      <c r="D5107" s="18">
        <f>SUM('Gx renovable'!C5107,'Gx renovable'!E5107,'Gx renovable'!G5107)/C5107</f>
        <v>0.38041341749741558</v>
      </c>
    </row>
    <row r="5108" spans="1:4" x14ac:dyDescent="0.35">
      <c r="A5108" s="1">
        <v>44287</v>
      </c>
      <c r="B5108">
        <v>19</v>
      </c>
      <c r="C5108" s="13">
        <v>8879.3487241999992</v>
      </c>
      <c r="D5108" s="18">
        <f>SUM('Gx renovable'!C5108,'Gx renovable'!E5108,'Gx renovable'!G5108)/C5108</f>
        <v>0.27010528859661209</v>
      </c>
    </row>
    <row r="5109" spans="1:4" x14ac:dyDescent="0.35">
      <c r="A5109" s="1">
        <v>44287</v>
      </c>
      <c r="B5109">
        <v>20</v>
      </c>
      <c r="C5109" s="13">
        <v>9102.2149383800006</v>
      </c>
      <c r="D5109" s="18">
        <f>SUM('Gx renovable'!C5109,'Gx renovable'!E5109,'Gx renovable'!G5109)/C5109</f>
        <v>0.12666822379885509</v>
      </c>
    </row>
    <row r="5110" spans="1:4" x14ac:dyDescent="0.35">
      <c r="A5110" s="1">
        <v>44287</v>
      </c>
      <c r="B5110">
        <v>21</v>
      </c>
      <c r="C5110" s="13">
        <v>9640.1594049220002</v>
      </c>
      <c r="D5110" s="18">
        <f>SUM('Gx renovable'!C5110,'Gx renovable'!E5110,'Gx renovable'!G5110)/C5110</f>
        <v>0.10249994616224865</v>
      </c>
    </row>
    <row r="5111" spans="1:4" x14ac:dyDescent="0.35">
      <c r="A5111" s="1">
        <v>44287</v>
      </c>
      <c r="B5111">
        <v>22</v>
      </c>
      <c r="C5111" s="13">
        <v>9503.3435644660003</v>
      </c>
      <c r="D5111" s="18">
        <f>SUM('Gx renovable'!C5111,'Gx renovable'!E5111,'Gx renovable'!G5111)/C5111</f>
        <v>9.7887439140718027E-2</v>
      </c>
    </row>
    <row r="5112" spans="1:4" x14ac:dyDescent="0.35">
      <c r="A5112" s="1">
        <v>44287</v>
      </c>
      <c r="B5112">
        <v>23</v>
      </c>
      <c r="C5112" s="13">
        <v>9150.0884063840003</v>
      </c>
      <c r="D5112" s="18">
        <f>SUM('Gx renovable'!C5112,'Gx renovable'!E5112,'Gx renovable'!G5112)/C5112</f>
        <v>0.10656040723275617</v>
      </c>
    </row>
    <row r="5113" spans="1:4" x14ac:dyDescent="0.35">
      <c r="A5113" s="1">
        <v>44287</v>
      </c>
      <c r="B5113">
        <v>24</v>
      </c>
      <c r="C5113" s="13">
        <v>8813.9164001440004</v>
      </c>
      <c r="D5113" s="18">
        <f>SUM('Gx renovable'!C5113,'Gx renovable'!E5113,'Gx renovable'!G5113)/C5113</f>
        <v>9.8710598285886353E-2</v>
      </c>
    </row>
    <row r="5114" spans="1:4" x14ac:dyDescent="0.35">
      <c r="A5114" s="1">
        <v>44288</v>
      </c>
      <c r="B5114">
        <v>1</v>
      </c>
      <c r="C5114" s="13">
        <v>8482.4570633500007</v>
      </c>
      <c r="D5114" s="18">
        <f>SUM('Gx renovable'!C5114,'Gx renovable'!E5114,'Gx renovable'!G5114)/C5114</f>
        <v>0.10723440460785127</v>
      </c>
    </row>
    <row r="5115" spans="1:4" x14ac:dyDescent="0.35">
      <c r="A5115" s="1">
        <v>44288</v>
      </c>
      <c r="B5115">
        <v>2</v>
      </c>
      <c r="C5115" s="13">
        <v>8130.803206736</v>
      </c>
      <c r="D5115" s="18">
        <f>SUM('Gx renovable'!C5115,'Gx renovable'!E5115,'Gx renovable'!G5115)/C5115</f>
        <v>0.11625144211053223</v>
      </c>
    </row>
    <row r="5116" spans="1:4" x14ac:dyDescent="0.35">
      <c r="A5116" s="1">
        <v>44288</v>
      </c>
      <c r="B5116">
        <v>3</v>
      </c>
      <c r="C5116" s="13">
        <v>7913.5573474809989</v>
      </c>
      <c r="D5116" s="18">
        <f>SUM('Gx renovable'!C5116,'Gx renovable'!E5116,'Gx renovable'!G5116)/C5116</f>
        <v>9.8036003447545983E-2</v>
      </c>
    </row>
    <row r="5117" spans="1:4" x14ac:dyDescent="0.35">
      <c r="A5117" s="1">
        <v>44288</v>
      </c>
      <c r="B5117">
        <v>4</v>
      </c>
      <c r="C5117" s="13">
        <v>7760.9212919190004</v>
      </c>
      <c r="D5117" s="18">
        <f>SUM('Gx renovable'!C5117,'Gx renovable'!E5117,'Gx renovable'!G5117)/C5117</f>
        <v>9.9068870496158173E-2</v>
      </c>
    </row>
    <row r="5118" spans="1:4" x14ac:dyDescent="0.35">
      <c r="A5118" s="1">
        <v>44288</v>
      </c>
      <c r="B5118">
        <v>5</v>
      </c>
      <c r="C5118" s="13">
        <v>7704.1317829269992</v>
      </c>
      <c r="D5118" s="18">
        <f>SUM('Gx renovable'!C5118,'Gx renovable'!E5118,'Gx renovable'!G5118)/C5118</f>
        <v>0.10172666532480394</v>
      </c>
    </row>
    <row r="5119" spans="1:4" x14ac:dyDescent="0.35">
      <c r="A5119" s="1">
        <v>44288</v>
      </c>
      <c r="B5119">
        <v>6</v>
      </c>
      <c r="C5119" s="13">
        <v>7626.3737764360012</v>
      </c>
      <c r="D5119" s="18">
        <f>SUM('Gx renovable'!C5119,'Gx renovable'!E5119,'Gx renovable'!G5119)/C5119</f>
        <v>0.10105094028844537</v>
      </c>
    </row>
    <row r="5120" spans="1:4" x14ac:dyDescent="0.35">
      <c r="A5120" s="1">
        <v>44288</v>
      </c>
      <c r="B5120">
        <v>7</v>
      </c>
      <c r="C5120" s="13">
        <v>7590.6964516999997</v>
      </c>
      <c r="D5120" s="18">
        <f>SUM('Gx renovable'!C5120,'Gx renovable'!E5120,'Gx renovable'!G5120)/C5120</f>
        <v>0.10106197799915904</v>
      </c>
    </row>
    <row r="5121" spans="1:4" x14ac:dyDescent="0.35">
      <c r="A5121" s="1">
        <v>44288</v>
      </c>
      <c r="B5121">
        <v>8</v>
      </c>
      <c r="C5121" s="13">
        <v>7595.0479875999999</v>
      </c>
      <c r="D5121" s="18">
        <f>SUM('Gx renovable'!C5121,'Gx renovable'!E5121,'Gx renovable'!G5121)/C5121</f>
        <v>0.10363408054630631</v>
      </c>
    </row>
    <row r="5122" spans="1:4" x14ac:dyDescent="0.35">
      <c r="A5122" s="1">
        <v>44288</v>
      </c>
      <c r="B5122">
        <v>9</v>
      </c>
      <c r="C5122" s="13">
        <v>7672.8958015999997</v>
      </c>
      <c r="D5122" s="18">
        <f>SUM('Gx renovable'!C5122,'Gx renovable'!E5122,'Gx renovable'!G5122)/C5122</f>
        <v>0.17676001034931088</v>
      </c>
    </row>
    <row r="5123" spans="1:4" x14ac:dyDescent="0.35">
      <c r="A5123" s="1">
        <v>44288</v>
      </c>
      <c r="B5123">
        <v>10</v>
      </c>
      <c r="C5123" s="13">
        <v>7881.0025931</v>
      </c>
      <c r="D5123" s="18">
        <f>SUM('Gx renovable'!C5123,'Gx renovable'!E5123,'Gx renovable'!G5123)/C5123</f>
        <v>0.32922729242237131</v>
      </c>
    </row>
    <row r="5124" spans="1:4" x14ac:dyDescent="0.35">
      <c r="A5124" s="1">
        <v>44288</v>
      </c>
      <c r="B5124">
        <v>11</v>
      </c>
      <c r="C5124" s="13">
        <v>8264.0086609000009</v>
      </c>
      <c r="D5124" s="18">
        <f>SUM('Gx renovable'!C5124,'Gx renovable'!E5124,'Gx renovable'!G5124)/C5124</f>
        <v>0.37402336447495677</v>
      </c>
    </row>
    <row r="5125" spans="1:4" x14ac:dyDescent="0.35">
      <c r="A5125" s="1">
        <v>44288</v>
      </c>
      <c r="B5125">
        <v>12</v>
      </c>
      <c r="C5125" s="13">
        <v>8475.2420683</v>
      </c>
      <c r="D5125" s="18">
        <f>SUM('Gx renovable'!C5125,'Gx renovable'!E5125,'Gx renovable'!G5125)/C5125</f>
        <v>0.38894518690263286</v>
      </c>
    </row>
    <row r="5126" spans="1:4" x14ac:dyDescent="0.35">
      <c r="A5126" s="1">
        <v>44288</v>
      </c>
      <c r="B5126">
        <v>13</v>
      </c>
      <c r="C5126" s="13">
        <v>8604.4389809000004</v>
      </c>
      <c r="D5126" s="18">
        <f>SUM('Gx renovable'!C5126,'Gx renovable'!E5126,'Gx renovable'!G5126)/C5126</f>
        <v>0.39997436221460919</v>
      </c>
    </row>
    <row r="5127" spans="1:4" x14ac:dyDescent="0.35">
      <c r="A5127" s="1">
        <v>44288</v>
      </c>
      <c r="B5127">
        <v>14</v>
      </c>
      <c r="C5127" s="13">
        <v>8765.5089411999998</v>
      </c>
      <c r="D5127" s="18">
        <f>SUM('Gx renovable'!C5127,'Gx renovable'!E5127,'Gx renovable'!G5127)/C5127</f>
        <v>0.39786049559634212</v>
      </c>
    </row>
    <row r="5128" spans="1:4" x14ac:dyDescent="0.35">
      <c r="A5128" s="1">
        <v>44288</v>
      </c>
      <c r="B5128">
        <v>15</v>
      </c>
      <c r="C5128" s="13">
        <v>8785.8336562000004</v>
      </c>
      <c r="D5128" s="18">
        <f>SUM('Gx renovable'!C5128,'Gx renovable'!E5128,'Gx renovable'!G5128)/C5128</f>
        <v>0.40423280273395074</v>
      </c>
    </row>
    <row r="5129" spans="1:4" x14ac:dyDescent="0.35">
      <c r="A5129" s="1">
        <v>44288</v>
      </c>
      <c r="B5129">
        <v>16</v>
      </c>
      <c r="C5129" s="13">
        <v>8608.9758839999995</v>
      </c>
      <c r="D5129" s="18">
        <f>SUM('Gx renovable'!C5129,'Gx renovable'!E5129,'Gx renovable'!G5129)/C5129</f>
        <v>0.42910535872979805</v>
      </c>
    </row>
    <row r="5130" spans="1:4" x14ac:dyDescent="0.35">
      <c r="A5130" s="1">
        <v>44288</v>
      </c>
      <c r="B5130">
        <v>17</v>
      </c>
      <c r="C5130" s="13">
        <v>8513.1369219999997</v>
      </c>
      <c r="D5130" s="18">
        <f>SUM('Gx renovable'!C5130,'Gx renovable'!E5130,'Gx renovable'!G5130)/C5130</f>
        <v>0.46230041782006243</v>
      </c>
    </row>
    <row r="5131" spans="1:4" x14ac:dyDescent="0.35">
      <c r="A5131" s="1">
        <v>44288</v>
      </c>
      <c r="B5131">
        <v>18</v>
      </c>
      <c r="C5131" s="13">
        <v>8354.6328850000009</v>
      </c>
      <c r="D5131" s="18">
        <f>SUM('Gx renovable'!C5131,'Gx renovable'!E5131,'Gx renovable'!G5131)/C5131</f>
        <v>0.46250340370281862</v>
      </c>
    </row>
    <row r="5132" spans="1:4" x14ac:dyDescent="0.35">
      <c r="A5132" s="1">
        <v>44288</v>
      </c>
      <c r="B5132">
        <v>19</v>
      </c>
      <c r="C5132" s="13">
        <v>8346.8160580000003</v>
      </c>
      <c r="D5132" s="18">
        <f>SUM('Gx renovable'!C5132,'Gx renovable'!E5132,'Gx renovable'!G5132)/C5132</f>
        <v>0.33360647800919824</v>
      </c>
    </row>
    <row r="5133" spans="1:4" x14ac:dyDescent="0.35">
      <c r="A5133" s="1">
        <v>44288</v>
      </c>
      <c r="B5133">
        <v>20</v>
      </c>
      <c r="C5133" s="13">
        <v>8715.8816209500001</v>
      </c>
      <c r="D5133" s="18">
        <f>SUM('Gx renovable'!C5133,'Gx renovable'!E5133,'Gx renovable'!G5133)/C5133</f>
        <v>0.17557958820500816</v>
      </c>
    </row>
    <row r="5134" spans="1:4" x14ac:dyDescent="0.35">
      <c r="A5134" s="1">
        <v>44288</v>
      </c>
      <c r="B5134">
        <v>21</v>
      </c>
      <c r="C5134" s="13">
        <v>9357.8578718749995</v>
      </c>
      <c r="D5134" s="18">
        <f>SUM('Gx renovable'!C5134,'Gx renovable'!E5134,'Gx renovable'!G5134)/C5134</f>
        <v>0.14989411289476537</v>
      </c>
    </row>
    <row r="5135" spans="1:4" x14ac:dyDescent="0.35">
      <c r="A5135" s="1">
        <v>44288</v>
      </c>
      <c r="B5135">
        <v>22</v>
      </c>
      <c r="C5135" s="13">
        <v>9160.9395281590005</v>
      </c>
      <c r="D5135" s="18">
        <f>SUM('Gx renovable'!C5135,'Gx renovable'!E5135,'Gx renovable'!G5135)/C5135</f>
        <v>0.14504520430635659</v>
      </c>
    </row>
    <row r="5136" spans="1:4" x14ac:dyDescent="0.35">
      <c r="A5136" s="1">
        <v>44288</v>
      </c>
      <c r="B5136">
        <v>23</v>
      </c>
      <c r="C5136" s="13">
        <v>8959.8183147979998</v>
      </c>
      <c r="D5136" s="18">
        <f>SUM('Gx renovable'!C5136,'Gx renovable'!E5136,'Gx renovable'!G5136)/C5136</f>
        <v>0.13565797955886374</v>
      </c>
    </row>
    <row r="5137" spans="1:4" x14ac:dyDescent="0.35">
      <c r="A5137" s="1">
        <v>44288</v>
      </c>
      <c r="B5137">
        <v>24</v>
      </c>
      <c r="C5137" s="13">
        <v>8630.7176001150001</v>
      </c>
      <c r="D5137" s="18">
        <f>SUM('Gx renovable'!C5137,'Gx renovable'!E5137,'Gx renovable'!G5137)/C5137</f>
        <v>0.11576241548984147</v>
      </c>
    </row>
    <row r="5138" spans="1:4" x14ac:dyDescent="0.35">
      <c r="A5138" s="1">
        <v>44289</v>
      </c>
      <c r="B5138">
        <v>1</v>
      </c>
      <c r="C5138" s="13">
        <v>8306.342337774</v>
      </c>
      <c r="D5138" s="18">
        <f>SUM('Gx renovable'!C5138,'Gx renovable'!E5138,'Gx renovable'!G5138)/C5138</f>
        <v>0.10557350116814553</v>
      </c>
    </row>
    <row r="5139" spans="1:4" x14ac:dyDescent="0.35">
      <c r="A5139" s="1">
        <v>44289</v>
      </c>
      <c r="B5139">
        <v>2</v>
      </c>
      <c r="C5139" s="13">
        <v>8007.4977748790006</v>
      </c>
      <c r="D5139" s="18">
        <f>SUM('Gx renovable'!C5139,'Gx renovable'!E5139,'Gx renovable'!G5139)/C5139</f>
        <v>9.2787263161147382E-2</v>
      </c>
    </row>
    <row r="5140" spans="1:4" x14ac:dyDescent="0.35">
      <c r="A5140" s="1">
        <v>44289</v>
      </c>
      <c r="B5140">
        <v>3</v>
      </c>
      <c r="C5140" s="13">
        <v>7753.2146697619992</v>
      </c>
      <c r="D5140" s="18">
        <f>SUM('Gx renovable'!C5140,'Gx renovable'!E5140,'Gx renovable'!G5140)/C5140</f>
        <v>8.9350481098089546E-2</v>
      </c>
    </row>
    <row r="5141" spans="1:4" x14ac:dyDescent="0.35">
      <c r="A5141" s="1">
        <v>44289</v>
      </c>
      <c r="B5141">
        <v>4</v>
      </c>
      <c r="C5141" s="13">
        <v>7628.6555348549991</v>
      </c>
      <c r="D5141" s="18">
        <f>SUM('Gx renovable'!C5141,'Gx renovable'!E5141,'Gx renovable'!G5141)/C5141</f>
        <v>8.8982033452491255E-2</v>
      </c>
    </row>
    <row r="5142" spans="1:4" x14ac:dyDescent="0.35">
      <c r="A5142" s="1">
        <v>44289</v>
      </c>
      <c r="B5142">
        <v>5</v>
      </c>
      <c r="C5142" s="13">
        <v>7527.9129822989999</v>
      </c>
      <c r="D5142" s="18">
        <f>SUM('Gx renovable'!C5142,'Gx renovable'!E5142,'Gx renovable'!G5142)/C5142</f>
        <v>8.7318047053096495E-2</v>
      </c>
    </row>
    <row r="5143" spans="1:4" x14ac:dyDescent="0.35">
      <c r="A5143" s="1">
        <v>44289</v>
      </c>
      <c r="B5143">
        <v>6</v>
      </c>
      <c r="C5143" s="13">
        <v>7514.640865841</v>
      </c>
      <c r="D5143" s="18">
        <f>SUM('Gx renovable'!C5143,'Gx renovable'!E5143,'Gx renovable'!G5143)/C5143</f>
        <v>8.8060486816882791E-2</v>
      </c>
    </row>
    <row r="5144" spans="1:4" x14ac:dyDescent="0.35">
      <c r="A5144" s="1">
        <v>44289</v>
      </c>
      <c r="B5144">
        <v>7</v>
      </c>
      <c r="C5144" s="13">
        <v>7541.6137057489996</v>
      </c>
      <c r="D5144" s="18">
        <f>SUM('Gx renovable'!C5144,'Gx renovable'!E5144,'Gx renovable'!G5144)/C5144</f>
        <v>8.4889457326748324E-2</v>
      </c>
    </row>
    <row r="5145" spans="1:4" x14ac:dyDescent="0.35">
      <c r="A5145" s="1">
        <v>44289</v>
      </c>
      <c r="B5145">
        <v>8</v>
      </c>
      <c r="C5145" s="13">
        <v>7576.9084862799991</v>
      </c>
      <c r="D5145" s="18">
        <f>SUM('Gx renovable'!C5145,'Gx renovable'!E5145,'Gx renovable'!G5145)/C5145</f>
        <v>8.359642625048766E-2</v>
      </c>
    </row>
    <row r="5146" spans="1:4" x14ac:dyDescent="0.35">
      <c r="A5146" s="1">
        <v>44289</v>
      </c>
      <c r="B5146">
        <v>9</v>
      </c>
      <c r="C5146" s="13">
        <v>7725.6588132999996</v>
      </c>
      <c r="D5146" s="18">
        <f>SUM('Gx renovable'!C5146,'Gx renovable'!E5146,'Gx renovable'!G5146)/C5146</f>
        <v>0.13799862644265604</v>
      </c>
    </row>
    <row r="5147" spans="1:4" x14ac:dyDescent="0.35">
      <c r="A5147" s="1">
        <v>44289</v>
      </c>
      <c r="B5147">
        <v>10</v>
      </c>
      <c r="C5147" s="13">
        <v>8105.5478911000009</v>
      </c>
      <c r="D5147" s="18">
        <f>SUM('Gx renovable'!C5147,'Gx renovable'!E5147,'Gx renovable'!G5147)/C5147</f>
        <v>0.29854345512621505</v>
      </c>
    </row>
    <row r="5148" spans="1:4" x14ac:dyDescent="0.35">
      <c r="A5148" s="1">
        <v>44289</v>
      </c>
      <c r="B5148">
        <v>11</v>
      </c>
      <c r="C5148" s="13">
        <v>8323.6076432000009</v>
      </c>
      <c r="D5148" s="18">
        <f>SUM('Gx renovable'!C5148,'Gx renovable'!E5148,'Gx renovable'!G5148)/C5148</f>
        <v>0.37174444277510627</v>
      </c>
    </row>
    <row r="5149" spans="1:4" x14ac:dyDescent="0.35">
      <c r="A5149" s="1">
        <v>44289</v>
      </c>
      <c r="B5149">
        <v>12</v>
      </c>
      <c r="C5149" s="13">
        <v>8509.9129594999995</v>
      </c>
      <c r="D5149" s="18">
        <f>SUM('Gx renovable'!C5149,'Gx renovable'!E5149,'Gx renovable'!G5149)/C5149</f>
        <v>0.39858558820080964</v>
      </c>
    </row>
    <row r="5150" spans="1:4" x14ac:dyDescent="0.35">
      <c r="A5150" s="1">
        <v>44289</v>
      </c>
      <c r="B5150">
        <v>13</v>
      </c>
      <c r="C5150" s="13">
        <v>8635.4627901999993</v>
      </c>
      <c r="D5150" s="18">
        <f>SUM('Gx renovable'!C5150,'Gx renovable'!E5150,'Gx renovable'!G5150)/C5150</f>
        <v>0.4086427803156884</v>
      </c>
    </row>
    <row r="5151" spans="1:4" x14ac:dyDescent="0.35">
      <c r="A5151" s="1">
        <v>44289</v>
      </c>
      <c r="B5151">
        <v>14</v>
      </c>
      <c r="C5151" s="13">
        <v>8863.2428706999999</v>
      </c>
      <c r="D5151" s="18">
        <f>SUM('Gx renovable'!C5151,'Gx renovable'!E5151,'Gx renovable'!G5151)/C5151</f>
        <v>0.39463682749378998</v>
      </c>
    </row>
    <row r="5152" spans="1:4" x14ac:dyDescent="0.35">
      <c r="A5152" s="1">
        <v>44289</v>
      </c>
      <c r="B5152">
        <v>15</v>
      </c>
      <c r="C5152" s="13">
        <v>8902.5839661999998</v>
      </c>
      <c r="D5152" s="18">
        <f>SUM('Gx renovable'!C5152,'Gx renovable'!E5152,'Gx renovable'!G5152)/C5152</f>
        <v>0.37974849024008073</v>
      </c>
    </row>
    <row r="5153" spans="1:4" x14ac:dyDescent="0.35">
      <c r="A5153" s="1">
        <v>44289</v>
      </c>
      <c r="B5153">
        <v>16</v>
      </c>
      <c r="C5153" s="13">
        <v>8800.1863685999997</v>
      </c>
      <c r="D5153" s="18">
        <f>SUM('Gx renovable'!C5153,'Gx renovable'!E5153,'Gx renovable'!G5153)/C5153</f>
        <v>0.37315492294766223</v>
      </c>
    </row>
    <row r="5154" spans="1:4" x14ac:dyDescent="0.35">
      <c r="A5154" s="1">
        <v>44289</v>
      </c>
      <c r="B5154">
        <v>17</v>
      </c>
      <c r="C5154" s="13">
        <v>8675.0422187000004</v>
      </c>
      <c r="D5154" s="18">
        <f>SUM('Gx renovable'!C5154,'Gx renovable'!E5154,'Gx renovable'!G5154)/C5154</f>
        <v>0.3641047657487177</v>
      </c>
    </row>
    <row r="5155" spans="1:4" x14ac:dyDescent="0.35">
      <c r="A5155" s="1">
        <v>44289</v>
      </c>
      <c r="B5155">
        <v>18</v>
      </c>
      <c r="C5155" s="13">
        <v>8491.0376558999997</v>
      </c>
      <c r="D5155" s="18">
        <f>SUM('Gx renovable'!C5155,'Gx renovable'!E5155,'Gx renovable'!G5155)/C5155</f>
        <v>0.32130853793873826</v>
      </c>
    </row>
    <row r="5156" spans="1:4" x14ac:dyDescent="0.35">
      <c r="A5156" s="1">
        <v>44289</v>
      </c>
      <c r="B5156">
        <v>19</v>
      </c>
      <c r="C5156" s="13">
        <v>8505.3563534000004</v>
      </c>
      <c r="D5156" s="18">
        <f>SUM('Gx renovable'!C5156,'Gx renovable'!E5156,'Gx renovable'!G5156)/C5156</f>
        <v>0.1766663945243557</v>
      </c>
    </row>
    <row r="5157" spans="1:4" x14ac:dyDescent="0.35">
      <c r="A5157" s="1">
        <v>44289</v>
      </c>
      <c r="B5157">
        <v>20</v>
      </c>
      <c r="C5157" s="13">
        <v>8791.3994459999994</v>
      </c>
      <c r="D5157" s="18">
        <f>SUM('Gx renovable'!C5157,'Gx renovable'!E5157,'Gx renovable'!G5157)/C5157</f>
        <v>5.2279558848747146E-2</v>
      </c>
    </row>
    <row r="5158" spans="1:4" x14ac:dyDescent="0.35">
      <c r="A5158" s="1">
        <v>44289</v>
      </c>
      <c r="B5158">
        <v>21</v>
      </c>
      <c r="C5158" s="13">
        <v>9150.4207526299997</v>
      </c>
      <c r="D5158" s="18">
        <f>SUM('Gx renovable'!C5158,'Gx renovable'!E5158,'Gx renovable'!G5158)/C5158</f>
        <v>4.3715999046822732E-2</v>
      </c>
    </row>
    <row r="5159" spans="1:4" x14ac:dyDescent="0.35">
      <c r="A5159" s="1">
        <v>44289</v>
      </c>
      <c r="B5159">
        <v>22</v>
      </c>
      <c r="C5159" s="13">
        <v>9186.6284175870005</v>
      </c>
      <c r="D5159" s="18">
        <f>SUM('Gx renovable'!C5159,'Gx renovable'!E5159,'Gx renovable'!G5159)/C5159</f>
        <v>3.9861646499052168E-2</v>
      </c>
    </row>
    <row r="5160" spans="1:4" x14ac:dyDescent="0.35">
      <c r="A5160" s="1">
        <v>44289</v>
      </c>
      <c r="B5160">
        <v>23</v>
      </c>
      <c r="C5160" s="13">
        <v>8886.8356089890003</v>
      </c>
      <c r="D5160" s="18">
        <f>SUM('Gx renovable'!C5160,'Gx renovable'!E5160,'Gx renovable'!G5160)/C5160</f>
        <v>3.6530146261694145E-2</v>
      </c>
    </row>
    <row r="5161" spans="1:4" x14ac:dyDescent="0.35">
      <c r="A5161" s="1">
        <v>44289</v>
      </c>
      <c r="B5161">
        <v>24</v>
      </c>
      <c r="C5161" s="13">
        <v>8604.3242307029996</v>
      </c>
      <c r="D5161" s="18">
        <f>SUM('Gx renovable'!C5161,'Gx renovable'!E5161,'Gx renovable'!G5161)/C5161</f>
        <v>3.3106310497172685E-2</v>
      </c>
    </row>
    <row r="5162" spans="1:4" x14ac:dyDescent="0.35">
      <c r="A5162" s="1">
        <v>44290</v>
      </c>
      <c r="B5162">
        <v>1</v>
      </c>
      <c r="C5162" s="13">
        <v>8136.1224483240003</v>
      </c>
      <c r="D5162" s="18">
        <f>SUM('Gx renovable'!C5162,'Gx renovable'!E5162,'Gx renovable'!G5162)/C5162</f>
        <v>4.0971502864815934E-2</v>
      </c>
    </row>
    <row r="5163" spans="1:4" x14ac:dyDescent="0.35">
      <c r="A5163" s="1">
        <v>44290</v>
      </c>
      <c r="B5163">
        <v>2</v>
      </c>
      <c r="C5163" s="13">
        <v>7861.9149303650011</v>
      </c>
      <c r="D5163" s="18">
        <f>SUM('Gx renovable'!C5163,'Gx renovable'!E5163,'Gx renovable'!G5163)/C5163</f>
        <v>4.0603516067958735E-2</v>
      </c>
    </row>
    <row r="5164" spans="1:4" x14ac:dyDescent="0.35">
      <c r="A5164" s="1">
        <v>44290</v>
      </c>
      <c r="B5164">
        <v>3</v>
      </c>
      <c r="C5164" s="13">
        <v>7689.5552943660005</v>
      </c>
      <c r="D5164" s="18">
        <f>SUM('Gx renovable'!C5164,'Gx renovable'!E5164,'Gx renovable'!G5164)/C5164</f>
        <v>4.0760070017266434E-2</v>
      </c>
    </row>
    <row r="5165" spans="1:4" x14ac:dyDescent="0.35">
      <c r="A5165" s="1">
        <v>44290</v>
      </c>
      <c r="B5165">
        <v>4</v>
      </c>
      <c r="C5165" s="13">
        <v>7583.1747973009988</v>
      </c>
      <c r="D5165" s="18">
        <f>SUM('Gx renovable'!C5165,'Gx renovable'!E5165,'Gx renovable'!G5165)/C5165</f>
        <v>6.1513437256652037E-2</v>
      </c>
    </row>
    <row r="5166" spans="1:4" x14ac:dyDescent="0.35">
      <c r="A5166" s="1">
        <v>44290</v>
      </c>
      <c r="B5166">
        <v>5</v>
      </c>
      <c r="C5166" s="13">
        <v>7528.4647324380003</v>
      </c>
      <c r="D5166" s="18">
        <f>SUM('Gx renovable'!C5166,'Gx renovable'!E5166,'Gx renovable'!G5166)/C5166</f>
        <v>6.6133241211155561E-2</v>
      </c>
    </row>
    <row r="5167" spans="1:4" x14ac:dyDescent="0.35">
      <c r="A5167" s="1">
        <v>44290</v>
      </c>
      <c r="B5167">
        <v>6</v>
      </c>
      <c r="C5167" s="13">
        <v>7542.8948924390006</v>
      </c>
      <c r="D5167" s="18">
        <f>SUM('Gx renovable'!C5167,'Gx renovable'!E5167,'Gx renovable'!G5167)/C5167</f>
        <v>6.2862571660027219E-2</v>
      </c>
    </row>
    <row r="5168" spans="1:4" x14ac:dyDescent="0.35">
      <c r="A5168" s="1">
        <v>44290</v>
      </c>
      <c r="B5168">
        <v>7</v>
      </c>
      <c r="C5168" s="13">
        <v>7515.7930399549996</v>
      </c>
      <c r="D5168" s="18">
        <f>SUM('Gx renovable'!C5168,'Gx renovable'!E5168,'Gx renovable'!G5168)/C5168</f>
        <v>5.9810300385505492E-2</v>
      </c>
    </row>
    <row r="5169" spans="1:4" x14ac:dyDescent="0.35">
      <c r="A5169" s="1">
        <v>44290</v>
      </c>
      <c r="B5169">
        <v>8</v>
      </c>
      <c r="C5169" s="13">
        <v>7443.0315414999986</v>
      </c>
      <c r="D5169" s="18">
        <f>SUM('Gx renovable'!C5169,'Gx renovable'!E5169,'Gx renovable'!G5169)/C5169</f>
        <v>0.10833556789381774</v>
      </c>
    </row>
    <row r="5170" spans="1:4" x14ac:dyDescent="0.35">
      <c r="A5170" s="1">
        <v>44290</v>
      </c>
      <c r="B5170">
        <v>9</v>
      </c>
      <c r="C5170" s="13">
        <v>7674.6989847000004</v>
      </c>
      <c r="D5170" s="18">
        <f>SUM('Gx renovable'!C5170,'Gx renovable'!E5170,'Gx renovable'!G5170)/C5170</f>
        <v>0.23472479274969471</v>
      </c>
    </row>
    <row r="5171" spans="1:4" x14ac:dyDescent="0.35">
      <c r="A5171" s="1">
        <v>44290</v>
      </c>
      <c r="B5171">
        <v>10</v>
      </c>
      <c r="C5171" s="13">
        <v>7995.5062469000004</v>
      </c>
      <c r="D5171" s="18">
        <f>SUM('Gx renovable'!C5171,'Gx renovable'!E5171,'Gx renovable'!G5171)/C5171</f>
        <v>0.30298238150201501</v>
      </c>
    </row>
    <row r="5172" spans="1:4" x14ac:dyDescent="0.35">
      <c r="A5172" s="1">
        <v>44290</v>
      </c>
      <c r="B5172">
        <v>11</v>
      </c>
      <c r="C5172" s="13">
        <v>8296.0903975000001</v>
      </c>
      <c r="D5172" s="18">
        <f>SUM('Gx renovable'!C5172,'Gx renovable'!E5172,'Gx renovable'!G5172)/C5172</f>
        <v>0.31656901644796714</v>
      </c>
    </row>
    <row r="5173" spans="1:4" x14ac:dyDescent="0.35">
      <c r="A5173" s="1">
        <v>44290</v>
      </c>
      <c r="B5173">
        <v>12</v>
      </c>
      <c r="C5173" s="13">
        <v>8526.0177573000001</v>
      </c>
      <c r="D5173" s="18">
        <f>SUM('Gx renovable'!C5173,'Gx renovable'!E5173,'Gx renovable'!G5173)/C5173</f>
        <v>0.34181619253663198</v>
      </c>
    </row>
    <row r="5174" spans="1:4" x14ac:dyDescent="0.35">
      <c r="A5174" s="1">
        <v>44290</v>
      </c>
      <c r="B5174">
        <v>13</v>
      </c>
      <c r="C5174" s="13">
        <v>8759.6664538999994</v>
      </c>
      <c r="D5174" s="18">
        <f>SUM('Gx renovable'!C5174,'Gx renovable'!E5174,'Gx renovable'!G5174)/C5174</f>
        <v>0.35240858373387113</v>
      </c>
    </row>
    <row r="5175" spans="1:4" x14ac:dyDescent="0.35">
      <c r="A5175" s="1">
        <v>44290</v>
      </c>
      <c r="B5175">
        <v>14</v>
      </c>
      <c r="C5175" s="13">
        <v>8973.1191397999992</v>
      </c>
      <c r="D5175" s="18">
        <f>SUM('Gx renovable'!C5175,'Gx renovable'!E5175,'Gx renovable'!G5175)/C5175</f>
        <v>0.36653207714717878</v>
      </c>
    </row>
    <row r="5176" spans="1:4" x14ac:dyDescent="0.35">
      <c r="A5176" s="1">
        <v>44290</v>
      </c>
      <c r="B5176">
        <v>15</v>
      </c>
      <c r="C5176" s="13">
        <v>8786.4523640999996</v>
      </c>
      <c r="D5176" s="18">
        <f>SUM('Gx renovable'!C5176,'Gx renovable'!E5176,'Gx renovable'!G5176)/C5176</f>
        <v>0.35470778430826183</v>
      </c>
    </row>
    <row r="5177" spans="1:4" x14ac:dyDescent="0.35">
      <c r="A5177" s="1">
        <v>44290</v>
      </c>
      <c r="B5177">
        <v>16</v>
      </c>
      <c r="C5177" s="13">
        <v>8614.266087</v>
      </c>
      <c r="D5177" s="18">
        <f>SUM('Gx renovable'!C5177,'Gx renovable'!E5177,'Gx renovable'!G5177)/C5177</f>
        <v>0.34844323819179002</v>
      </c>
    </row>
    <row r="5178" spans="1:4" x14ac:dyDescent="0.35">
      <c r="A5178" s="1">
        <v>44290</v>
      </c>
      <c r="B5178">
        <v>17</v>
      </c>
      <c r="C5178" s="13">
        <v>8598.5128514999997</v>
      </c>
      <c r="D5178" s="18">
        <f>SUM('Gx renovable'!C5178,'Gx renovable'!E5178,'Gx renovable'!G5178)/C5178</f>
        <v>0.30707637621770673</v>
      </c>
    </row>
    <row r="5179" spans="1:4" x14ac:dyDescent="0.35">
      <c r="A5179" s="1">
        <v>44290</v>
      </c>
      <c r="B5179">
        <v>18</v>
      </c>
      <c r="C5179" s="13">
        <v>8399.9510021999995</v>
      </c>
      <c r="D5179" s="18">
        <f>SUM('Gx renovable'!C5179,'Gx renovable'!E5179,'Gx renovable'!G5179)/C5179</f>
        <v>0.19520293577552458</v>
      </c>
    </row>
    <row r="5180" spans="1:4" x14ac:dyDescent="0.35">
      <c r="A5180" s="1">
        <v>44290</v>
      </c>
      <c r="B5180">
        <v>19</v>
      </c>
      <c r="C5180" s="13">
        <v>8805.3900030999994</v>
      </c>
      <c r="D5180" s="18">
        <f>SUM('Gx renovable'!C5180,'Gx renovable'!E5180,'Gx renovable'!G5180)/C5180</f>
        <v>7.9861687495094341E-2</v>
      </c>
    </row>
    <row r="5181" spans="1:4" x14ac:dyDescent="0.35">
      <c r="A5181" s="1">
        <v>44290</v>
      </c>
      <c r="B5181">
        <v>20</v>
      </c>
      <c r="C5181" s="13">
        <v>9464.536614871</v>
      </c>
      <c r="D5181" s="18">
        <f>SUM('Gx renovable'!C5181,'Gx renovable'!E5181,'Gx renovable'!G5181)/C5181</f>
        <v>5.7951428906641275E-2</v>
      </c>
    </row>
    <row r="5182" spans="1:4" x14ac:dyDescent="0.35">
      <c r="A5182" s="1">
        <v>44290</v>
      </c>
      <c r="B5182">
        <v>21</v>
      </c>
      <c r="C5182" s="13">
        <v>9331.4500907639995</v>
      </c>
      <c r="D5182" s="18">
        <f>SUM('Gx renovable'!C5182,'Gx renovable'!E5182,'Gx renovable'!G5182)/C5182</f>
        <v>6.2214844451090871E-2</v>
      </c>
    </row>
    <row r="5183" spans="1:4" x14ac:dyDescent="0.35">
      <c r="A5183" s="1">
        <v>44290</v>
      </c>
      <c r="B5183">
        <v>22</v>
      </c>
      <c r="C5183" s="13">
        <v>9149.1161143019999</v>
      </c>
      <c r="D5183" s="18">
        <f>SUM('Gx renovable'!C5183,'Gx renovable'!E5183,'Gx renovable'!G5183)/C5183</f>
        <v>5.6956971492295456E-2</v>
      </c>
    </row>
    <row r="5184" spans="1:4" x14ac:dyDescent="0.35">
      <c r="A5184" s="1">
        <v>44290</v>
      </c>
      <c r="B5184">
        <v>23</v>
      </c>
      <c r="C5184" s="13">
        <v>8801.33309482</v>
      </c>
      <c r="D5184" s="18">
        <f>SUM('Gx renovable'!C5184,'Gx renovable'!E5184,'Gx renovable'!G5184)/C5184</f>
        <v>5.7330099697848039E-2</v>
      </c>
    </row>
    <row r="5185" spans="1:4" x14ac:dyDescent="0.35">
      <c r="A5185" s="1">
        <v>44290</v>
      </c>
      <c r="B5185">
        <v>24</v>
      </c>
      <c r="C5185" s="13">
        <v>8391.1767158879993</v>
      </c>
      <c r="D5185" s="18">
        <f>SUM('Gx renovable'!C5185,'Gx renovable'!E5185,'Gx renovable'!G5185)/C5185</f>
        <v>6.218471612116204E-2</v>
      </c>
    </row>
    <row r="5186" spans="1:4" x14ac:dyDescent="0.35">
      <c r="A5186" s="1">
        <v>44291</v>
      </c>
      <c r="B5186">
        <v>1</v>
      </c>
      <c r="C5186" s="13">
        <v>8090.1018640919992</v>
      </c>
      <c r="D5186" s="18">
        <f>SUM('Gx renovable'!C5186,'Gx renovable'!E5186,'Gx renovable'!G5186)/C5186</f>
        <v>7.1312490471929529E-2</v>
      </c>
    </row>
    <row r="5187" spans="1:4" x14ac:dyDescent="0.35">
      <c r="A5187" s="1">
        <v>44291</v>
      </c>
      <c r="B5187">
        <v>2</v>
      </c>
      <c r="C5187" s="13">
        <v>7886.2856500199996</v>
      </c>
      <c r="D5187" s="18">
        <f>SUM('Gx renovable'!C5187,'Gx renovable'!E5187,'Gx renovable'!G5187)/C5187</f>
        <v>7.5965035174509657E-2</v>
      </c>
    </row>
    <row r="5188" spans="1:4" x14ac:dyDescent="0.35">
      <c r="A5188" s="1">
        <v>44291</v>
      </c>
      <c r="B5188">
        <v>3</v>
      </c>
      <c r="C5188" s="13">
        <v>7736.1084928189994</v>
      </c>
      <c r="D5188" s="18">
        <f>SUM('Gx renovable'!C5188,'Gx renovable'!E5188,'Gx renovable'!G5188)/C5188</f>
        <v>7.2513704509278923E-2</v>
      </c>
    </row>
    <row r="5189" spans="1:4" x14ac:dyDescent="0.35">
      <c r="A5189" s="1">
        <v>44291</v>
      </c>
      <c r="B5189">
        <v>4</v>
      </c>
      <c r="C5189" s="13">
        <v>7618.3172907449998</v>
      </c>
      <c r="D5189" s="18">
        <f>SUM('Gx renovable'!C5189,'Gx renovable'!E5189,'Gx renovable'!G5189)/C5189</f>
        <v>6.7392272559153643E-2</v>
      </c>
    </row>
    <row r="5190" spans="1:4" x14ac:dyDescent="0.35">
      <c r="A5190" s="1">
        <v>44291</v>
      </c>
      <c r="B5190">
        <v>5</v>
      </c>
      <c r="C5190" s="13">
        <v>7635.9845576209991</v>
      </c>
      <c r="D5190" s="18">
        <f>SUM('Gx renovable'!C5190,'Gx renovable'!E5190,'Gx renovable'!G5190)/C5190</f>
        <v>6.9003781807563017E-2</v>
      </c>
    </row>
    <row r="5191" spans="1:4" x14ac:dyDescent="0.35">
      <c r="A5191" s="1">
        <v>44291</v>
      </c>
      <c r="B5191">
        <v>6</v>
      </c>
      <c r="C5191" s="13">
        <v>7779.1924604159994</v>
      </c>
      <c r="D5191" s="18">
        <f>SUM('Gx renovable'!C5191,'Gx renovable'!E5191,'Gx renovable'!G5191)/C5191</f>
        <v>6.7840944376349605E-2</v>
      </c>
    </row>
    <row r="5192" spans="1:4" x14ac:dyDescent="0.35">
      <c r="A5192" s="1">
        <v>44291</v>
      </c>
      <c r="B5192">
        <v>7</v>
      </c>
      <c r="C5192" s="13">
        <v>8080.0290902119996</v>
      </c>
      <c r="D5192" s="18">
        <f>SUM('Gx renovable'!C5192,'Gx renovable'!E5192,'Gx renovable'!G5192)/C5192</f>
        <v>6.5482124309792278E-2</v>
      </c>
    </row>
    <row r="5193" spans="1:4" x14ac:dyDescent="0.35">
      <c r="A5193" s="1">
        <v>44291</v>
      </c>
      <c r="B5193">
        <v>8</v>
      </c>
      <c r="C5193" s="13">
        <v>8370.6274971000003</v>
      </c>
      <c r="D5193" s="18">
        <f>SUM('Gx renovable'!C5193,'Gx renovable'!E5193,'Gx renovable'!G5193)/C5193</f>
        <v>0.11106546652829669</v>
      </c>
    </row>
    <row r="5194" spans="1:4" x14ac:dyDescent="0.35">
      <c r="A5194" s="1">
        <v>44291</v>
      </c>
      <c r="B5194">
        <v>9</v>
      </c>
      <c r="C5194" s="13">
        <v>9090.5818068000008</v>
      </c>
      <c r="D5194" s="18">
        <f>SUM('Gx renovable'!C5194,'Gx renovable'!E5194,'Gx renovable'!G5194)/C5194</f>
        <v>0.2344866177218152</v>
      </c>
    </row>
    <row r="5195" spans="1:4" x14ac:dyDescent="0.35">
      <c r="A5195" s="1">
        <v>44291</v>
      </c>
      <c r="B5195">
        <v>10</v>
      </c>
      <c r="C5195" s="13">
        <v>9709.7521816000008</v>
      </c>
      <c r="D5195" s="18">
        <f>SUM('Gx renovable'!C5195,'Gx renovable'!E5195,'Gx renovable'!G5195)/C5195</f>
        <v>0.28643222880295061</v>
      </c>
    </row>
    <row r="5196" spans="1:4" x14ac:dyDescent="0.35">
      <c r="A5196" s="1">
        <v>44291</v>
      </c>
      <c r="B5196">
        <v>11</v>
      </c>
      <c r="C5196" s="13">
        <v>9833.6323123999991</v>
      </c>
      <c r="D5196" s="18">
        <f>SUM('Gx renovable'!C5196,'Gx renovable'!E5196,'Gx renovable'!G5196)/C5196</f>
        <v>0.32767709377711879</v>
      </c>
    </row>
    <row r="5197" spans="1:4" x14ac:dyDescent="0.35">
      <c r="A5197" s="1">
        <v>44291</v>
      </c>
      <c r="B5197">
        <v>12</v>
      </c>
      <c r="C5197" s="13">
        <v>9957.2206724999996</v>
      </c>
      <c r="D5197" s="18">
        <f>SUM('Gx renovable'!C5197,'Gx renovable'!E5197,'Gx renovable'!G5197)/C5197</f>
        <v>0.3469273364444459</v>
      </c>
    </row>
    <row r="5198" spans="1:4" x14ac:dyDescent="0.35">
      <c r="A5198" s="1">
        <v>44291</v>
      </c>
      <c r="B5198">
        <v>13</v>
      </c>
      <c r="C5198" s="13">
        <v>9991.2002897000002</v>
      </c>
      <c r="D5198" s="18">
        <f>SUM('Gx renovable'!C5198,'Gx renovable'!E5198,'Gx renovable'!G5198)/C5198</f>
        <v>0.36002661359999699</v>
      </c>
    </row>
    <row r="5199" spans="1:4" x14ac:dyDescent="0.35">
      <c r="A5199" s="1">
        <v>44291</v>
      </c>
      <c r="B5199">
        <v>14</v>
      </c>
      <c r="C5199" s="13">
        <v>10035.418869499999</v>
      </c>
      <c r="D5199" s="18">
        <f>SUM('Gx renovable'!C5199,'Gx renovable'!E5199,'Gx renovable'!G5199)/C5199</f>
        <v>0.35153089711299373</v>
      </c>
    </row>
    <row r="5200" spans="1:4" x14ac:dyDescent="0.35">
      <c r="A5200" s="1">
        <v>44291</v>
      </c>
      <c r="B5200">
        <v>15</v>
      </c>
      <c r="C5200" s="13">
        <v>10036.8936295</v>
      </c>
      <c r="D5200" s="18">
        <f>SUM('Gx renovable'!C5200,'Gx renovable'!E5200,'Gx renovable'!G5200)/C5200</f>
        <v>0.34660748977901679</v>
      </c>
    </row>
    <row r="5201" spans="1:4" x14ac:dyDescent="0.35">
      <c r="A5201" s="1">
        <v>44291</v>
      </c>
      <c r="B5201">
        <v>16</v>
      </c>
      <c r="C5201" s="13">
        <v>10040.346430400001</v>
      </c>
      <c r="D5201" s="18">
        <f>SUM('Gx renovable'!C5201,'Gx renovable'!E5201,'Gx renovable'!G5201)/C5201</f>
        <v>0.33943986405499194</v>
      </c>
    </row>
    <row r="5202" spans="1:4" x14ac:dyDescent="0.35">
      <c r="A5202" s="1">
        <v>44291</v>
      </c>
      <c r="B5202">
        <v>17</v>
      </c>
      <c r="C5202" s="13">
        <v>10066.4851991</v>
      </c>
      <c r="D5202" s="18">
        <f>SUM('Gx renovable'!C5202,'Gx renovable'!E5202,'Gx renovable'!G5202)/C5202</f>
        <v>0.30969668831169861</v>
      </c>
    </row>
    <row r="5203" spans="1:4" x14ac:dyDescent="0.35">
      <c r="A5203" s="1">
        <v>44291</v>
      </c>
      <c r="B5203">
        <v>18</v>
      </c>
      <c r="C5203" s="13">
        <v>9868.5540789000006</v>
      </c>
      <c r="D5203" s="18">
        <f>SUM('Gx renovable'!C5203,'Gx renovable'!E5203,'Gx renovable'!G5203)/C5203</f>
        <v>0.21551390616051275</v>
      </c>
    </row>
    <row r="5204" spans="1:4" x14ac:dyDescent="0.35">
      <c r="A5204" s="1">
        <v>44291</v>
      </c>
      <c r="B5204">
        <v>19</v>
      </c>
      <c r="C5204" s="13">
        <v>9930.9710775000003</v>
      </c>
      <c r="D5204" s="18">
        <f>SUM('Gx renovable'!C5204,'Gx renovable'!E5204,'Gx renovable'!G5204)/C5204</f>
        <v>9.9074269023818926E-2</v>
      </c>
    </row>
    <row r="5205" spans="1:4" x14ac:dyDescent="0.35">
      <c r="A5205" s="1">
        <v>44291</v>
      </c>
      <c r="B5205">
        <v>20</v>
      </c>
      <c r="C5205" s="13">
        <v>10260.401713189</v>
      </c>
      <c r="D5205" s="18">
        <f>SUM('Gx renovable'!C5205,'Gx renovable'!E5205,'Gx renovable'!G5205)/C5205</f>
        <v>7.4604442465936005E-2</v>
      </c>
    </row>
    <row r="5206" spans="1:4" x14ac:dyDescent="0.35">
      <c r="A5206" s="1">
        <v>44291</v>
      </c>
      <c r="B5206">
        <v>21</v>
      </c>
      <c r="C5206" s="13">
        <v>10019.010831492</v>
      </c>
      <c r="D5206" s="18">
        <f>SUM('Gx renovable'!C5206,'Gx renovable'!E5206,'Gx renovable'!G5206)/C5206</f>
        <v>7.4946081028258602E-2</v>
      </c>
    </row>
    <row r="5207" spans="1:4" x14ac:dyDescent="0.35">
      <c r="A5207" s="1">
        <v>44291</v>
      </c>
      <c r="B5207">
        <v>22</v>
      </c>
      <c r="C5207" s="13">
        <v>9776.9318598589998</v>
      </c>
      <c r="D5207" s="18">
        <f>SUM('Gx renovable'!C5207,'Gx renovable'!E5207,'Gx renovable'!G5207)/C5207</f>
        <v>7.7587456911143896E-2</v>
      </c>
    </row>
    <row r="5208" spans="1:4" x14ac:dyDescent="0.35">
      <c r="A5208" s="1">
        <v>44291</v>
      </c>
      <c r="B5208">
        <v>23</v>
      </c>
      <c r="C5208" s="13">
        <v>9330.7311802040003</v>
      </c>
      <c r="D5208" s="18">
        <f>SUM('Gx renovable'!C5208,'Gx renovable'!E5208,'Gx renovable'!G5208)/C5208</f>
        <v>7.1175203269062584E-2</v>
      </c>
    </row>
    <row r="5209" spans="1:4" x14ac:dyDescent="0.35">
      <c r="A5209" s="1">
        <v>44291</v>
      </c>
      <c r="B5209">
        <v>24</v>
      </c>
      <c r="C5209" s="13">
        <v>9083.9770388729994</v>
      </c>
      <c r="D5209" s="18">
        <f>SUM('Gx renovable'!C5209,'Gx renovable'!E5209,'Gx renovable'!G5209)/C5209</f>
        <v>7.450459948366038E-2</v>
      </c>
    </row>
    <row r="5210" spans="1:4" x14ac:dyDescent="0.35">
      <c r="A5210" s="1">
        <v>44292</v>
      </c>
      <c r="B5210">
        <v>1</v>
      </c>
      <c r="C5210" s="13">
        <v>8720.0540256999993</v>
      </c>
      <c r="D5210" s="18">
        <f>SUM('Gx renovable'!C5210,'Gx renovable'!E5210,'Gx renovable'!G5210)/C5210</f>
        <v>8.2801044921512329E-2</v>
      </c>
    </row>
    <row r="5211" spans="1:4" x14ac:dyDescent="0.35">
      <c r="A5211" s="1">
        <v>44292</v>
      </c>
      <c r="B5211">
        <v>2</v>
      </c>
      <c r="C5211" s="13">
        <v>8489.8005467999992</v>
      </c>
      <c r="D5211" s="18">
        <f>SUM('Gx renovable'!C5211,'Gx renovable'!E5211,'Gx renovable'!G5211)/C5211</f>
        <v>7.8679471622189565E-2</v>
      </c>
    </row>
    <row r="5212" spans="1:4" x14ac:dyDescent="0.35">
      <c r="A5212" s="1">
        <v>44292</v>
      </c>
      <c r="B5212">
        <v>3</v>
      </c>
      <c r="C5212" s="13">
        <v>8310.3910993999998</v>
      </c>
      <c r="D5212" s="18">
        <f>SUM('Gx renovable'!C5212,'Gx renovable'!E5212,'Gx renovable'!G5212)/C5212</f>
        <v>7.849993218094152E-2</v>
      </c>
    </row>
    <row r="5213" spans="1:4" x14ac:dyDescent="0.35">
      <c r="A5213" s="1">
        <v>44292</v>
      </c>
      <c r="B5213">
        <v>4</v>
      </c>
      <c r="C5213" s="13">
        <v>8198.6731373999992</v>
      </c>
      <c r="D5213" s="18">
        <f>SUM('Gx renovable'!C5213,'Gx renovable'!E5213,'Gx renovable'!G5213)/C5213</f>
        <v>7.4855184505455669E-2</v>
      </c>
    </row>
    <row r="5214" spans="1:4" x14ac:dyDescent="0.35">
      <c r="A5214" s="1">
        <v>44292</v>
      </c>
      <c r="B5214">
        <v>5</v>
      </c>
      <c r="C5214" s="13">
        <v>8169.5000990999997</v>
      </c>
      <c r="D5214" s="18">
        <f>SUM('Gx renovable'!C5214,'Gx renovable'!E5214,'Gx renovable'!G5214)/C5214</f>
        <v>8.5942452522566007E-2</v>
      </c>
    </row>
    <row r="5215" spans="1:4" x14ac:dyDescent="0.35">
      <c r="A5215" s="1">
        <v>44292</v>
      </c>
      <c r="B5215">
        <v>6</v>
      </c>
      <c r="C5215" s="13">
        <v>8195.9492729640006</v>
      </c>
      <c r="D5215" s="18">
        <f>SUM('Gx renovable'!C5215,'Gx renovable'!E5215,'Gx renovable'!G5215)/C5215</f>
        <v>9.6434172672004478E-2</v>
      </c>
    </row>
    <row r="5216" spans="1:4" x14ac:dyDescent="0.35">
      <c r="A5216" s="1">
        <v>44292</v>
      </c>
      <c r="B5216">
        <v>7</v>
      </c>
      <c r="C5216" s="13">
        <v>8403.9763692150009</v>
      </c>
      <c r="D5216" s="18">
        <f>SUM('Gx renovable'!C5216,'Gx renovable'!E5216,'Gx renovable'!G5216)/C5216</f>
        <v>9.1947697133658038E-2</v>
      </c>
    </row>
    <row r="5217" spans="1:4" x14ac:dyDescent="0.35">
      <c r="A5217" s="1">
        <v>44292</v>
      </c>
      <c r="B5217">
        <v>8</v>
      </c>
      <c r="C5217" s="13">
        <v>8604.5584932000002</v>
      </c>
      <c r="D5217" s="18">
        <f>SUM('Gx renovable'!C5217,'Gx renovable'!E5217,'Gx renovable'!G5217)/C5217</f>
        <v>0.13142999985341769</v>
      </c>
    </row>
    <row r="5218" spans="1:4" x14ac:dyDescent="0.35">
      <c r="A5218" s="1">
        <v>44292</v>
      </c>
      <c r="B5218">
        <v>9</v>
      </c>
      <c r="C5218" s="13">
        <v>9139.5488194000009</v>
      </c>
      <c r="D5218" s="18">
        <f>SUM('Gx renovable'!C5218,'Gx renovable'!E5218,'Gx renovable'!G5218)/C5218</f>
        <v>0.27188932216493517</v>
      </c>
    </row>
    <row r="5219" spans="1:4" x14ac:dyDescent="0.35">
      <c r="A5219" s="1">
        <v>44292</v>
      </c>
      <c r="B5219">
        <v>10</v>
      </c>
      <c r="C5219" s="13">
        <v>9655.5874829000004</v>
      </c>
      <c r="D5219" s="18">
        <f>SUM('Gx renovable'!C5219,'Gx renovable'!E5219,'Gx renovable'!G5219)/C5219</f>
        <v>0.32956775002407762</v>
      </c>
    </row>
    <row r="5220" spans="1:4" x14ac:dyDescent="0.35">
      <c r="A5220" s="1">
        <v>44292</v>
      </c>
      <c r="B5220">
        <v>11</v>
      </c>
      <c r="C5220" s="13">
        <v>9907.7957177000008</v>
      </c>
      <c r="D5220" s="18">
        <f>SUM('Gx renovable'!C5220,'Gx renovable'!E5220,'Gx renovable'!G5220)/C5220</f>
        <v>0.34083068175974768</v>
      </c>
    </row>
    <row r="5221" spans="1:4" x14ac:dyDescent="0.35">
      <c r="A5221" s="1">
        <v>44292</v>
      </c>
      <c r="B5221">
        <v>12</v>
      </c>
      <c r="C5221" s="13">
        <v>9926.7633370000003</v>
      </c>
      <c r="D5221" s="18">
        <f>SUM('Gx renovable'!C5221,'Gx renovable'!E5221,'Gx renovable'!G5221)/C5221</f>
        <v>0.3583379046966394</v>
      </c>
    </row>
    <row r="5222" spans="1:4" x14ac:dyDescent="0.35">
      <c r="A5222" s="1">
        <v>44292</v>
      </c>
      <c r="B5222">
        <v>13</v>
      </c>
      <c r="C5222" s="13">
        <v>9996.6779845000001</v>
      </c>
      <c r="D5222" s="18">
        <f>SUM('Gx renovable'!C5222,'Gx renovable'!E5222,'Gx renovable'!G5222)/C5222</f>
        <v>0.37225848085434043</v>
      </c>
    </row>
    <row r="5223" spans="1:4" x14ac:dyDescent="0.35">
      <c r="A5223" s="1">
        <v>44292</v>
      </c>
      <c r="B5223">
        <v>14</v>
      </c>
      <c r="C5223" s="13">
        <v>9998.25828</v>
      </c>
      <c r="D5223" s="18">
        <f>SUM('Gx renovable'!C5223,'Gx renovable'!E5223,'Gx renovable'!G5223)/C5223</f>
        <v>0.4018241341931007</v>
      </c>
    </row>
    <row r="5224" spans="1:4" x14ac:dyDescent="0.35">
      <c r="A5224" s="1">
        <v>44292</v>
      </c>
      <c r="B5224">
        <v>15</v>
      </c>
      <c r="C5224" s="13">
        <v>9919.9040650000006</v>
      </c>
      <c r="D5224" s="18">
        <f>SUM('Gx renovable'!C5224,'Gx renovable'!E5224,'Gx renovable'!G5224)/C5224</f>
        <v>0.41172556666252397</v>
      </c>
    </row>
    <row r="5225" spans="1:4" x14ac:dyDescent="0.35">
      <c r="A5225" s="1">
        <v>44292</v>
      </c>
      <c r="B5225">
        <v>16</v>
      </c>
      <c r="C5225" s="13">
        <v>9887.2724870000002</v>
      </c>
      <c r="D5225" s="18">
        <f>SUM('Gx renovable'!C5225,'Gx renovable'!E5225,'Gx renovable'!G5225)/C5225</f>
        <v>0.42251562524373665</v>
      </c>
    </row>
    <row r="5226" spans="1:4" x14ac:dyDescent="0.35">
      <c r="A5226" s="1">
        <v>44292</v>
      </c>
      <c r="B5226">
        <v>17</v>
      </c>
      <c r="C5226" s="13">
        <v>9836.2498649999998</v>
      </c>
      <c r="D5226" s="18">
        <f>SUM('Gx renovable'!C5226,'Gx renovable'!E5226,'Gx renovable'!G5226)/C5226</f>
        <v>0.41025299007082511</v>
      </c>
    </row>
    <row r="5227" spans="1:4" x14ac:dyDescent="0.35">
      <c r="A5227" s="1">
        <v>44292</v>
      </c>
      <c r="B5227">
        <v>18</v>
      </c>
      <c r="C5227" s="13">
        <v>9844.5883900000008</v>
      </c>
      <c r="D5227" s="18">
        <f>SUM('Gx renovable'!C5227,'Gx renovable'!E5227,'Gx renovable'!G5227)/C5227</f>
        <v>0.29278322466258028</v>
      </c>
    </row>
    <row r="5228" spans="1:4" x14ac:dyDescent="0.35">
      <c r="A5228" s="1">
        <v>44292</v>
      </c>
      <c r="B5228">
        <v>19</v>
      </c>
      <c r="C5228" s="13">
        <v>9961.5529475999992</v>
      </c>
      <c r="D5228" s="18">
        <f>SUM('Gx renovable'!C5228,'Gx renovable'!E5228,'Gx renovable'!G5228)/C5228</f>
        <v>0.16593528899510038</v>
      </c>
    </row>
    <row r="5229" spans="1:4" x14ac:dyDescent="0.35">
      <c r="A5229" s="1">
        <v>44292</v>
      </c>
      <c r="B5229">
        <v>20</v>
      </c>
      <c r="C5229" s="13">
        <v>10236.538493755001</v>
      </c>
      <c r="D5229" s="18">
        <f>SUM('Gx renovable'!C5229,'Gx renovable'!E5229,'Gx renovable'!G5229)/C5229</f>
        <v>0.13221959474686792</v>
      </c>
    </row>
    <row r="5230" spans="1:4" x14ac:dyDescent="0.35">
      <c r="A5230" s="1">
        <v>44292</v>
      </c>
      <c r="B5230">
        <v>21</v>
      </c>
      <c r="C5230" s="13">
        <v>9987.989926151</v>
      </c>
      <c r="D5230" s="18">
        <f>SUM('Gx renovable'!C5230,'Gx renovable'!E5230,'Gx renovable'!G5230)/C5230</f>
        <v>0.1138171633637282</v>
      </c>
    </row>
    <row r="5231" spans="1:4" x14ac:dyDescent="0.35">
      <c r="A5231" s="1">
        <v>44292</v>
      </c>
      <c r="B5231">
        <v>22</v>
      </c>
      <c r="C5231" s="13">
        <v>9761.9733265399991</v>
      </c>
      <c r="D5231" s="18">
        <f>SUM('Gx renovable'!C5231,'Gx renovable'!E5231,'Gx renovable'!G5231)/C5231</f>
        <v>0.11306196720486171</v>
      </c>
    </row>
    <row r="5232" spans="1:4" x14ac:dyDescent="0.35">
      <c r="A5232" s="1">
        <v>44292</v>
      </c>
      <c r="B5232">
        <v>23</v>
      </c>
      <c r="C5232" s="13">
        <v>9442.4403510360007</v>
      </c>
      <c r="D5232" s="18">
        <f>SUM('Gx renovable'!C5232,'Gx renovable'!E5232,'Gx renovable'!G5232)/C5232</f>
        <v>0.11675389621911066</v>
      </c>
    </row>
    <row r="5233" spans="1:4" x14ac:dyDescent="0.35">
      <c r="A5233" s="1">
        <v>44292</v>
      </c>
      <c r="B5233">
        <v>24</v>
      </c>
      <c r="C5233" s="13">
        <v>9130.5151842649993</v>
      </c>
      <c r="D5233" s="18">
        <f>SUM('Gx renovable'!C5233,'Gx renovable'!E5233,'Gx renovable'!G5233)/C5233</f>
        <v>0.11464314641345869</v>
      </c>
    </row>
    <row r="5234" spans="1:4" x14ac:dyDescent="0.35">
      <c r="A5234" s="1">
        <v>44293</v>
      </c>
      <c r="B5234">
        <v>1</v>
      </c>
      <c r="C5234" s="13">
        <v>8732.3353424809993</v>
      </c>
      <c r="D5234" s="18">
        <f>SUM('Gx renovable'!C5234,'Gx renovable'!E5234,'Gx renovable'!G5234)/C5234</f>
        <v>0.11758058261975572</v>
      </c>
    </row>
    <row r="5235" spans="1:4" x14ac:dyDescent="0.35">
      <c r="A5235" s="1">
        <v>44293</v>
      </c>
      <c r="B5235">
        <v>2</v>
      </c>
      <c r="C5235" s="13">
        <v>8444.7881438950008</v>
      </c>
      <c r="D5235" s="18">
        <f>SUM('Gx renovable'!C5235,'Gx renovable'!E5235,'Gx renovable'!G5235)/C5235</f>
        <v>0.13223516788959302</v>
      </c>
    </row>
    <row r="5236" spans="1:4" x14ac:dyDescent="0.35">
      <c r="A5236" s="1">
        <v>44293</v>
      </c>
      <c r="B5236">
        <v>3</v>
      </c>
      <c r="C5236" s="13">
        <v>8241.7593548749992</v>
      </c>
      <c r="D5236" s="18">
        <f>SUM('Gx renovable'!C5236,'Gx renovable'!E5236,'Gx renovable'!G5236)/C5236</f>
        <v>0.12096310599147801</v>
      </c>
    </row>
    <row r="5237" spans="1:4" x14ac:dyDescent="0.35">
      <c r="A5237" s="1">
        <v>44293</v>
      </c>
      <c r="B5237">
        <v>4</v>
      </c>
      <c r="C5237" s="13">
        <v>8058.2058520840001</v>
      </c>
      <c r="D5237" s="18">
        <f>SUM('Gx renovable'!C5237,'Gx renovable'!E5237,'Gx renovable'!G5237)/C5237</f>
        <v>0.10316356408107979</v>
      </c>
    </row>
    <row r="5238" spans="1:4" x14ac:dyDescent="0.35">
      <c r="A5238" s="1">
        <v>44293</v>
      </c>
      <c r="B5238">
        <v>5</v>
      </c>
      <c r="C5238" s="13">
        <v>8062.4713781440005</v>
      </c>
      <c r="D5238" s="18">
        <f>SUM('Gx renovable'!C5238,'Gx renovable'!E5238,'Gx renovable'!G5238)/C5238</f>
        <v>9.9341171414412788E-2</v>
      </c>
    </row>
    <row r="5239" spans="1:4" x14ac:dyDescent="0.35">
      <c r="A5239" s="1">
        <v>44293</v>
      </c>
      <c r="B5239">
        <v>6</v>
      </c>
      <c r="C5239" s="13">
        <v>8197.1692301370003</v>
      </c>
      <c r="D5239" s="18">
        <f>SUM('Gx renovable'!C5239,'Gx renovable'!E5239,'Gx renovable'!G5239)/C5239</f>
        <v>9.2781728148765924E-2</v>
      </c>
    </row>
    <row r="5240" spans="1:4" x14ac:dyDescent="0.35">
      <c r="A5240" s="1">
        <v>44293</v>
      </c>
      <c r="B5240">
        <v>7</v>
      </c>
      <c r="C5240" s="13">
        <v>8372.8865038500007</v>
      </c>
      <c r="D5240" s="18">
        <f>SUM('Gx renovable'!C5240,'Gx renovable'!E5240,'Gx renovable'!G5240)/C5240</f>
        <v>8.5186131583419103E-2</v>
      </c>
    </row>
    <row r="5241" spans="1:4" x14ac:dyDescent="0.35">
      <c r="A5241" s="1">
        <v>44293</v>
      </c>
      <c r="B5241">
        <v>8</v>
      </c>
      <c r="C5241" s="13">
        <v>8549.6994807999999</v>
      </c>
      <c r="D5241" s="18">
        <f>SUM('Gx renovable'!C5241,'Gx renovable'!E5241,'Gx renovable'!G5241)/C5241</f>
        <v>0.12789471395521895</v>
      </c>
    </row>
    <row r="5242" spans="1:4" x14ac:dyDescent="0.35">
      <c r="A5242" s="1">
        <v>44293</v>
      </c>
      <c r="B5242">
        <v>9</v>
      </c>
      <c r="C5242" s="13">
        <v>8978.1277212000005</v>
      </c>
      <c r="D5242" s="18">
        <f>SUM('Gx renovable'!C5242,'Gx renovable'!E5242,'Gx renovable'!G5242)/C5242</f>
        <v>0.24099026272382004</v>
      </c>
    </row>
    <row r="5243" spans="1:4" x14ac:dyDescent="0.35">
      <c r="A5243" s="1">
        <v>44293</v>
      </c>
      <c r="B5243">
        <v>10</v>
      </c>
      <c r="C5243" s="13">
        <v>9577.8518416000006</v>
      </c>
      <c r="D5243" s="18">
        <f>SUM('Gx renovable'!C5243,'Gx renovable'!E5243,'Gx renovable'!G5243)/C5243</f>
        <v>0.30638448527199025</v>
      </c>
    </row>
    <row r="5244" spans="1:4" x14ac:dyDescent="0.35">
      <c r="A5244" s="1">
        <v>44293</v>
      </c>
      <c r="B5244">
        <v>11</v>
      </c>
      <c r="C5244" s="13">
        <v>9721.0773831999995</v>
      </c>
      <c r="D5244" s="18">
        <f>SUM('Gx renovable'!C5244,'Gx renovable'!E5244,'Gx renovable'!G5244)/C5244</f>
        <v>0.34477909351820291</v>
      </c>
    </row>
    <row r="5245" spans="1:4" x14ac:dyDescent="0.35">
      <c r="A5245" s="1">
        <v>44293</v>
      </c>
      <c r="B5245">
        <v>12</v>
      </c>
      <c r="C5245" s="13">
        <v>9825.6794164999992</v>
      </c>
      <c r="D5245" s="18">
        <f>SUM('Gx renovable'!C5245,'Gx renovable'!E5245,'Gx renovable'!G5245)/C5245</f>
        <v>0.35565825201172746</v>
      </c>
    </row>
    <row r="5246" spans="1:4" x14ac:dyDescent="0.35">
      <c r="A5246" s="1">
        <v>44293</v>
      </c>
      <c r="B5246">
        <v>13</v>
      </c>
      <c r="C5246" s="13">
        <v>9946.2047315</v>
      </c>
      <c r="D5246" s="18">
        <f>SUM('Gx renovable'!C5246,'Gx renovable'!E5246,'Gx renovable'!G5246)/C5246</f>
        <v>0.3756022337916019</v>
      </c>
    </row>
    <row r="5247" spans="1:4" x14ac:dyDescent="0.35">
      <c r="A5247" s="1">
        <v>44293</v>
      </c>
      <c r="B5247">
        <v>14</v>
      </c>
      <c r="C5247" s="13">
        <v>9940.7609324999994</v>
      </c>
      <c r="D5247" s="18">
        <f>SUM('Gx renovable'!C5247,'Gx renovable'!E5247,'Gx renovable'!G5247)/C5247</f>
        <v>0.37321809052568722</v>
      </c>
    </row>
    <row r="5248" spans="1:4" x14ac:dyDescent="0.35">
      <c r="A5248" s="1">
        <v>44293</v>
      </c>
      <c r="B5248">
        <v>15</v>
      </c>
      <c r="C5248" s="13">
        <v>9958.5262715000008</v>
      </c>
      <c r="D5248" s="18">
        <f>SUM('Gx renovable'!C5248,'Gx renovable'!E5248,'Gx renovable'!G5248)/C5248</f>
        <v>0.36606114502431369</v>
      </c>
    </row>
    <row r="5249" spans="1:4" x14ac:dyDescent="0.35">
      <c r="A5249" s="1">
        <v>44293</v>
      </c>
      <c r="B5249">
        <v>16</v>
      </c>
      <c r="C5249" s="13">
        <v>9954.1931554999992</v>
      </c>
      <c r="D5249" s="18">
        <f>SUM('Gx renovable'!C5249,'Gx renovable'!E5249,'Gx renovable'!G5249)/C5249</f>
        <v>0.35952108725383075</v>
      </c>
    </row>
    <row r="5250" spans="1:4" x14ac:dyDescent="0.35">
      <c r="A5250" s="1">
        <v>44293</v>
      </c>
      <c r="B5250">
        <v>17</v>
      </c>
      <c r="C5250" s="13">
        <v>9877.2780270000003</v>
      </c>
      <c r="D5250" s="18">
        <f>SUM('Gx renovable'!C5250,'Gx renovable'!E5250,'Gx renovable'!G5250)/C5250</f>
        <v>0.34133111459291315</v>
      </c>
    </row>
    <row r="5251" spans="1:4" x14ac:dyDescent="0.35">
      <c r="A5251" s="1">
        <v>44293</v>
      </c>
      <c r="B5251">
        <v>18</v>
      </c>
      <c r="C5251" s="13">
        <v>9748.0834190000005</v>
      </c>
      <c r="D5251" s="18">
        <f>SUM('Gx renovable'!C5251,'Gx renovable'!E5251,'Gx renovable'!G5251)/C5251</f>
        <v>0.24845130983177938</v>
      </c>
    </row>
    <row r="5252" spans="1:4" x14ac:dyDescent="0.35">
      <c r="A5252" s="1">
        <v>44293</v>
      </c>
      <c r="B5252">
        <v>19</v>
      </c>
      <c r="C5252" s="13">
        <v>9892.4023099999995</v>
      </c>
      <c r="D5252" s="18">
        <f>SUM('Gx renovable'!C5252,'Gx renovable'!E5252,'Gx renovable'!G5252)/C5252</f>
        <v>0.14986356466733711</v>
      </c>
    </row>
    <row r="5253" spans="1:4" x14ac:dyDescent="0.35">
      <c r="A5253" s="1">
        <v>44293</v>
      </c>
      <c r="B5253">
        <v>20</v>
      </c>
      <c r="C5253" s="13">
        <v>10245.570225871999</v>
      </c>
      <c r="D5253" s="18">
        <f>SUM('Gx renovable'!C5253,'Gx renovable'!E5253,'Gx renovable'!G5253)/C5253</f>
        <v>0.12428630140628627</v>
      </c>
    </row>
    <row r="5254" spans="1:4" x14ac:dyDescent="0.35">
      <c r="A5254" s="1">
        <v>44293</v>
      </c>
      <c r="B5254">
        <v>21</v>
      </c>
      <c r="C5254" s="13">
        <v>9954.7075072890002</v>
      </c>
      <c r="D5254" s="18">
        <f>SUM('Gx renovable'!C5254,'Gx renovable'!E5254,'Gx renovable'!G5254)/C5254</f>
        <v>0.11276531810483167</v>
      </c>
    </row>
    <row r="5255" spans="1:4" x14ac:dyDescent="0.35">
      <c r="A5255" s="1">
        <v>44293</v>
      </c>
      <c r="B5255">
        <v>22</v>
      </c>
      <c r="C5255" s="13">
        <v>9754.6418535169996</v>
      </c>
      <c r="D5255" s="18">
        <f>SUM('Gx renovable'!C5255,'Gx renovable'!E5255,'Gx renovable'!G5255)/C5255</f>
        <v>9.4641784840839113E-2</v>
      </c>
    </row>
    <row r="5256" spans="1:4" x14ac:dyDescent="0.35">
      <c r="A5256" s="1">
        <v>44293</v>
      </c>
      <c r="B5256">
        <v>23</v>
      </c>
      <c r="C5256" s="13">
        <v>9511.0312000609993</v>
      </c>
      <c r="D5256" s="18">
        <f>SUM('Gx renovable'!C5256,'Gx renovable'!E5256,'Gx renovable'!G5256)/C5256</f>
        <v>8.6836925873474469E-2</v>
      </c>
    </row>
    <row r="5257" spans="1:4" x14ac:dyDescent="0.35">
      <c r="A5257" s="1">
        <v>44293</v>
      </c>
      <c r="B5257">
        <v>24</v>
      </c>
      <c r="C5257" s="13">
        <v>9160.8584229040007</v>
      </c>
      <c r="D5257" s="18">
        <f>SUM('Gx renovable'!C5257,'Gx renovable'!E5257,'Gx renovable'!G5257)/C5257</f>
        <v>7.6982748749482591E-2</v>
      </c>
    </row>
    <row r="5258" spans="1:4" x14ac:dyDescent="0.35">
      <c r="A5258" s="1">
        <v>44294</v>
      </c>
      <c r="B5258">
        <v>1</v>
      </c>
      <c r="C5258" s="13">
        <v>8764.1096488809999</v>
      </c>
      <c r="D5258" s="18">
        <f>SUM('Gx renovable'!C5258,'Gx renovable'!E5258,'Gx renovable'!G5258)/C5258</f>
        <v>7.5514798595029103E-2</v>
      </c>
    </row>
    <row r="5259" spans="1:4" x14ac:dyDescent="0.35">
      <c r="A5259" s="1">
        <v>44294</v>
      </c>
      <c r="B5259">
        <v>2</v>
      </c>
      <c r="C5259" s="13">
        <v>8485.1553243189992</v>
      </c>
      <c r="D5259" s="18">
        <f>SUM('Gx renovable'!C5259,'Gx renovable'!E5259,'Gx renovable'!G5259)/C5259</f>
        <v>7.3823072773305257E-2</v>
      </c>
    </row>
    <row r="5260" spans="1:4" x14ac:dyDescent="0.35">
      <c r="A5260" s="1">
        <v>44294</v>
      </c>
      <c r="B5260">
        <v>3</v>
      </c>
      <c r="C5260" s="13">
        <v>8181.5440692529992</v>
      </c>
      <c r="D5260" s="18">
        <f>SUM('Gx renovable'!C5260,'Gx renovable'!E5260,'Gx renovable'!G5260)/C5260</f>
        <v>9.2882434032942052E-2</v>
      </c>
    </row>
    <row r="5261" spans="1:4" x14ac:dyDescent="0.35">
      <c r="A5261" s="1">
        <v>44294</v>
      </c>
      <c r="B5261">
        <v>4</v>
      </c>
      <c r="C5261" s="13">
        <v>8077.3294704270011</v>
      </c>
      <c r="D5261" s="18">
        <f>SUM('Gx renovable'!C5261,'Gx renovable'!E5261,'Gx renovable'!G5261)/C5261</f>
        <v>0.10900796935716099</v>
      </c>
    </row>
    <row r="5262" spans="1:4" x14ac:dyDescent="0.35">
      <c r="A5262" s="1">
        <v>44294</v>
      </c>
      <c r="B5262">
        <v>5</v>
      </c>
      <c r="C5262" s="13">
        <v>8120.4953985339998</v>
      </c>
      <c r="D5262" s="18">
        <f>SUM('Gx renovable'!C5262,'Gx renovable'!E5262,'Gx renovable'!G5262)/C5262</f>
        <v>0.12641881354742593</v>
      </c>
    </row>
    <row r="5263" spans="1:4" x14ac:dyDescent="0.35">
      <c r="A5263" s="1">
        <v>44294</v>
      </c>
      <c r="B5263">
        <v>6</v>
      </c>
      <c r="C5263" s="13">
        <v>8193.0795421229996</v>
      </c>
      <c r="D5263" s="18">
        <f>SUM('Gx renovable'!C5263,'Gx renovable'!E5263,'Gx renovable'!G5263)/C5263</f>
        <v>0.12384326819767219</v>
      </c>
    </row>
    <row r="5264" spans="1:4" x14ac:dyDescent="0.35">
      <c r="A5264" s="1">
        <v>44294</v>
      </c>
      <c r="B5264">
        <v>7</v>
      </c>
      <c r="C5264" s="13">
        <v>8408.3680763400007</v>
      </c>
      <c r="D5264" s="18">
        <f>SUM('Gx renovable'!C5264,'Gx renovable'!E5264,'Gx renovable'!G5264)/C5264</f>
        <v>0.120951098787136</v>
      </c>
    </row>
    <row r="5265" spans="1:4" x14ac:dyDescent="0.35">
      <c r="A5265" s="1">
        <v>44294</v>
      </c>
      <c r="B5265">
        <v>8</v>
      </c>
      <c r="C5265" s="13">
        <v>8520.7766697000006</v>
      </c>
      <c r="D5265" s="18">
        <f>SUM('Gx renovable'!C5265,'Gx renovable'!E5265,'Gx renovable'!G5265)/C5265</f>
        <v>0.14445000875059139</v>
      </c>
    </row>
    <row r="5266" spans="1:4" x14ac:dyDescent="0.35">
      <c r="A5266" s="1">
        <v>44294</v>
      </c>
      <c r="B5266">
        <v>9</v>
      </c>
      <c r="C5266" s="13">
        <v>9149.6899708000001</v>
      </c>
      <c r="D5266" s="18">
        <f>SUM('Gx renovable'!C5266,'Gx renovable'!E5266,'Gx renovable'!G5266)/C5266</f>
        <v>0.21100019416627294</v>
      </c>
    </row>
    <row r="5267" spans="1:4" x14ac:dyDescent="0.35">
      <c r="A5267" s="1">
        <v>44294</v>
      </c>
      <c r="B5267">
        <v>10</v>
      </c>
      <c r="C5267" s="13">
        <v>9578.7569880999999</v>
      </c>
      <c r="D5267" s="18">
        <f>SUM('Gx renovable'!C5267,'Gx renovable'!E5267,'Gx renovable'!G5267)/C5267</f>
        <v>0.28288437601729782</v>
      </c>
    </row>
    <row r="5268" spans="1:4" x14ac:dyDescent="0.35">
      <c r="A5268" s="1">
        <v>44294</v>
      </c>
      <c r="B5268">
        <v>11</v>
      </c>
      <c r="C5268" s="13">
        <v>9702.6681112999995</v>
      </c>
      <c r="D5268" s="18">
        <f>SUM('Gx renovable'!C5268,'Gx renovable'!E5268,'Gx renovable'!G5268)/C5268</f>
        <v>0.33490037791930921</v>
      </c>
    </row>
    <row r="5269" spans="1:4" x14ac:dyDescent="0.35">
      <c r="A5269" s="1">
        <v>44294</v>
      </c>
      <c r="B5269">
        <v>12</v>
      </c>
      <c r="C5269" s="13">
        <v>9932.5478918000008</v>
      </c>
      <c r="D5269" s="18">
        <f>SUM('Gx renovable'!C5269,'Gx renovable'!E5269,'Gx renovable'!G5269)/C5269</f>
        <v>0.35366296584384316</v>
      </c>
    </row>
    <row r="5270" spans="1:4" x14ac:dyDescent="0.35">
      <c r="A5270" s="1">
        <v>44294</v>
      </c>
      <c r="B5270">
        <v>13</v>
      </c>
      <c r="C5270" s="13">
        <v>9928.7566764000003</v>
      </c>
      <c r="D5270" s="18">
        <f>SUM('Gx renovable'!C5270,'Gx renovable'!E5270,'Gx renovable'!G5270)/C5270</f>
        <v>0.38491044225949123</v>
      </c>
    </row>
    <row r="5271" spans="1:4" x14ac:dyDescent="0.35">
      <c r="A5271" s="1">
        <v>44294</v>
      </c>
      <c r="B5271">
        <v>14</v>
      </c>
      <c r="C5271" s="13">
        <v>9937.2636899999998</v>
      </c>
      <c r="D5271" s="18">
        <f>SUM('Gx renovable'!C5271,'Gx renovable'!E5271,'Gx renovable'!G5271)/C5271</f>
        <v>0.41782820736439574</v>
      </c>
    </row>
    <row r="5272" spans="1:4" x14ac:dyDescent="0.35">
      <c r="A5272" s="1">
        <v>44294</v>
      </c>
      <c r="B5272">
        <v>15</v>
      </c>
      <c r="C5272" s="13">
        <v>9906.3522969999995</v>
      </c>
      <c r="D5272" s="18">
        <f>SUM('Gx renovable'!C5272,'Gx renovable'!E5272,'Gx renovable'!G5272)/C5272</f>
        <v>0.43089605100079953</v>
      </c>
    </row>
    <row r="5273" spans="1:4" x14ac:dyDescent="0.35">
      <c r="A5273" s="1">
        <v>44294</v>
      </c>
      <c r="B5273">
        <v>16</v>
      </c>
      <c r="C5273" s="13">
        <v>9881.0369279999995</v>
      </c>
      <c r="D5273" s="18">
        <f>SUM('Gx renovable'!C5273,'Gx renovable'!E5273,'Gx renovable'!G5273)/C5273</f>
        <v>0.41491246676575527</v>
      </c>
    </row>
    <row r="5274" spans="1:4" x14ac:dyDescent="0.35">
      <c r="A5274" s="1">
        <v>44294</v>
      </c>
      <c r="B5274">
        <v>17</v>
      </c>
      <c r="C5274" s="13">
        <v>9886.4837480000006</v>
      </c>
      <c r="D5274" s="18">
        <f>SUM('Gx renovable'!C5274,'Gx renovable'!E5274,'Gx renovable'!G5274)/C5274</f>
        <v>0.39581621407020795</v>
      </c>
    </row>
    <row r="5275" spans="1:4" x14ac:dyDescent="0.35">
      <c r="A5275" s="1">
        <v>44294</v>
      </c>
      <c r="B5275">
        <v>18</v>
      </c>
      <c r="C5275" s="13">
        <v>9803.2810150000005</v>
      </c>
      <c r="D5275" s="18">
        <f>SUM('Gx renovable'!C5275,'Gx renovable'!E5275,'Gx renovable'!G5275)/C5275</f>
        <v>0.29337796916148079</v>
      </c>
    </row>
    <row r="5276" spans="1:4" x14ac:dyDescent="0.35">
      <c r="A5276" s="1">
        <v>44294</v>
      </c>
      <c r="B5276">
        <v>19</v>
      </c>
      <c r="C5276" s="13">
        <v>9935.5519717000006</v>
      </c>
      <c r="D5276" s="18">
        <f>SUM('Gx renovable'!C5276,'Gx renovable'!E5276,'Gx renovable'!G5276)/C5276</f>
        <v>0.18520706609369664</v>
      </c>
    </row>
    <row r="5277" spans="1:4" x14ac:dyDescent="0.35">
      <c r="A5277" s="1">
        <v>44294</v>
      </c>
      <c r="B5277">
        <v>20</v>
      </c>
      <c r="C5277" s="13">
        <v>10308.697502106999</v>
      </c>
      <c r="D5277" s="18">
        <f>SUM('Gx renovable'!C5277,'Gx renovable'!E5277,'Gx renovable'!G5277)/C5277</f>
        <v>0.15287853812616822</v>
      </c>
    </row>
    <row r="5278" spans="1:4" x14ac:dyDescent="0.35">
      <c r="A5278" s="1">
        <v>44294</v>
      </c>
      <c r="B5278">
        <v>21</v>
      </c>
      <c r="C5278" s="13">
        <v>10063.351807834</v>
      </c>
      <c r="D5278" s="18">
        <f>SUM('Gx renovable'!C5278,'Gx renovable'!E5278,'Gx renovable'!G5278)/C5278</f>
        <v>0.15640182160527749</v>
      </c>
    </row>
    <row r="5279" spans="1:4" x14ac:dyDescent="0.35">
      <c r="A5279" s="1">
        <v>44294</v>
      </c>
      <c r="B5279">
        <v>22</v>
      </c>
      <c r="C5279" s="13">
        <v>9577.4213260680008</v>
      </c>
      <c r="D5279" s="18">
        <f>SUM('Gx renovable'!C5279,'Gx renovable'!E5279,'Gx renovable'!G5279)/C5279</f>
        <v>0.15568139878546403</v>
      </c>
    </row>
    <row r="5280" spans="1:4" x14ac:dyDescent="0.35">
      <c r="A5280" s="1">
        <v>44294</v>
      </c>
      <c r="B5280">
        <v>23</v>
      </c>
      <c r="C5280" s="13">
        <v>9309.2899444449995</v>
      </c>
      <c r="D5280" s="18">
        <f>SUM('Gx renovable'!C5280,'Gx renovable'!E5280,'Gx renovable'!G5280)/C5280</f>
        <v>0.15487782977050216</v>
      </c>
    </row>
    <row r="5281" spans="1:4" x14ac:dyDescent="0.35">
      <c r="A5281" s="1">
        <v>44294</v>
      </c>
      <c r="B5281">
        <v>24</v>
      </c>
      <c r="C5281" s="13">
        <v>8953.9516005759997</v>
      </c>
      <c r="D5281" s="18">
        <f>SUM('Gx renovable'!C5281,'Gx renovable'!E5281,'Gx renovable'!G5281)/C5281</f>
        <v>0.16097221378852217</v>
      </c>
    </row>
    <row r="5282" spans="1:4" x14ac:dyDescent="0.35">
      <c r="A5282" s="1">
        <v>44295</v>
      </c>
      <c r="B5282">
        <v>1</v>
      </c>
      <c r="C5282" s="13">
        <v>8732.998344566</v>
      </c>
      <c r="D5282" s="18">
        <f>SUM('Gx renovable'!C5282,'Gx renovable'!E5282,'Gx renovable'!G5282)/C5282</f>
        <v>0.14321097954612672</v>
      </c>
    </row>
    <row r="5283" spans="1:4" x14ac:dyDescent="0.35">
      <c r="A5283" s="1">
        <v>44295</v>
      </c>
      <c r="B5283">
        <v>2</v>
      </c>
      <c r="C5283" s="13">
        <v>8397.9678361349997</v>
      </c>
      <c r="D5283" s="18">
        <f>SUM('Gx renovable'!C5283,'Gx renovable'!E5283,'Gx renovable'!G5283)/C5283</f>
        <v>0.13120393844079106</v>
      </c>
    </row>
    <row r="5284" spans="1:4" x14ac:dyDescent="0.35">
      <c r="A5284" s="1">
        <v>44295</v>
      </c>
      <c r="B5284">
        <v>3</v>
      </c>
      <c r="C5284" s="13">
        <v>8267.1119045619998</v>
      </c>
      <c r="D5284" s="18">
        <f>SUM('Gx renovable'!C5284,'Gx renovable'!E5284,'Gx renovable'!G5284)/C5284</f>
        <v>0.1395667588052481</v>
      </c>
    </row>
    <row r="5285" spans="1:4" x14ac:dyDescent="0.35">
      <c r="A5285" s="1">
        <v>44295</v>
      </c>
      <c r="B5285">
        <v>4</v>
      </c>
      <c r="C5285" s="13">
        <v>8182.1725458270012</v>
      </c>
      <c r="D5285" s="18">
        <f>SUM('Gx renovable'!C5285,'Gx renovable'!E5285,'Gx renovable'!G5285)/C5285</f>
        <v>0.1386481611144437</v>
      </c>
    </row>
    <row r="5286" spans="1:4" x14ac:dyDescent="0.35">
      <c r="A5286" s="1">
        <v>44295</v>
      </c>
      <c r="B5286">
        <v>5</v>
      </c>
      <c r="C5286" s="13">
        <v>8147.3834391750006</v>
      </c>
      <c r="D5286" s="18">
        <f>SUM('Gx renovable'!C5286,'Gx renovable'!E5286,'Gx renovable'!G5286)/C5286</f>
        <v>0.14483433566243059</v>
      </c>
    </row>
    <row r="5287" spans="1:4" x14ac:dyDescent="0.35">
      <c r="A5287" s="1">
        <v>44295</v>
      </c>
      <c r="B5287">
        <v>6</v>
      </c>
      <c r="C5287" s="13">
        <v>8187.9182761539996</v>
      </c>
      <c r="D5287" s="18">
        <f>SUM('Gx renovable'!C5287,'Gx renovable'!E5287,'Gx renovable'!G5287)/C5287</f>
        <v>0.14743887966198044</v>
      </c>
    </row>
    <row r="5288" spans="1:4" x14ac:dyDescent="0.35">
      <c r="A5288" s="1">
        <v>44295</v>
      </c>
      <c r="B5288">
        <v>7</v>
      </c>
      <c r="C5288" s="13">
        <v>8436.5896286299994</v>
      </c>
      <c r="D5288" s="18">
        <f>SUM('Gx renovable'!C5288,'Gx renovable'!E5288,'Gx renovable'!G5288)/C5288</f>
        <v>0.15949786079004913</v>
      </c>
    </row>
    <row r="5289" spans="1:4" x14ac:dyDescent="0.35">
      <c r="A5289" s="1">
        <v>44295</v>
      </c>
      <c r="B5289">
        <v>8</v>
      </c>
      <c r="C5289" s="13">
        <v>8596.9155128999992</v>
      </c>
      <c r="D5289" s="18">
        <f>SUM('Gx renovable'!C5289,'Gx renovable'!E5289,'Gx renovable'!G5289)/C5289</f>
        <v>0.20355845841151932</v>
      </c>
    </row>
    <row r="5290" spans="1:4" x14ac:dyDescent="0.35">
      <c r="A5290" s="1">
        <v>44295</v>
      </c>
      <c r="B5290">
        <v>9</v>
      </c>
      <c r="C5290" s="13">
        <v>9174.5553858999992</v>
      </c>
      <c r="D5290" s="18">
        <f>SUM('Gx renovable'!C5290,'Gx renovable'!E5290,'Gx renovable'!G5290)/C5290</f>
        <v>0.32458953187821099</v>
      </c>
    </row>
    <row r="5291" spans="1:4" x14ac:dyDescent="0.35">
      <c r="A5291" s="1">
        <v>44295</v>
      </c>
      <c r="B5291">
        <v>10</v>
      </c>
      <c r="C5291" s="13">
        <v>9737.8580791999993</v>
      </c>
      <c r="D5291" s="18">
        <f>SUM('Gx renovable'!C5291,'Gx renovable'!E5291,'Gx renovable'!G5291)/C5291</f>
        <v>0.38602854484287397</v>
      </c>
    </row>
    <row r="5292" spans="1:4" x14ac:dyDescent="0.35">
      <c r="A5292" s="1">
        <v>44295</v>
      </c>
      <c r="B5292">
        <v>11</v>
      </c>
      <c r="C5292" s="13">
        <v>9836.1805667999997</v>
      </c>
      <c r="D5292" s="18">
        <f>SUM('Gx renovable'!C5292,'Gx renovable'!E5292,'Gx renovable'!G5292)/C5292</f>
        <v>0.41918509647097629</v>
      </c>
    </row>
    <row r="5293" spans="1:4" x14ac:dyDescent="0.35">
      <c r="A5293" s="1">
        <v>44295</v>
      </c>
      <c r="B5293">
        <v>12</v>
      </c>
      <c r="C5293" s="13">
        <v>9948.2150373000004</v>
      </c>
      <c r="D5293" s="18">
        <f>SUM('Gx renovable'!C5293,'Gx renovable'!E5293,'Gx renovable'!G5293)/C5293</f>
        <v>0.44705600689418262</v>
      </c>
    </row>
    <row r="5294" spans="1:4" x14ac:dyDescent="0.35">
      <c r="A5294" s="1">
        <v>44295</v>
      </c>
      <c r="B5294">
        <v>13</v>
      </c>
      <c r="C5294" s="13">
        <v>10066.184064999999</v>
      </c>
      <c r="D5294" s="18">
        <f>SUM('Gx renovable'!C5294,'Gx renovable'!E5294,'Gx renovable'!G5294)/C5294</f>
        <v>0.45350709361383013</v>
      </c>
    </row>
    <row r="5295" spans="1:4" x14ac:dyDescent="0.35">
      <c r="A5295" s="1">
        <v>44295</v>
      </c>
      <c r="B5295">
        <v>14</v>
      </c>
      <c r="C5295" s="13">
        <v>10080.558037999999</v>
      </c>
      <c r="D5295" s="18">
        <f>SUM('Gx renovable'!C5295,'Gx renovable'!E5295,'Gx renovable'!G5295)/C5295</f>
        <v>0.46586125574569109</v>
      </c>
    </row>
    <row r="5296" spans="1:4" x14ac:dyDescent="0.35">
      <c r="A5296" s="1">
        <v>44295</v>
      </c>
      <c r="B5296">
        <v>15</v>
      </c>
      <c r="C5296" s="13">
        <v>10074.295221</v>
      </c>
      <c r="D5296" s="18">
        <f>SUM('Gx renovable'!C5296,'Gx renovable'!E5296,'Gx renovable'!G5296)/C5296</f>
        <v>0.46895260262494548</v>
      </c>
    </row>
    <row r="5297" spans="1:4" x14ac:dyDescent="0.35">
      <c r="A5297" s="1">
        <v>44295</v>
      </c>
      <c r="B5297">
        <v>16</v>
      </c>
      <c r="C5297" s="13">
        <v>9925.4030669999993</v>
      </c>
      <c r="D5297" s="18">
        <f>SUM('Gx renovable'!C5297,'Gx renovable'!E5297,'Gx renovable'!G5297)/C5297</f>
        <v>0.45394661342069209</v>
      </c>
    </row>
    <row r="5298" spans="1:4" x14ac:dyDescent="0.35">
      <c r="A5298" s="1">
        <v>44295</v>
      </c>
      <c r="B5298">
        <v>17</v>
      </c>
      <c r="C5298" s="13">
        <v>9840.5879910000003</v>
      </c>
      <c r="D5298" s="18">
        <f>SUM('Gx renovable'!C5298,'Gx renovable'!E5298,'Gx renovable'!G5298)/C5298</f>
        <v>0.42050689192399504</v>
      </c>
    </row>
    <row r="5299" spans="1:4" x14ac:dyDescent="0.35">
      <c r="A5299" s="1">
        <v>44295</v>
      </c>
      <c r="B5299">
        <v>18</v>
      </c>
      <c r="C5299" s="13">
        <v>9668.9163900000003</v>
      </c>
      <c r="D5299" s="18">
        <f>SUM('Gx renovable'!C5299,'Gx renovable'!E5299,'Gx renovable'!G5299)/C5299</f>
        <v>0.29650646181665863</v>
      </c>
    </row>
    <row r="5300" spans="1:4" x14ac:dyDescent="0.35">
      <c r="A5300" s="1">
        <v>44295</v>
      </c>
      <c r="B5300">
        <v>19</v>
      </c>
      <c r="C5300" s="13">
        <v>9859.2769492000007</v>
      </c>
      <c r="D5300" s="18">
        <f>SUM('Gx renovable'!C5300,'Gx renovable'!E5300,'Gx renovable'!G5300)/C5300</f>
        <v>0.18408768296617026</v>
      </c>
    </row>
    <row r="5301" spans="1:4" x14ac:dyDescent="0.35">
      <c r="A5301" s="1">
        <v>44295</v>
      </c>
      <c r="B5301">
        <v>20</v>
      </c>
      <c r="C5301" s="13">
        <v>9938.2571676429998</v>
      </c>
      <c r="D5301" s="18">
        <f>SUM('Gx renovable'!C5301,'Gx renovable'!E5301,'Gx renovable'!G5301)/C5301</f>
        <v>0.16278628854667559</v>
      </c>
    </row>
    <row r="5302" spans="1:4" x14ac:dyDescent="0.35">
      <c r="A5302" s="1">
        <v>44295</v>
      </c>
      <c r="B5302">
        <v>21</v>
      </c>
      <c r="C5302" s="13">
        <v>9735.5783997779999</v>
      </c>
      <c r="D5302" s="18">
        <f>SUM('Gx renovable'!C5302,'Gx renovable'!E5302,'Gx renovable'!G5302)/C5302</f>
        <v>0.16128789422884274</v>
      </c>
    </row>
    <row r="5303" spans="1:4" x14ac:dyDescent="0.35">
      <c r="A5303" s="1">
        <v>44295</v>
      </c>
      <c r="B5303">
        <v>22</v>
      </c>
      <c r="C5303" s="13">
        <v>9581.0215732100005</v>
      </c>
      <c r="D5303" s="18">
        <f>SUM('Gx renovable'!C5303,'Gx renovable'!E5303,'Gx renovable'!G5303)/C5303</f>
        <v>0.16951168701479788</v>
      </c>
    </row>
    <row r="5304" spans="1:4" x14ac:dyDescent="0.35">
      <c r="A5304" s="1">
        <v>44295</v>
      </c>
      <c r="B5304">
        <v>23</v>
      </c>
      <c r="C5304" s="13">
        <v>9369.4796704100008</v>
      </c>
      <c r="D5304" s="18">
        <f>SUM('Gx renovable'!C5304,'Gx renovable'!E5304,'Gx renovable'!G5304)/C5304</f>
        <v>0.16877750028041857</v>
      </c>
    </row>
    <row r="5305" spans="1:4" x14ac:dyDescent="0.35">
      <c r="A5305" s="1">
        <v>44295</v>
      </c>
      <c r="B5305">
        <v>24</v>
      </c>
      <c r="C5305" s="13">
        <v>9044.5159768560006</v>
      </c>
      <c r="D5305" s="18">
        <f>SUM('Gx renovable'!C5305,'Gx renovable'!E5305,'Gx renovable'!G5305)/C5305</f>
        <v>0.17282941861122961</v>
      </c>
    </row>
    <row r="5306" spans="1:4" x14ac:dyDescent="0.35">
      <c r="A5306" s="1">
        <v>44296</v>
      </c>
      <c r="B5306">
        <v>1</v>
      </c>
      <c r="C5306" s="13">
        <v>8992.7884964189998</v>
      </c>
      <c r="D5306" s="18">
        <f>SUM('Gx renovable'!C5306,'Gx renovable'!E5306,'Gx renovable'!G5306)/C5306</f>
        <v>0.17342198148227597</v>
      </c>
    </row>
    <row r="5307" spans="1:4" x14ac:dyDescent="0.35">
      <c r="A5307" s="1">
        <v>44296</v>
      </c>
      <c r="B5307">
        <v>2</v>
      </c>
      <c r="C5307" s="13">
        <v>8636.1279982180004</v>
      </c>
      <c r="D5307" s="18">
        <f>SUM('Gx renovable'!C5307,'Gx renovable'!E5307,'Gx renovable'!G5307)/C5307</f>
        <v>0.17772447834454341</v>
      </c>
    </row>
    <row r="5308" spans="1:4" x14ac:dyDescent="0.35">
      <c r="A5308" s="1">
        <v>44296</v>
      </c>
      <c r="B5308">
        <v>3</v>
      </c>
      <c r="C5308" s="13">
        <v>8424.6429607200007</v>
      </c>
      <c r="D5308" s="18">
        <f>SUM('Gx renovable'!C5308,'Gx renovable'!E5308,'Gx renovable'!G5308)/C5308</f>
        <v>0.17326319448857097</v>
      </c>
    </row>
    <row r="5309" spans="1:4" x14ac:dyDescent="0.35">
      <c r="A5309" s="1">
        <v>44296</v>
      </c>
      <c r="B5309">
        <v>4</v>
      </c>
      <c r="C5309" s="13">
        <v>8309.5687060470009</v>
      </c>
      <c r="D5309" s="18">
        <f>SUM('Gx renovable'!C5309,'Gx renovable'!E5309,'Gx renovable'!G5309)/C5309</f>
        <v>0.17305646130027513</v>
      </c>
    </row>
    <row r="5310" spans="1:4" x14ac:dyDescent="0.35">
      <c r="A5310" s="1">
        <v>44296</v>
      </c>
      <c r="B5310">
        <v>5</v>
      </c>
      <c r="C5310" s="13">
        <v>8222.1429662560004</v>
      </c>
      <c r="D5310" s="18">
        <f>SUM('Gx renovable'!C5310,'Gx renovable'!E5310,'Gx renovable'!G5310)/C5310</f>
        <v>0.16401538571325444</v>
      </c>
    </row>
    <row r="5311" spans="1:4" x14ac:dyDescent="0.35">
      <c r="A5311" s="1">
        <v>44296</v>
      </c>
      <c r="B5311">
        <v>6</v>
      </c>
      <c r="C5311" s="13">
        <v>8159.1961310220004</v>
      </c>
      <c r="D5311" s="18">
        <f>SUM('Gx renovable'!C5311,'Gx renovable'!E5311,'Gx renovable'!G5311)/C5311</f>
        <v>0.15732175431101164</v>
      </c>
    </row>
    <row r="5312" spans="1:4" x14ac:dyDescent="0.35">
      <c r="A5312" s="1">
        <v>44296</v>
      </c>
      <c r="B5312">
        <v>7</v>
      </c>
      <c r="C5312" s="13">
        <v>8226.0339332490003</v>
      </c>
      <c r="D5312" s="18">
        <f>SUM('Gx renovable'!C5312,'Gx renovable'!E5312,'Gx renovable'!G5312)/C5312</f>
        <v>0.1467309174923706</v>
      </c>
    </row>
    <row r="5313" spans="1:4" x14ac:dyDescent="0.35">
      <c r="A5313" s="1">
        <v>44296</v>
      </c>
      <c r="B5313">
        <v>8</v>
      </c>
      <c r="C5313" s="13">
        <v>8094.6515128999999</v>
      </c>
      <c r="D5313" s="18">
        <f>SUM('Gx renovable'!C5313,'Gx renovable'!E5313,'Gx renovable'!G5313)/C5313</f>
        <v>0.17731245776457075</v>
      </c>
    </row>
    <row r="5314" spans="1:4" x14ac:dyDescent="0.35">
      <c r="A5314" s="1">
        <v>44296</v>
      </c>
      <c r="B5314">
        <v>9</v>
      </c>
      <c r="C5314" s="13">
        <v>8321.7406422999993</v>
      </c>
      <c r="D5314" s="18">
        <f>SUM('Gx renovable'!C5314,'Gx renovable'!E5314,'Gx renovable'!G5314)/C5314</f>
        <v>0.31113912648740999</v>
      </c>
    </row>
    <row r="5315" spans="1:4" x14ac:dyDescent="0.35">
      <c r="A5315" s="1">
        <v>44296</v>
      </c>
      <c r="B5315">
        <v>10</v>
      </c>
      <c r="C5315" s="13">
        <v>8810.2251262000009</v>
      </c>
      <c r="D5315" s="18">
        <f>SUM('Gx renovable'!C5315,'Gx renovable'!E5315,'Gx renovable'!G5315)/C5315</f>
        <v>0.38134479273506489</v>
      </c>
    </row>
    <row r="5316" spans="1:4" x14ac:dyDescent="0.35">
      <c r="A5316" s="1">
        <v>44296</v>
      </c>
      <c r="B5316">
        <v>11</v>
      </c>
      <c r="C5316" s="13">
        <v>9129.3888755000007</v>
      </c>
      <c r="D5316" s="18">
        <f>SUM('Gx renovable'!C5316,'Gx renovable'!E5316,'Gx renovable'!G5316)/C5316</f>
        <v>0.4110380521165477</v>
      </c>
    </row>
    <row r="5317" spans="1:4" x14ac:dyDescent="0.35">
      <c r="A5317" s="1">
        <v>44296</v>
      </c>
      <c r="B5317">
        <v>12</v>
      </c>
      <c r="C5317" s="13">
        <v>9303.9370830000007</v>
      </c>
      <c r="D5317" s="18">
        <f>SUM('Gx renovable'!C5317,'Gx renovable'!E5317,'Gx renovable'!G5317)/C5317</f>
        <v>0.45233804275071321</v>
      </c>
    </row>
    <row r="5318" spans="1:4" x14ac:dyDescent="0.35">
      <c r="A5318" s="1">
        <v>44296</v>
      </c>
      <c r="B5318">
        <v>13</v>
      </c>
      <c r="C5318" s="13">
        <v>9312.6024570000009</v>
      </c>
      <c r="D5318" s="18">
        <f>SUM('Gx renovable'!C5318,'Gx renovable'!E5318,'Gx renovable'!G5318)/C5318</f>
        <v>0.4847370542169811</v>
      </c>
    </row>
    <row r="5319" spans="1:4" x14ac:dyDescent="0.35">
      <c r="A5319" s="1">
        <v>44296</v>
      </c>
      <c r="B5319">
        <v>14</v>
      </c>
      <c r="C5319" s="13">
        <v>9379.5277029999997</v>
      </c>
      <c r="D5319" s="18">
        <f>SUM('Gx renovable'!C5319,'Gx renovable'!E5319,'Gx renovable'!G5319)/C5319</f>
        <v>0.49991364779489478</v>
      </c>
    </row>
    <row r="5320" spans="1:4" x14ac:dyDescent="0.35">
      <c r="A5320" s="1">
        <v>44296</v>
      </c>
      <c r="B5320">
        <v>15</v>
      </c>
      <c r="C5320" s="13">
        <v>9268.1667574000003</v>
      </c>
      <c r="D5320" s="18">
        <f>SUM('Gx renovable'!C5320,'Gx renovable'!E5320,'Gx renovable'!G5320)/C5320</f>
        <v>0.50383427830230043</v>
      </c>
    </row>
    <row r="5321" spans="1:4" x14ac:dyDescent="0.35">
      <c r="A5321" s="1">
        <v>44296</v>
      </c>
      <c r="B5321">
        <v>16</v>
      </c>
      <c r="C5321" s="13">
        <v>9145.0841445000005</v>
      </c>
      <c r="D5321" s="18">
        <f>SUM('Gx renovable'!C5321,'Gx renovable'!E5321,'Gx renovable'!G5321)/C5321</f>
        <v>0.50054413017653776</v>
      </c>
    </row>
    <row r="5322" spans="1:4" x14ac:dyDescent="0.35">
      <c r="A5322" s="1">
        <v>44296</v>
      </c>
      <c r="B5322">
        <v>17</v>
      </c>
      <c r="C5322" s="13">
        <v>9056.2020558000004</v>
      </c>
      <c r="D5322" s="18">
        <f>SUM('Gx renovable'!C5322,'Gx renovable'!E5322,'Gx renovable'!G5322)/C5322</f>
        <v>0.47915509073926854</v>
      </c>
    </row>
    <row r="5323" spans="1:4" x14ac:dyDescent="0.35">
      <c r="A5323" s="1">
        <v>44296</v>
      </c>
      <c r="B5323">
        <v>18</v>
      </c>
      <c r="C5323" s="13">
        <v>9145.9219109999995</v>
      </c>
      <c r="D5323" s="18">
        <f>SUM('Gx renovable'!C5323,'Gx renovable'!E5323,'Gx renovable'!G5323)/C5323</f>
        <v>0.34444035826625158</v>
      </c>
    </row>
    <row r="5324" spans="1:4" x14ac:dyDescent="0.35">
      <c r="A5324" s="1">
        <v>44296</v>
      </c>
      <c r="B5324">
        <v>19</v>
      </c>
      <c r="C5324" s="13">
        <v>9441.5218483999997</v>
      </c>
      <c r="D5324" s="18">
        <f>SUM('Gx renovable'!C5324,'Gx renovable'!E5324,'Gx renovable'!G5324)/C5324</f>
        <v>0.20510760455722213</v>
      </c>
    </row>
    <row r="5325" spans="1:4" x14ac:dyDescent="0.35">
      <c r="A5325" s="1">
        <v>44296</v>
      </c>
      <c r="B5325">
        <v>20</v>
      </c>
      <c r="C5325" s="13">
        <v>9866.8135837030004</v>
      </c>
      <c r="D5325" s="18">
        <f>SUM('Gx renovable'!C5325,'Gx renovable'!E5325,'Gx renovable'!G5325)/C5325</f>
        <v>0.176529079477076</v>
      </c>
    </row>
    <row r="5326" spans="1:4" x14ac:dyDescent="0.35">
      <c r="A5326" s="1">
        <v>44296</v>
      </c>
      <c r="B5326">
        <v>21</v>
      </c>
      <c r="C5326" s="13">
        <v>9613.8747436390004</v>
      </c>
      <c r="D5326" s="18">
        <f>SUM('Gx renovable'!C5326,'Gx renovable'!E5326,'Gx renovable'!G5326)/C5326</f>
        <v>0.17500924332441856</v>
      </c>
    </row>
    <row r="5327" spans="1:4" x14ac:dyDescent="0.35">
      <c r="A5327" s="1">
        <v>44296</v>
      </c>
      <c r="B5327">
        <v>22</v>
      </c>
      <c r="C5327" s="13">
        <v>9378.3794361220007</v>
      </c>
      <c r="D5327" s="18">
        <f>SUM('Gx renovable'!C5327,'Gx renovable'!E5327,'Gx renovable'!G5327)/C5327</f>
        <v>0.17135639855967694</v>
      </c>
    </row>
    <row r="5328" spans="1:4" x14ac:dyDescent="0.35">
      <c r="A5328" s="1">
        <v>44296</v>
      </c>
      <c r="B5328">
        <v>23</v>
      </c>
      <c r="C5328" s="13">
        <v>9019.9728484379993</v>
      </c>
      <c r="D5328" s="18">
        <f>SUM('Gx renovable'!C5328,'Gx renovable'!E5328,'Gx renovable'!G5328)/C5328</f>
        <v>0.13870598106253268</v>
      </c>
    </row>
    <row r="5329" spans="1:4" x14ac:dyDescent="0.35">
      <c r="A5329" s="1">
        <v>44296</v>
      </c>
      <c r="B5329">
        <v>24</v>
      </c>
      <c r="C5329" s="13">
        <v>8701.4691449410002</v>
      </c>
      <c r="D5329" s="18">
        <f>SUM('Gx renovable'!C5329,'Gx renovable'!E5329,'Gx renovable'!G5329)/C5329</f>
        <v>0.11458376385551849</v>
      </c>
    </row>
    <row r="5330" spans="1:4" x14ac:dyDescent="0.35">
      <c r="A5330" s="1">
        <v>44297</v>
      </c>
      <c r="B5330">
        <v>1</v>
      </c>
      <c r="C5330" s="13">
        <v>8406.0180402450005</v>
      </c>
      <c r="D5330" s="18">
        <f>SUM('Gx renovable'!C5330,'Gx renovable'!E5330,'Gx renovable'!G5330)/C5330</f>
        <v>0.10385010622396389</v>
      </c>
    </row>
    <row r="5331" spans="1:4" x14ac:dyDescent="0.35">
      <c r="A5331" s="1">
        <v>44297</v>
      </c>
      <c r="B5331">
        <v>2</v>
      </c>
      <c r="C5331" s="13">
        <v>8049.0333914969997</v>
      </c>
      <c r="D5331" s="18">
        <f>SUM('Gx renovable'!C5331,'Gx renovable'!E5331,'Gx renovable'!G5331)/C5331</f>
        <v>9.8045489279952644E-2</v>
      </c>
    </row>
    <row r="5332" spans="1:4" x14ac:dyDescent="0.35">
      <c r="A5332" s="1">
        <v>44297</v>
      </c>
      <c r="B5332">
        <v>3</v>
      </c>
      <c r="C5332" s="13">
        <v>7798.7039603519997</v>
      </c>
      <c r="D5332" s="18">
        <f>SUM('Gx renovable'!C5332,'Gx renovable'!E5332,'Gx renovable'!G5332)/C5332</f>
        <v>0.10032177624353454</v>
      </c>
    </row>
    <row r="5333" spans="1:4" x14ac:dyDescent="0.35">
      <c r="A5333" s="1">
        <v>44297</v>
      </c>
      <c r="B5333">
        <v>4</v>
      </c>
      <c r="C5333" s="13">
        <v>7647.0885655359998</v>
      </c>
      <c r="D5333" s="18">
        <f>SUM('Gx renovable'!C5333,'Gx renovable'!E5333,'Gx renovable'!G5333)/C5333</f>
        <v>9.252319052360912E-2</v>
      </c>
    </row>
    <row r="5334" spans="1:4" x14ac:dyDescent="0.35">
      <c r="A5334" s="1">
        <v>44297</v>
      </c>
      <c r="B5334">
        <v>5</v>
      </c>
      <c r="C5334" s="13">
        <v>7614.5392427329998</v>
      </c>
      <c r="D5334" s="18">
        <f>SUM('Gx renovable'!C5334,'Gx renovable'!E5334,'Gx renovable'!G5334)/C5334</f>
        <v>8.7520255271651498E-2</v>
      </c>
    </row>
    <row r="5335" spans="1:4" x14ac:dyDescent="0.35">
      <c r="A5335" s="1">
        <v>44297</v>
      </c>
      <c r="B5335">
        <v>6</v>
      </c>
      <c r="C5335" s="13">
        <v>7532.9560048499998</v>
      </c>
      <c r="D5335" s="18">
        <f>SUM('Gx renovable'!C5335,'Gx renovable'!E5335,'Gx renovable'!G5335)/C5335</f>
        <v>9.3190706695754646E-2</v>
      </c>
    </row>
    <row r="5336" spans="1:4" x14ac:dyDescent="0.35">
      <c r="A5336" s="1">
        <v>44297</v>
      </c>
      <c r="B5336">
        <v>7</v>
      </c>
      <c r="C5336" s="13">
        <v>7530.8772143839997</v>
      </c>
      <c r="D5336" s="18">
        <f>SUM('Gx renovable'!C5336,'Gx renovable'!E5336,'Gx renovable'!G5336)/C5336</f>
        <v>9.8975171851207591E-2</v>
      </c>
    </row>
    <row r="5337" spans="1:4" x14ac:dyDescent="0.35">
      <c r="A5337" s="1">
        <v>44297</v>
      </c>
      <c r="B5337">
        <v>8</v>
      </c>
      <c r="C5337" s="13">
        <v>7282.6765318999987</v>
      </c>
      <c r="D5337" s="18">
        <f>SUM('Gx renovable'!C5337,'Gx renovable'!E5337,'Gx renovable'!G5337)/C5337</f>
        <v>0.16488995956912414</v>
      </c>
    </row>
    <row r="5338" spans="1:4" x14ac:dyDescent="0.35">
      <c r="A5338" s="1">
        <v>44297</v>
      </c>
      <c r="B5338">
        <v>9</v>
      </c>
      <c r="C5338" s="13">
        <v>7373.7082198000007</v>
      </c>
      <c r="D5338" s="18">
        <f>SUM('Gx renovable'!C5338,'Gx renovable'!E5338,'Gx renovable'!G5338)/C5338</f>
        <v>0.29938946144791684</v>
      </c>
    </row>
    <row r="5339" spans="1:4" x14ac:dyDescent="0.35">
      <c r="A5339" s="1">
        <v>44297</v>
      </c>
      <c r="B5339">
        <v>10</v>
      </c>
      <c r="C5339" s="13">
        <v>7766.0929864</v>
      </c>
      <c r="D5339" s="18">
        <f>SUM('Gx renovable'!C5339,'Gx renovable'!E5339,'Gx renovable'!G5339)/C5339</f>
        <v>0.42191681739300169</v>
      </c>
    </row>
    <row r="5340" spans="1:4" x14ac:dyDescent="0.35">
      <c r="A5340" s="1">
        <v>44297</v>
      </c>
      <c r="B5340">
        <v>11</v>
      </c>
      <c r="C5340" s="13">
        <v>8109.2098314000004</v>
      </c>
      <c r="D5340" s="18">
        <f>SUM('Gx renovable'!C5340,'Gx renovable'!E5340,'Gx renovable'!G5340)/C5340</f>
        <v>0.48253200604681545</v>
      </c>
    </row>
    <row r="5341" spans="1:4" x14ac:dyDescent="0.35">
      <c r="A5341" s="1">
        <v>44297</v>
      </c>
      <c r="B5341">
        <v>12</v>
      </c>
      <c r="C5341" s="13">
        <v>8347.8050528000003</v>
      </c>
      <c r="D5341" s="18">
        <f>SUM('Gx renovable'!C5341,'Gx renovable'!E5341,'Gx renovable'!G5341)/C5341</f>
        <v>0.47452464794578919</v>
      </c>
    </row>
    <row r="5342" spans="1:4" x14ac:dyDescent="0.35">
      <c r="A5342" s="1">
        <v>44297</v>
      </c>
      <c r="B5342">
        <v>13</v>
      </c>
      <c r="C5342" s="13">
        <v>8497.0324899000007</v>
      </c>
      <c r="D5342" s="18">
        <f>SUM('Gx renovable'!C5342,'Gx renovable'!E5342,'Gx renovable'!G5342)/C5342</f>
        <v>0.46614230234002718</v>
      </c>
    </row>
    <row r="5343" spans="1:4" x14ac:dyDescent="0.35">
      <c r="A5343" s="1">
        <v>44297</v>
      </c>
      <c r="B5343">
        <v>14</v>
      </c>
      <c r="C5343" s="13">
        <v>8736.2300314000004</v>
      </c>
      <c r="D5343" s="18">
        <f>SUM('Gx renovable'!C5343,'Gx renovable'!E5343,'Gx renovable'!G5343)/C5343</f>
        <v>0.4562962882241306</v>
      </c>
    </row>
    <row r="5344" spans="1:4" x14ac:dyDescent="0.35">
      <c r="A5344" s="1">
        <v>44297</v>
      </c>
      <c r="B5344">
        <v>15</v>
      </c>
      <c r="C5344" s="13">
        <v>8737.5225253000008</v>
      </c>
      <c r="D5344" s="18">
        <f>SUM('Gx renovable'!C5344,'Gx renovable'!E5344,'Gx renovable'!G5344)/C5344</f>
        <v>0.44425671190664229</v>
      </c>
    </row>
    <row r="5345" spans="1:4" x14ac:dyDescent="0.35">
      <c r="A5345" s="1">
        <v>44297</v>
      </c>
      <c r="B5345">
        <v>16</v>
      </c>
      <c r="C5345" s="13">
        <v>8635.0575996000007</v>
      </c>
      <c r="D5345" s="18">
        <f>SUM('Gx renovable'!C5345,'Gx renovable'!E5345,'Gx renovable'!G5345)/C5345</f>
        <v>0.4307446049661901</v>
      </c>
    </row>
    <row r="5346" spans="1:4" x14ac:dyDescent="0.35">
      <c r="A5346" s="1">
        <v>44297</v>
      </c>
      <c r="B5346">
        <v>17</v>
      </c>
      <c r="C5346" s="13">
        <v>8567.8824038000002</v>
      </c>
      <c r="D5346" s="18">
        <f>SUM('Gx renovable'!C5346,'Gx renovable'!E5346,'Gx renovable'!G5346)/C5346</f>
        <v>0.39186486771934609</v>
      </c>
    </row>
    <row r="5347" spans="1:4" x14ac:dyDescent="0.35">
      <c r="A5347" s="1">
        <v>44297</v>
      </c>
      <c r="B5347">
        <v>18</v>
      </c>
      <c r="C5347" s="13">
        <v>8722.8384848000005</v>
      </c>
      <c r="D5347" s="18">
        <f>SUM('Gx renovable'!C5347,'Gx renovable'!E5347,'Gx renovable'!G5347)/C5347</f>
        <v>0.23986513060467071</v>
      </c>
    </row>
    <row r="5348" spans="1:4" x14ac:dyDescent="0.35">
      <c r="A5348" s="1">
        <v>44297</v>
      </c>
      <c r="B5348">
        <v>19</v>
      </c>
      <c r="C5348" s="13">
        <v>9101.2101098000003</v>
      </c>
      <c r="D5348" s="18">
        <f>SUM('Gx renovable'!C5348,'Gx renovable'!E5348,'Gx renovable'!G5348)/C5348</f>
        <v>0.10121860746935812</v>
      </c>
    </row>
    <row r="5349" spans="1:4" x14ac:dyDescent="0.35">
      <c r="A5349" s="1">
        <v>44297</v>
      </c>
      <c r="B5349">
        <v>20</v>
      </c>
      <c r="C5349" s="13">
        <v>9563.1119880089991</v>
      </c>
      <c r="D5349" s="18">
        <f>SUM('Gx renovable'!C5349,'Gx renovable'!E5349,'Gx renovable'!G5349)/C5349</f>
        <v>7.9946209431368681E-2</v>
      </c>
    </row>
    <row r="5350" spans="1:4" x14ac:dyDescent="0.35">
      <c r="A5350" s="1">
        <v>44297</v>
      </c>
      <c r="B5350">
        <v>21</v>
      </c>
      <c r="C5350" s="13">
        <v>9429.7151543929995</v>
      </c>
      <c r="D5350" s="18">
        <f>SUM('Gx renovable'!C5350,'Gx renovable'!E5350,'Gx renovable'!G5350)/C5350</f>
        <v>7.7431116735254213E-2</v>
      </c>
    </row>
    <row r="5351" spans="1:4" x14ac:dyDescent="0.35">
      <c r="A5351" s="1">
        <v>44297</v>
      </c>
      <c r="B5351">
        <v>22</v>
      </c>
      <c r="C5351" s="13">
        <v>9295.6707954409994</v>
      </c>
      <c r="D5351" s="18">
        <f>SUM('Gx renovable'!C5351,'Gx renovable'!E5351,'Gx renovable'!G5351)/C5351</f>
        <v>8.2681243926682926E-2</v>
      </c>
    </row>
    <row r="5352" spans="1:4" x14ac:dyDescent="0.35">
      <c r="A5352" s="1">
        <v>44297</v>
      </c>
      <c r="B5352">
        <v>23</v>
      </c>
      <c r="C5352" s="13">
        <v>8967.7680031309992</v>
      </c>
      <c r="D5352" s="18">
        <f>SUM('Gx renovable'!C5352,'Gx renovable'!E5352,'Gx renovable'!G5352)/C5352</f>
        <v>8.8312099133641159E-2</v>
      </c>
    </row>
    <row r="5353" spans="1:4" x14ac:dyDescent="0.35">
      <c r="A5353" s="1">
        <v>44297</v>
      </c>
      <c r="B5353">
        <v>24</v>
      </c>
      <c r="C5353" s="13">
        <v>8620.579784087</v>
      </c>
      <c r="D5353" s="18">
        <f>SUM('Gx renovable'!C5353,'Gx renovable'!E5353,'Gx renovable'!G5353)/C5353</f>
        <v>9.3836556306017976E-2</v>
      </c>
    </row>
    <row r="5354" spans="1:4" x14ac:dyDescent="0.35">
      <c r="A5354" s="1">
        <v>44298</v>
      </c>
      <c r="B5354">
        <v>1</v>
      </c>
      <c r="C5354" s="13">
        <v>8278.7374366679996</v>
      </c>
      <c r="D5354" s="18">
        <f>SUM('Gx renovable'!C5354,'Gx renovable'!E5354,'Gx renovable'!G5354)/C5354</f>
        <v>0.10549543355870829</v>
      </c>
    </row>
    <row r="5355" spans="1:4" x14ac:dyDescent="0.35">
      <c r="A5355" s="1">
        <v>44298</v>
      </c>
      <c r="B5355">
        <v>2</v>
      </c>
      <c r="C5355" s="13">
        <v>8044.874879637</v>
      </c>
      <c r="D5355" s="18">
        <f>SUM('Gx renovable'!C5355,'Gx renovable'!E5355,'Gx renovable'!G5355)/C5355</f>
        <v>0.10459298738502784</v>
      </c>
    </row>
    <row r="5356" spans="1:4" x14ac:dyDescent="0.35">
      <c r="A5356" s="1">
        <v>44298</v>
      </c>
      <c r="B5356">
        <v>3</v>
      </c>
      <c r="C5356" s="13">
        <v>7897.7040985639997</v>
      </c>
      <c r="D5356" s="18">
        <f>SUM('Gx renovable'!C5356,'Gx renovable'!E5356,'Gx renovable'!G5356)/C5356</f>
        <v>0.10329111947209139</v>
      </c>
    </row>
    <row r="5357" spans="1:4" x14ac:dyDescent="0.35">
      <c r="A5357" s="1">
        <v>44298</v>
      </c>
      <c r="B5357">
        <v>4</v>
      </c>
      <c r="C5357" s="13">
        <v>7855.6761905019994</v>
      </c>
      <c r="D5357" s="18">
        <f>SUM('Gx renovable'!C5357,'Gx renovable'!E5357,'Gx renovable'!G5357)/C5357</f>
        <v>9.9461199972152942E-2</v>
      </c>
    </row>
    <row r="5358" spans="1:4" x14ac:dyDescent="0.35">
      <c r="A5358" s="1">
        <v>44298</v>
      </c>
      <c r="B5358">
        <v>5</v>
      </c>
      <c r="C5358" s="13">
        <v>7873.4315005419994</v>
      </c>
      <c r="D5358" s="18">
        <f>SUM('Gx renovable'!C5358,'Gx renovable'!E5358,'Gx renovable'!G5358)/C5358</f>
        <v>0.10304245294369438</v>
      </c>
    </row>
    <row r="5359" spans="1:4" x14ac:dyDescent="0.35">
      <c r="A5359" s="1">
        <v>44298</v>
      </c>
      <c r="B5359">
        <v>6</v>
      </c>
      <c r="C5359" s="13">
        <v>7952.1549386730003</v>
      </c>
      <c r="D5359" s="18">
        <f>SUM('Gx renovable'!C5359,'Gx renovable'!E5359,'Gx renovable'!G5359)/C5359</f>
        <v>9.6280872543935206E-2</v>
      </c>
    </row>
    <row r="5360" spans="1:4" x14ac:dyDescent="0.35">
      <c r="A5360" s="1">
        <v>44298</v>
      </c>
      <c r="B5360">
        <v>7</v>
      </c>
      <c r="C5360" s="13">
        <v>8254.2818001230007</v>
      </c>
      <c r="D5360" s="18">
        <f>SUM('Gx renovable'!C5360,'Gx renovable'!E5360,'Gx renovable'!G5360)/C5360</f>
        <v>9.6166772039594228E-2</v>
      </c>
    </row>
    <row r="5361" spans="1:4" x14ac:dyDescent="0.35">
      <c r="A5361" s="1">
        <v>44298</v>
      </c>
      <c r="B5361">
        <v>8</v>
      </c>
      <c r="C5361" s="13">
        <v>8543.320549</v>
      </c>
      <c r="D5361" s="18">
        <f>SUM('Gx renovable'!C5361,'Gx renovable'!E5361,'Gx renovable'!G5361)/C5361</f>
        <v>0.14687860504624031</v>
      </c>
    </row>
    <row r="5362" spans="1:4" x14ac:dyDescent="0.35">
      <c r="A5362" s="1">
        <v>44298</v>
      </c>
      <c r="B5362">
        <v>9</v>
      </c>
      <c r="C5362" s="13">
        <v>9120.1700626000002</v>
      </c>
      <c r="D5362" s="18">
        <f>SUM('Gx renovable'!C5362,'Gx renovable'!E5362,'Gx renovable'!G5362)/C5362</f>
        <v>0.2918668964645541</v>
      </c>
    </row>
    <row r="5363" spans="1:4" x14ac:dyDescent="0.35">
      <c r="A5363" s="1">
        <v>44298</v>
      </c>
      <c r="B5363">
        <v>10</v>
      </c>
      <c r="C5363" s="13">
        <v>9648.3863357999999</v>
      </c>
      <c r="D5363" s="18">
        <f>SUM('Gx renovable'!C5363,'Gx renovable'!E5363,'Gx renovable'!G5363)/C5363</f>
        <v>0.33815352404516641</v>
      </c>
    </row>
    <row r="5364" spans="1:4" x14ac:dyDescent="0.35">
      <c r="A5364" s="1">
        <v>44298</v>
      </c>
      <c r="B5364">
        <v>11</v>
      </c>
      <c r="C5364" s="13">
        <v>9904.9758849000009</v>
      </c>
      <c r="D5364" s="18">
        <f>SUM('Gx renovable'!C5364,'Gx renovable'!E5364,'Gx renovable'!G5364)/C5364</f>
        <v>0.34771540455242317</v>
      </c>
    </row>
    <row r="5365" spans="1:4" x14ac:dyDescent="0.35">
      <c r="A5365" s="1">
        <v>44298</v>
      </c>
      <c r="B5365">
        <v>12</v>
      </c>
      <c r="C5365" s="13">
        <v>9996.9234820000001</v>
      </c>
      <c r="D5365" s="18">
        <f>SUM('Gx renovable'!C5365,'Gx renovable'!E5365,'Gx renovable'!G5365)/C5365</f>
        <v>0.35494127019066846</v>
      </c>
    </row>
    <row r="5366" spans="1:4" x14ac:dyDescent="0.35">
      <c r="A5366" s="1">
        <v>44298</v>
      </c>
      <c r="B5366">
        <v>13</v>
      </c>
      <c r="C5366" s="13">
        <v>10064.136123300001</v>
      </c>
      <c r="D5366" s="18">
        <f>SUM('Gx renovable'!C5366,'Gx renovable'!E5366,'Gx renovable'!G5366)/C5366</f>
        <v>0.35996691924831686</v>
      </c>
    </row>
    <row r="5367" spans="1:4" x14ac:dyDescent="0.35">
      <c r="A5367" s="1">
        <v>44298</v>
      </c>
      <c r="B5367">
        <v>14</v>
      </c>
      <c r="C5367" s="13">
        <v>10151.8322319</v>
      </c>
      <c r="D5367" s="18">
        <f>SUM('Gx renovable'!C5367,'Gx renovable'!E5367,'Gx renovable'!G5367)/C5367</f>
        <v>0.3620485501179434</v>
      </c>
    </row>
    <row r="5368" spans="1:4" x14ac:dyDescent="0.35">
      <c r="A5368" s="1">
        <v>44298</v>
      </c>
      <c r="B5368">
        <v>15</v>
      </c>
      <c r="C5368" s="13">
        <v>10157.749031200001</v>
      </c>
      <c r="D5368" s="18">
        <f>SUM('Gx renovable'!C5368,'Gx renovable'!E5368,'Gx renovable'!G5368)/C5368</f>
        <v>0.3803148017670232</v>
      </c>
    </row>
    <row r="5369" spans="1:4" x14ac:dyDescent="0.35">
      <c r="A5369" s="1">
        <v>44298</v>
      </c>
      <c r="B5369">
        <v>16</v>
      </c>
      <c r="C5369" s="13">
        <v>10108.615459099999</v>
      </c>
      <c r="D5369" s="18">
        <f>SUM('Gx renovable'!C5369,'Gx renovable'!E5369,'Gx renovable'!G5369)/C5369</f>
        <v>0.39407792266090119</v>
      </c>
    </row>
    <row r="5370" spans="1:4" x14ac:dyDescent="0.35">
      <c r="A5370" s="1">
        <v>44298</v>
      </c>
      <c r="B5370">
        <v>17</v>
      </c>
      <c r="C5370" s="13">
        <v>10006.969075000001</v>
      </c>
      <c r="D5370" s="18">
        <f>SUM('Gx renovable'!C5370,'Gx renovable'!E5370,'Gx renovable'!G5370)/C5370</f>
        <v>0.36344100796574103</v>
      </c>
    </row>
    <row r="5371" spans="1:4" x14ac:dyDescent="0.35">
      <c r="A5371" s="1">
        <v>44298</v>
      </c>
      <c r="B5371">
        <v>18</v>
      </c>
      <c r="C5371" s="13">
        <v>9825.8788019999993</v>
      </c>
      <c r="D5371" s="18">
        <f>SUM('Gx renovable'!C5371,'Gx renovable'!E5371,'Gx renovable'!G5371)/C5371</f>
        <v>0.23308446722687351</v>
      </c>
    </row>
    <row r="5372" spans="1:4" x14ac:dyDescent="0.35">
      <c r="A5372" s="1">
        <v>44298</v>
      </c>
      <c r="B5372">
        <v>19</v>
      </c>
      <c r="C5372" s="13">
        <v>10058.8958721</v>
      </c>
      <c r="D5372" s="18">
        <f>SUM('Gx renovable'!C5372,'Gx renovable'!E5372,'Gx renovable'!G5372)/C5372</f>
        <v>0.11520652334360694</v>
      </c>
    </row>
    <row r="5373" spans="1:4" x14ac:dyDescent="0.35">
      <c r="A5373" s="1">
        <v>44298</v>
      </c>
      <c r="B5373">
        <v>20</v>
      </c>
      <c r="C5373" s="13">
        <v>10412.020218227</v>
      </c>
      <c r="D5373" s="18">
        <f>SUM('Gx renovable'!C5373,'Gx renovable'!E5373,'Gx renovable'!G5373)/C5373</f>
        <v>9.453277711696631E-2</v>
      </c>
    </row>
    <row r="5374" spans="1:4" x14ac:dyDescent="0.35">
      <c r="A5374" s="1">
        <v>44298</v>
      </c>
      <c r="B5374">
        <v>21</v>
      </c>
      <c r="C5374" s="13">
        <v>10184.268697639</v>
      </c>
      <c r="D5374" s="18">
        <f>SUM('Gx renovable'!C5374,'Gx renovable'!E5374,'Gx renovable'!G5374)/C5374</f>
        <v>9.5575180928371722E-2</v>
      </c>
    </row>
    <row r="5375" spans="1:4" x14ac:dyDescent="0.35">
      <c r="A5375" s="1">
        <v>44298</v>
      </c>
      <c r="B5375">
        <v>22</v>
      </c>
      <c r="C5375" s="13">
        <v>9910.5695886100002</v>
      </c>
      <c r="D5375" s="18">
        <f>SUM('Gx renovable'!C5375,'Gx renovable'!E5375,'Gx renovable'!G5375)/C5375</f>
        <v>9.4234043305979676E-2</v>
      </c>
    </row>
    <row r="5376" spans="1:4" x14ac:dyDescent="0.35">
      <c r="A5376" s="1">
        <v>44298</v>
      </c>
      <c r="B5376">
        <v>23</v>
      </c>
      <c r="C5376" s="13">
        <v>9627.8755677469999</v>
      </c>
      <c r="D5376" s="18">
        <f>SUM('Gx renovable'!C5376,'Gx renovable'!E5376,'Gx renovable'!G5376)/C5376</f>
        <v>9.4785510165619202E-2</v>
      </c>
    </row>
    <row r="5377" spans="1:4" x14ac:dyDescent="0.35">
      <c r="A5377" s="1">
        <v>44298</v>
      </c>
      <c r="B5377">
        <v>24</v>
      </c>
      <c r="C5377" s="13">
        <v>9295.5492846519992</v>
      </c>
      <c r="D5377" s="18">
        <f>SUM('Gx renovable'!C5377,'Gx renovable'!E5377,'Gx renovable'!G5377)/C5377</f>
        <v>9.3266354106846819E-2</v>
      </c>
    </row>
    <row r="5378" spans="1:4" x14ac:dyDescent="0.35">
      <c r="A5378" s="1">
        <v>44299</v>
      </c>
      <c r="B5378">
        <v>1</v>
      </c>
      <c r="C5378" s="13">
        <v>8962.2347103899992</v>
      </c>
      <c r="D5378" s="18">
        <f>SUM('Gx renovable'!C5378,'Gx renovable'!E5378,'Gx renovable'!G5378)/C5378</f>
        <v>9.3974162650929963E-2</v>
      </c>
    </row>
    <row r="5379" spans="1:4" x14ac:dyDescent="0.35">
      <c r="A5379" s="1">
        <v>44299</v>
      </c>
      <c r="B5379">
        <v>2</v>
      </c>
      <c r="C5379" s="13">
        <v>8611.928201101</v>
      </c>
      <c r="D5379" s="18">
        <f>SUM('Gx renovable'!C5379,'Gx renovable'!E5379,'Gx renovable'!G5379)/C5379</f>
        <v>8.7891096096717566E-2</v>
      </c>
    </row>
    <row r="5380" spans="1:4" x14ac:dyDescent="0.35">
      <c r="A5380" s="1">
        <v>44299</v>
      </c>
      <c r="B5380">
        <v>3</v>
      </c>
      <c r="C5380" s="13">
        <v>8419.4909267710009</v>
      </c>
      <c r="D5380" s="18">
        <f>SUM('Gx renovable'!C5380,'Gx renovable'!E5380,'Gx renovable'!G5380)/C5380</f>
        <v>9.283275336930101E-2</v>
      </c>
    </row>
    <row r="5381" spans="1:4" x14ac:dyDescent="0.35">
      <c r="A5381" s="1">
        <v>44299</v>
      </c>
      <c r="B5381">
        <v>4</v>
      </c>
      <c r="C5381" s="13">
        <v>8327.5535991670004</v>
      </c>
      <c r="D5381" s="18">
        <f>SUM('Gx renovable'!C5381,'Gx renovable'!E5381,'Gx renovable'!G5381)/C5381</f>
        <v>9.1377770366571714E-2</v>
      </c>
    </row>
    <row r="5382" spans="1:4" x14ac:dyDescent="0.35">
      <c r="A5382" s="1">
        <v>44299</v>
      </c>
      <c r="B5382">
        <v>5</v>
      </c>
      <c r="C5382" s="13">
        <v>8302.4208478159999</v>
      </c>
      <c r="D5382" s="18">
        <f>SUM('Gx renovable'!C5382,'Gx renovable'!E5382,'Gx renovable'!G5382)/C5382</f>
        <v>9.7751539216840502E-2</v>
      </c>
    </row>
    <row r="5383" spans="1:4" x14ac:dyDescent="0.35">
      <c r="A5383" s="1">
        <v>44299</v>
      </c>
      <c r="B5383">
        <v>6</v>
      </c>
      <c r="C5383" s="13">
        <v>8387.0379682120001</v>
      </c>
      <c r="D5383" s="18">
        <f>SUM('Gx renovable'!C5383,'Gx renovable'!E5383,'Gx renovable'!G5383)/C5383</f>
        <v>9.724761151568731E-2</v>
      </c>
    </row>
    <row r="5384" spans="1:4" x14ac:dyDescent="0.35">
      <c r="A5384" s="1">
        <v>44299</v>
      </c>
      <c r="B5384">
        <v>7</v>
      </c>
      <c r="C5384" s="13">
        <v>8554.6620454330005</v>
      </c>
      <c r="D5384" s="18">
        <f>SUM('Gx renovable'!C5384,'Gx renovable'!E5384,'Gx renovable'!G5384)/C5384</f>
        <v>9.6093213158766178E-2</v>
      </c>
    </row>
    <row r="5385" spans="1:4" x14ac:dyDescent="0.35">
      <c r="A5385" s="1">
        <v>44299</v>
      </c>
      <c r="B5385">
        <v>8</v>
      </c>
      <c r="C5385" s="13">
        <v>8832.9232725000002</v>
      </c>
      <c r="D5385" s="18">
        <f>SUM('Gx renovable'!C5385,'Gx renovable'!E5385,'Gx renovable'!G5385)/C5385</f>
        <v>0.15654362863141238</v>
      </c>
    </row>
    <row r="5386" spans="1:4" x14ac:dyDescent="0.35">
      <c r="A5386" s="1">
        <v>44299</v>
      </c>
      <c r="B5386">
        <v>9</v>
      </c>
      <c r="C5386" s="13">
        <v>9387.3939203000009</v>
      </c>
      <c r="D5386" s="18">
        <f>SUM('Gx renovable'!C5386,'Gx renovable'!E5386,'Gx renovable'!G5386)/C5386</f>
        <v>0.29911618412304414</v>
      </c>
    </row>
    <row r="5387" spans="1:4" x14ac:dyDescent="0.35">
      <c r="A5387" s="1">
        <v>44299</v>
      </c>
      <c r="B5387">
        <v>10</v>
      </c>
      <c r="C5387" s="13">
        <v>9836.6380532000003</v>
      </c>
      <c r="D5387" s="18">
        <f>SUM('Gx renovable'!C5387,'Gx renovable'!E5387,'Gx renovable'!G5387)/C5387</f>
        <v>0.34105268507959702</v>
      </c>
    </row>
    <row r="5388" spans="1:4" x14ac:dyDescent="0.35">
      <c r="A5388" s="1">
        <v>44299</v>
      </c>
      <c r="B5388">
        <v>11</v>
      </c>
      <c r="C5388" s="13">
        <v>9978.1652862999999</v>
      </c>
      <c r="D5388" s="18">
        <f>SUM('Gx renovable'!C5388,'Gx renovable'!E5388,'Gx renovable'!G5388)/C5388</f>
        <v>0.34992731219776491</v>
      </c>
    </row>
    <row r="5389" spans="1:4" x14ac:dyDescent="0.35">
      <c r="A5389" s="1">
        <v>44299</v>
      </c>
      <c r="B5389">
        <v>12</v>
      </c>
      <c r="C5389" s="13">
        <v>10081.0511145</v>
      </c>
      <c r="D5389" s="18">
        <f>SUM('Gx renovable'!C5389,'Gx renovable'!E5389,'Gx renovable'!G5389)/C5389</f>
        <v>0.35687181938055629</v>
      </c>
    </row>
    <row r="5390" spans="1:4" x14ac:dyDescent="0.35">
      <c r="A5390" s="1">
        <v>44299</v>
      </c>
      <c r="B5390">
        <v>13</v>
      </c>
      <c r="C5390" s="13">
        <v>10158.4080798</v>
      </c>
      <c r="D5390" s="18">
        <f>SUM('Gx renovable'!C5390,'Gx renovable'!E5390,'Gx renovable'!G5390)/C5390</f>
        <v>0.35582455910465499</v>
      </c>
    </row>
    <row r="5391" spans="1:4" x14ac:dyDescent="0.35">
      <c r="A5391" s="1">
        <v>44299</v>
      </c>
      <c r="B5391">
        <v>14</v>
      </c>
      <c r="C5391" s="13">
        <v>10195.5755537</v>
      </c>
      <c r="D5391" s="18">
        <f>SUM('Gx renovable'!C5391,'Gx renovable'!E5391,'Gx renovable'!G5391)/C5391</f>
        <v>0.35768082229321335</v>
      </c>
    </row>
    <row r="5392" spans="1:4" x14ac:dyDescent="0.35">
      <c r="A5392" s="1">
        <v>44299</v>
      </c>
      <c r="B5392">
        <v>15</v>
      </c>
      <c r="C5392" s="13">
        <v>10181.4004924</v>
      </c>
      <c r="D5392" s="18">
        <f>SUM('Gx renovable'!C5392,'Gx renovable'!E5392,'Gx renovable'!G5392)/C5392</f>
        <v>0.36052105805482848</v>
      </c>
    </row>
    <row r="5393" spans="1:4" x14ac:dyDescent="0.35">
      <c r="A5393" s="1">
        <v>44299</v>
      </c>
      <c r="B5393">
        <v>16</v>
      </c>
      <c r="C5393" s="13">
        <v>10094.6345272</v>
      </c>
      <c r="D5393" s="18">
        <f>SUM('Gx renovable'!C5393,'Gx renovable'!E5393,'Gx renovable'!G5393)/C5393</f>
        <v>0.35458600271810342</v>
      </c>
    </row>
    <row r="5394" spans="1:4" x14ac:dyDescent="0.35">
      <c r="A5394" s="1">
        <v>44299</v>
      </c>
      <c r="B5394">
        <v>17</v>
      </c>
      <c r="C5394" s="13">
        <v>9976.1482818999993</v>
      </c>
      <c r="D5394" s="18">
        <f>SUM('Gx renovable'!C5394,'Gx renovable'!E5394,'Gx renovable'!G5394)/C5394</f>
        <v>0.32399137632749941</v>
      </c>
    </row>
    <row r="5395" spans="1:4" x14ac:dyDescent="0.35">
      <c r="A5395" s="1">
        <v>44299</v>
      </c>
      <c r="B5395">
        <v>18</v>
      </c>
      <c r="C5395" s="13">
        <v>9817.6224241</v>
      </c>
      <c r="D5395" s="18">
        <f>SUM('Gx renovable'!C5395,'Gx renovable'!E5395,'Gx renovable'!G5395)/C5395</f>
        <v>0.1878048170984763</v>
      </c>
    </row>
    <row r="5396" spans="1:4" x14ac:dyDescent="0.35">
      <c r="A5396" s="1">
        <v>44299</v>
      </c>
      <c r="B5396">
        <v>19</v>
      </c>
      <c r="C5396" s="13">
        <v>10025.873972699999</v>
      </c>
      <c r="D5396" s="18">
        <f>SUM('Gx renovable'!C5396,'Gx renovable'!E5396,'Gx renovable'!G5396)/C5396</f>
        <v>7.2222283101869067E-2</v>
      </c>
    </row>
    <row r="5397" spans="1:4" x14ac:dyDescent="0.35">
      <c r="A5397" s="1">
        <v>44299</v>
      </c>
      <c r="B5397">
        <v>20</v>
      </c>
      <c r="C5397" s="13">
        <v>10333.539177494</v>
      </c>
      <c r="D5397" s="18">
        <f>SUM('Gx renovable'!C5397,'Gx renovable'!E5397,'Gx renovable'!G5397)/C5397</f>
        <v>5.7801285332606638E-2</v>
      </c>
    </row>
    <row r="5398" spans="1:4" x14ac:dyDescent="0.35">
      <c r="A5398" s="1">
        <v>44299</v>
      </c>
      <c r="B5398">
        <v>21</v>
      </c>
      <c r="C5398" s="13">
        <v>10078.788181968999</v>
      </c>
      <c r="D5398" s="18">
        <f>SUM('Gx renovable'!C5398,'Gx renovable'!E5398,'Gx renovable'!G5398)/C5398</f>
        <v>5.1997907777997988E-2</v>
      </c>
    </row>
    <row r="5399" spans="1:4" x14ac:dyDescent="0.35">
      <c r="A5399" s="1">
        <v>44299</v>
      </c>
      <c r="B5399">
        <v>22</v>
      </c>
      <c r="C5399" s="13">
        <v>9750.8311005020005</v>
      </c>
      <c r="D5399" s="18">
        <f>SUM('Gx renovable'!C5399,'Gx renovable'!E5399,'Gx renovable'!G5399)/C5399</f>
        <v>4.6344473301023037E-2</v>
      </c>
    </row>
    <row r="5400" spans="1:4" x14ac:dyDescent="0.35">
      <c r="A5400" s="1">
        <v>44299</v>
      </c>
      <c r="B5400">
        <v>23</v>
      </c>
      <c r="C5400" s="13">
        <v>9499.9626935060005</v>
      </c>
      <c r="D5400" s="18">
        <f>SUM('Gx renovable'!C5400,'Gx renovable'!E5400,'Gx renovable'!G5400)/C5400</f>
        <v>4.788587393200721E-2</v>
      </c>
    </row>
    <row r="5401" spans="1:4" x14ac:dyDescent="0.35">
      <c r="A5401" s="1">
        <v>44299</v>
      </c>
      <c r="B5401">
        <v>24</v>
      </c>
      <c r="C5401" s="13">
        <v>9191.9908512300008</v>
      </c>
      <c r="D5401" s="18">
        <f>SUM('Gx renovable'!C5401,'Gx renovable'!E5401,'Gx renovable'!G5401)/C5401</f>
        <v>5.3470197354932268E-2</v>
      </c>
    </row>
    <row r="5402" spans="1:4" x14ac:dyDescent="0.35">
      <c r="A5402" s="1">
        <v>44300</v>
      </c>
      <c r="B5402">
        <v>1</v>
      </c>
      <c r="C5402" s="13">
        <v>8860.8676229320008</v>
      </c>
      <c r="D5402" s="18">
        <f>SUM('Gx renovable'!C5402,'Gx renovable'!E5402,'Gx renovable'!G5402)/C5402</f>
        <v>5.0816257014683473E-2</v>
      </c>
    </row>
    <row r="5403" spans="1:4" x14ac:dyDescent="0.35">
      <c r="A5403" s="1">
        <v>44300</v>
      </c>
      <c r="B5403">
        <v>2</v>
      </c>
      <c r="C5403" s="13">
        <v>8565.8739512720003</v>
      </c>
      <c r="D5403" s="18">
        <f>SUM('Gx renovable'!C5403,'Gx renovable'!E5403,'Gx renovable'!G5403)/C5403</f>
        <v>5.1312891539190809E-2</v>
      </c>
    </row>
    <row r="5404" spans="1:4" x14ac:dyDescent="0.35">
      <c r="A5404" s="1">
        <v>44300</v>
      </c>
      <c r="B5404">
        <v>3</v>
      </c>
      <c r="C5404" s="13">
        <v>8379.9532900159993</v>
      </c>
      <c r="D5404" s="18">
        <f>SUM('Gx renovable'!C5404,'Gx renovable'!E5404,'Gx renovable'!G5404)/C5404</f>
        <v>6.1657629167884476E-2</v>
      </c>
    </row>
    <row r="5405" spans="1:4" x14ac:dyDescent="0.35">
      <c r="A5405" s="1">
        <v>44300</v>
      </c>
      <c r="B5405">
        <v>4</v>
      </c>
      <c r="C5405" s="13">
        <v>8233.3063833039996</v>
      </c>
      <c r="D5405" s="18">
        <f>SUM('Gx renovable'!C5405,'Gx renovable'!E5405,'Gx renovable'!G5405)/C5405</f>
        <v>6.5271436356330911E-2</v>
      </c>
    </row>
    <row r="5406" spans="1:4" x14ac:dyDescent="0.35">
      <c r="A5406" s="1">
        <v>44300</v>
      </c>
      <c r="B5406">
        <v>5</v>
      </c>
      <c r="C5406" s="13">
        <v>8184.257001342</v>
      </c>
      <c r="D5406" s="18">
        <f>SUM('Gx renovable'!C5406,'Gx renovable'!E5406,'Gx renovable'!G5406)/C5406</f>
        <v>6.600657319429476E-2</v>
      </c>
    </row>
    <row r="5407" spans="1:4" x14ac:dyDescent="0.35">
      <c r="A5407" s="1">
        <v>44300</v>
      </c>
      <c r="B5407">
        <v>6</v>
      </c>
      <c r="C5407" s="13">
        <v>8224.2050902209994</v>
      </c>
      <c r="D5407" s="18">
        <f>SUM('Gx renovable'!C5407,'Gx renovable'!E5407,'Gx renovable'!G5407)/C5407</f>
        <v>6.5830109689719765E-2</v>
      </c>
    </row>
    <row r="5408" spans="1:4" x14ac:dyDescent="0.35">
      <c r="A5408" s="1">
        <v>44300</v>
      </c>
      <c r="B5408">
        <v>7</v>
      </c>
      <c r="C5408" s="13">
        <v>8361.1511690299994</v>
      </c>
      <c r="D5408" s="18">
        <f>SUM('Gx renovable'!C5408,'Gx renovable'!E5408,'Gx renovable'!G5408)/C5408</f>
        <v>6.4428813286543637E-2</v>
      </c>
    </row>
    <row r="5409" spans="1:4" x14ac:dyDescent="0.35">
      <c r="A5409" s="1">
        <v>44300</v>
      </c>
      <c r="B5409">
        <v>8</v>
      </c>
      <c r="C5409" s="13">
        <v>8478.6865453999999</v>
      </c>
      <c r="D5409" s="18">
        <f>SUM('Gx renovable'!C5409,'Gx renovable'!E5409,'Gx renovable'!G5409)/C5409</f>
        <v>9.9025047311781467E-2</v>
      </c>
    </row>
    <row r="5410" spans="1:4" x14ac:dyDescent="0.35">
      <c r="A5410" s="1">
        <v>44300</v>
      </c>
      <c r="B5410">
        <v>9</v>
      </c>
      <c r="C5410" s="13">
        <v>9030.7781632000006</v>
      </c>
      <c r="D5410" s="18">
        <f>SUM('Gx renovable'!C5410,'Gx renovable'!E5410,'Gx renovable'!G5410)/C5410</f>
        <v>0.23845932495333605</v>
      </c>
    </row>
    <row r="5411" spans="1:4" x14ac:dyDescent="0.35">
      <c r="A5411" s="1">
        <v>44300</v>
      </c>
      <c r="B5411">
        <v>10</v>
      </c>
      <c r="C5411" s="13">
        <v>9429.3045855</v>
      </c>
      <c r="D5411" s="18">
        <f>SUM('Gx renovable'!C5411,'Gx renovable'!E5411,'Gx renovable'!G5411)/C5411</f>
        <v>0.28136746697946613</v>
      </c>
    </row>
    <row r="5412" spans="1:4" x14ac:dyDescent="0.35">
      <c r="A5412" s="1">
        <v>44300</v>
      </c>
      <c r="B5412">
        <v>11</v>
      </c>
      <c r="C5412" s="13">
        <v>9495.0812401999992</v>
      </c>
      <c r="D5412" s="18">
        <f>SUM('Gx renovable'!C5412,'Gx renovable'!E5412,'Gx renovable'!G5412)/C5412</f>
        <v>0.2988697991214056</v>
      </c>
    </row>
    <row r="5413" spans="1:4" x14ac:dyDescent="0.35">
      <c r="A5413" s="1">
        <v>44300</v>
      </c>
      <c r="B5413">
        <v>12</v>
      </c>
      <c r="C5413" s="13">
        <v>9655.9433544999993</v>
      </c>
      <c r="D5413" s="18">
        <f>SUM('Gx renovable'!C5413,'Gx renovable'!E5413,'Gx renovable'!G5413)/C5413</f>
        <v>0.33170916277251244</v>
      </c>
    </row>
    <row r="5414" spans="1:4" x14ac:dyDescent="0.35">
      <c r="A5414" s="1">
        <v>44300</v>
      </c>
      <c r="B5414">
        <v>13</v>
      </c>
      <c r="C5414" s="13">
        <v>9751.5816919000008</v>
      </c>
      <c r="D5414" s="18">
        <f>SUM('Gx renovable'!C5414,'Gx renovable'!E5414,'Gx renovable'!G5414)/C5414</f>
        <v>0.33443137157010061</v>
      </c>
    </row>
    <row r="5415" spans="1:4" x14ac:dyDescent="0.35">
      <c r="A5415" s="1">
        <v>44300</v>
      </c>
      <c r="B5415">
        <v>14</v>
      </c>
      <c r="C5415" s="13">
        <v>9822.9007089000006</v>
      </c>
      <c r="D5415" s="18">
        <f>SUM('Gx renovable'!C5415,'Gx renovable'!E5415,'Gx renovable'!G5415)/C5415</f>
        <v>0.32910454592816651</v>
      </c>
    </row>
    <row r="5416" spans="1:4" x14ac:dyDescent="0.35">
      <c r="A5416" s="1">
        <v>44300</v>
      </c>
      <c r="B5416">
        <v>15</v>
      </c>
      <c r="C5416" s="13">
        <v>9869.5533180999992</v>
      </c>
      <c r="D5416" s="18">
        <f>SUM('Gx renovable'!C5416,'Gx renovable'!E5416,'Gx renovable'!G5416)/C5416</f>
        <v>0.33340994141703256</v>
      </c>
    </row>
    <row r="5417" spans="1:4" x14ac:dyDescent="0.35">
      <c r="A5417" s="1">
        <v>44300</v>
      </c>
      <c r="B5417">
        <v>16</v>
      </c>
      <c r="C5417" s="13">
        <v>9755.9050714000005</v>
      </c>
      <c r="D5417" s="18">
        <f>SUM('Gx renovable'!C5417,'Gx renovable'!E5417,'Gx renovable'!G5417)/C5417</f>
        <v>0.34143802960579511</v>
      </c>
    </row>
    <row r="5418" spans="1:4" x14ac:dyDescent="0.35">
      <c r="A5418" s="1">
        <v>44300</v>
      </c>
      <c r="B5418">
        <v>17</v>
      </c>
      <c r="C5418" s="13">
        <v>9744.5399037999996</v>
      </c>
      <c r="D5418" s="18">
        <f>SUM('Gx renovable'!C5418,'Gx renovable'!E5418,'Gx renovable'!G5418)/C5418</f>
        <v>0.32201649432174195</v>
      </c>
    </row>
    <row r="5419" spans="1:4" x14ac:dyDescent="0.35">
      <c r="A5419" s="1">
        <v>44300</v>
      </c>
      <c r="B5419">
        <v>18</v>
      </c>
      <c r="C5419" s="13">
        <v>9685.3772153000009</v>
      </c>
      <c r="D5419" s="18">
        <f>SUM('Gx renovable'!C5419,'Gx renovable'!E5419,'Gx renovable'!G5419)/C5419</f>
        <v>0.20007086186988315</v>
      </c>
    </row>
    <row r="5420" spans="1:4" x14ac:dyDescent="0.35">
      <c r="A5420" s="1">
        <v>44300</v>
      </c>
      <c r="B5420">
        <v>19</v>
      </c>
      <c r="C5420" s="13">
        <v>9806.4215829999994</v>
      </c>
      <c r="D5420" s="18">
        <f>SUM('Gx renovable'!C5420,'Gx renovable'!E5420,'Gx renovable'!G5420)/C5420</f>
        <v>9.500028370338523E-2</v>
      </c>
    </row>
    <row r="5421" spans="1:4" x14ac:dyDescent="0.35">
      <c r="A5421" s="1">
        <v>44300</v>
      </c>
      <c r="B5421">
        <v>20</v>
      </c>
      <c r="C5421" s="13">
        <v>10134.83994014</v>
      </c>
      <c r="D5421" s="18">
        <f>SUM('Gx renovable'!C5421,'Gx renovable'!E5421,'Gx renovable'!G5421)/C5421</f>
        <v>8.884444888703015E-2</v>
      </c>
    </row>
    <row r="5422" spans="1:4" x14ac:dyDescent="0.35">
      <c r="A5422" s="1">
        <v>44300</v>
      </c>
      <c r="B5422">
        <v>21</v>
      </c>
      <c r="C5422" s="13">
        <v>9855.1859206999998</v>
      </c>
      <c r="D5422" s="18">
        <f>SUM('Gx renovable'!C5422,'Gx renovable'!E5422,'Gx renovable'!G5422)/C5422</f>
        <v>8.4037035096459559E-2</v>
      </c>
    </row>
    <row r="5423" spans="1:4" x14ac:dyDescent="0.35">
      <c r="A5423" s="1">
        <v>44300</v>
      </c>
      <c r="B5423">
        <v>22</v>
      </c>
      <c r="C5423" s="13">
        <v>9586.74688556</v>
      </c>
      <c r="D5423" s="18">
        <f>SUM('Gx renovable'!C5423,'Gx renovable'!E5423,'Gx renovable'!G5423)/C5423</f>
        <v>7.5853618317108823E-2</v>
      </c>
    </row>
    <row r="5424" spans="1:4" x14ac:dyDescent="0.35">
      <c r="A5424" s="1">
        <v>44300</v>
      </c>
      <c r="B5424">
        <v>23</v>
      </c>
      <c r="C5424" s="13">
        <v>9318.18860537</v>
      </c>
      <c r="D5424" s="18">
        <f>SUM('Gx renovable'!C5424,'Gx renovable'!E5424,'Gx renovable'!G5424)/C5424</f>
        <v>7.0112766798205231E-2</v>
      </c>
    </row>
    <row r="5425" spans="1:4" x14ac:dyDescent="0.35">
      <c r="A5425" s="1">
        <v>44300</v>
      </c>
      <c r="B5425">
        <v>24</v>
      </c>
      <c r="C5425" s="13">
        <v>8995.2926413170007</v>
      </c>
      <c r="D5425" s="18">
        <f>SUM('Gx renovable'!C5425,'Gx renovable'!E5425,'Gx renovable'!G5425)/C5425</f>
        <v>7.1248290664078479E-2</v>
      </c>
    </row>
    <row r="5426" spans="1:4" x14ac:dyDescent="0.35">
      <c r="A5426" s="1">
        <v>44301</v>
      </c>
      <c r="B5426">
        <v>1</v>
      </c>
      <c r="C5426" s="13">
        <v>8641.5224452260009</v>
      </c>
      <c r="D5426" s="18">
        <f>SUM('Gx renovable'!C5426,'Gx renovable'!E5426,'Gx renovable'!G5426)/C5426</f>
        <v>6.4416404392668561E-2</v>
      </c>
    </row>
    <row r="5427" spans="1:4" x14ac:dyDescent="0.35">
      <c r="A5427" s="1">
        <v>44301</v>
      </c>
      <c r="B5427">
        <v>2</v>
      </c>
      <c r="C5427" s="13">
        <v>8332.9607692160007</v>
      </c>
      <c r="D5427" s="18">
        <f>SUM('Gx renovable'!C5427,'Gx renovable'!E5427,'Gx renovable'!G5427)/C5427</f>
        <v>6.1615866427306709E-2</v>
      </c>
    </row>
    <row r="5428" spans="1:4" x14ac:dyDescent="0.35">
      <c r="A5428" s="1">
        <v>44301</v>
      </c>
      <c r="B5428">
        <v>3</v>
      </c>
      <c r="C5428" s="13">
        <v>8133.1180116190008</v>
      </c>
      <c r="D5428" s="18">
        <f>SUM('Gx renovable'!C5428,'Gx renovable'!E5428,'Gx renovable'!G5428)/C5428</f>
        <v>6.6152873526656053E-2</v>
      </c>
    </row>
    <row r="5429" spans="1:4" x14ac:dyDescent="0.35">
      <c r="A5429" s="1">
        <v>44301</v>
      </c>
      <c r="B5429">
        <v>4</v>
      </c>
      <c r="C5429" s="13">
        <v>8008.6595609779997</v>
      </c>
      <c r="D5429" s="18">
        <f>SUM('Gx renovable'!C5429,'Gx renovable'!E5429,'Gx renovable'!G5429)/C5429</f>
        <v>6.6661939646090379E-2</v>
      </c>
    </row>
    <row r="5430" spans="1:4" x14ac:dyDescent="0.35">
      <c r="A5430" s="1">
        <v>44301</v>
      </c>
      <c r="B5430">
        <v>5</v>
      </c>
      <c r="C5430" s="13">
        <v>8001.0122244439999</v>
      </c>
      <c r="D5430" s="18">
        <f>SUM('Gx renovable'!C5430,'Gx renovable'!E5430,'Gx renovable'!G5430)/C5430</f>
        <v>6.7874200334413076E-2</v>
      </c>
    </row>
    <row r="5431" spans="1:4" x14ac:dyDescent="0.35">
      <c r="A5431" s="1">
        <v>44301</v>
      </c>
      <c r="B5431">
        <v>6</v>
      </c>
      <c r="C5431" s="13">
        <v>8059.8917973970001</v>
      </c>
      <c r="D5431" s="18">
        <f>SUM('Gx renovable'!C5431,'Gx renovable'!E5431,'Gx renovable'!G5431)/C5431</f>
        <v>6.6900145852347673E-2</v>
      </c>
    </row>
    <row r="5432" spans="1:4" x14ac:dyDescent="0.35">
      <c r="A5432" s="1">
        <v>44301</v>
      </c>
      <c r="B5432">
        <v>7</v>
      </c>
      <c r="C5432" s="13">
        <v>8269.8348745629992</v>
      </c>
      <c r="D5432" s="18">
        <f>SUM('Gx renovable'!C5432,'Gx renovable'!E5432,'Gx renovable'!G5432)/C5432</f>
        <v>6.95757811480371E-2</v>
      </c>
    </row>
    <row r="5433" spans="1:4" x14ac:dyDescent="0.35">
      <c r="A5433" s="1">
        <v>44301</v>
      </c>
      <c r="B5433">
        <v>8</v>
      </c>
      <c r="C5433" s="13">
        <v>8469.4401925999991</v>
      </c>
      <c r="D5433" s="18">
        <f>SUM('Gx renovable'!C5433,'Gx renovable'!E5433,'Gx renovable'!G5433)/C5433</f>
        <v>0.11890575809011587</v>
      </c>
    </row>
    <row r="5434" spans="1:4" x14ac:dyDescent="0.35">
      <c r="A5434" s="1">
        <v>44301</v>
      </c>
      <c r="B5434">
        <v>9</v>
      </c>
      <c r="C5434" s="13">
        <v>9039.2822515999997</v>
      </c>
      <c r="D5434" s="18">
        <f>SUM('Gx renovable'!C5434,'Gx renovable'!E5434,'Gx renovable'!G5434)/C5434</f>
        <v>0.25291522611713291</v>
      </c>
    </row>
    <row r="5435" spans="1:4" x14ac:dyDescent="0.35">
      <c r="A5435" s="1">
        <v>44301</v>
      </c>
      <c r="B5435">
        <v>10</v>
      </c>
      <c r="C5435" s="13">
        <v>9425.1906178999998</v>
      </c>
      <c r="D5435" s="18">
        <f>SUM('Gx renovable'!C5435,'Gx renovable'!E5435,'Gx renovable'!G5435)/C5435</f>
        <v>0.30632914195037164</v>
      </c>
    </row>
    <row r="5436" spans="1:4" x14ac:dyDescent="0.35">
      <c r="A5436" s="1">
        <v>44301</v>
      </c>
      <c r="B5436">
        <v>11</v>
      </c>
      <c r="C5436" s="13">
        <v>9584.0189811</v>
      </c>
      <c r="D5436" s="18">
        <f>SUM('Gx renovable'!C5436,'Gx renovable'!E5436,'Gx renovable'!G5436)/C5436</f>
        <v>0.32289164619797311</v>
      </c>
    </row>
    <row r="5437" spans="1:4" x14ac:dyDescent="0.35">
      <c r="A5437" s="1">
        <v>44301</v>
      </c>
      <c r="B5437">
        <v>12</v>
      </c>
      <c r="C5437" s="13">
        <v>9778.6163039999992</v>
      </c>
      <c r="D5437" s="18">
        <f>SUM('Gx renovable'!C5437,'Gx renovable'!E5437,'Gx renovable'!G5437)/C5437</f>
        <v>0.32586661360222652</v>
      </c>
    </row>
    <row r="5438" spans="1:4" x14ac:dyDescent="0.35">
      <c r="A5438" s="1">
        <v>44301</v>
      </c>
      <c r="B5438">
        <v>13</v>
      </c>
      <c r="C5438" s="13">
        <v>9871.6289904000005</v>
      </c>
      <c r="D5438" s="18">
        <f>SUM('Gx renovable'!C5438,'Gx renovable'!E5438,'Gx renovable'!G5438)/C5438</f>
        <v>0.33049492739979908</v>
      </c>
    </row>
    <row r="5439" spans="1:4" x14ac:dyDescent="0.35">
      <c r="A5439" s="1">
        <v>44301</v>
      </c>
      <c r="B5439">
        <v>14</v>
      </c>
      <c r="C5439" s="13">
        <v>9913.2399349999996</v>
      </c>
      <c r="D5439" s="18">
        <f>SUM('Gx renovable'!C5439,'Gx renovable'!E5439,'Gx renovable'!G5439)/C5439</f>
        <v>0.33369664518263276</v>
      </c>
    </row>
    <row r="5440" spans="1:4" x14ac:dyDescent="0.35">
      <c r="A5440" s="1">
        <v>44301</v>
      </c>
      <c r="B5440">
        <v>15</v>
      </c>
      <c r="C5440" s="13">
        <v>9818.2027474999995</v>
      </c>
      <c r="D5440" s="18">
        <f>SUM('Gx renovable'!C5440,'Gx renovable'!E5440,'Gx renovable'!G5440)/C5440</f>
        <v>0.34120013210696842</v>
      </c>
    </row>
    <row r="5441" spans="1:4" x14ac:dyDescent="0.35">
      <c r="A5441" s="1">
        <v>44301</v>
      </c>
      <c r="B5441">
        <v>16</v>
      </c>
      <c r="C5441" s="13">
        <v>9736.0518945999993</v>
      </c>
      <c r="D5441" s="18">
        <f>SUM('Gx renovable'!C5441,'Gx renovable'!E5441,'Gx renovable'!G5441)/C5441</f>
        <v>0.33562520917872024</v>
      </c>
    </row>
    <row r="5442" spans="1:4" x14ac:dyDescent="0.35">
      <c r="A5442" s="1">
        <v>44301</v>
      </c>
      <c r="B5442">
        <v>17</v>
      </c>
      <c r="C5442" s="13">
        <v>9707.4575502000007</v>
      </c>
      <c r="D5442" s="18">
        <f>SUM('Gx renovable'!C5442,'Gx renovable'!E5442,'Gx renovable'!G5442)/C5442</f>
        <v>0.30171106205245857</v>
      </c>
    </row>
    <row r="5443" spans="1:4" x14ac:dyDescent="0.35">
      <c r="A5443" s="1">
        <v>44301</v>
      </c>
      <c r="B5443">
        <v>18</v>
      </c>
      <c r="C5443" s="13">
        <v>9585.8341247000008</v>
      </c>
      <c r="D5443" s="18">
        <f>SUM('Gx renovable'!C5443,'Gx renovable'!E5443,'Gx renovable'!G5443)/C5443</f>
        <v>0.17090530720520594</v>
      </c>
    </row>
    <row r="5444" spans="1:4" x14ac:dyDescent="0.35">
      <c r="A5444" s="1">
        <v>44301</v>
      </c>
      <c r="B5444">
        <v>19</v>
      </c>
      <c r="C5444" s="13">
        <v>9750.0477807999996</v>
      </c>
      <c r="D5444" s="18">
        <f>SUM('Gx renovable'!C5444,'Gx renovable'!E5444,'Gx renovable'!G5444)/C5444</f>
        <v>8.4212765799659473E-2</v>
      </c>
    </row>
    <row r="5445" spans="1:4" x14ac:dyDescent="0.35">
      <c r="A5445" s="1">
        <v>44301</v>
      </c>
      <c r="B5445">
        <v>20</v>
      </c>
      <c r="C5445" s="13">
        <v>10042.662997382</v>
      </c>
      <c r="D5445" s="18">
        <f>SUM('Gx renovable'!C5445,'Gx renovable'!E5445,'Gx renovable'!G5445)/C5445</f>
        <v>8.0665363001146392E-2</v>
      </c>
    </row>
    <row r="5446" spans="1:4" x14ac:dyDescent="0.35">
      <c r="A5446" s="1">
        <v>44301</v>
      </c>
      <c r="B5446">
        <v>21</v>
      </c>
      <c r="C5446" s="13">
        <v>9788.8779934039994</v>
      </c>
      <c r="D5446" s="18">
        <f>SUM('Gx renovable'!C5446,'Gx renovable'!E5446,'Gx renovable'!G5446)/C5446</f>
        <v>9.4222172124475298E-2</v>
      </c>
    </row>
    <row r="5447" spans="1:4" x14ac:dyDescent="0.35">
      <c r="A5447" s="1">
        <v>44301</v>
      </c>
      <c r="B5447">
        <v>22</v>
      </c>
      <c r="C5447" s="13">
        <v>9549.6397934369998</v>
      </c>
      <c r="D5447" s="18">
        <f>SUM('Gx renovable'!C5447,'Gx renovable'!E5447,'Gx renovable'!G5447)/C5447</f>
        <v>8.5478889461464078E-2</v>
      </c>
    </row>
    <row r="5448" spans="1:4" x14ac:dyDescent="0.35">
      <c r="A5448" s="1">
        <v>44301</v>
      </c>
      <c r="B5448">
        <v>23</v>
      </c>
      <c r="C5448" s="13">
        <v>9257.6496831620007</v>
      </c>
      <c r="D5448" s="18">
        <f>SUM('Gx renovable'!C5448,'Gx renovable'!E5448,'Gx renovable'!G5448)/C5448</f>
        <v>8.3061872194040334E-2</v>
      </c>
    </row>
    <row r="5449" spans="1:4" x14ac:dyDescent="0.35">
      <c r="A5449" s="1">
        <v>44301</v>
      </c>
      <c r="B5449">
        <v>24</v>
      </c>
      <c r="C5449" s="13">
        <v>8938.0191564209999</v>
      </c>
      <c r="D5449" s="18">
        <f>SUM('Gx renovable'!C5449,'Gx renovable'!E5449,'Gx renovable'!G5449)/C5449</f>
        <v>8.4289927646750945E-2</v>
      </c>
    </row>
    <row r="5450" spans="1:4" x14ac:dyDescent="0.35">
      <c r="A5450" s="1">
        <v>44302</v>
      </c>
      <c r="B5450">
        <v>1</v>
      </c>
      <c r="C5450" s="13">
        <v>8671.7747368399996</v>
      </c>
      <c r="D5450" s="18">
        <f>SUM('Gx renovable'!C5450,'Gx renovable'!E5450,'Gx renovable'!G5450)/C5450</f>
        <v>8.547451560879675E-2</v>
      </c>
    </row>
    <row r="5451" spans="1:4" x14ac:dyDescent="0.35">
      <c r="A5451" s="1">
        <v>44302</v>
      </c>
      <c r="B5451">
        <v>2</v>
      </c>
      <c r="C5451" s="13">
        <v>8354.7289592649995</v>
      </c>
      <c r="D5451" s="18">
        <f>SUM('Gx renovable'!C5451,'Gx renovable'!E5451,'Gx renovable'!G5451)/C5451</f>
        <v>8.5764286883944191E-2</v>
      </c>
    </row>
    <row r="5452" spans="1:4" x14ac:dyDescent="0.35">
      <c r="A5452" s="1">
        <v>44302</v>
      </c>
      <c r="B5452">
        <v>3</v>
      </c>
      <c r="C5452" s="13">
        <v>8199.3913043489993</v>
      </c>
      <c r="D5452" s="18">
        <f>SUM('Gx renovable'!C5452,'Gx renovable'!E5452,'Gx renovable'!G5452)/C5452</f>
        <v>8.8257949186565376E-2</v>
      </c>
    </row>
    <row r="5453" spans="1:4" x14ac:dyDescent="0.35">
      <c r="A5453" s="1">
        <v>44302</v>
      </c>
      <c r="B5453">
        <v>4</v>
      </c>
      <c r="C5453" s="13">
        <v>8165.6727985220004</v>
      </c>
      <c r="D5453" s="18">
        <f>SUM('Gx renovable'!C5453,'Gx renovable'!E5453,'Gx renovable'!G5453)/C5453</f>
        <v>8.7382795503286842E-2</v>
      </c>
    </row>
    <row r="5454" spans="1:4" x14ac:dyDescent="0.35">
      <c r="A5454" s="1">
        <v>44302</v>
      </c>
      <c r="B5454">
        <v>5</v>
      </c>
      <c r="C5454" s="13">
        <v>8124.2368457800003</v>
      </c>
      <c r="D5454" s="18">
        <f>SUM('Gx renovable'!C5454,'Gx renovable'!E5454,'Gx renovable'!G5454)/C5454</f>
        <v>8.7938425782244395E-2</v>
      </c>
    </row>
    <row r="5455" spans="1:4" x14ac:dyDescent="0.35">
      <c r="A5455" s="1">
        <v>44302</v>
      </c>
      <c r="B5455">
        <v>6</v>
      </c>
      <c r="C5455" s="13">
        <v>8172.0997975769988</v>
      </c>
      <c r="D5455" s="18">
        <f>SUM('Gx renovable'!C5455,'Gx renovable'!E5455,'Gx renovable'!G5455)/C5455</f>
        <v>8.192961714668677E-2</v>
      </c>
    </row>
    <row r="5456" spans="1:4" x14ac:dyDescent="0.35">
      <c r="A5456" s="1">
        <v>44302</v>
      </c>
      <c r="B5456">
        <v>7</v>
      </c>
      <c r="C5456" s="13">
        <v>8386.3922140190007</v>
      </c>
      <c r="D5456" s="18">
        <f>SUM('Gx renovable'!C5456,'Gx renovable'!E5456,'Gx renovable'!G5456)/C5456</f>
        <v>7.4213712504239665E-2</v>
      </c>
    </row>
    <row r="5457" spans="1:4" x14ac:dyDescent="0.35">
      <c r="A5457" s="1">
        <v>44302</v>
      </c>
      <c r="B5457">
        <v>8</v>
      </c>
      <c r="C5457" s="13">
        <v>8526.0950611999997</v>
      </c>
      <c r="D5457" s="18">
        <f>SUM('Gx renovable'!C5457,'Gx renovable'!E5457,'Gx renovable'!G5457)/C5457</f>
        <v>0.11325113888234066</v>
      </c>
    </row>
    <row r="5458" spans="1:4" x14ac:dyDescent="0.35">
      <c r="A5458" s="1">
        <v>44302</v>
      </c>
      <c r="B5458">
        <v>9</v>
      </c>
      <c r="C5458" s="13">
        <v>9021.7031191999995</v>
      </c>
      <c r="D5458" s="18">
        <f>SUM('Gx renovable'!C5458,'Gx renovable'!E5458,'Gx renovable'!G5458)/C5458</f>
        <v>0.23713812103248536</v>
      </c>
    </row>
    <row r="5459" spans="1:4" x14ac:dyDescent="0.35">
      <c r="A5459" s="1">
        <v>44302</v>
      </c>
      <c r="B5459">
        <v>10</v>
      </c>
      <c r="C5459" s="13">
        <v>9410.2148056000005</v>
      </c>
      <c r="D5459" s="18">
        <f>SUM('Gx renovable'!C5459,'Gx renovable'!E5459,'Gx renovable'!G5459)/C5459</f>
        <v>0.28918436016790677</v>
      </c>
    </row>
    <row r="5460" spans="1:4" x14ac:dyDescent="0.35">
      <c r="A5460" s="1">
        <v>44302</v>
      </c>
      <c r="B5460">
        <v>11</v>
      </c>
      <c r="C5460" s="13">
        <v>9605.9400975999997</v>
      </c>
      <c r="D5460" s="18">
        <f>SUM('Gx renovable'!C5460,'Gx renovable'!E5460,'Gx renovable'!G5460)/C5460</f>
        <v>0.29835754964951927</v>
      </c>
    </row>
    <row r="5461" spans="1:4" x14ac:dyDescent="0.35">
      <c r="A5461" s="1">
        <v>44302</v>
      </c>
      <c r="B5461">
        <v>12</v>
      </c>
      <c r="C5461" s="13">
        <v>9645.6869201999998</v>
      </c>
      <c r="D5461" s="18">
        <f>SUM('Gx renovable'!C5461,'Gx renovable'!E5461,'Gx renovable'!G5461)/C5461</f>
        <v>0.31350492629687166</v>
      </c>
    </row>
    <row r="5462" spans="1:4" x14ac:dyDescent="0.35">
      <c r="A5462" s="1">
        <v>44302</v>
      </c>
      <c r="B5462">
        <v>13</v>
      </c>
      <c r="C5462" s="13">
        <v>9683.5372673000002</v>
      </c>
      <c r="D5462" s="18">
        <f>SUM('Gx renovable'!C5462,'Gx renovable'!E5462,'Gx renovable'!G5462)/C5462</f>
        <v>0.31449568623895413</v>
      </c>
    </row>
    <row r="5463" spans="1:4" x14ac:dyDescent="0.35">
      <c r="A5463" s="1">
        <v>44302</v>
      </c>
      <c r="B5463">
        <v>14</v>
      </c>
      <c r="C5463" s="13">
        <v>9763.2644239000001</v>
      </c>
      <c r="D5463" s="18">
        <f>SUM('Gx renovable'!C5463,'Gx renovable'!E5463,'Gx renovable'!G5463)/C5463</f>
        <v>0.32346668529934991</v>
      </c>
    </row>
    <row r="5464" spans="1:4" x14ac:dyDescent="0.35">
      <c r="A5464" s="1">
        <v>44302</v>
      </c>
      <c r="B5464">
        <v>15</v>
      </c>
      <c r="C5464" s="13">
        <v>9819.2372598000002</v>
      </c>
      <c r="D5464" s="18">
        <f>SUM('Gx renovable'!C5464,'Gx renovable'!E5464,'Gx renovable'!G5464)/C5464</f>
        <v>0.33171377611323172</v>
      </c>
    </row>
    <row r="5465" spans="1:4" x14ac:dyDescent="0.35">
      <c r="A5465" s="1">
        <v>44302</v>
      </c>
      <c r="B5465">
        <v>16</v>
      </c>
      <c r="C5465" s="13">
        <v>9731.1607193</v>
      </c>
      <c r="D5465" s="18">
        <f>SUM('Gx renovable'!C5465,'Gx renovable'!E5465,'Gx renovable'!G5465)/C5465</f>
        <v>0.32969886319283698</v>
      </c>
    </row>
    <row r="5466" spans="1:4" x14ac:dyDescent="0.35">
      <c r="A5466" s="1">
        <v>44302</v>
      </c>
      <c r="B5466">
        <v>17</v>
      </c>
      <c r="C5466" s="13">
        <v>9740.6331568999994</v>
      </c>
      <c r="D5466" s="18">
        <f>SUM('Gx renovable'!C5466,'Gx renovable'!E5466,'Gx renovable'!G5466)/C5466</f>
        <v>0.29796877550449746</v>
      </c>
    </row>
    <row r="5467" spans="1:4" x14ac:dyDescent="0.35">
      <c r="A5467" s="1">
        <v>44302</v>
      </c>
      <c r="B5467">
        <v>18</v>
      </c>
      <c r="C5467" s="13">
        <v>9625.5770250000005</v>
      </c>
      <c r="D5467" s="18">
        <f>SUM('Gx renovable'!C5467,'Gx renovable'!E5467,'Gx renovable'!G5467)/C5467</f>
        <v>0.16878774372490152</v>
      </c>
    </row>
    <row r="5468" spans="1:4" x14ac:dyDescent="0.35">
      <c r="A5468" s="1">
        <v>44302</v>
      </c>
      <c r="B5468">
        <v>19</v>
      </c>
      <c r="C5468" s="13">
        <v>9840.2845352099994</v>
      </c>
      <c r="D5468" s="18">
        <f>SUM('Gx renovable'!C5468,'Gx renovable'!E5468,'Gx renovable'!G5468)/C5468</f>
        <v>6.3801057181178539E-2</v>
      </c>
    </row>
    <row r="5469" spans="1:4" x14ac:dyDescent="0.35">
      <c r="A5469" s="1">
        <v>44302</v>
      </c>
      <c r="B5469">
        <v>20</v>
      </c>
      <c r="C5469" s="13">
        <v>10075.693330419999</v>
      </c>
      <c r="D5469" s="18">
        <f>SUM('Gx renovable'!C5469,'Gx renovable'!E5469,'Gx renovable'!G5469)/C5469</f>
        <v>4.7666545097197803E-2</v>
      </c>
    </row>
    <row r="5470" spans="1:4" x14ac:dyDescent="0.35">
      <c r="A5470" s="1">
        <v>44302</v>
      </c>
      <c r="B5470">
        <v>21</v>
      </c>
      <c r="C5470" s="13">
        <v>9850.0468543339994</v>
      </c>
      <c r="D5470" s="18">
        <f>SUM('Gx renovable'!C5470,'Gx renovable'!E5470,'Gx renovable'!G5470)/C5470</f>
        <v>4.4218531590878359E-2</v>
      </c>
    </row>
    <row r="5471" spans="1:4" x14ac:dyDescent="0.35">
      <c r="A5471" s="1">
        <v>44302</v>
      </c>
      <c r="B5471">
        <v>22</v>
      </c>
      <c r="C5471" s="13">
        <v>9615.1680609140003</v>
      </c>
      <c r="D5471" s="18">
        <f>SUM('Gx renovable'!C5471,'Gx renovable'!E5471,'Gx renovable'!G5471)/C5471</f>
        <v>4.6225185777746057E-2</v>
      </c>
    </row>
    <row r="5472" spans="1:4" x14ac:dyDescent="0.35">
      <c r="A5472" s="1">
        <v>44302</v>
      </c>
      <c r="B5472">
        <v>23</v>
      </c>
      <c r="C5472" s="13">
        <v>9333.3409335249999</v>
      </c>
      <c r="D5472" s="18">
        <f>SUM('Gx renovable'!C5472,'Gx renovable'!E5472,'Gx renovable'!G5472)/C5472</f>
        <v>5.3382207351963487E-2</v>
      </c>
    </row>
    <row r="5473" spans="1:4" x14ac:dyDescent="0.35">
      <c r="A5473" s="1">
        <v>44302</v>
      </c>
      <c r="B5473">
        <v>24</v>
      </c>
      <c r="C5473" s="13">
        <v>9027.3683264650008</v>
      </c>
      <c r="D5473" s="18">
        <f>SUM('Gx renovable'!C5473,'Gx renovable'!E5473,'Gx renovable'!G5473)/C5473</f>
        <v>5.3596788720978734E-2</v>
      </c>
    </row>
    <row r="5474" spans="1:4" x14ac:dyDescent="0.35">
      <c r="A5474" s="1">
        <v>44303</v>
      </c>
      <c r="B5474">
        <v>1</v>
      </c>
      <c r="C5474" s="13">
        <v>8756.4343068119997</v>
      </c>
      <c r="D5474" s="18">
        <f>SUM('Gx renovable'!C5474,'Gx renovable'!E5474,'Gx renovable'!G5474)/C5474</f>
        <v>4.984990535022029E-2</v>
      </c>
    </row>
    <row r="5475" spans="1:4" x14ac:dyDescent="0.35">
      <c r="A5475" s="1">
        <v>44303</v>
      </c>
      <c r="B5475">
        <v>2</v>
      </c>
      <c r="C5475" s="13">
        <v>8390.0363433580005</v>
      </c>
      <c r="D5475" s="18">
        <f>SUM('Gx renovable'!C5475,'Gx renovable'!E5475,'Gx renovable'!G5475)/C5475</f>
        <v>4.4891872178619556E-2</v>
      </c>
    </row>
    <row r="5476" spans="1:4" x14ac:dyDescent="0.35">
      <c r="A5476" s="1">
        <v>44303</v>
      </c>
      <c r="B5476">
        <v>3</v>
      </c>
      <c r="C5476" s="13">
        <v>8198.9394388060009</v>
      </c>
      <c r="D5476" s="18">
        <f>SUM('Gx renovable'!C5476,'Gx renovable'!E5476,'Gx renovable'!G5476)/C5476</f>
        <v>3.8990750716723782E-2</v>
      </c>
    </row>
    <row r="5477" spans="1:4" x14ac:dyDescent="0.35">
      <c r="A5477" s="1">
        <v>44303</v>
      </c>
      <c r="B5477">
        <v>4</v>
      </c>
      <c r="C5477" s="13">
        <v>8052.3296518790012</v>
      </c>
      <c r="D5477" s="18">
        <f>SUM('Gx renovable'!C5477,'Gx renovable'!E5477,'Gx renovable'!G5477)/C5477</f>
        <v>4.1337268988028482E-2</v>
      </c>
    </row>
    <row r="5478" spans="1:4" x14ac:dyDescent="0.35">
      <c r="A5478" s="1">
        <v>44303</v>
      </c>
      <c r="B5478">
        <v>5</v>
      </c>
      <c r="C5478" s="13">
        <v>8001.7365601370002</v>
      </c>
      <c r="D5478" s="18">
        <f>SUM('Gx renovable'!C5478,'Gx renovable'!E5478,'Gx renovable'!G5478)/C5478</f>
        <v>4.463068515390934E-2</v>
      </c>
    </row>
    <row r="5479" spans="1:4" x14ac:dyDescent="0.35">
      <c r="A5479" s="1">
        <v>44303</v>
      </c>
      <c r="B5479">
        <v>6</v>
      </c>
      <c r="C5479" s="13">
        <v>7942.7184974219999</v>
      </c>
      <c r="D5479" s="18">
        <f>SUM('Gx renovable'!C5479,'Gx renovable'!E5479,'Gx renovable'!G5479)/C5479</f>
        <v>4.5241082359475722E-2</v>
      </c>
    </row>
    <row r="5480" spans="1:4" x14ac:dyDescent="0.35">
      <c r="A5480" s="1">
        <v>44303</v>
      </c>
      <c r="B5480">
        <v>7</v>
      </c>
      <c r="C5480" s="13">
        <v>7993.4715784299997</v>
      </c>
      <c r="D5480" s="18">
        <f>SUM('Gx renovable'!C5480,'Gx renovable'!E5480,'Gx renovable'!G5480)/C5480</f>
        <v>4.8353331858085456E-2</v>
      </c>
    </row>
    <row r="5481" spans="1:4" x14ac:dyDescent="0.35">
      <c r="A5481" s="1">
        <v>44303</v>
      </c>
      <c r="B5481">
        <v>8</v>
      </c>
      <c r="C5481" s="13">
        <v>7901.6071711000004</v>
      </c>
      <c r="D5481" s="18">
        <f>SUM('Gx renovable'!C5481,'Gx renovable'!E5481,'Gx renovable'!G5481)/C5481</f>
        <v>9.0935701882022407E-2</v>
      </c>
    </row>
    <row r="5482" spans="1:4" x14ac:dyDescent="0.35">
      <c r="A5482" s="1">
        <v>44303</v>
      </c>
      <c r="B5482">
        <v>9</v>
      </c>
      <c r="C5482" s="13">
        <v>8059.8335074000006</v>
      </c>
      <c r="D5482" s="18">
        <f>SUM('Gx renovable'!C5482,'Gx renovable'!E5482,'Gx renovable'!G5482)/C5482</f>
        <v>0.24035308593178595</v>
      </c>
    </row>
    <row r="5483" spans="1:4" x14ac:dyDescent="0.35">
      <c r="A5483" s="1">
        <v>44303</v>
      </c>
      <c r="B5483">
        <v>10</v>
      </c>
      <c r="C5483" s="13">
        <v>8561.4093675000004</v>
      </c>
      <c r="D5483" s="18">
        <f>SUM('Gx renovable'!C5483,'Gx renovable'!E5483,'Gx renovable'!G5483)/C5483</f>
        <v>0.30065976162423003</v>
      </c>
    </row>
    <row r="5484" spans="1:4" x14ac:dyDescent="0.35">
      <c r="A5484" s="1">
        <v>44303</v>
      </c>
      <c r="B5484">
        <v>11</v>
      </c>
      <c r="C5484" s="13">
        <v>8915.1687574999996</v>
      </c>
      <c r="D5484" s="18">
        <f>SUM('Gx renovable'!C5484,'Gx renovable'!E5484,'Gx renovable'!G5484)/C5484</f>
        <v>0.31811355092007076</v>
      </c>
    </row>
    <row r="5485" spans="1:4" x14ac:dyDescent="0.35">
      <c r="A5485" s="1">
        <v>44303</v>
      </c>
      <c r="B5485">
        <v>12</v>
      </c>
      <c r="C5485" s="13">
        <v>9100.2666544999993</v>
      </c>
      <c r="D5485" s="18">
        <f>SUM('Gx renovable'!C5485,'Gx renovable'!E5485,'Gx renovable'!G5485)/C5485</f>
        <v>0.33638676953342461</v>
      </c>
    </row>
    <row r="5486" spans="1:4" x14ac:dyDescent="0.35">
      <c r="A5486" s="1">
        <v>44303</v>
      </c>
      <c r="B5486">
        <v>13</v>
      </c>
      <c r="C5486" s="13">
        <v>9220.0858146999999</v>
      </c>
      <c r="D5486" s="18">
        <f>SUM('Gx renovable'!C5486,'Gx renovable'!E5486,'Gx renovable'!G5486)/C5486</f>
        <v>0.36310032423585747</v>
      </c>
    </row>
    <row r="5487" spans="1:4" x14ac:dyDescent="0.35">
      <c r="A5487" s="1">
        <v>44303</v>
      </c>
      <c r="B5487">
        <v>14</v>
      </c>
      <c r="C5487" s="13">
        <v>9373.2629244</v>
      </c>
      <c r="D5487" s="18">
        <f>SUM('Gx renovable'!C5487,'Gx renovable'!E5487,'Gx renovable'!G5487)/C5487</f>
        <v>0.38253348042400293</v>
      </c>
    </row>
    <row r="5488" spans="1:4" x14ac:dyDescent="0.35">
      <c r="A5488" s="1">
        <v>44303</v>
      </c>
      <c r="B5488">
        <v>15</v>
      </c>
      <c r="C5488" s="13">
        <v>9342.8882936000009</v>
      </c>
      <c r="D5488" s="18">
        <f>SUM('Gx renovable'!C5488,'Gx renovable'!E5488,'Gx renovable'!G5488)/C5488</f>
        <v>0.39764654514224873</v>
      </c>
    </row>
    <row r="5489" spans="1:4" x14ac:dyDescent="0.35">
      <c r="A5489" s="1">
        <v>44303</v>
      </c>
      <c r="B5489">
        <v>16</v>
      </c>
      <c r="C5489" s="13">
        <v>9163.3314824000008</v>
      </c>
      <c r="D5489" s="18">
        <f>SUM('Gx renovable'!C5489,'Gx renovable'!E5489,'Gx renovable'!G5489)/C5489</f>
        <v>0.40634574407263174</v>
      </c>
    </row>
    <row r="5490" spans="1:4" x14ac:dyDescent="0.35">
      <c r="A5490" s="1">
        <v>44303</v>
      </c>
      <c r="B5490">
        <v>17</v>
      </c>
      <c r="C5490" s="13">
        <v>9041.6599609999994</v>
      </c>
      <c r="D5490" s="18">
        <f>SUM('Gx renovable'!C5490,'Gx renovable'!E5490,'Gx renovable'!G5490)/C5490</f>
        <v>0.38490799952789778</v>
      </c>
    </row>
    <row r="5491" spans="1:4" x14ac:dyDescent="0.35">
      <c r="A5491" s="1">
        <v>44303</v>
      </c>
      <c r="B5491">
        <v>18</v>
      </c>
      <c r="C5491" s="13">
        <v>9040.0948188000002</v>
      </c>
      <c r="D5491" s="18">
        <f>SUM('Gx renovable'!C5491,'Gx renovable'!E5491,'Gx renovable'!G5491)/C5491</f>
        <v>0.26101314832372696</v>
      </c>
    </row>
    <row r="5492" spans="1:4" x14ac:dyDescent="0.35">
      <c r="A5492" s="1">
        <v>44303</v>
      </c>
      <c r="B5492">
        <v>19</v>
      </c>
      <c r="C5492" s="13">
        <v>9406.9884934500005</v>
      </c>
      <c r="D5492" s="18">
        <f>SUM('Gx renovable'!C5492,'Gx renovable'!E5492,'Gx renovable'!G5492)/C5492</f>
        <v>0.13868050237951893</v>
      </c>
    </row>
    <row r="5493" spans="1:4" x14ac:dyDescent="0.35">
      <c r="A5493" s="1">
        <v>44303</v>
      </c>
      <c r="B5493">
        <v>20</v>
      </c>
      <c r="C5493" s="13">
        <v>9604.071582351</v>
      </c>
      <c r="D5493" s="18">
        <f>SUM('Gx renovable'!C5493,'Gx renovable'!E5493,'Gx renovable'!G5493)/C5493</f>
        <v>0.12321679139976979</v>
      </c>
    </row>
    <row r="5494" spans="1:4" x14ac:dyDescent="0.35">
      <c r="A5494" s="1">
        <v>44303</v>
      </c>
      <c r="B5494">
        <v>21</v>
      </c>
      <c r="C5494" s="13">
        <v>9408.9509222600009</v>
      </c>
      <c r="D5494" s="18">
        <f>SUM('Gx renovable'!C5494,'Gx renovable'!E5494,'Gx renovable'!G5494)/C5494</f>
        <v>0.10868716576899383</v>
      </c>
    </row>
    <row r="5495" spans="1:4" x14ac:dyDescent="0.35">
      <c r="A5495" s="1">
        <v>44303</v>
      </c>
      <c r="B5495">
        <v>22</v>
      </c>
      <c r="C5495" s="13">
        <v>9263.2017913750005</v>
      </c>
      <c r="D5495" s="18">
        <f>SUM('Gx renovable'!C5495,'Gx renovable'!E5495,'Gx renovable'!G5495)/C5495</f>
        <v>0.1161743827498181</v>
      </c>
    </row>
    <row r="5496" spans="1:4" x14ac:dyDescent="0.35">
      <c r="A5496" s="1">
        <v>44303</v>
      </c>
      <c r="B5496">
        <v>23</v>
      </c>
      <c r="C5496" s="13">
        <v>8938.1725563609998</v>
      </c>
      <c r="D5496" s="18">
        <f>SUM('Gx renovable'!C5496,'Gx renovable'!E5496,'Gx renovable'!G5496)/C5496</f>
        <v>0.10222205212963421</v>
      </c>
    </row>
    <row r="5497" spans="1:4" x14ac:dyDescent="0.35">
      <c r="A5497" s="1">
        <v>44303</v>
      </c>
      <c r="B5497">
        <v>24</v>
      </c>
      <c r="C5497" s="13">
        <v>8600.5869157239995</v>
      </c>
      <c r="D5497" s="18">
        <f>SUM('Gx renovable'!C5497,'Gx renovable'!E5497,'Gx renovable'!G5497)/C5497</f>
        <v>0.10416393913328476</v>
      </c>
    </row>
    <row r="5498" spans="1:4" x14ac:dyDescent="0.35">
      <c r="A5498" s="1">
        <v>44304</v>
      </c>
      <c r="B5498">
        <v>1</v>
      </c>
      <c r="C5498" s="13">
        <v>8280.3355409239994</v>
      </c>
      <c r="D5498" s="18">
        <f>SUM('Gx renovable'!C5498,'Gx renovable'!E5498,'Gx renovable'!G5498)/C5498</f>
        <v>0.10837881804000639</v>
      </c>
    </row>
    <row r="5499" spans="1:4" x14ac:dyDescent="0.35">
      <c r="A5499" s="1">
        <v>44304</v>
      </c>
      <c r="B5499">
        <v>2</v>
      </c>
      <c r="C5499" s="13">
        <v>7914.5557808939993</v>
      </c>
      <c r="D5499" s="18">
        <f>SUM('Gx renovable'!C5499,'Gx renovable'!E5499,'Gx renovable'!G5499)/C5499</f>
        <v>0.11820126228162463</v>
      </c>
    </row>
    <row r="5500" spans="1:4" x14ac:dyDescent="0.35">
      <c r="A5500" s="1">
        <v>44304</v>
      </c>
      <c r="B5500">
        <v>3</v>
      </c>
      <c r="C5500" s="13">
        <v>7724.7645053870001</v>
      </c>
      <c r="D5500" s="18">
        <f>SUM('Gx renovable'!C5500,'Gx renovable'!E5500,'Gx renovable'!G5500)/C5500</f>
        <v>0.10509047749402298</v>
      </c>
    </row>
    <row r="5501" spans="1:4" x14ac:dyDescent="0.35">
      <c r="A5501" s="1">
        <v>44304</v>
      </c>
      <c r="B5501">
        <v>4</v>
      </c>
      <c r="C5501" s="13">
        <v>7605.6164669549999</v>
      </c>
      <c r="D5501" s="18">
        <f>SUM('Gx renovable'!C5501,'Gx renovable'!E5501,'Gx renovable'!G5501)/C5501</f>
        <v>8.743399262758729E-2</v>
      </c>
    </row>
    <row r="5502" spans="1:4" x14ac:dyDescent="0.35">
      <c r="A5502" s="1">
        <v>44304</v>
      </c>
      <c r="B5502">
        <v>5</v>
      </c>
      <c r="C5502" s="13">
        <v>7538.4202172240002</v>
      </c>
      <c r="D5502" s="18">
        <f>SUM('Gx renovable'!C5502,'Gx renovable'!E5502,'Gx renovable'!G5502)/C5502</f>
        <v>9.2338606822363098E-2</v>
      </c>
    </row>
    <row r="5503" spans="1:4" x14ac:dyDescent="0.35">
      <c r="A5503" s="1">
        <v>44304</v>
      </c>
      <c r="B5503">
        <v>6</v>
      </c>
      <c r="C5503" s="13">
        <v>7500.9742807709999</v>
      </c>
      <c r="D5503" s="18">
        <f>SUM('Gx renovable'!C5503,'Gx renovable'!E5503,'Gx renovable'!G5503)/C5503</f>
        <v>8.5906442680638836E-2</v>
      </c>
    </row>
    <row r="5504" spans="1:4" x14ac:dyDescent="0.35">
      <c r="A5504" s="1">
        <v>44304</v>
      </c>
      <c r="B5504">
        <v>7</v>
      </c>
      <c r="C5504" s="13">
        <v>7481.8003147899999</v>
      </c>
      <c r="D5504" s="18">
        <f>SUM('Gx renovable'!C5504,'Gx renovable'!E5504,'Gx renovable'!G5504)/C5504</f>
        <v>8.2214504652583079E-2</v>
      </c>
    </row>
    <row r="5505" spans="1:4" x14ac:dyDescent="0.35">
      <c r="A5505" s="1">
        <v>44304</v>
      </c>
      <c r="B5505">
        <v>8</v>
      </c>
      <c r="C5505" s="13">
        <v>7277.2439340999999</v>
      </c>
      <c r="D5505" s="18">
        <f>SUM('Gx renovable'!C5505,'Gx renovable'!E5505,'Gx renovable'!G5505)/C5505</f>
        <v>0.12362830602452045</v>
      </c>
    </row>
    <row r="5506" spans="1:4" x14ac:dyDescent="0.35">
      <c r="A5506" s="1">
        <v>44304</v>
      </c>
      <c r="B5506">
        <v>9</v>
      </c>
      <c r="C5506" s="13">
        <v>7259.3103706999991</v>
      </c>
      <c r="D5506" s="18">
        <f>SUM('Gx renovable'!C5506,'Gx renovable'!E5506,'Gx renovable'!G5506)/C5506</f>
        <v>0.28704913983434843</v>
      </c>
    </row>
    <row r="5507" spans="1:4" x14ac:dyDescent="0.35">
      <c r="A5507" s="1">
        <v>44304</v>
      </c>
      <c r="B5507">
        <v>10</v>
      </c>
      <c r="C5507" s="13">
        <v>7688.9983343999993</v>
      </c>
      <c r="D5507" s="18">
        <f>SUM('Gx renovable'!C5507,'Gx renovable'!E5507,'Gx renovable'!G5507)/C5507</f>
        <v>0.36448007250331754</v>
      </c>
    </row>
    <row r="5508" spans="1:4" x14ac:dyDescent="0.35">
      <c r="A5508" s="1">
        <v>44304</v>
      </c>
      <c r="B5508">
        <v>11</v>
      </c>
      <c r="C5508" s="13">
        <v>8110.1869070000002</v>
      </c>
      <c r="D5508" s="18">
        <f>SUM('Gx renovable'!C5508,'Gx renovable'!E5508,'Gx renovable'!G5508)/C5508</f>
        <v>0.38218521355219365</v>
      </c>
    </row>
    <row r="5509" spans="1:4" x14ac:dyDescent="0.35">
      <c r="A5509" s="1">
        <v>44304</v>
      </c>
      <c r="B5509">
        <v>12</v>
      </c>
      <c r="C5509" s="13">
        <v>8279.1320854999994</v>
      </c>
      <c r="D5509" s="18">
        <f>SUM('Gx renovable'!C5509,'Gx renovable'!E5509,'Gx renovable'!G5509)/C5509</f>
        <v>0.41368306654974191</v>
      </c>
    </row>
    <row r="5510" spans="1:4" x14ac:dyDescent="0.35">
      <c r="A5510" s="1">
        <v>44304</v>
      </c>
      <c r="B5510">
        <v>13</v>
      </c>
      <c r="C5510" s="13">
        <v>8436.5515730000006</v>
      </c>
      <c r="D5510" s="18">
        <f>SUM('Gx renovable'!C5510,'Gx renovable'!E5510,'Gx renovable'!G5510)/C5510</f>
        <v>0.44449556155163922</v>
      </c>
    </row>
    <row r="5511" spans="1:4" x14ac:dyDescent="0.35">
      <c r="A5511" s="1">
        <v>44304</v>
      </c>
      <c r="B5511">
        <v>14</v>
      </c>
      <c r="C5511" s="13">
        <v>8619.5853723</v>
      </c>
      <c r="D5511" s="18">
        <f>SUM('Gx renovable'!C5511,'Gx renovable'!E5511,'Gx renovable'!G5511)/C5511</f>
        <v>0.47048623421405728</v>
      </c>
    </row>
    <row r="5512" spans="1:4" x14ac:dyDescent="0.35">
      <c r="A5512" s="1">
        <v>44304</v>
      </c>
      <c r="B5512">
        <v>15</v>
      </c>
      <c r="C5512" s="13">
        <v>8605.3834530000004</v>
      </c>
      <c r="D5512" s="18">
        <f>SUM('Gx renovable'!C5512,'Gx renovable'!E5512,'Gx renovable'!G5512)/C5512</f>
        <v>0.48639106576254043</v>
      </c>
    </row>
    <row r="5513" spans="1:4" x14ac:dyDescent="0.35">
      <c r="A5513" s="1">
        <v>44304</v>
      </c>
      <c r="B5513">
        <v>16</v>
      </c>
      <c r="C5513" s="13">
        <v>8540.4164935000008</v>
      </c>
      <c r="D5513" s="18">
        <f>SUM('Gx renovable'!C5513,'Gx renovable'!E5513,'Gx renovable'!G5513)/C5513</f>
        <v>0.47148376692924099</v>
      </c>
    </row>
    <row r="5514" spans="1:4" x14ac:dyDescent="0.35">
      <c r="A5514" s="1">
        <v>44304</v>
      </c>
      <c r="B5514">
        <v>17</v>
      </c>
      <c r="C5514" s="13">
        <v>8506.5325295000002</v>
      </c>
      <c r="D5514" s="18">
        <f>SUM('Gx renovable'!C5514,'Gx renovable'!E5514,'Gx renovable'!G5514)/C5514</f>
        <v>0.42873777874265873</v>
      </c>
    </row>
    <row r="5515" spans="1:4" x14ac:dyDescent="0.35">
      <c r="A5515" s="1">
        <v>44304</v>
      </c>
      <c r="B5515">
        <v>18</v>
      </c>
      <c r="C5515" s="13">
        <v>8628.0151999999998</v>
      </c>
      <c r="D5515" s="18">
        <f>SUM('Gx renovable'!C5515,'Gx renovable'!E5515,'Gx renovable'!G5515)/C5515</f>
        <v>0.26624419117852277</v>
      </c>
    </row>
    <row r="5516" spans="1:4" x14ac:dyDescent="0.35">
      <c r="A5516" s="1">
        <v>44304</v>
      </c>
      <c r="B5516">
        <v>19</v>
      </c>
      <c r="C5516" s="13">
        <v>9136.9849632599999</v>
      </c>
      <c r="D5516" s="18">
        <f>SUM('Gx renovable'!C5516,'Gx renovable'!E5516,'Gx renovable'!G5516)/C5516</f>
        <v>0.12436513923675865</v>
      </c>
    </row>
    <row r="5517" spans="1:4" x14ac:dyDescent="0.35">
      <c r="A5517" s="1">
        <v>44304</v>
      </c>
      <c r="B5517">
        <v>20</v>
      </c>
      <c r="C5517" s="13">
        <v>9442.4501487680009</v>
      </c>
      <c r="D5517" s="18">
        <f>SUM('Gx renovable'!C5517,'Gx renovable'!E5517,'Gx renovable'!G5517)/C5517</f>
        <v>8.9696268936988316E-2</v>
      </c>
    </row>
    <row r="5518" spans="1:4" x14ac:dyDescent="0.35">
      <c r="A5518" s="1">
        <v>44304</v>
      </c>
      <c r="B5518">
        <v>21</v>
      </c>
      <c r="C5518" s="13">
        <v>9286.5991086249996</v>
      </c>
      <c r="D5518" s="18">
        <f>SUM('Gx renovable'!C5518,'Gx renovable'!E5518,'Gx renovable'!G5518)/C5518</f>
        <v>6.9764677684673565E-2</v>
      </c>
    </row>
    <row r="5519" spans="1:4" x14ac:dyDescent="0.35">
      <c r="A5519" s="1">
        <v>44304</v>
      </c>
      <c r="B5519">
        <v>22</v>
      </c>
      <c r="C5519" s="13">
        <v>9153.1922357040003</v>
      </c>
      <c r="D5519" s="18">
        <f>SUM('Gx renovable'!C5519,'Gx renovable'!E5519,'Gx renovable'!G5519)/C5519</f>
        <v>5.0453080445379828E-2</v>
      </c>
    </row>
    <row r="5520" spans="1:4" x14ac:dyDescent="0.35">
      <c r="A5520" s="1">
        <v>44304</v>
      </c>
      <c r="B5520">
        <v>23</v>
      </c>
      <c r="C5520" s="13">
        <v>8864.1696940260008</v>
      </c>
      <c r="D5520" s="18">
        <f>SUM('Gx renovable'!C5520,'Gx renovable'!E5520,'Gx renovable'!G5520)/C5520</f>
        <v>5.433885656821532E-2</v>
      </c>
    </row>
    <row r="5521" spans="1:4" x14ac:dyDescent="0.35">
      <c r="A5521" s="1">
        <v>44304</v>
      </c>
      <c r="B5521">
        <v>24</v>
      </c>
      <c r="C5521" s="13">
        <v>8497.8343904640005</v>
      </c>
      <c r="D5521" s="18">
        <f>SUM('Gx renovable'!C5521,'Gx renovable'!E5521,'Gx renovable'!G5521)/C5521</f>
        <v>5.8641097767120696E-2</v>
      </c>
    </row>
    <row r="5522" spans="1:4" x14ac:dyDescent="0.35">
      <c r="A5522" s="1">
        <v>44305</v>
      </c>
      <c r="B5522">
        <v>1</v>
      </c>
      <c r="C5522" s="13">
        <v>8218.6072066569996</v>
      </c>
      <c r="D5522" s="18">
        <f>SUM('Gx renovable'!C5522,'Gx renovable'!E5522,'Gx renovable'!G5522)/C5522</f>
        <v>7.0049410894546846E-2</v>
      </c>
    </row>
    <row r="5523" spans="1:4" x14ac:dyDescent="0.35">
      <c r="A5523" s="1">
        <v>44305</v>
      </c>
      <c r="B5523">
        <v>2</v>
      </c>
      <c r="C5523" s="13">
        <v>7979.3902574889999</v>
      </c>
      <c r="D5523" s="18">
        <f>SUM('Gx renovable'!C5523,'Gx renovable'!E5523,'Gx renovable'!G5523)/C5523</f>
        <v>7.6307745723870488E-2</v>
      </c>
    </row>
    <row r="5524" spans="1:4" x14ac:dyDescent="0.35">
      <c r="A5524" s="1">
        <v>44305</v>
      </c>
      <c r="B5524">
        <v>3</v>
      </c>
      <c r="C5524" s="13">
        <v>7870.000216632</v>
      </c>
      <c r="D5524" s="18">
        <f>SUM('Gx renovable'!C5524,'Gx renovable'!E5524,'Gx renovable'!G5524)/C5524</f>
        <v>7.4761585629510546E-2</v>
      </c>
    </row>
    <row r="5525" spans="1:4" x14ac:dyDescent="0.35">
      <c r="A5525" s="1">
        <v>44305</v>
      </c>
      <c r="B5525">
        <v>4</v>
      </c>
      <c r="C5525" s="13">
        <v>7769.0281456550001</v>
      </c>
      <c r="D5525" s="18">
        <f>SUM('Gx renovable'!C5525,'Gx renovable'!E5525,'Gx renovable'!G5525)/C5525</f>
        <v>7.6009372952299148E-2</v>
      </c>
    </row>
    <row r="5526" spans="1:4" x14ac:dyDescent="0.35">
      <c r="A5526" s="1">
        <v>44305</v>
      </c>
      <c r="B5526">
        <v>5</v>
      </c>
      <c r="C5526" s="13">
        <v>7798.8318208260007</v>
      </c>
      <c r="D5526" s="18">
        <f>SUM('Gx renovable'!C5526,'Gx renovable'!E5526,'Gx renovable'!G5526)/C5526</f>
        <v>7.836921657521613E-2</v>
      </c>
    </row>
    <row r="5527" spans="1:4" x14ac:dyDescent="0.35">
      <c r="A5527" s="1">
        <v>44305</v>
      </c>
      <c r="B5527">
        <v>6</v>
      </c>
      <c r="C5527" s="13">
        <v>7876.1868653940001</v>
      </c>
      <c r="D5527" s="18">
        <f>SUM('Gx renovable'!C5527,'Gx renovable'!E5527,'Gx renovable'!G5527)/C5527</f>
        <v>7.4301204809051391E-2</v>
      </c>
    </row>
    <row r="5528" spans="1:4" x14ac:dyDescent="0.35">
      <c r="A5528" s="1">
        <v>44305</v>
      </c>
      <c r="B5528">
        <v>7</v>
      </c>
      <c r="C5528" s="13">
        <v>8141.6999385079998</v>
      </c>
      <c r="D5528" s="18">
        <f>SUM('Gx renovable'!C5528,'Gx renovable'!E5528,'Gx renovable'!G5528)/C5528</f>
        <v>7.5688957006800242E-2</v>
      </c>
    </row>
    <row r="5529" spans="1:4" x14ac:dyDescent="0.35">
      <c r="A5529" s="1">
        <v>44305</v>
      </c>
      <c r="B5529">
        <v>8</v>
      </c>
      <c r="C5529" s="13">
        <v>8499.797998</v>
      </c>
      <c r="D5529" s="18">
        <f>SUM('Gx renovable'!C5529,'Gx renovable'!E5529,'Gx renovable'!G5529)/C5529</f>
        <v>0.11351004054767184</v>
      </c>
    </row>
    <row r="5530" spans="1:4" x14ac:dyDescent="0.35">
      <c r="A5530" s="1">
        <v>44305</v>
      </c>
      <c r="B5530">
        <v>9</v>
      </c>
      <c r="C5530" s="13">
        <v>8895.7968497000002</v>
      </c>
      <c r="D5530" s="18">
        <f>SUM('Gx renovable'!C5530,'Gx renovable'!E5530,'Gx renovable'!G5530)/C5530</f>
        <v>0.25708459684273538</v>
      </c>
    </row>
    <row r="5531" spans="1:4" x14ac:dyDescent="0.35">
      <c r="A5531" s="1">
        <v>44305</v>
      </c>
      <c r="B5531">
        <v>10</v>
      </c>
      <c r="C5531" s="13">
        <v>9610.5621566999998</v>
      </c>
      <c r="D5531" s="18">
        <f>SUM('Gx renovable'!C5531,'Gx renovable'!E5531,'Gx renovable'!G5531)/C5531</f>
        <v>0.30418424781342945</v>
      </c>
    </row>
    <row r="5532" spans="1:4" x14ac:dyDescent="0.35">
      <c r="A5532" s="1">
        <v>44305</v>
      </c>
      <c r="B5532">
        <v>11</v>
      </c>
      <c r="C5532" s="13">
        <v>9864.6437659999992</v>
      </c>
      <c r="D5532" s="18">
        <f>SUM('Gx renovable'!C5532,'Gx renovable'!E5532,'Gx renovable'!G5532)/C5532</f>
        <v>0.31907802498136356</v>
      </c>
    </row>
    <row r="5533" spans="1:4" x14ac:dyDescent="0.35">
      <c r="A5533" s="1">
        <v>44305</v>
      </c>
      <c r="B5533">
        <v>12</v>
      </c>
      <c r="C5533" s="13">
        <v>9948.9185056000006</v>
      </c>
      <c r="D5533" s="18">
        <f>SUM('Gx renovable'!C5533,'Gx renovable'!E5533,'Gx renovable'!G5533)/C5533</f>
        <v>0.33578758874339854</v>
      </c>
    </row>
    <row r="5534" spans="1:4" x14ac:dyDescent="0.35">
      <c r="A5534" s="1">
        <v>44305</v>
      </c>
      <c r="B5534">
        <v>13</v>
      </c>
      <c r="C5534" s="13">
        <v>10001.9372337</v>
      </c>
      <c r="D5534" s="18">
        <f>SUM('Gx renovable'!C5534,'Gx renovable'!E5534,'Gx renovable'!G5534)/C5534</f>
        <v>0.34127760012319863</v>
      </c>
    </row>
    <row r="5535" spans="1:4" x14ac:dyDescent="0.35">
      <c r="A5535" s="1">
        <v>44305</v>
      </c>
      <c r="B5535">
        <v>14</v>
      </c>
      <c r="C5535" s="13">
        <v>10089.923103200001</v>
      </c>
      <c r="D5535" s="18">
        <f>SUM('Gx renovable'!C5535,'Gx renovable'!E5535,'Gx renovable'!G5535)/C5535</f>
        <v>0.34256061826713091</v>
      </c>
    </row>
    <row r="5536" spans="1:4" x14ac:dyDescent="0.35">
      <c r="A5536" s="1">
        <v>44305</v>
      </c>
      <c r="B5536">
        <v>15</v>
      </c>
      <c r="C5536" s="13">
        <v>10097.674225700001</v>
      </c>
      <c r="D5536" s="18">
        <f>SUM('Gx renovable'!C5536,'Gx renovable'!E5536,'Gx renovable'!G5536)/C5536</f>
        <v>0.33843148241030696</v>
      </c>
    </row>
    <row r="5537" spans="1:4" x14ac:dyDescent="0.35">
      <c r="A5537" s="1">
        <v>44305</v>
      </c>
      <c r="B5537">
        <v>16</v>
      </c>
      <c r="C5537" s="13">
        <v>9986.9227530999997</v>
      </c>
      <c r="D5537" s="18">
        <f>SUM('Gx renovable'!C5537,'Gx renovable'!E5537,'Gx renovable'!G5537)/C5537</f>
        <v>0.33800078887685375</v>
      </c>
    </row>
    <row r="5538" spans="1:4" x14ac:dyDescent="0.35">
      <c r="A5538" s="1">
        <v>44305</v>
      </c>
      <c r="B5538">
        <v>17</v>
      </c>
      <c r="C5538" s="13">
        <v>9901.0437846000004</v>
      </c>
      <c r="D5538" s="18">
        <f>SUM('Gx renovable'!C5538,'Gx renovable'!E5538,'Gx renovable'!G5538)/C5538</f>
        <v>0.30437758052210762</v>
      </c>
    </row>
    <row r="5539" spans="1:4" x14ac:dyDescent="0.35">
      <c r="A5539" s="1">
        <v>44305</v>
      </c>
      <c r="B5539">
        <v>18</v>
      </c>
      <c r="C5539" s="13">
        <v>9800.2201845</v>
      </c>
      <c r="D5539" s="18">
        <f>SUM('Gx renovable'!C5539,'Gx renovable'!E5539,'Gx renovable'!G5539)/C5539</f>
        <v>0.17553542638978653</v>
      </c>
    </row>
    <row r="5540" spans="1:4" x14ac:dyDescent="0.35">
      <c r="A5540" s="1">
        <v>44305</v>
      </c>
      <c r="B5540">
        <v>19</v>
      </c>
      <c r="C5540" s="13">
        <v>10085.225723129999</v>
      </c>
      <c r="D5540" s="18">
        <f>SUM('Gx renovable'!C5540,'Gx renovable'!E5540,'Gx renovable'!G5540)/C5540</f>
        <v>7.2981470651860433E-2</v>
      </c>
    </row>
    <row r="5541" spans="1:4" x14ac:dyDescent="0.35">
      <c r="A5541" s="1">
        <v>44305</v>
      </c>
      <c r="B5541">
        <v>20</v>
      </c>
      <c r="C5541" s="13">
        <v>10311.201924909999</v>
      </c>
      <c r="D5541" s="18">
        <f>SUM('Gx renovable'!C5541,'Gx renovable'!E5541,'Gx renovable'!G5541)/C5541</f>
        <v>6.1994291845427082E-2</v>
      </c>
    </row>
    <row r="5542" spans="1:4" x14ac:dyDescent="0.35">
      <c r="A5542" s="1">
        <v>44305</v>
      </c>
      <c r="B5542">
        <v>21</v>
      </c>
      <c r="C5542" s="13">
        <v>10105.224694758001</v>
      </c>
      <c r="D5542" s="18">
        <f>SUM('Gx renovable'!C5542,'Gx renovable'!E5542,'Gx renovable'!G5542)/C5542</f>
        <v>6.2286887398605578E-2</v>
      </c>
    </row>
    <row r="5543" spans="1:4" x14ac:dyDescent="0.35">
      <c r="A5543" s="1">
        <v>44305</v>
      </c>
      <c r="B5543">
        <v>22</v>
      </c>
      <c r="C5543" s="13">
        <v>9905.3500178930008</v>
      </c>
      <c r="D5543" s="18">
        <f>SUM('Gx renovable'!C5543,'Gx renovable'!E5543,'Gx renovable'!G5543)/C5543</f>
        <v>6.7399890169859089E-2</v>
      </c>
    </row>
    <row r="5544" spans="1:4" x14ac:dyDescent="0.35">
      <c r="A5544" s="1">
        <v>44305</v>
      </c>
      <c r="B5544">
        <v>23</v>
      </c>
      <c r="C5544" s="13">
        <v>9567.8170444890002</v>
      </c>
      <c r="D5544" s="18">
        <f>SUM('Gx renovable'!C5544,'Gx renovable'!E5544,'Gx renovable'!G5544)/C5544</f>
        <v>8.1976168320627596E-2</v>
      </c>
    </row>
    <row r="5545" spans="1:4" x14ac:dyDescent="0.35">
      <c r="A5545" s="1">
        <v>44305</v>
      </c>
      <c r="B5545">
        <v>24</v>
      </c>
      <c r="C5545" s="13">
        <v>9084.1794048539996</v>
      </c>
      <c r="D5545" s="18">
        <f>SUM('Gx renovable'!C5545,'Gx renovable'!E5545,'Gx renovable'!G5545)/C5545</f>
        <v>9.0279267972381144E-2</v>
      </c>
    </row>
    <row r="5546" spans="1:4" x14ac:dyDescent="0.35">
      <c r="A5546" s="1">
        <v>44306</v>
      </c>
      <c r="B5546">
        <v>1</v>
      </c>
      <c r="C5546" s="13">
        <v>8719.8962578770006</v>
      </c>
      <c r="D5546" s="18">
        <f>SUM('Gx renovable'!C5546,'Gx renovable'!E5546,'Gx renovable'!G5546)/C5546</f>
        <v>0.10255033225793381</v>
      </c>
    </row>
    <row r="5547" spans="1:4" x14ac:dyDescent="0.35">
      <c r="A5547" s="1">
        <v>44306</v>
      </c>
      <c r="B5547">
        <v>2</v>
      </c>
      <c r="C5547" s="13">
        <v>8463.0858379790006</v>
      </c>
      <c r="D5547" s="18">
        <f>SUM('Gx renovable'!C5547,'Gx renovable'!E5547,'Gx renovable'!G5547)/C5547</f>
        <v>0.10738529278784034</v>
      </c>
    </row>
    <row r="5548" spans="1:4" x14ac:dyDescent="0.35">
      <c r="A5548" s="1">
        <v>44306</v>
      </c>
      <c r="B5548">
        <v>3</v>
      </c>
      <c r="C5548" s="13">
        <v>8272.0801389610006</v>
      </c>
      <c r="D5548" s="18">
        <f>SUM('Gx renovable'!C5548,'Gx renovable'!E5548,'Gx renovable'!G5548)/C5548</f>
        <v>0.10899878690165225</v>
      </c>
    </row>
    <row r="5549" spans="1:4" x14ac:dyDescent="0.35">
      <c r="A5549" s="1">
        <v>44306</v>
      </c>
      <c r="B5549">
        <v>4</v>
      </c>
      <c r="C5549" s="13">
        <v>8195.2746753459996</v>
      </c>
      <c r="D5549" s="18">
        <f>SUM('Gx renovable'!C5549,'Gx renovable'!E5549,'Gx renovable'!G5549)/C5549</f>
        <v>0.1140481316644264</v>
      </c>
    </row>
    <row r="5550" spans="1:4" x14ac:dyDescent="0.35">
      <c r="A5550" s="1">
        <v>44306</v>
      </c>
      <c r="B5550">
        <v>5</v>
      </c>
      <c r="C5550" s="13">
        <v>8148.5408511129999</v>
      </c>
      <c r="D5550" s="18">
        <f>SUM('Gx renovable'!C5550,'Gx renovable'!E5550,'Gx renovable'!G5550)/C5550</f>
        <v>0.13475897436901396</v>
      </c>
    </row>
    <row r="5551" spans="1:4" x14ac:dyDescent="0.35">
      <c r="A5551" s="1">
        <v>44306</v>
      </c>
      <c r="B5551">
        <v>6</v>
      </c>
      <c r="C5551" s="13">
        <v>8188.8562989809998</v>
      </c>
      <c r="D5551" s="18">
        <f>SUM('Gx renovable'!C5551,'Gx renovable'!E5551,'Gx renovable'!G5551)/C5551</f>
        <v>0.11906823566086151</v>
      </c>
    </row>
    <row r="5552" spans="1:4" x14ac:dyDescent="0.35">
      <c r="A5552" s="1">
        <v>44306</v>
      </c>
      <c r="B5552">
        <v>7</v>
      </c>
      <c r="C5552" s="13">
        <v>8437.2986710919995</v>
      </c>
      <c r="D5552" s="18">
        <f>SUM('Gx renovable'!C5552,'Gx renovable'!E5552,'Gx renovable'!G5552)/C5552</f>
        <v>0.12048154549451717</v>
      </c>
    </row>
    <row r="5553" spans="1:4" x14ac:dyDescent="0.35">
      <c r="A5553" s="1">
        <v>44306</v>
      </c>
      <c r="B5553">
        <v>8</v>
      </c>
      <c r="C5553" s="13">
        <v>8553.2001113999995</v>
      </c>
      <c r="D5553" s="18">
        <f>SUM('Gx renovable'!C5553,'Gx renovable'!E5553,'Gx renovable'!G5553)/C5553</f>
        <v>0.16836252188004669</v>
      </c>
    </row>
    <row r="5554" spans="1:4" x14ac:dyDescent="0.35">
      <c r="A5554" s="1">
        <v>44306</v>
      </c>
      <c r="B5554">
        <v>9</v>
      </c>
      <c r="C5554" s="13">
        <v>9300.2567803000002</v>
      </c>
      <c r="D5554" s="18">
        <f>SUM('Gx renovable'!C5554,'Gx renovable'!E5554,'Gx renovable'!G5554)/C5554</f>
        <v>0.27176105145329887</v>
      </c>
    </row>
    <row r="5555" spans="1:4" x14ac:dyDescent="0.35">
      <c r="A5555" s="1">
        <v>44306</v>
      </c>
      <c r="B5555">
        <v>10</v>
      </c>
      <c r="C5555" s="13">
        <v>9786.5877299999993</v>
      </c>
      <c r="D5555" s="18">
        <f>SUM('Gx renovable'!C5555,'Gx renovable'!E5555,'Gx renovable'!G5555)/C5555</f>
        <v>0.33876195094406009</v>
      </c>
    </row>
    <row r="5556" spans="1:4" x14ac:dyDescent="0.35">
      <c r="A5556" s="1">
        <v>44306</v>
      </c>
      <c r="B5556">
        <v>11</v>
      </c>
      <c r="C5556" s="13">
        <v>9856.1277900000005</v>
      </c>
      <c r="D5556" s="18">
        <f>SUM('Gx renovable'!C5556,'Gx renovable'!E5556,'Gx renovable'!G5556)/C5556</f>
        <v>0.38710302618752873</v>
      </c>
    </row>
    <row r="5557" spans="1:4" x14ac:dyDescent="0.35">
      <c r="A5557" s="1">
        <v>44306</v>
      </c>
      <c r="B5557">
        <v>12</v>
      </c>
      <c r="C5557" s="13">
        <v>9912.3572000000004</v>
      </c>
      <c r="D5557" s="18">
        <f>SUM('Gx renovable'!C5557,'Gx renovable'!E5557,'Gx renovable'!G5557)/C5557</f>
        <v>0.41776887964650827</v>
      </c>
    </row>
    <row r="5558" spans="1:4" x14ac:dyDescent="0.35">
      <c r="A5558" s="1">
        <v>44306</v>
      </c>
      <c r="B5558">
        <v>13</v>
      </c>
      <c r="C5558" s="13">
        <v>9906.6211939999994</v>
      </c>
      <c r="D5558" s="18">
        <f>SUM('Gx renovable'!C5558,'Gx renovable'!E5558,'Gx renovable'!G5558)/C5558</f>
        <v>0.43308827726233534</v>
      </c>
    </row>
    <row r="5559" spans="1:4" x14ac:dyDescent="0.35">
      <c r="A5559" s="1">
        <v>44306</v>
      </c>
      <c r="B5559">
        <v>14</v>
      </c>
      <c r="C5559" s="13">
        <v>9922.077018</v>
      </c>
      <c r="D5559" s="18">
        <f>SUM('Gx renovable'!C5559,'Gx renovable'!E5559,'Gx renovable'!G5559)/C5559</f>
        <v>0.42055733539761558</v>
      </c>
    </row>
    <row r="5560" spans="1:4" x14ac:dyDescent="0.35">
      <c r="A5560" s="1">
        <v>44306</v>
      </c>
      <c r="B5560">
        <v>15</v>
      </c>
      <c r="C5560" s="13">
        <v>9905.3989435000003</v>
      </c>
      <c r="D5560" s="18">
        <f>SUM('Gx renovable'!C5560,'Gx renovable'!E5560,'Gx renovable'!G5560)/C5560</f>
        <v>0.38978480383504405</v>
      </c>
    </row>
    <row r="5561" spans="1:4" x14ac:dyDescent="0.35">
      <c r="A5561" s="1">
        <v>44306</v>
      </c>
      <c r="B5561">
        <v>16</v>
      </c>
      <c r="C5561" s="13">
        <v>9906.5160644999996</v>
      </c>
      <c r="D5561" s="18">
        <f>SUM('Gx renovable'!C5561,'Gx renovable'!E5561,'Gx renovable'!G5561)/C5561</f>
        <v>0.36710469780917399</v>
      </c>
    </row>
    <row r="5562" spans="1:4" x14ac:dyDescent="0.35">
      <c r="A5562" s="1">
        <v>44306</v>
      </c>
      <c r="B5562">
        <v>17</v>
      </c>
      <c r="C5562" s="13">
        <v>9857.2171206999992</v>
      </c>
      <c r="D5562" s="18">
        <f>SUM('Gx renovable'!C5562,'Gx renovable'!E5562,'Gx renovable'!G5562)/C5562</f>
        <v>0.31010498925511409</v>
      </c>
    </row>
    <row r="5563" spans="1:4" x14ac:dyDescent="0.35">
      <c r="A5563" s="1">
        <v>44306</v>
      </c>
      <c r="B5563">
        <v>18</v>
      </c>
      <c r="C5563" s="13">
        <v>9771.4862503999993</v>
      </c>
      <c r="D5563" s="18">
        <f>SUM('Gx renovable'!C5563,'Gx renovable'!E5563,'Gx renovable'!G5563)/C5563</f>
        <v>0.1665573962439314</v>
      </c>
    </row>
    <row r="5564" spans="1:4" x14ac:dyDescent="0.35">
      <c r="A5564" s="1">
        <v>44306</v>
      </c>
      <c r="B5564">
        <v>19</v>
      </c>
      <c r="C5564" s="13">
        <v>10114.75608841</v>
      </c>
      <c r="D5564" s="18">
        <f>SUM('Gx renovable'!C5564,'Gx renovable'!E5564,'Gx renovable'!G5564)/C5564</f>
        <v>8.5132147822791451E-2</v>
      </c>
    </row>
    <row r="5565" spans="1:4" x14ac:dyDescent="0.35">
      <c r="A5565" s="1">
        <v>44306</v>
      </c>
      <c r="B5565">
        <v>20</v>
      </c>
      <c r="C5565" s="13">
        <v>10189.657536731</v>
      </c>
      <c r="D5565" s="18">
        <f>SUM('Gx renovable'!C5565,'Gx renovable'!E5565,'Gx renovable'!G5565)/C5565</f>
        <v>7.6833263729309598E-2</v>
      </c>
    </row>
    <row r="5566" spans="1:4" x14ac:dyDescent="0.35">
      <c r="A5566" s="1">
        <v>44306</v>
      </c>
      <c r="B5566">
        <v>21</v>
      </c>
      <c r="C5566" s="13">
        <v>9914.3267700369997</v>
      </c>
      <c r="D5566" s="18">
        <f>SUM('Gx renovable'!C5566,'Gx renovable'!E5566,'Gx renovable'!G5566)/C5566</f>
        <v>6.0069540878949404E-2</v>
      </c>
    </row>
    <row r="5567" spans="1:4" x14ac:dyDescent="0.35">
      <c r="A5567" s="1">
        <v>44306</v>
      </c>
      <c r="B5567">
        <v>22</v>
      </c>
      <c r="C5567" s="13">
        <v>9731.7566983500001</v>
      </c>
      <c r="D5567" s="18">
        <f>SUM('Gx renovable'!C5567,'Gx renovable'!E5567,'Gx renovable'!G5567)/C5567</f>
        <v>6.2079087951554576E-2</v>
      </c>
    </row>
    <row r="5568" spans="1:4" x14ac:dyDescent="0.35">
      <c r="A5568" s="1">
        <v>44306</v>
      </c>
      <c r="B5568">
        <v>23</v>
      </c>
      <c r="C5568" s="13">
        <v>9397.3804095529995</v>
      </c>
      <c r="D5568" s="18">
        <f>SUM('Gx renovable'!C5568,'Gx renovable'!E5568,'Gx renovable'!G5568)/C5568</f>
        <v>5.9708886258302479E-2</v>
      </c>
    </row>
    <row r="5569" spans="1:4" x14ac:dyDescent="0.35">
      <c r="A5569" s="1">
        <v>44306</v>
      </c>
      <c r="B5569">
        <v>24</v>
      </c>
      <c r="C5569" s="13">
        <v>9011.457941228</v>
      </c>
      <c r="D5569" s="18">
        <f>SUM('Gx renovable'!C5569,'Gx renovable'!E5569,'Gx renovable'!G5569)/C5569</f>
        <v>5.9320956684968326E-2</v>
      </c>
    </row>
    <row r="5570" spans="1:4" x14ac:dyDescent="0.35">
      <c r="A5570" s="1">
        <v>44307</v>
      </c>
      <c r="B5570">
        <v>1</v>
      </c>
      <c r="C5570" s="13">
        <v>8632.7448747479993</v>
      </c>
      <c r="D5570" s="18">
        <f>SUM('Gx renovable'!C5570,'Gx renovable'!E5570,'Gx renovable'!G5570)/C5570</f>
        <v>6.7319594385321702E-2</v>
      </c>
    </row>
    <row r="5571" spans="1:4" x14ac:dyDescent="0.35">
      <c r="A5571" s="1">
        <v>44307</v>
      </c>
      <c r="B5571">
        <v>2</v>
      </c>
      <c r="C5571" s="13">
        <v>8296.6745399680003</v>
      </c>
      <c r="D5571" s="18">
        <f>SUM('Gx renovable'!C5571,'Gx renovable'!E5571,'Gx renovable'!G5571)/C5571</f>
        <v>7.0182975033542289E-2</v>
      </c>
    </row>
    <row r="5572" spans="1:4" x14ac:dyDescent="0.35">
      <c r="A5572" s="1">
        <v>44307</v>
      </c>
      <c r="B5572">
        <v>3</v>
      </c>
      <c r="C5572" s="13">
        <v>8050.9803676570009</v>
      </c>
      <c r="D5572" s="18">
        <f>SUM('Gx renovable'!C5572,'Gx renovable'!E5572,'Gx renovable'!G5572)/C5572</f>
        <v>8.4359474583795835E-2</v>
      </c>
    </row>
    <row r="5573" spans="1:4" x14ac:dyDescent="0.35">
      <c r="A5573" s="1">
        <v>44307</v>
      </c>
      <c r="B5573">
        <v>4</v>
      </c>
      <c r="C5573" s="13">
        <v>7915.3813804609999</v>
      </c>
      <c r="D5573" s="18">
        <f>SUM('Gx renovable'!C5573,'Gx renovable'!E5573,'Gx renovable'!G5573)/C5573</f>
        <v>9.1640998270856977E-2</v>
      </c>
    </row>
    <row r="5574" spans="1:4" x14ac:dyDescent="0.35">
      <c r="A5574" s="1">
        <v>44307</v>
      </c>
      <c r="B5574">
        <v>5</v>
      </c>
      <c r="C5574" s="13">
        <v>7946.8053876040003</v>
      </c>
      <c r="D5574" s="18">
        <f>SUM('Gx renovable'!C5574,'Gx renovable'!E5574,'Gx renovable'!G5574)/C5574</f>
        <v>8.0924574433789587E-2</v>
      </c>
    </row>
    <row r="5575" spans="1:4" x14ac:dyDescent="0.35">
      <c r="A5575" s="1">
        <v>44307</v>
      </c>
      <c r="B5575">
        <v>6</v>
      </c>
      <c r="C5575" s="13">
        <v>7999.1007316120013</v>
      </c>
      <c r="D5575" s="18">
        <f>SUM('Gx renovable'!C5575,'Gx renovable'!E5575,'Gx renovable'!G5575)/C5575</f>
        <v>7.4906327886591184E-2</v>
      </c>
    </row>
    <row r="5576" spans="1:4" x14ac:dyDescent="0.35">
      <c r="A5576" s="1">
        <v>44307</v>
      </c>
      <c r="B5576">
        <v>7</v>
      </c>
      <c r="C5576" s="13">
        <v>8130.7448065749995</v>
      </c>
      <c r="D5576" s="18">
        <f>SUM('Gx renovable'!C5576,'Gx renovable'!E5576,'Gx renovable'!G5576)/C5576</f>
        <v>8.5486224178740439E-2</v>
      </c>
    </row>
    <row r="5577" spans="1:4" x14ac:dyDescent="0.35">
      <c r="A5577" s="1">
        <v>44307</v>
      </c>
      <c r="B5577">
        <v>8</v>
      </c>
      <c r="C5577" s="13">
        <v>8340.6059760999997</v>
      </c>
      <c r="D5577" s="18">
        <f>SUM('Gx renovable'!C5577,'Gx renovable'!E5577,'Gx renovable'!G5577)/C5577</f>
        <v>0.13316419939781646</v>
      </c>
    </row>
    <row r="5578" spans="1:4" x14ac:dyDescent="0.35">
      <c r="A5578" s="1">
        <v>44307</v>
      </c>
      <c r="B5578">
        <v>9</v>
      </c>
      <c r="C5578" s="13">
        <v>8941.2473473999999</v>
      </c>
      <c r="D5578" s="18">
        <f>SUM('Gx renovable'!C5578,'Gx renovable'!E5578,'Gx renovable'!G5578)/C5578</f>
        <v>0.27222494164729544</v>
      </c>
    </row>
    <row r="5579" spans="1:4" x14ac:dyDescent="0.35">
      <c r="A5579" s="1">
        <v>44307</v>
      </c>
      <c r="B5579">
        <v>10</v>
      </c>
      <c r="C5579" s="13">
        <v>9433.7154854</v>
      </c>
      <c r="D5579" s="18">
        <f>SUM('Gx renovable'!C5579,'Gx renovable'!E5579,'Gx renovable'!G5579)/C5579</f>
        <v>0.33056120283955914</v>
      </c>
    </row>
    <row r="5580" spans="1:4" x14ac:dyDescent="0.35">
      <c r="A5580" s="1">
        <v>44307</v>
      </c>
      <c r="B5580">
        <v>11</v>
      </c>
      <c r="C5580" s="13">
        <v>9649.6143494000007</v>
      </c>
      <c r="D5580" s="18">
        <f>SUM('Gx renovable'!C5580,'Gx renovable'!E5580,'Gx renovable'!G5580)/C5580</f>
        <v>0.35636204912311514</v>
      </c>
    </row>
    <row r="5581" spans="1:4" x14ac:dyDescent="0.35">
      <c r="A5581" s="1">
        <v>44307</v>
      </c>
      <c r="B5581">
        <v>12</v>
      </c>
      <c r="C5581" s="13">
        <v>9728.4658698000003</v>
      </c>
      <c r="D5581" s="18">
        <f>SUM('Gx renovable'!C5581,'Gx renovable'!E5581,'Gx renovable'!G5581)/C5581</f>
        <v>0.37656067850041314</v>
      </c>
    </row>
    <row r="5582" spans="1:4" x14ac:dyDescent="0.35">
      <c r="A5582" s="1">
        <v>44307</v>
      </c>
      <c r="B5582">
        <v>13</v>
      </c>
      <c r="C5582" s="13">
        <v>9707.2196509999994</v>
      </c>
      <c r="D5582" s="18">
        <f>SUM('Gx renovable'!C5582,'Gx renovable'!E5582,'Gx renovable'!G5582)/C5582</f>
        <v>0.39118616697921471</v>
      </c>
    </row>
    <row r="5583" spans="1:4" x14ac:dyDescent="0.35">
      <c r="A5583" s="1">
        <v>44307</v>
      </c>
      <c r="B5583">
        <v>14</v>
      </c>
      <c r="C5583" s="13">
        <v>9765.6333611999999</v>
      </c>
      <c r="D5583" s="18">
        <f>SUM('Gx renovable'!C5583,'Gx renovable'!E5583,'Gx renovable'!G5583)/C5583</f>
        <v>0.3961261914019521</v>
      </c>
    </row>
    <row r="5584" spans="1:4" x14ac:dyDescent="0.35">
      <c r="A5584" s="1">
        <v>44307</v>
      </c>
      <c r="B5584">
        <v>15</v>
      </c>
      <c r="C5584" s="13">
        <v>9745.7650059999996</v>
      </c>
      <c r="D5584" s="18">
        <f>SUM('Gx renovable'!C5584,'Gx renovable'!E5584,'Gx renovable'!G5584)/C5584</f>
        <v>0.40408584270967801</v>
      </c>
    </row>
    <row r="5585" spans="1:4" x14ac:dyDescent="0.35">
      <c r="A5585" s="1">
        <v>44307</v>
      </c>
      <c r="B5585">
        <v>16</v>
      </c>
      <c r="C5585" s="13">
        <v>9638.0331590000005</v>
      </c>
      <c r="D5585" s="18">
        <f>SUM('Gx renovable'!C5585,'Gx renovable'!E5585,'Gx renovable'!G5585)/C5585</f>
        <v>0.40320723293747285</v>
      </c>
    </row>
    <row r="5586" spans="1:4" x14ac:dyDescent="0.35">
      <c r="A5586" s="1">
        <v>44307</v>
      </c>
      <c r="B5586">
        <v>17</v>
      </c>
      <c r="C5586" s="13">
        <v>9580.2922080000008</v>
      </c>
      <c r="D5586" s="18">
        <f>SUM('Gx renovable'!C5586,'Gx renovable'!E5586,'Gx renovable'!G5586)/C5586</f>
        <v>0.37262820072638014</v>
      </c>
    </row>
    <row r="5587" spans="1:4" x14ac:dyDescent="0.35">
      <c r="A5587" s="1">
        <v>44307</v>
      </c>
      <c r="B5587">
        <v>18</v>
      </c>
      <c r="C5587" s="13">
        <v>9562.9078774999998</v>
      </c>
      <c r="D5587" s="18">
        <f>SUM('Gx renovable'!C5587,'Gx renovable'!E5587,'Gx renovable'!G5587)/C5587</f>
        <v>0.24502052995961221</v>
      </c>
    </row>
    <row r="5588" spans="1:4" x14ac:dyDescent="0.35">
      <c r="A5588" s="1">
        <v>44307</v>
      </c>
      <c r="B5588">
        <v>19</v>
      </c>
      <c r="C5588" s="13">
        <v>9793.8121726000008</v>
      </c>
      <c r="D5588" s="18">
        <f>SUM('Gx renovable'!C5588,'Gx renovable'!E5588,'Gx renovable'!G5588)/C5588</f>
        <v>0.15910926291394412</v>
      </c>
    </row>
    <row r="5589" spans="1:4" x14ac:dyDescent="0.35">
      <c r="A5589" s="1">
        <v>44307</v>
      </c>
      <c r="B5589">
        <v>20</v>
      </c>
      <c r="C5589" s="13">
        <v>10084.412658625</v>
      </c>
      <c r="D5589" s="18">
        <f>SUM('Gx renovable'!C5589,'Gx renovable'!E5589,'Gx renovable'!G5589)/C5589</f>
        <v>0.14547479725259754</v>
      </c>
    </row>
    <row r="5590" spans="1:4" x14ac:dyDescent="0.35">
      <c r="A5590" s="1">
        <v>44307</v>
      </c>
      <c r="B5590">
        <v>21</v>
      </c>
      <c r="C5590" s="13">
        <v>9823.0048192760005</v>
      </c>
      <c r="D5590" s="18">
        <f>SUM('Gx renovable'!C5590,'Gx renovable'!E5590,'Gx renovable'!G5590)/C5590</f>
        <v>0.13619384056238348</v>
      </c>
    </row>
    <row r="5591" spans="1:4" x14ac:dyDescent="0.35">
      <c r="A5591" s="1">
        <v>44307</v>
      </c>
      <c r="B5591">
        <v>22</v>
      </c>
      <c r="C5591" s="13">
        <v>9712.7190701390009</v>
      </c>
      <c r="D5591" s="18">
        <f>SUM('Gx renovable'!C5591,'Gx renovable'!E5591,'Gx renovable'!G5591)/C5591</f>
        <v>0.13690761388211034</v>
      </c>
    </row>
    <row r="5592" spans="1:4" x14ac:dyDescent="0.35">
      <c r="A5592" s="1">
        <v>44307</v>
      </c>
      <c r="B5592">
        <v>23</v>
      </c>
      <c r="C5592" s="13">
        <v>9456.0986986370008</v>
      </c>
      <c r="D5592" s="18">
        <f>SUM('Gx renovable'!C5592,'Gx renovable'!E5592,'Gx renovable'!G5592)/C5592</f>
        <v>0.1225146420126714</v>
      </c>
    </row>
    <row r="5593" spans="1:4" x14ac:dyDescent="0.35">
      <c r="A5593" s="1">
        <v>44307</v>
      </c>
      <c r="B5593">
        <v>24</v>
      </c>
      <c r="C5593" s="13">
        <v>9072.8039224540007</v>
      </c>
      <c r="D5593" s="18">
        <f>SUM('Gx renovable'!C5593,'Gx renovable'!E5593,'Gx renovable'!G5593)/C5593</f>
        <v>9.8406954358439311E-2</v>
      </c>
    </row>
    <row r="5594" spans="1:4" x14ac:dyDescent="0.35">
      <c r="A5594" s="1">
        <v>44308</v>
      </c>
      <c r="B5594">
        <v>1</v>
      </c>
      <c r="C5594" s="13">
        <v>8816.2155163049993</v>
      </c>
      <c r="D5594" s="18">
        <f>SUM('Gx renovable'!C5594,'Gx renovable'!E5594,'Gx renovable'!G5594)/C5594</f>
        <v>8.9457057173954371E-2</v>
      </c>
    </row>
    <row r="5595" spans="1:4" x14ac:dyDescent="0.35">
      <c r="A5595" s="1">
        <v>44308</v>
      </c>
      <c r="B5595">
        <v>2</v>
      </c>
      <c r="C5595" s="13">
        <v>8445.8496599400005</v>
      </c>
      <c r="D5595" s="18">
        <f>SUM('Gx renovable'!C5595,'Gx renovable'!E5595,'Gx renovable'!G5595)/C5595</f>
        <v>9.7070756076638981E-2</v>
      </c>
    </row>
    <row r="5596" spans="1:4" x14ac:dyDescent="0.35">
      <c r="A5596" s="1">
        <v>44308</v>
      </c>
      <c r="B5596">
        <v>3</v>
      </c>
      <c r="C5596" s="13">
        <v>8232.4808075250003</v>
      </c>
      <c r="D5596" s="18">
        <f>SUM('Gx renovable'!C5596,'Gx renovable'!E5596,'Gx renovable'!G5596)/C5596</f>
        <v>0.10019313251797037</v>
      </c>
    </row>
    <row r="5597" spans="1:4" x14ac:dyDescent="0.35">
      <c r="A5597" s="1">
        <v>44308</v>
      </c>
      <c r="B5597">
        <v>4</v>
      </c>
      <c r="C5597" s="13">
        <v>8090.6466909430001</v>
      </c>
      <c r="D5597" s="18">
        <f>SUM('Gx renovable'!C5597,'Gx renovable'!E5597,'Gx renovable'!G5597)/C5597</f>
        <v>0.10175616082971531</v>
      </c>
    </row>
    <row r="5598" spans="1:4" x14ac:dyDescent="0.35">
      <c r="A5598" s="1">
        <v>44308</v>
      </c>
      <c r="B5598">
        <v>5</v>
      </c>
      <c r="C5598" s="13">
        <v>8073.4668058509997</v>
      </c>
      <c r="D5598" s="18">
        <f>SUM('Gx renovable'!C5598,'Gx renovable'!E5598,'Gx renovable'!G5598)/C5598</f>
        <v>0.10281948748441044</v>
      </c>
    </row>
    <row r="5599" spans="1:4" x14ac:dyDescent="0.35">
      <c r="A5599" s="1">
        <v>44308</v>
      </c>
      <c r="B5599">
        <v>6</v>
      </c>
      <c r="C5599" s="13">
        <v>8138.8126960310001</v>
      </c>
      <c r="D5599" s="18">
        <f>SUM('Gx renovable'!C5599,'Gx renovable'!E5599,'Gx renovable'!G5599)/C5599</f>
        <v>0.10301027162215537</v>
      </c>
    </row>
    <row r="5600" spans="1:4" x14ac:dyDescent="0.35">
      <c r="A5600" s="1">
        <v>44308</v>
      </c>
      <c r="B5600">
        <v>7</v>
      </c>
      <c r="C5600" s="13">
        <v>8467.5029646849998</v>
      </c>
      <c r="D5600" s="18">
        <f>SUM('Gx renovable'!C5600,'Gx renovable'!E5600,'Gx renovable'!G5600)/C5600</f>
        <v>0.10176716984675502</v>
      </c>
    </row>
    <row r="5601" spans="1:4" x14ac:dyDescent="0.35">
      <c r="A5601" s="1">
        <v>44308</v>
      </c>
      <c r="B5601">
        <v>8</v>
      </c>
      <c r="C5601" s="13">
        <v>8697.0628347999991</v>
      </c>
      <c r="D5601" s="18">
        <f>SUM('Gx renovable'!C5601,'Gx renovable'!E5601,'Gx renovable'!G5601)/C5601</f>
        <v>0.12278300612330309</v>
      </c>
    </row>
    <row r="5602" spans="1:4" x14ac:dyDescent="0.35">
      <c r="A5602" s="1">
        <v>44308</v>
      </c>
      <c r="B5602">
        <v>9</v>
      </c>
      <c r="C5602" s="13">
        <v>9205.3793098999995</v>
      </c>
      <c r="D5602" s="18">
        <f>SUM('Gx renovable'!C5602,'Gx renovable'!E5602,'Gx renovable'!G5602)/C5602</f>
        <v>0.23561614246220147</v>
      </c>
    </row>
    <row r="5603" spans="1:4" x14ac:dyDescent="0.35">
      <c r="A5603" s="1">
        <v>44308</v>
      </c>
      <c r="B5603">
        <v>10</v>
      </c>
      <c r="C5603" s="13">
        <v>9625.2358858999996</v>
      </c>
      <c r="D5603" s="18">
        <f>SUM('Gx renovable'!C5603,'Gx renovable'!E5603,'Gx renovable'!G5603)/C5603</f>
        <v>0.28442185424362931</v>
      </c>
    </row>
    <row r="5604" spans="1:4" x14ac:dyDescent="0.35">
      <c r="A5604" s="1">
        <v>44308</v>
      </c>
      <c r="B5604">
        <v>11</v>
      </c>
      <c r="C5604" s="13">
        <v>9776.3143024000001</v>
      </c>
      <c r="D5604" s="18">
        <f>SUM('Gx renovable'!C5604,'Gx renovable'!E5604,'Gx renovable'!G5604)/C5604</f>
        <v>0.3087036385746223</v>
      </c>
    </row>
    <row r="5605" spans="1:4" x14ac:dyDescent="0.35">
      <c r="A5605" s="1">
        <v>44308</v>
      </c>
      <c r="B5605">
        <v>12</v>
      </c>
      <c r="C5605" s="13">
        <v>9832.0804055000008</v>
      </c>
      <c r="D5605" s="18">
        <f>SUM('Gx renovable'!C5605,'Gx renovable'!E5605,'Gx renovable'!G5605)/C5605</f>
        <v>0.32772224799926647</v>
      </c>
    </row>
    <row r="5606" spans="1:4" x14ac:dyDescent="0.35">
      <c r="A5606" s="1">
        <v>44308</v>
      </c>
      <c r="B5606">
        <v>13</v>
      </c>
      <c r="C5606" s="13">
        <v>9864.4732733000001</v>
      </c>
      <c r="D5606" s="18">
        <f>SUM('Gx renovable'!C5606,'Gx renovable'!E5606,'Gx renovable'!G5606)/C5606</f>
        <v>0.34736433601321903</v>
      </c>
    </row>
    <row r="5607" spans="1:4" x14ac:dyDescent="0.35">
      <c r="A5607" s="1">
        <v>44308</v>
      </c>
      <c r="B5607">
        <v>14</v>
      </c>
      <c r="C5607" s="13">
        <v>9969.0388631000005</v>
      </c>
      <c r="D5607" s="18">
        <f>SUM('Gx renovable'!C5607,'Gx renovable'!E5607,'Gx renovable'!G5607)/C5607</f>
        <v>0.35603618895877065</v>
      </c>
    </row>
    <row r="5608" spans="1:4" x14ac:dyDescent="0.35">
      <c r="A5608" s="1">
        <v>44308</v>
      </c>
      <c r="B5608">
        <v>15</v>
      </c>
      <c r="C5608" s="13">
        <v>9911.6815048999997</v>
      </c>
      <c r="D5608" s="18">
        <f>SUM('Gx renovable'!C5608,'Gx renovable'!E5608,'Gx renovable'!G5608)/C5608</f>
        <v>0.35802593133623928</v>
      </c>
    </row>
    <row r="5609" spans="1:4" x14ac:dyDescent="0.35">
      <c r="A5609" s="1">
        <v>44308</v>
      </c>
      <c r="B5609">
        <v>16</v>
      </c>
      <c r="C5609" s="13">
        <v>9778.7043859999994</v>
      </c>
      <c r="D5609" s="18">
        <f>SUM('Gx renovable'!C5609,'Gx renovable'!E5609,'Gx renovable'!G5609)/C5609</f>
        <v>0.3572573610468891</v>
      </c>
    </row>
    <row r="5610" spans="1:4" x14ac:dyDescent="0.35">
      <c r="A5610" s="1">
        <v>44308</v>
      </c>
      <c r="B5610">
        <v>17</v>
      </c>
      <c r="C5610" s="13">
        <v>9741.8713408000003</v>
      </c>
      <c r="D5610" s="18">
        <f>SUM('Gx renovable'!C5610,'Gx renovable'!E5610,'Gx renovable'!G5610)/C5610</f>
        <v>0.33112092493875028</v>
      </c>
    </row>
    <row r="5611" spans="1:4" x14ac:dyDescent="0.35">
      <c r="A5611" s="1">
        <v>44308</v>
      </c>
      <c r="B5611">
        <v>18</v>
      </c>
      <c r="C5611" s="13">
        <v>9700.6878892000004</v>
      </c>
      <c r="D5611" s="18">
        <f>SUM('Gx renovable'!C5611,'Gx renovable'!E5611,'Gx renovable'!G5611)/C5611</f>
        <v>0.19956558897800522</v>
      </c>
    </row>
    <row r="5612" spans="1:4" x14ac:dyDescent="0.35">
      <c r="A5612" s="1">
        <v>44308</v>
      </c>
      <c r="B5612">
        <v>19</v>
      </c>
      <c r="C5612" s="13">
        <v>10012.216714710001</v>
      </c>
      <c r="D5612" s="18">
        <f>SUM('Gx renovable'!C5612,'Gx renovable'!E5612,'Gx renovable'!G5612)/C5612</f>
        <v>0.10757018510472736</v>
      </c>
    </row>
    <row r="5613" spans="1:4" x14ac:dyDescent="0.35">
      <c r="A5613" s="1">
        <v>44308</v>
      </c>
      <c r="B5613">
        <v>20</v>
      </c>
      <c r="C5613" s="13">
        <v>10165.933229838</v>
      </c>
      <c r="D5613" s="18">
        <f>SUM('Gx renovable'!C5613,'Gx renovable'!E5613,'Gx renovable'!G5613)/C5613</f>
        <v>8.0768521578326813E-2</v>
      </c>
    </row>
    <row r="5614" spans="1:4" x14ac:dyDescent="0.35">
      <c r="A5614" s="1">
        <v>44308</v>
      </c>
      <c r="B5614">
        <v>21</v>
      </c>
      <c r="C5614" s="13">
        <v>9957.6679917639995</v>
      </c>
      <c r="D5614" s="18">
        <f>SUM('Gx renovable'!C5614,'Gx renovable'!E5614,'Gx renovable'!G5614)/C5614</f>
        <v>7.1090048120252408E-2</v>
      </c>
    </row>
    <row r="5615" spans="1:4" x14ac:dyDescent="0.35">
      <c r="A5615" s="1">
        <v>44308</v>
      </c>
      <c r="B5615">
        <v>22</v>
      </c>
      <c r="C5615" s="13">
        <v>9812.924702151</v>
      </c>
      <c r="D5615" s="18">
        <f>SUM('Gx renovable'!C5615,'Gx renovable'!E5615,'Gx renovable'!G5615)/C5615</f>
        <v>6.7234138019563058E-2</v>
      </c>
    </row>
    <row r="5616" spans="1:4" x14ac:dyDescent="0.35">
      <c r="A5616" s="1">
        <v>44308</v>
      </c>
      <c r="B5616">
        <v>23</v>
      </c>
      <c r="C5616" s="13">
        <v>9546.7485758479997</v>
      </c>
      <c r="D5616" s="18">
        <f>SUM('Gx renovable'!C5616,'Gx renovable'!E5616,'Gx renovable'!G5616)/C5616</f>
        <v>7.3572796048796157E-2</v>
      </c>
    </row>
    <row r="5617" spans="1:4" x14ac:dyDescent="0.35">
      <c r="A5617" s="1">
        <v>44308</v>
      </c>
      <c r="B5617">
        <v>24</v>
      </c>
      <c r="C5617" s="13">
        <v>9160.0959260639993</v>
      </c>
      <c r="D5617" s="18">
        <f>SUM('Gx renovable'!C5617,'Gx renovable'!E5617,'Gx renovable'!G5617)/C5617</f>
        <v>7.9254984168265985E-2</v>
      </c>
    </row>
    <row r="5618" spans="1:4" x14ac:dyDescent="0.35">
      <c r="A5618" s="1">
        <v>44309</v>
      </c>
      <c r="B5618">
        <v>1</v>
      </c>
      <c r="C5618" s="13">
        <v>8744.5472657200007</v>
      </c>
      <c r="D5618" s="18">
        <f>SUM('Gx renovable'!C5618,'Gx renovable'!E5618,'Gx renovable'!G5618)/C5618</f>
        <v>7.3476163919744916E-2</v>
      </c>
    </row>
    <row r="5619" spans="1:4" x14ac:dyDescent="0.35">
      <c r="A5619" s="1">
        <v>44309</v>
      </c>
      <c r="B5619">
        <v>2</v>
      </c>
      <c r="C5619" s="13">
        <v>8436.1285425820006</v>
      </c>
      <c r="D5619" s="18">
        <f>SUM('Gx renovable'!C5619,'Gx renovable'!E5619,'Gx renovable'!G5619)/C5619</f>
        <v>6.9557860058448273E-2</v>
      </c>
    </row>
    <row r="5620" spans="1:4" x14ac:dyDescent="0.35">
      <c r="A5620" s="1">
        <v>44309</v>
      </c>
      <c r="B5620">
        <v>3</v>
      </c>
      <c r="C5620" s="13">
        <v>8264.17804918</v>
      </c>
      <c r="D5620" s="18">
        <f>SUM('Gx renovable'!C5620,'Gx renovable'!E5620,'Gx renovable'!G5620)/C5620</f>
        <v>6.5318745335304254E-2</v>
      </c>
    </row>
    <row r="5621" spans="1:4" x14ac:dyDescent="0.35">
      <c r="A5621" s="1">
        <v>44309</v>
      </c>
      <c r="B5621">
        <v>4</v>
      </c>
      <c r="C5621" s="13">
        <v>8150.112389287</v>
      </c>
      <c r="D5621" s="18">
        <f>SUM('Gx renovable'!C5621,'Gx renovable'!E5621,'Gx renovable'!G5621)/C5621</f>
        <v>5.985955467819995E-2</v>
      </c>
    </row>
    <row r="5622" spans="1:4" x14ac:dyDescent="0.35">
      <c r="A5622" s="1">
        <v>44309</v>
      </c>
      <c r="B5622">
        <v>5</v>
      </c>
      <c r="C5622" s="13">
        <v>8174.3210897059998</v>
      </c>
      <c r="D5622" s="18">
        <f>SUM('Gx renovable'!C5622,'Gx renovable'!E5622,'Gx renovable'!G5622)/C5622</f>
        <v>5.500711914366116E-2</v>
      </c>
    </row>
    <row r="5623" spans="1:4" x14ac:dyDescent="0.35">
      <c r="A5623" s="1">
        <v>44309</v>
      </c>
      <c r="B5623">
        <v>6</v>
      </c>
      <c r="C5623" s="13">
        <v>8240.4513103400004</v>
      </c>
      <c r="D5623" s="18">
        <f>SUM('Gx renovable'!C5623,'Gx renovable'!E5623,'Gx renovable'!G5623)/C5623</f>
        <v>5.4330696006688446E-2</v>
      </c>
    </row>
    <row r="5624" spans="1:4" x14ac:dyDescent="0.35">
      <c r="A5624" s="1">
        <v>44309</v>
      </c>
      <c r="B5624">
        <v>7</v>
      </c>
      <c r="C5624" s="13">
        <v>8460.4664303249992</v>
      </c>
      <c r="D5624" s="18">
        <f>SUM('Gx renovable'!C5624,'Gx renovable'!E5624,'Gx renovable'!G5624)/C5624</f>
        <v>4.5969117152452325E-2</v>
      </c>
    </row>
    <row r="5625" spans="1:4" x14ac:dyDescent="0.35">
      <c r="A5625" s="1">
        <v>44309</v>
      </c>
      <c r="B5625">
        <v>8</v>
      </c>
      <c r="C5625" s="13">
        <v>8792.3122258999992</v>
      </c>
      <c r="D5625" s="18">
        <f>SUM('Gx renovable'!C5625,'Gx renovable'!E5625,'Gx renovable'!G5625)/C5625</f>
        <v>6.3673030667731362E-2</v>
      </c>
    </row>
    <row r="5626" spans="1:4" x14ac:dyDescent="0.35">
      <c r="A5626" s="1">
        <v>44309</v>
      </c>
      <c r="B5626">
        <v>9</v>
      </c>
      <c r="C5626" s="13">
        <v>9407.4434020000008</v>
      </c>
      <c r="D5626" s="18">
        <f>SUM('Gx renovable'!C5626,'Gx renovable'!E5626,'Gx renovable'!G5626)/C5626</f>
        <v>0.13606530669404499</v>
      </c>
    </row>
    <row r="5627" spans="1:4" x14ac:dyDescent="0.35">
      <c r="A5627" s="1">
        <v>44309</v>
      </c>
      <c r="B5627">
        <v>10</v>
      </c>
      <c r="C5627" s="13">
        <v>9944.5798434000008</v>
      </c>
      <c r="D5627" s="18">
        <f>SUM('Gx renovable'!C5627,'Gx renovable'!E5627,'Gx renovable'!G5627)/C5627</f>
        <v>0.18328829156213194</v>
      </c>
    </row>
    <row r="5628" spans="1:4" x14ac:dyDescent="0.35">
      <c r="A5628" s="1">
        <v>44309</v>
      </c>
      <c r="B5628">
        <v>11</v>
      </c>
      <c r="C5628" s="13">
        <v>8724.6689289999995</v>
      </c>
      <c r="D5628" s="18">
        <f>SUM('Gx renovable'!C5628,'Gx renovable'!E5628,'Gx renovable'!G5628)/C5628</f>
        <v>0.25034953321149689</v>
      </c>
    </row>
    <row r="5629" spans="1:4" x14ac:dyDescent="0.35">
      <c r="A5629" s="1">
        <v>44309</v>
      </c>
      <c r="B5629">
        <v>12</v>
      </c>
      <c r="C5629" s="13">
        <v>8776.9076540000005</v>
      </c>
      <c r="D5629" s="18">
        <f>SUM('Gx renovable'!C5629,'Gx renovable'!E5629,'Gx renovable'!G5629)/C5629</f>
        <v>0.29300958461468618</v>
      </c>
    </row>
    <row r="5630" spans="1:4" x14ac:dyDescent="0.35">
      <c r="A5630" s="1">
        <v>44309</v>
      </c>
      <c r="B5630">
        <v>13</v>
      </c>
      <c r="C5630" s="13">
        <v>8505.2865980000006</v>
      </c>
      <c r="D5630" s="18">
        <f>SUM('Gx renovable'!C5630,'Gx renovable'!E5630,'Gx renovable'!G5630)/C5630</f>
        <v>0.3275005811861767</v>
      </c>
    </row>
    <row r="5631" spans="1:4" x14ac:dyDescent="0.35">
      <c r="A5631" s="1">
        <v>44309</v>
      </c>
      <c r="B5631">
        <v>14</v>
      </c>
      <c r="C5631" s="13">
        <v>10269.7100379</v>
      </c>
      <c r="D5631" s="18">
        <f>SUM('Gx renovable'!C5631,'Gx renovable'!E5631,'Gx renovable'!G5631)/C5631</f>
        <v>0.29390449293709553</v>
      </c>
    </row>
    <row r="5632" spans="1:4" x14ac:dyDescent="0.35">
      <c r="A5632" s="1">
        <v>44309</v>
      </c>
      <c r="B5632">
        <v>15</v>
      </c>
      <c r="C5632" s="13">
        <v>10254.872718000001</v>
      </c>
      <c r="D5632" s="18">
        <f>SUM('Gx renovable'!C5632,'Gx renovable'!E5632,'Gx renovable'!G5632)/C5632</f>
        <v>0.30596458914527896</v>
      </c>
    </row>
    <row r="5633" spans="1:4" x14ac:dyDescent="0.35">
      <c r="A5633" s="1">
        <v>44309</v>
      </c>
      <c r="B5633">
        <v>16</v>
      </c>
      <c r="C5633" s="13">
        <v>10141.6959216</v>
      </c>
      <c r="D5633" s="18">
        <f>SUM('Gx renovable'!C5633,'Gx renovable'!E5633,'Gx renovable'!G5633)/C5633</f>
        <v>0.31571043733234549</v>
      </c>
    </row>
    <row r="5634" spans="1:4" x14ac:dyDescent="0.35">
      <c r="A5634" s="1">
        <v>44309</v>
      </c>
      <c r="B5634">
        <v>17</v>
      </c>
      <c r="C5634" s="13">
        <v>10059.2962441</v>
      </c>
      <c r="D5634" s="18">
        <f>SUM('Gx renovable'!C5634,'Gx renovable'!E5634,'Gx renovable'!G5634)/C5634</f>
        <v>0.29720044777023868</v>
      </c>
    </row>
    <row r="5635" spans="1:4" x14ac:dyDescent="0.35">
      <c r="A5635" s="1">
        <v>44309</v>
      </c>
      <c r="B5635">
        <v>18</v>
      </c>
      <c r="C5635" s="13">
        <v>10093.877446099999</v>
      </c>
      <c r="D5635" s="18">
        <f>SUM('Gx renovable'!C5635,'Gx renovable'!E5635,'Gx renovable'!G5635)/C5635</f>
        <v>0.18772178655013441</v>
      </c>
    </row>
    <row r="5636" spans="1:4" x14ac:dyDescent="0.35">
      <c r="A5636" s="1">
        <v>44309</v>
      </c>
      <c r="B5636">
        <v>19</v>
      </c>
      <c r="C5636" s="13">
        <v>10247.5359697</v>
      </c>
      <c r="D5636" s="18">
        <f>SUM('Gx renovable'!C5636,'Gx renovable'!E5636,'Gx renovable'!G5636)/C5636</f>
        <v>0.11165697648519665</v>
      </c>
    </row>
    <row r="5637" spans="1:4" x14ac:dyDescent="0.35">
      <c r="A5637" s="1">
        <v>44309</v>
      </c>
      <c r="B5637">
        <v>20</v>
      </c>
      <c r="C5637" s="13">
        <v>10297.054296042999</v>
      </c>
      <c r="D5637" s="18">
        <f>SUM('Gx renovable'!C5637,'Gx renovable'!E5637,'Gx renovable'!G5637)/C5637</f>
        <v>0.10834449853019804</v>
      </c>
    </row>
    <row r="5638" spans="1:4" x14ac:dyDescent="0.35">
      <c r="A5638" s="1">
        <v>44309</v>
      </c>
      <c r="B5638">
        <v>21</v>
      </c>
      <c r="C5638" s="13">
        <v>10031.21613262</v>
      </c>
      <c r="D5638" s="18">
        <f>SUM('Gx renovable'!C5638,'Gx renovable'!E5638,'Gx renovable'!G5638)/C5638</f>
        <v>0.11652242462397341</v>
      </c>
    </row>
    <row r="5639" spans="1:4" x14ac:dyDescent="0.35">
      <c r="A5639" s="1">
        <v>44309</v>
      </c>
      <c r="B5639">
        <v>22</v>
      </c>
      <c r="C5639" s="13">
        <v>9849.0401644649992</v>
      </c>
      <c r="D5639" s="18">
        <f>SUM('Gx renovable'!C5639,'Gx renovable'!E5639,'Gx renovable'!G5639)/C5639</f>
        <v>0.11756595282022569</v>
      </c>
    </row>
    <row r="5640" spans="1:4" x14ac:dyDescent="0.35">
      <c r="A5640" s="1">
        <v>44309</v>
      </c>
      <c r="B5640">
        <v>23</v>
      </c>
      <c r="C5640" s="13">
        <v>9602.0144937669993</v>
      </c>
      <c r="D5640" s="18">
        <f>SUM('Gx renovable'!C5640,'Gx renovable'!E5640,'Gx renovable'!G5640)/C5640</f>
        <v>0.11589865239449457</v>
      </c>
    </row>
    <row r="5641" spans="1:4" x14ac:dyDescent="0.35">
      <c r="A5641" s="1">
        <v>44309</v>
      </c>
      <c r="B5641">
        <v>24</v>
      </c>
      <c r="C5641" s="13">
        <v>9192.4605732300006</v>
      </c>
      <c r="D5641" s="18">
        <f>SUM('Gx renovable'!C5641,'Gx renovable'!E5641,'Gx renovable'!G5641)/C5641</f>
        <v>0.11274185433202721</v>
      </c>
    </row>
    <row r="5642" spans="1:4" x14ac:dyDescent="0.35">
      <c r="A5642" s="1">
        <v>44310</v>
      </c>
      <c r="B5642">
        <v>1</v>
      </c>
      <c r="C5642" s="13">
        <v>8943.9236895609993</v>
      </c>
      <c r="D5642" s="18">
        <f>SUM('Gx renovable'!C5642,'Gx renovable'!E5642,'Gx renovable'!G5642)/C5642</f>
        <v>0.11513229276563106</v>
      </c>
    </row>
    <row r="5643" spans="1:4" x14ac:dyDescent="0.35">
      <c r="A5643" s="1">
        <v>44310</v>
      </c>
      <c r="B5643">
        <v>2</v>
      </c>
      <c r="C5643" s="13">
        <v>8569.609838331</v>
      </c>
      <c r="D5643" s="18">
        <f>SUM('Gx renovable'!C5643,'Gx renovable'!E5643,'Gx renovable'!G5643)/C5643</f>
        <v>0.10735388210849674</v>
      </c>
    </row>
    <row r="5644" spans="1:4" x14ac:dyDescent="0.35">
      <c r="A5644" s="1">
        <v>44310</v>
      </c>
      <c r="B5644">
        <v>3</v>
      </c>
      <c r="C5644" s="13">
        <v>8294.0871415519996</v>
      </c>
      <c r="D5644" s="18">
        <f>SUM('Gx renovable'!C5644,'Gx renovable'!E5644,'Gx renovable'!G5644)/C5644</f>
        <v>0.10795941546286275</v>
      </c>
    </row>
    <row r="5645" spans="1:4" x14ac:dyDescent="0.35">
      <c r="A5645" s="1">
        <v>44310</v>
      </c>
      <c r="B5645">
        <v>4</v>
      </c>
      <c r="C5645" s="13">
        <v>8135.8499081619993</v>
      </c>
      <c r="D5645" s="18">
        <f>SUM('Gx renovable'!C5645,'Gx renovable'!E5645,'Gx renovable'!G5645)/C5645</f>
        <v>0.10517626514244706</v>
      </c>
    </row>
    <row r="5646" spans="1:4" x14ac:dyDescent="0.35">
      <c r="A5646" s="1">
        <v>44310</v>
      </c>
      <c r="B5646">
        <v>5</v>
      </c>
      <c r="C5646" s="13">
        <v>8044.667560928001</v>
      </c>
      <c r="D5646" s="18">
        <f>SUM('Gx renovable'!C5646,'Gx renovable'!E5646,'Gx renovable'!G5646)/C5646</f>
        <v>0.10800981429240897</v>
      </c>
    </row>
    <row r="5647" spans="1:4" x14ac:dyDescent="0.35">
      <c r="A5647" s="1">
        <v>44310</v>
      </c>
      <c r="B5647">
        <v>6</v>
      </c>
      <c r="C5647" s="13">
        <v>8001.1389246170002</v>
      </c>
      <c r="D5647" s="18">
        <f>SUM('Gx renovable'!C5647,'Gx renovable'!E5647,'Gx renovable'!G5647)/C5647</f>
        <v>0.1066579629025564</v>
      </c>
    </row>
    <row r="5648" spans="1:4" x14ac:dyDescent="0.35">
      <c r="A5648" s="1">
        <v>44310</v>
      </c>
      <c r="B5648">
        <v>7</v>
      </c>
      <c r="C5648" s="13">
        <v>8102.562393432001</v>
      </c>
      <c r="D5648" s="18">
        <f>SUM('Gx renovable'!C5648,'Gx renovable'!E5648,'Gx renovable'!G5648)/C5648</f>
        <v>0.11621969129115634</v>
      </c>
    </row>
    <row r="5649" spans="1:4" x14ac:dyDescent="0.35">
      <c r="A5649" s="1">
        <v>44310</v>
      </c>
      <c r="B5649">
        <v>8</v>
      </c>
      <c r="C5649" s="13">
        <v>8107.7515229000001</v>
      </c>
      <c r="D5649" s="18">
        <f>SUM('Gx renovable'!C5649,'Gx renovable'!E5649,'Gx renovable'!G5649)/C5649</f>
        <v>0.15347583339047866</v>
      </c>
    </row>
    <row r="5650" spans="1:4" x14ac:dyDescent="0.35">
      <c r="A5650" s="1">
        <v>44310</v>
      </c>
      <c r="B5650">
        <v>9</v>
      </c>
      <c r="C5650" s="13">
        <v>8272.8975890000002</v>
      </c>
      <c r="D5650" s="18">
        <f>SUM('Gx renovable'!C5650,'Gx renovable'!E5650,'Gx renovable'!G5650)/C5650</f>
        <v>0.30915846177048573</v>
      </c>
    </row>
    <row r="5651" spans="1:4" x14ac:dyDescent="0.35">
      <c r="A5651" s="1">
        <v>44310</v>
      </c>
      <c r="B5651">
        <v>10</v>
      </c>
      <c r="C5651" s="13">
        <v>8743.4288331999996</v>
      </c>
      <c r="D5651" s="18">
        <f>SUM('Gx renovable'!C5651,'Gx renovable'!E5651,'Gx renovable'!G5651)/C5651</f>
        <v>0.37440603539537254</v>
      </c>
    </row>
    <row r="5652" spans="1:4" x14ac:dyDescent="0.35">
      <c r="A5652" s="1">
        <v>44310</v>
      </c>
      <c r="B5652">
        <v>11</v>
      </c>
      <c r="C5652" s="13">
        <v>9072.2331792999994</v>
      </c>
      <c r="D5652" s="18">
        <f>SUM('Gx renovable'!C5652,'Gx renovable'!E5652,'Gx renovable'!G5652)/C5652</f>
        <v>0.39560393316267506</v>
      </c>
    </row>
    <row r="5653" spans="1:4" x14ac:dyDescent="0.35">
      <c r="A5653" s="1">
        <v>44310</v>
      </c>
      <c r="B5653">
        <v>12</v>
      </c>
      <c r="C5653" s="13">
        <v>9226.5535163999994</v>
      </c>
      <c r="D5653" s="18">
        <f>SUM('Gx renovable'!C5653,'Gx renovable'!E5653,'Gx renovable'!G5653)/C5653</f>
        <v>0.40009007879686853</v>
      </c>
    </row>
    <row r="5654" spans="1:4" x14ac:dyDescent="0.35">
      <c r="A5654" s="1">
        <v>44310</v>
      </c>
      <c r="B5654">
        <v>13</v>
      </c>
      <c r="C5654" s="13">
        <v>9305.6626367000008</v>
      </c>
      <c r="D5654" s="18">
        <f>SUM('Gx renovable'!C5654,'Gx renovable'!E5654,'Gx renovable'!G5654)/C5654</f>
        <v>0.42594264808912202</v>
      </c>
    </row>
    <row r="5655" spans="1:4" x14ac:dyDescent="0.35">
      <c r="A5655" s="1">
        <v>44310</v>
      </c>
      <c r="B5655">
        <v>14</v>
      </c>
      <c r="C5655" s="13">
        <v>9368.3946393000006</v>
      </c>
      <c r="D5655" s="18">
        <f>SUM('Gx renovable'!C5655,'Gx renovable'!E5655,'Gx renovable'!G5655)/C5655</f>
        <v>0.44777410429557246</v>
      </c>
    </row>
    <row r="5656" spans="1:4" x14ac:dyDescent="0.35">
      <c r="A5656" s="1">
        <v>44310</v>
      </c>
      <c r="B5656">
        <v>15</v>
      </c>
      <c r="C5656" s="13">
        <v>9239.8961048000001</v>
      </c>
      <c r="D5656" s="18">
        <f>SUM('Gx renovable'!C5656,'Gx renovable'!E5656,'Gx renovable'!G5656)/C5656</f>
        <v>0.44140804079834201</v>
      </c>
    </row>
    <row r="5657" spans="1:4" x14ac:dyDescent="0.35">
      <c r="A5657" s="1">
        <v>44310</v>
      </c>
      <c r="B5657">
        <v>16</v>
      </c>
      <c r="C5657" s="13">
        <v>9122.9087350999998</v>
      </c>
      <c r="D5657" s="18">
        <f>SUM('Gx renovable'!C5657,'Gx renovable'!E5657,'Gx renovable'!G5657)/C5657</f>
        <v>0.47107978243442244</v>
      </c>
    </row>
    <row r="5658" spans="1:4" x14ac:dyDescent="0.35">
      <c r="A5658" s="1">
        <v>44310</v>
      </c>
      <c r="B5658">
        <v>17</v>
      </c>
      <c r="C5658" s="13">
        <v>9008.7049604999993</v>
      </c>
      <c r="D5658" s="18">
        <f>SUM('Gx renovable'!C5658,'Gx renovable'!E5658,'Gx renovable'!G5658)/C5658</f>
        <v>0.44895125128790153</v>
      </c>
    </row>
    <row r="5659" spans="1:4" x14ac:dyDescent="0.35">
      <c r="A5659" s="1">
        <v>44310</v>
      </c>
      <c r="B5659">
        <v>18</v>
      </c>
      <c r="C5659" s="13">
        <v>9142.3113788999999</v>
      </c>
      <c r="D5659" s="18">
        <f>SUM('Gx renovable'!C5659,'Gx renovable'!E5659,'Gx renovable'!G5659)/C5659</f>
        <v>0.28759523796884229</v>
      </c>
    </row>
    <row r="5660" spans="1:4" x14ac:dyDescent="0.35">
      <c r="A5660" s="1">
        <v>44310</v>
      </c>
      <c r="B5660">
        <v>19</v>
      </c>
      <c r="C5660" s="13">
        <v>9630.8758203199995</v>
      </c>
      <c r="D5660" s="18">
        <f>SUM('Gx renovable'!C5660,'Gx renovable'!E5660,'Gx renovable'!G5660)/C5660</f>
        <v>0.15416528689814082</v>
      </c>
    </row>
    <row r="5661" spans="1:4" x14ac:dyDescent="0.35">
      <c r="A5661" s="1">
        <v>44310</v>
      </c>
      <c r="B5661">
        <v>20</v>
      </c>
      <c r="C5661" s="13">
        <v>9905.1071825790004</v>
      </c>
      <c r="D5661" s="18">
        <f>SUM('Gx renovable'!C5661,'Gx renovable'!E5661,'Gx renovable'!G5661)/C5661</f>
        <v>0.12773350483316781</v>
      </c>
    </row>
    <row r="5662" spans="1:4" x14ac:dyDescent="0.35">
      <c r="A5662" s="1">
        <v>44310</v>
      </c>
      <c r="B5662">
        <v>21</v>
      </c>
      <c r="C5662" s="13">
        <v>9709.0740882600003</v>
      </c>
      <c r="D5662" s="18">
        <f>SUM('Gx renovable'!C5662,'Gx renovable'!E5662,'Gx renovable'!G5662)/C5662</f>
        <v>0.12610553362451718</v>
      </c>
    </row>
    <row r="5663" spans="1:4" x14ac:dyDescent="0.35">
      <c r="A5663" s="1">
        <v>44310</v>
      </c>
      <c r="B5663">
        <v>22</v>
      </c>
      <c r="C5663" s="13">
        <v>9580.3264601459996</v>
      </c>
      <c r="D5663" s="18">
        <f>SUM('Gx renovable'!C5663,'Gx renovable'!E5663,'Gx renovable'!G5663)/C5663</f>
        <v>0.11571031281778536</v>
      </c>
    </row>
    <row r="5664" spans="1:4" x14ac:dyDescent="0.35">
      <c r="A5664" s="1">
        <v>44310</v>
      </c>
      <c r="B5664">
        <v>23</v>
      </c>
      <c r="C5664" s="13">
        <v>9276.7903328030006</v>
      </c>
      <c r="D5664" s="18">
        <f>SUM('Gx renovable'!C5664,'Gx renovable'!E5664,'Gx renovable'!G5664)/C5664</f>
        <v>0.11309787481021863</v>
      </c>
    </row>
    <row r="5665" spans="1:4" x14ac:dyDescent="0.35">
      <c r="A5665" s="1">
        <v>44310</v>
      </c>
      <c r="B5665">
        <v>24</v>
      </c>
      <c r="C5665" s="13">
        <v>8871.2113939129995</v>
      </c>
      <c r="D5665" s="18">
        <f>SUM('Gx renovable'!C5665,'Gx renovable'!E5665,'Gx renovable'!G5665)/C5665</f>
        <v>0.10949353861260563</v>
      </c>
    </row>
    <row r="5666" spans="1:4" x14ac:dyDescent="0.35">
      <c r="A5666" s="1">
        <v>44311</v>
      </c>
      <c r="B5666">
        <v>1</v>
      </c>
      <c r="C5666" s="13">
        <v>8637.1192492699993</v>
      </c>
      <c r="D5666" s="18">
        <f>SUM('Gx renovable'!C5666,'Gx renovable'!E5666,'Gx renovable'!G5666)/C5666</f>
        <v>0.1012755203274438</v>
      </c>
    </row>
    <row r="5667" spans="1:4" x14ac:dyDescent="0.35">
      <c r="A5667" s="1">
        <v>44311</v>
      </c>
      <c r="B5667">
        <v>2</v>
      </c>
      <c r="C5667" s="13">
        <v>8254.9763868589998</v>
      </c>
      <c r="D5667" s="18">
        <f>SUM('Gx renovable'!C5667,'Gx renovable'!E5667,'Gx renovable'!G5667)/C5667</f>
        <v>9.7929960803630839E-2</v>
      </c>
    </row>
    <row r="5668" spans="1:4" x14ac:dyDescent="0.35">
      <c r="A5668" s="1">
        <v>44311</v>
      </c>
      <c r="B5668">
        <v>3</v>
      </c>
      <c r="C5668" s="13">
        <v>8000.7970445620003</v>
      </c>
      <c r="D5668" s="18">
        <f>SUM('Gx renovable'!C5668,'Gx renovable'!E5668,'Gx renovable'!G5668)/C5668</f>
        <v>0.10492199844896274</v>
      </c>
    </row>
    <row r="5669" spans="1:4" x14ac:dyDescent="0.35">
      <c r="A5669" s="1">
        <v>44311</v>
      </c>
      <c r="B5669">
        <v>4</v>
      </c>
      <c r="C5669" s="13">
        <v>7813.0547673560013</v>
      </c>
      <c r="D5669" s="18">
        <f>SUM('Gx renovable'!C5669,'Gx renovable'!E5669,'Gx renovable'!G5669)/C5669</f>
        <v>0.10177328048720288</v>
      </c>
    </row>
    <row r="5670" spans="1:4" x14ac:dyDescent="0.35">
      <c r="A5670" s="1">
        <v>44311</v>
      </c>
      <c r="B5670">
        <v>5</v>
      </c>
      <c r="C5670" s="13">
        <v>7780.0963546370003</v>
      </c>
      <c r="D5670" s="18">
        <f>SUM('Gx renovable'!C5670,'Gx renovable'!E5670,'Gx renovable'!G5670)/C5670</f>
        <v>9.3637748222205733E-2</v>
      </c>
    </row>
    <row r="5671" spans="1:4" x14ac:dyDescent="0.35">
      <c r="A5671" s="1">
        <v>44311</v>
      </c>
      <c r="B5671">
        <v>6</v>
      </c>
      <c r="C5671" s="13">
        <v>7706.3843852760001</v>
      </c>
      <c r="D5671" s="18">
        <f>SUM('Gx renovable'!C5671,'Gx renovable'!E5671,'Gx renovable'!G5671)/C5671</f>
        <v>7.8430838131409025E-2</v>
      </c>
    </row>
    <row r="5672" spans="1:4" x14ac:dyDescent="0.35">
      <c r="A5672" s="1">
        <v>44311</v>
      </c>
      <c r="B5672">
        <v>7</v>
      </c>
      <c r="C5672" s="13">
        <v>7740.8336547039999</v>
      </c>
      <c r="D5672" s="18">
        <f>SUM('Gx renovable'!C5672,'Gx renovable'!E5672,'Gx renovable'!G5672)/C5672</f>
        <v>7.2976501020754841E-2</v>
      </c>
    </row>
    <row r="5673" spans="1:4" x14ac:dyDescent="0.35">
      <c r="A5673" s="1">
        <v>44311</v>
      </c>
      <c r="B5673">
        <v>8</v>
      </c>
      <c r="C5673" s="13">
        <v>7572.4111503999993</v>
      </c>
      <c r="D5673" s="18">
        <f>SUM('Gx renovable'!C5673,'Gx renovable'!E5673,'Gx renovable'!G5673)/C5673</f>
        <v>0.12489547261971398</v>
      </c>
    </row>
    <row r="5674" spans="1:4" x14ac:dyDescent="0.35">
      <c r="A5674" s="1">
        <v>44311</v>
      </c>
      <c r="B5674">
        <v>9</v>
      </c>
      <c r="C5674" s="13">
        <v>7596.4454740000001</v>
      </c>
      <c r="D5674" s="18">
        <f>SUM('Gx renovable'!C5674,'Gx renovable'!E5674,'Gx renovable'!G5674)/C5674</f>
        <v>0.32029756105375029</v>
      </c>
    </row>
    <row r="5675" spans="1:4" x14ac:dyDescent="0.35">
      <c r="A5675" s="1">
        <v>44311</v>
      </c>
      <c r="B5675">
        <v>10</v>
      </c>
      <c r="C5675" s="13">
        <v>7922.2459398000001</v>
      </c>
      <c r="D5675" s="18">
        <f>SUM('Gx renovable'!C5675,'Gx renovable'!E5675,'Gx renovable'!G5675)/C5675</f>
        <v>0.39676018046965</v>
      </c>
    </row>
    <row r="5676" spans="1:4" x14ac:dyDescent="0.35">
      <c r="A5676" s="1">
        <v>44311</v>
      </c>
      <c r="B5676">
        <v>11</v>
      </c>
      <c r="C5676" s="13">
        <v>8303.5532490999994</v>
      </c>
      <c r="D5676" s="18">
        <f>SUM('Gx renovable'!C5676,'Gx renovable'!E5676,'Gx renovable'!G5676)/C5676</f>
        <v>0.40539460398653498</v>
      </c>
    </row>
    <row r="5677" spans="1:4" x14ac:dyDescent="0.35">
      <c r="A5677" s="1">
        <v>44311</v>
      </c>
      <c r="B5677">
        <v>12</v>
      </c>
      <c r="C5677" s="13">
        <v>8388.3837703000008</v>
      </c>
      <c r="D5677" s="18">
        <f>SUM('Gx renovable'!C5677,'Gx renovable'!E5677,'Gx renovable'!G5677)/C5677</f>
        <v>0.41321842302596917</v>
      </c>
    </row>
    <row r="5678" spans="1:4" x14ac:dyDescent="0.35">
      <c r="A5678" s="1">
        <v>44311</v>
      </c>
      <c r="B5678">
        <v>13</v>
      </c>
      <c r="C5678" s="13">
        <v>8561.6914094999993</v>
      </c>
      <c r="D5678" s="18">
        <f>SUM('Gx renovable'!C5678,'Gx renovable'!E5678,'Gx renovable'!G5678)/C5678</f>
        <v>0.41914408799155406</v>
      </c>
    </row>
    <row r="5679" spans="1:4" x14ac:dyDescent="0.35">
      <c r="A5679" s="1">
        <v>44311</v>
      </c>
      <c r="B5679">
        <v>14</v>
      </c>
      <c r="C5679" s="13">
        <v>8789.3328655000005</v>
      </c>
      <c r="D5679" s="18">
        <f>SUM('Gx renovable'!C5679,'Gx renovable'!E5679,'Gx renovable'!G5679)/C5679</f>
        <v>0.42661732646607314</v>
      </c>
    </row>
    <row r="5680" spans="1:4" x14ac:dyDescent="0.35">
      <c r="A5680" s="1">
        <v>44311</v>
      </c>
      <c r="B5680">
        <v>15</v>
      </c>
      <c r="C5680" s="13">
        <v>8689.3742552999993</v>
      </c>
      <c r="D5680" s="18">
        <f>SUM('Gx renovable'!C5680,'Gx renovable'!E5680,'Gx renovable'!G5680)/C5680</f>
        <v>0.44578380945409801</v>
      </c>
    </row>
    <row r="5681" spans="1:4" x14ac:dyDescent="0.35">
      <c r="A5681" s="1">
        <v>44311</v>
      </c>
      <c r="B5681">
        <v>16</v>
      </c>
      <c r="C5681" s="13">
        <v>8502.3354070000005</v>
      </c>
      <c r="D5681" s="18">
        <f>SUM('Gx renovable'!C5681,'Gx renovable'!E5681,'Gx renovable'!G5681)/C5681</f>
        <v>0.45414640133121242</v>
      </c>
    </row>
    <row r="5682" spans="1:4" x14ac:dyDescent="0.35">
      <c r="A5682" s="1">
        <v>44311</v>
      </c>
      <c r="B5682">
        <v>17</v>
      </c>
      <c r="C5682" s="13">
        <v>8445.5170510000007</v>
      </c>
      <c r="D5682" s="18">
        <f>SUM('Gx renovable'!C5682,'Gx renovable'!E5682,'Gx renovable'!G5682)/C5682</f>
        <v>0.41399220910767176</v>
      </c>
    </row>
    <row r="5683" spans="1:4" x14ac:dyDescent="0.35">
      <c r="A5683" s="1">
        <v>44311</v>
      </c>
      <c r="B5683">
        <v>18</v>
      </c>
      <c r="C5683" s="13">
        <v>8556.3518359999998</v>
      </c>
      <c r="D5683" s="18">
        <f>SUM('Gx renovable'!C5683,'Gx renovable'!E5683,'Gx renovable'!G5683)/C5683</f>
        <v>0.22697536730886719</v>
      </c>
    </row>
    <row r="5684" spans="1:4" x14ac:dyDescent="0.35">
      <c r="A5684" s="1">
        <v>44311</v>
      </c>
      <c r="B5684">
        <v>19</v>
      </c>
      <c r="C5684" s="13">
        <v>9221.0517720600001</v>
      </c>
      <c r="D5684" s="18">
        <f>SUM('Gx renovable'!C5684,'Gx renovable'!E5684,'Gx renovable'!G5684)/C5684</f>
        <v>0.1018560436680182</v>
      </c>
    </row>
    <row r="5685" spans="1:4" x14ac:dyDescent="0.35">
      <c r="A5685" s="1">
        <v>44311</v>
      </c>
      <c r="B5685">
        <v>20</v>
      </c>
      <c r="C5685" s="13">
        <v>9548.4641787879991</v>
      </c>
      <c r="D5685" s="18">
        <f>SUM('Gx renovable'!C5685,'Gx renovable'!E5685,'Gx renovable'!G5685)/C5685</f>
        <v>7.8556471275698966E-2</v>
      </c>
    </row>
    <row r="5686" spans="1:4" x14ac:dyDescent="0.35">
      <c r="A5686" s="1">
        <v>44311</v>
      </c>
      <c r="B5686">
        <v>21</v>
      </c>
      <c r="C5686" s="13">
        <v>9493.0363367409991</v>
      </c>
      <c r="D5686" s="18">
        <f>SUM('Gx renovable'!C5686,'Gx renovable'!E5686,'Gx renovable'!G5686)/C5686</f>
        <v>7.8256409819562292E-2</v>
      </c>
    </row>
    <row r="5687" spans="1:4" x14ac:dyDescent="0.35">
      <c r="A5687" s="1">
        <v>44311</v>
      </c>
      <c r="B5687">
        <v>22</v>
      </c>
      <c r="C5687" s="13">
        <v>9335.0959616599994</v>
      </c>
      <c r="D5687" s="18">
        <f>SUM('Gx renovable'!C5687,'Gx renovable'!E5687,'Gx renovable'!G5687)/C5687</f>
        <v>8.5800130249284748E-2</v>
      </c>
    </row>
    <row r="5688" spans="1:4" x14ac:dyDescent="0.35">
      <c r="A5688" s="1">
        <v>44311</v>
      </c>
      <c r="B5688">
        <v>23</v>
      </c>
      <c r="C5688" s="13">
        <v>9052.3404146209996</v>
      </c>
      <c r="D5688" s="18">
        <f>SUM('Gx renovable'!C5688,'Gx renovable'!E5688,'Gx renovable'!G5688)/C5688</f>
        <v>8.2094972433834845E-2</v>
      </c>
    </row>
    <row r="5689" spans="1:4" x14ac:dyDescent="0.35">
      <c r="A5689" s="1">
        <v>44311</v>
      </c>
      <c r="B5689">
        <v>24</v>
      </c>
      <c r="C5689" s="13">
        <v>8700.9481640609993</v>
      </c>
      <c r="D5689" s="18">
        <f>SUM('Gx renovable'!C5689,'Gx renovable'!E5689,'Gx renovable'!G5689)/C5689</f>
        <v>8.2474717395060348E-2</v>
      </c>
    </row>
    <row r="5690" spans="1:4" x14ac:dyDescent="0.35">
      <c r="A5690" s="1">
        <v>44312</v>
      </c>
      <c r="B5690">
        <v>1</v>
      </c>
      <c r="C5690" s="13">
        <v>8370.1834331989994</v>
      </c>
      <c r="D5690" s="18">
        <f>SUM('Gx renovable'!C5690,'Gx renovable'!E5690,'Gx renovable'!G5690)/C5690</f>
        <v>8.6016979681033306E-2</v>
      </c>
    </row>
    <row r="5691" spans="1:4" x14ac:dyDescent="0.35">
      <c r="A5691" s="1">
        <v>44312</v>
      </c>
      <c r="B5691">
        <v>2</v>
      </c>
      <c r="C5691" s="13">
        <v>8139.3165252299996</v>
      </c>
      <c r="D5691" s="18">
        <f>SUM('Gx renovable'!C5691,'Gx renovable'!E5691,'Gx renovable'!G5691)/C5691</f>
        <v>7.667473919529931E-2</v>
      </c>
    </row>
    <row r="5692" spans="1:4" x14ac:dyDescent="0.35">
      <c r="A5692" s="1">
        <v>44312</v>
      </c>
      <c r="B5692">
        <v>3</v>
      </c>
      <c r="C5692" s="13">
        <v>7985.6056558390001</v>
      </c>
      <c r="D5692" s="18">
        <f>SUM('Gx renovable'!C5692,'Gx renovable'!E5692,'Gx renovable'!G5692)/C5692</f>
        <v>7.8711728864347602E-2</v>
      </c>
    </row>
    <row r="5693" spans="1:4" x14ac:dyDescent="0.35">
      <c r="A5693" s="1">
        <v>44312</v>
      </c>
      <c r="B5693">
        <v>4</v>
      </c>
      <c r="C5693" s="13">
        <v>7850.9281663080001</v>
      </c>
      <c r="D5693" s="18">
        <f>SUM('Gx renovable'!C5693,'Gx renovable'!E5693,'Gx renovable'!G5693)/C5693</f>
        <v>8.009527375356329E-2</v>
      </c>
    </row>
    <row r="5694" spans="1:4" x14ac:dyDescent="0.35">
      <c r="A5694" s="1">
        <v>44312</v>
      </c>
      <c r="B5694">
        <v>5</v>
      </c>
      <c r="C5694" s="13">
        <v>7788.243866838</v>
      </c>
      <c r="D5694" s="18">
        <f>SUM('Gx renovable'!C5694,'Gx renovable'!E5694,'Gx renovable'!G5694)/C5694</f>
        <v>8.1962859678553768E-2</v>
      </c>
    </row>
    <row r="5695" spans="1:4" x14ac:dyDescent="0.35">
      <c r="A5695" s="1">
        <v>44312</v>
      </c>
      <c r="B5695">
        <v>6</v>
      </c>
      <c r="C5695" s="13">
        <v>7911.9884234949996</v>
      </c>
      <c r="D5695" s="18">
        <f>SUM('Gx renovable'!C5695,'Gx renovable'!E5695,'Gx renovable'!G5695)/C5695</f>
        <v>8.1652061899077713E-2</v>
      </c>
    </row>
    <row r="5696" spans="1:4" x14ac:dyDescent="0.35">
      <c r="A5696" s="1">
        <v>44312</v>
      </c>
      <c r="B5696">
        <v>7</v>
      </c>
      <c r="C5696" s="13">
        <v>8221.6839559090004</v>
      </c>
      <c r="D5696" s="18">
        <f>SUM('Gx renovable'!C5696,'Gx renovable'!E5696,'Gx renovable'!G5696)/C5696</f>
        <v>8.1327907359955542E-2</v>
      </c>
    </row>
    <row r="5697" spans="1:4" x14ac:dyDescent="0.35">
      <c r="A5697" s="1">
        <v>44312</v>
      </c>
      <c r="B5697">
        <v>8</v>
      </c>
      <c r="C5697" s="13">
        <v>8472.9128707</v>
      </c>
      <c r="D5697" s="18">
        <f>SUM('Gx renovable'!C5697,'Gx renovable'!E5697,'Gx renovable'!G5697)/C5697</f>
        <v>0.11491601513654642</v>
      </c>
    </row>
    <row r="5698" spans="1:4" x14ac:dyDescent="0.35">
      <c r="A5698" s="1">
        <v>44312</v>
      </c>
      <c r="B5698">
        <v>9</v>
      </c>
      <c r="C5698" s="13">
        <v>9112.4978644000003</v>
      </c>
      <c r="D5698" s="18">
        <f>SUM('Gx renovable'!C5698,'Gx renovable'!E5698,'Gx renovable'!G5698)/C5698</f>
        <v>0.25544831450594463</v>
      </c>
    </row>
    <row r="5699" spans="1:4" x14ac:dyDescent="0.35">
      <c r="A5699" s="1">
        <v>44312</v>
      </c>
      <c r="B5699">
        <v>10</v>
      </c>
      <c r="C5699" s="13">
        <v>9570.6615837000008</v>
      </c>
      <c r="D5699" s="18">
        <f>SUM('Gx renovable'!C5699,'Gx renovable'!E5699,'Gx renovable'!G5699)/C5699</f>
        <v>0.32527376257895918</v>
      </c>
    </row>
    <row r="5700" spans="1:4" x14ac:dyDescent="0.35">
      <c r="A5700" s="1">
        <v>44312</v>
      </c>
      <c r="B5700">
        <v>11</v>
      </c>
      <c r="C5700" s="13">
        <v>9882.7017376000003</v>
      </c>
      <c r="D5700" s="18">
        <f>SUM('Gx renovable'!C5700,'Gx renovable'!E5700,'Gx renovable'!G5700)/C5700</f>
        <v>0.34197531579261647</v>
      </c>
    </row>
    <row r="5701" spans="1:4" x14ac:dyDescent="0.35">
      <c r="A5701" s="1">
        <v>44312</v>
      </c>
      <c r="B5701">
        <v>12</v>
      </c>
      <c r="C5701" s="13">
        <v>9955.7097180000001</v>
      </c>
      <c r="D5701" s="18">
        <f>SUM('Gx renovable'!C5701,'Gx renovable'!E5701,'Gx renovable'!G5701)/C5701</f>
        <v>0.34558038466906615</v>
      </c>
    </row>
    <row r="5702" spans="1:4" x14ac:dyDescent="0.35">
      <c r="A5702" s="1">
        <v>44312</v>
      </c>
      <c r="B5702">
        <v>13</v>
      </c>
      <c r="C5702" s="13">
        <v>9999.3388835999995</v>
      </c>
      <c r="D5702" s="18">
        <f>SUM('Gx renovable'!C5702,'Gx renovable'!E5702,'Gx renovable'!G5702)/C5702</f>
        <v>0.35531746658043628</v>
      </c>
    </row>
    <row r="5703" spans="1:4" x14ac:dyDescent="0.35">
      <c r="A5703" s="1">
        <v>44312</v>
      </c>
      <c r="B5703">
        <v>14</v>
      </c>
      <c r="C5703" s="13">
        <v>9977.4985240999995</v>
      </c>
      <c r="D5703" s="18">
        <f>SUM('Gx renovable'!C5703,'Gx renovable'!E5703,'Gx renovable'!G5703)/C5703</f>
        <v>0.36527493021390828</v>
      </c>
    </row>
    <row r="5704" spans="1:4" x14ac:dyDescent="0.35">
      <c r="A5704" s="1">
        <v>44312</v>
      </c>
      <c r="B5704">
        <v>15</v>
      </c>
      <c r="C5704" s="13">
        <v>9842.9658648000004</v>
      </c>
      <c r="D5704" s="18">
        <f>SUM('Gx renovable'!C5704,'Gx renovable'!E5704,'Gx renovable'!G5704)/C5704</f>
        <v>0.37003159157801324</v>
      </c>
    </row>
    <row r="5705" spans="1:4" x14ac:dyDescent="0.35">
      <c r="A5705" s="1">
        <v>44312</v>
      </c>
      <c r="B5705">
        <v>16</v>
      </c>
      <c r="C5705" s="13">
        <v>9788.8044374000001</v>
      </c>
      <c r="D5705" s="18">
        <f>SUM('Gx renovable'!C5705,'Gx renovable'!E5705,'Gx renovable'!G5705)/C5705</f>
        <v>0.35742070809306037</v>
      </c>
    </row>
    <row r="5706" spans="1:4" x14ac:dyDescent="0.35">
      <c r="A5706" s="1">
        <v>44312</v>
      </c>
      <c r="B5706">
        <v>17</v>
      </c>
      <c r="C5706" s="13">
        <v>9767.1041745999992</v>
      </c>
      <c r="D5706" s="18">
        <f>SUM('Gx renovable'!C5706,'Gx renovable'!E5706,'Gx renovable'!G5706)/C5706</f>
        <v>0.30632440098065505</v>
      </c>
    </row>
    <row r="5707" spans="1:4" x14ac:dyDescent="0.35">
      <c r="A5707" s="1">
        <v>44312</v>
      </c>
      <c r="B5707">
        <v>18</v>
      </c>
      <c r="C5707" s="13">
        <v>9754.4137350000001</v>
      </c>
      <c r="D5707" s="18">
        <f>SUM('Gx renovable'!C5707,'Gx renovable'!E5707,'Gx renovable'!G5707)/C5707</f>
        <v>0.16486786466003844</v>
      </c>
    </row>
    <row r="5708" spans="1:4" x14ac:dyDescent="0.35">
      <c r="A5708" s="1">
        <v>44312</v>
      </c>
      <c r="B5708">
        <v>19</v>
      </c>
      <c r="C5708" s="13">
        <v>10153.582663319999</v>
      </c>
      <c r="D5708" s="18">
        <f>SUM('Gx renovable'!C5708,'Gx renovable'!E5708,'Gx renovable'!G5708)/C5708</f>
        <v>8.0659687607468569E-2</v>
      </c>
    </row>
    <row r="5709" spans="1:4" x14ac:dyDescent="0.35">
      <c r="A5709" s="1">
        <v>44312</v>
      </c>
      <c r="B5709">
        <v>20</v>
      </c>
      <c r="C5709" s="13">
        <v>10289.024565440999</v>
      </c>
      <c r="D5709" s="18">
        <f>SUM('Gx renovable'!C5709,'Gx renovable'!E5709,'Gx renovable'!G5709)/C5709</f>
        <v>7.4638520621229026E-2</v>
      </c>
    </row>
    <row r="5710" spans="1:4" x14ac:dyDescent="0.35">
      <c r="A5710" s="1">
        <v>44312</v>
      </c>
      <c r="B5710">
        <v>21</v>
      </c>
      <c r="C5710" s="13">
        <v>10110.882754738999</v>
      </c>
      <c r="D5710" s="18">
        <f>SUM('Gx renovable'!C5710,'Gx renovable'!E5710,'Gx renovable'!G5710)/C5710</f>
        <v>7.0616957511978495E-2</v>
      </c>
    </row>
    <row r="5711" spans="1:4" x14ac:dyDescent="0.35">
      <c r="A5711" s="1">
        <v>44312</v>
      </c>
      <c r="B5711">
        <v>22</v>
      </c>
      <c r="C5711" s="13">
        <v>9925.0073320190004</v>
      </c>
      <c r="D5711" s="18">
        <f>SUM('Gx renovable'!C5711,'Gx renovable'!E5711,'Gx renovable'!G5711)/C5711</f>
        <v>7.0610590003205284E-2</v>
      </c>
    </row>
    <row r="5712" spans="1:4" x14ac:dyDescent="0.35">
      <c r="A5712" s="1">
        <v>44312</v>
      </c>
      <c r="B5712">
        <v>23</v>
      </c>
      <c r="C5712" s="13">
        <v>9578.5163773749991</v>
      </c>
      <c r="D5712" s="18">
        <f>SUM('Gx renovable'!C5712,'Gx renovable'!E5712,'Gx renovable'!G5712)/C5712</f>
        <v>7.2083196269401642E-2</v>
      </c>
    </row>
    <row r="5713" spans="1:4" x14ac:dyDescent="0.35">
      <c r="A5713" s="1">
        <v>44312</v>
      </c>
      <c r="B5713">
        <v>24</v>
      </c>
      <c r="C5713" s="13">
        <v>9168.6854184210006</v>
      </c>
      <c r="D5713" s="18">
        <f>SUM('Gx renovable'!C5713,'Gx renovable'!E5713,'Gx renovable'!G5713)/C5713</f>
        <v>7.6770603851868305E-2</v>
      </c>
    </row>
    <row r="5714" spans="1:4" x14ac:dyDescent="0.35">
      <c r="A5714" s="1">
        <v>44313</v>
      </c>
      <c r="B5714">
        <v>1</v>
      </c>
      <c r="C5714" s="13">
        <v>8787.2406811239998</v>
      </c>
      <c r="D5714" s="18">
        <f>SUM('Gx renovable'!C5714,'Gx renovable'!E5714,'Gx renovable'!G5714)/C5714</f>
        <v>8.2977377365602498E-2</v>
      </c>
    </row>
    <row r="5715" spans="1:4" x14ac:dyDescent="0.35">
      <c r="A5715" s="1">
        <v>44313</v>
      </c>
      <c r="B5715">
        <v>2</v>
      </c>
      <c r="C5715" s="13">
        <v>8502.7897731480007</v>
      </c>
      <c r="D5715" s="18">
        <f>SUM('Gx renovable'!C5715,'Gx renovable'!E5715,'Gx renovable'!G5715)/C5715</f>
        <v>7.8567765994838723E-2</v>
      </c>
    </row>
    <row r="5716" spans="1:4" x14ac:dyDescent="0.35">
      <c r="A5716" s="1">
        <v>44313</v>
      </c>
      <c r="B5716">
        <v>3</v>
      </c>
      <c r="C5716" s="13">
        <v>8339.2126042180007</v>
      </c>
      <c r="D5716" s="18">
        <f>SUM('Gx renovable'!C5716,'Gx renovable'!E5716,'Gx renovable'!G5716)/C5716</f>
        <v>8.2742593545461568E-2</v>
      </c>
    </row>
    <row r="5717" spans="1:4" x14ac:dyDescent="0.35">
      <c r="A5717" s="1">
        <v>44313</v>
      </c>
      <c r="B5717">
        <v>4</v>
      </c>
      <c r="C5717" s="13">
        <v>8192.3017428139992</v>
      </c>
      <c r="D5717" s="18">
        <f>SUM('Gx renovable'!C5717,'Gx renovable'!E5717,'Gx renovable'!G5717)/C5717</f>
        <v>7.5174480412687913E-2</v>
      </c>
    </row>
    <row r="5718" spans="1:4" x14ac:dyDescent="0.35">
      <c r="A5718" s="1">
        <v>44313</v>
      </c>
      <c r="B5718">
        <v>5</v>
      </c>
      <c r="C5718" s="13">
        <v>8156.5802602249987</v>
      </c>
      <c r="D5718" s="18">
        <f>SUM('Gx renovable'!C5718,'Gx renovable'!E5718,'Gx renovable'!G5718)/C5718</f>
        <v>7.0647303933242298E-2</v>
      </c>
    </row>
    <row r="5719" spans="1:4" x14ac:dyDescent="0.35">
      <c r="A5719" s="1">
        <v>44313</v>
      </c>
      <c r="B5719">
        <v>6</v>
      </c>
      <c r="C5719" s="13">
        <v>8224.7937884059993</v>
      </c>
      <c r="D5719" s="18">
        <f>SUM('Gx renovable'!C5719,'Gx renovable'!E5719,'Gx renovable'!G5719)/C5719</f>
        <v>6.4027746877050928E-2</v>
      </c>
    </row>
    <row r="5720" spans="1:4" x14ac:dyDescent="0.35">
      <c r="A5720" s="1">
        <v>44313</v>
      </c>
      <c r="B5720">
        <v>7</v>
      </c>
      <c r="C5720" s="13">
        <v>8474.4472559580008</v>
      </c>
      <c r="D5720" s="18">
        <f>SUM('Gx renovable'!C5720,'Gx renovable'!E5720,'Gx renovable'!G5720)/C5720</f>
        <v>6.5946018238191711E-2</v>
      </c>
    </row>
    <row r="5721" spans="1:4" x14ac:dyDescent="0.35">
      <c r="A5721" s="1">
        <v>44313</v>
      </c>
      <c r="B5721">
        <v>8</v>
      </c>
      <c r="C5721" s="13">
        <v>8685.6988211000007</v>
      </c>
      <c r="D5721" s="18">
        <f>SUM('Gx renovable'!C5721,'Gx renovable'!E5721,'Gx renovable'!G5721)/C5721</f>
        <v>9.7803672404152733E-2</v>
      </c>
    </row>
    <row r="5722" spans="1:4" x14ac:dyDescent="0.35">
      <c r="A5722" s="1">
        <v>44313</v>
      </c>
      <c r="B5722">
        <v>9</v>
      </c>
      <c r="C5722" s="13">
        <v>9291.9741214999995</v>
      </c>
      <c r="D5722" s="18">
        <f>SUM('Gx renovable'!C5722,'Gx renovable'!E5722,'Gx renovable'!G5722)/C5722</f>
        <v>0.22908786364079634</v>
      </c>
    </row>
    <row r="5723" spans="1:4" x14ac:dyDescent="0.35">
      <c r="A5723" s="1">
        <v>44313</v>
      </c>
      <c r="B5723">
        <v>10</v>
      </c>
      <c r="C5723" s="13">
        <v>9868.3530167999998</v>
      </c>
      <c r="D5723" s="18">
        <f>SUM('Gx renovable'!C5723,'Gx renovable'!E5723,'Gx renovable'!G5723)/C5723</f>
        <v>0.28906172113459694</v>
      </c>
    </row>
    <row r="5724" spans="1:4" x14ac:dyDescent="0.35">
      <c r="A5724" s="1">
        <v>44313</v>
      </c>
      <c r="B5724">
        <v>11</v>
      </c>
      <c r="C5724" s="13">
        <v>10002.346552999999</v>
      </c>
      <c r="D5724" s="18">
        <f>SUM('Gx renovable'!C5724,'Gx renovable'!E5724,'Gx renovable'!G5724)/C5724</f>
        <v>0.3079453161994436</v>
      </c>
    </row>
    <row r="5725" spans="1:4" x14ac:dyDescent="0.35">
      <c r="A5725" s="1">
        <v>44313</v>
      </c>
      <c r="B5725">
        <v>12</v>
      </c>
      <c r="C5725" s="13">
        <v>10054.0844072</v>
      </c>
      <c r="D5725" s="18">
        <f>SUM('Gx renovable'!C5725,'Gx renovable'!E5725,'Gx renovable'!G5725)/C5725</f>
        <v>0.31711357388414024</v>
      </c>
    </row>
    <row r="5726" spans="1:4" x14ac:dyDescent="0.35">
      <c r="A5726" s="1">
        <v>44313</v>
      </c>
      <c r="B5726">
        <v>13</v>
      </c>
      <c r="C5726" s="13">
        <v>10019.038877200001</v>
      </c>
      <c r="D5726" s="18">
        <f>SUM('Gx renovable'!C5726,'Gx renovable'!E5726,'Gx renovable'!G5726)/C5726</f>
        <v>0.32056903641815121</v>
      </c>
    </row>
    <row r="5727" spans="1:4" x14ac:dyDescent="0.35">
      <c r="A5727" s="1">
        <v>44313</v>
      </c>
      <c r="B5727">
        <v>14</v>
      </c>
      <c r="C5727" s="13">
        <v>10029.92726</v>
      </c>
      <c r="D5727" s="18">
        <f>SUM('Gx renovable'!C5727,'Gx renovable'!E5727,'Gx renovable'!G5727)/C5727</f>
        <v>0.33005717735384649</v>
      </c>
    </row>
    <row r="5728" spans="1:4" x14ac:dyDescent="0.35">
      <c r="A5728" s="1">
        <v>44313</v>
      </c>
      <c r="B5728">
        <v>15</v>
      </c>
      <c r="C5728" s="13">
        <v>10015.548834200001</v>
      </c>
      <c r="D5728" s="18">
        <f>SUM('Gx renovable'!C5728,'Gx renovable'!E5728,'Gx renovable'!G5728)/C5728</f>
        <v>0.3331782573717082</v>
      </c>
    </row>
    <row r="5729" spans="1:4" x14ac:dyDescent="0.35">
      <c r="A5729" s="1">
        <v>44313</v>
      </c>
      <c r="B5729">
        <v>16</v>
      </c>
      <c r="C5729" s="13">
        <v>10012.1691068</v>
      </c>
      <c r="D5729" s="18">
        <f>SUM('Gx renovable'!C5729,'Gx renovable'!E5729,'Gx renovable'!G5729)/C5729</f>
        <v>0.32997971943523585</v>
      </c>
    </row>
    <row r="5730" spans="1:4" x14ac:dyDescent="0.35">
      <c r="A5730" s="1">
        <v>44313</v>
      </c>
      <c r="B5730">
        <v>17</v>
      </c>
      <c r="C5730" s="13">
        <v>9891.4970800999999</v>
      </c>
      <c r="D5730" s="18">
        <f>SUM('Gx renovable'!C5730,'Gx renovable'!E5730,'Gx renovable'!G5730)/C5730</f>
        <v>0.28329115981214753</v>
      </c>
    </row>
    <row r="5731" spans="1:4" x14ac:dyDescent="0.35">
      <c r="A5731" s="1">
        <v>44313</v>
      </c>
      <c r="B5731">
        <v>18</v>
      </c>
      <c r="C5731" s="13">
        <v>9790.8313287000001</v>
      </c>
      <c r="D5731" s="18">
        <f>SUM('Gx renovable'!C5731,'Gx renovable'!E5731,'Gx renovable'!G5731)/C5731</f>
        <v>0.15223694994426057</v>
      </c>
    </row>
    <row r="5732" spans="1:4" x14ac:dyDescent="0.35">
      <c r="A5732" s="1">
        <v>44313</v>
      </c>
      <c r="B5732">
        <v>19</v>
      </c>
      <c r="C5732" s="13">
        <v>10132.588345960001</v>
      </c>
      <c r="D5732" s="18">
        <f>SUM('Gx renovable'!C5732,'Gx renovable'!E5732,'Gx renovable'!G5732)/C5732</f>
        <v>7.5971301446083508E-2</v>
      </c>
    </row>
    <row r="5733" spans="1:4" x14ac:dyDescent="0.35">
      <c r="A5733" s="1">
        <v>44313</v>
      </c>
      <c r="B5733">
        <v>20</v>
      </c>
      <c r="C5733" s="13">
        <v>10207.677331929999</v>
      </c>
      <c r="D5733" s="18">
        <f>SUM('Gx renovable'!C5733,'Gx renovable'!E5733,'Gx renovable'!G5733)/C5733</f>
        <v>9.1350005756274666E-2</v>
      </c>
    </row>
    <row r="5734" spans="1:4" x14ac:dyDescent="0.35">
      <c r="A5734" s="1">
        <v>44313</v>
      </c>
      <c r="B5734">
        <v>21</v>
      </c>
      <c r="C5734" s="13">
        <v>10274.632072245</v>
      </c>
      <c r="D5734" s="18">
        <f>SUM('Gx renovable'!C5734,'Gx renovable'!E5734,'Gx renovable'!G5734)/C5734</f>
        <v>9.153037314498351E-2</v>
      </c>
    </row>
    <row r="5735" spans="1:4" x14ac:dyDescent="0.35">
      <c r="A5735" s="1">
        <v>44313</v>
      </c>
      <c r="B5735">
        <v>22</v>
      </c>
      <c r="C5735" s="13">
        <v>10095.078545468001</v>
      </c>
      <c r="D5735" s="18">
        <f>SUM('Gx renovable'!C5735,'Gx renovable'!E5735,'Gx renovable'!G5735)/C5735</f>
        <v>7.0128868280853934E-2</v>
      </c>
    </row>
    <row r="5736" spans="1:4" x14ac:dyDescent="0.35">
      <c r="A5736" s="1">
        <v>44313</v>
      </c>
      <c r="B5736">
        <v>23</v>
      </c>
      <c r="C5736" s="13">
        <v>9654.6985424600007</v>
      </c>
      <c r="D5736" s="18">
        <f>SUM('Gx renovable'!C5736,'Gx renovable'!E5736,'Gx renovable'!G5736)/C5736</f>
        <v>5.3400551983328381E-2</v>
      </c>
    </row>
    <row r="5737" spans="1:4" x14ac:dyDescent="0.35">
      <c r="A5737" s="1">
        <v>44313</v>
      </c>
      <c r="B5737">
        <v>24</v>
      </c>
      <c r="C5737" s="13">
        <v>9278.3989077959995</v>
      </c>
      <c r="D5737" s="18">
        <f>SUM('Gx renovable'!C5737,'Gx renovable'!E5737,'Gx renovable'!G5737)/C5737</f>
        <v>5.3591262721222575E-2</v>
      </c>
    </row>
    <row r="5738" spans="1:4" x14ac:dyDescent="0.35">
      <c r="A5738" s="1">
        <v>44314</v>
      </c>
      <c r="B5738">
        <v>1</v>
      </c>
      <c r="C5738" s="13">
        <v>8931.1217771049996</v>
      </c>
      <c r="D5738" s="18">
        <f>SUM('Gx renovable'!C5738,'Gx renovable'!E5738,'Gx renovable'!G5738)/C5738</f>
        <v>5.8755652581651129E-2</v>
      </c>
    </row>
    <row r="5739" spans="1:4" x14ac:dyDescent="0.35">
      <c r="A5739" s="1">
        <v>44314</v>
      </c>
      <c r="B5739">
        <v>2</v>
      </c>
      <c r="C5739" s="13">
        <v>8550.5053514610008</v>
      </c>
      <c r="D5739" s="18">
        <f>SUM('Gx renovable'!C5739,'Gx renovable'!E5739,'Gx renovable'!G5739)/C5739</f>
        <v>5.5088015367362624E-2</v>
      </c>
    </row>
    <row r="5740" spans="1:4" x14ac:dyDescent="0.35">
      <c r="A5740" s="1">
        <v>44314</v>
      </c>
      <c r="B5740">
        <v>3</v>
      </c>
      <c r="C5740" s="13">
        <v>8308.4746824810009</v>
      </c>
      <c r="D5740" s="18">
        <f>SUM('Gx renovable'!C5740,'Gx renovable'!E5740,'Gx renovable'!G5740)/C5740</f>
        <v>5.3230149359730125E-2</v>
      </c>
    </row>
    <row r="5741" spans="1:4" x14ac:dyDescent="0.35">
      <c r="A5741" s="1">
        <v>44314</v>
      </c>
      <c r="B5741">
        <v>4</v>
      </c>
      <c r="C5741" s="13">
        <v>8197.6060480249998</v>
      </c>
      <c r="D5741" s="18">
        <f>SUM('Gx renovable'!C5741,'Gx renovable'!E5741,'Gx renovable'!G5741)/C5741</f>
        <v>4.8519728548778757E-2</v>
      </c>
    </row>
    <row r="5742" spans="1:4" x14ac:dyDescent="0.35">
      <c r="A5742" s="1">
        <v>44314</v>
      </c>
      <c r="B5742">
        <v>5</v>
      </c>
      <c r="C5742" s="13">
        <v>8186.6219950750001</v>
      </c>
      <c r="D5742" s="18">
        <f>SUM('Gx renovable'!C5742,'Gx renovable'!E5742,'Gx renovable'!G5742)/C5742</f>
        <v>4.743262503552817E-2</v>
      </c>
    </row>
    <row r="5743" spans="1:4" x14ac:dyDescent="0.35">
      <c r="A5743" s="1">
        <v>44314</v>
      </c>
      <c r="B5743">
        <v>6</v>
      </c>
      <c r="C5743" s="13">
        <v>8238.7194676870004</v>
      </c>
      <c r="D5743" s="18">
        <f>SUM('Gx renovable'!C5743,'Gx renovable'!E5743,'Gx renovable'!G5743)/C5743</f>
        <v>5.0879039982372802E-2</v>
      </c>
    </row>
    <row r="5744" spans="1:4" x14ac:dyDescent="0.35">
      <c r="A5744" s="1">
        <v>44314</v>
      </c>
      <c r="B5744">
        <v>7</v>
      </c>
      <c r="C5744" s="13">
        <v>8482.8763290389998</v>
      </c>
      <c r="D5744" s="18">
        <f>SUM('Gx renovable'!C5744,'Gx renovable'!E5744,'Gx renovable'!G5744)/C5744</f>
        <v>6.2352275900728657E-2</v>
      </c>
    </row>
    <row r="5745" spans="1:4" x14ac:dyDescent="0.35">
      <c r="A5745" s="1">
        <v>44314</v>
      </c>
      <c r="B5745">
        <v>8</v>
      </c>
      <c r="C5745" s="13">
        <v>8739.5398807000001</v>
      </c>
      <c r="D5745" s="18">
        <f>SUM('Gx renovable'!C5745,'Gx renovable'!E5745,'Gx renovable'!G5745)/C5745</f>
        <v>9.4342190487717123E-2</v>
      </c>
    </row>
    <row r="5746" spans="1:4" x14ac:dyDescent="0.35">
      <c r="A5746" s="1">
        <v>44314</v>
      </c>
      <c r="B5746">
        <v>9</v>
      </c>
      <c r="C5746" s="13">
        <v>9283.1765331000006</v>
      </c>
      <c r="D5746" s="18">
        <f>SUM('Gx renovable'!C5746,'Gx renovable'!E5746,'Gx renovable'!G5746)/C5746</f>
        <v>0.21491719552959493</v>
      </c>
    </row>
    <row r="5747" spans="1:4" x14ac:dyDescent="0.35">
      <c r="A5747" s="1">
        <v>44314</v>
      </c>
      <c r="B5747">
        <v>10</v>
      </c>
      <c r="C5747" s="13">
        <v>9697.3506219999999</v>
      </c>
      <c r="D5747" s="18">
        <f>SUM('Gx renovable'!C5747,'Gx renovable'!E5747,'Gx renovable'!G5747)/C5747</f>
        <v>0.2761500605665117</v>
      </c>
    </row>
    <row r="5748" spans="1:4" x14ac:dyDescent="0.35">
      <c r="A5748" s="1">
        <v>44314</v>
      </c>
      <c r="B5748">
        <v>11</v>
      </c>
      <c r="C5748" s="13">
        <v>9838.7410543999995</v>
      </c>
      <c r="D5748" s="18">
        <f>SUM('Gx renovable'!C5748,'Gx renovable'!E5748,'Gx renovable'!G5748)/C5748</f>
        <v>0.28725113314534234</v>
      </c>
    </row>
    <row r="5749" spans="1:4" x14ac:dyDescent="0.35">
      <c r="A5749" s="1">
        <v>44314</v>
      </c>
      <c r="B5749">
        <v>12</v>
      </c>
      <c r="C5749" s="13">
        <v>10002.231730899999</v>
      </c>
      <c r="D5749" s="18">
        <f>SUM('Gx renovable'!C5749,'Gx renovable'!E5749,'Gx renovable'!G5749)/C5749</f>
        <v>0.31600103756200409</v>
      </c>
    </row>
    <row r="5750" spans="1:4" x14ac:dyDescent="0.35">
      <c r="A5750" s="1">
        <v>44314</v>
      </c>
      <c r="B5750">
        <v>13</v>
      </c>
      <c r="C5750" s="13">
        <v>9977.1626589999996</v>
      </c>
      <c r="D5750" s="18">
        <f>SUM('Gx renovable'!C5750,'Gx renovable'!E5750,'Gx renovable'!G5750)/C5750</f>
        <v>0.32884982313487204</v>
      </c>
    </row>
    <row r="5751" spans="1:4" x14ac:dyDescent="0.35">
      <c r="A5751" s="1">
        <v>44314</v>
      </c>
      <c r="B5751">
        <v>14</v>
      </c>
      <c r="C5751" s="13">
        <v>9971.8451605999999</v>
      </c>
      <c r="D5751" s="18">
        <f>SUM('Gx renovable'!C5751,'Gx renovable'!E5751,'Gx renovable'!G5751)/C5751</f>
        <v>0.33570888840381619</v>
      </c>
    </row>
    <row r="5752" spans="1:4" x14ac:dyDescent="0.35">
      <c r="A5752" s="1">
        <v>44314</v>
      </c>
      <c r="B5752">
        <v>15</v>
      </c>
      <c r="C5752" s="13">
        <v>9870.0539690000005</v>
      </c>
      <c r="D5752" s="18">
        <f>SUM('Gx renovable'!C5752,'Gx renovable'!E5752,'Gx renovable'!G5752)/C5752</f>
        <v>0.35148713727362596</v>
      </c>
    </row>
    <row r="5753" spans="1:4" x14ac:dyDescent="0.35">
      <c r="A5753" s="1">
        <v>44314</v>
      </c>
      <c r="B5753">
        <v>16</v>
      </c>
      <c r="C5753" s="13">
        <v>9840.3752726999992</v>
      </c>
      <c r="D5753" s="18">
        <f>SUM('Gx renovable'!C5753,'Gx renovable'!E5753,'Gx renovable'!G5753)/C5753</f>
        <v>0.35269828380719015</v>
      </c>
    </row>
    <row r="5754" spans="1:4" x14ac:dyDescent="0.35">
      <c r="A5754" s="1">
        <v>44314</v>
      </c>
      <c r="B5754">
        <v>17</v>
      </c>
      <c r="C5754" s="13">
        <v>9819.9981881000003</v>
      </c>
      <c r="D5754" s="18">
        <f>SUM('Gx renovable'!C5754,'Gx renovable'!E5754,'Gx renovable'!G5754)/C5754</f>
        <v>0.31258254373404387</v>
      </c>
    </row>
    <row r="5755" spans="1:4" x14ac:dyDescent="0.35">
      <c r="A5755" s="1">
        <v>44314</v>
      </c>
      <c r="B5755">
        <v>18</v>
      </c>
      <c r="C5755" s="13">
        <v>9730.8159042999996</v>
      </c>
      <c r="D5755" s="18">
        <f>SUM('Gx renovable'!C5755,'Gx renovable'!E5755,'Gx renovable'!G5755)/C5755</f>
        <v>0.17395909128770753</v>
      </c>
    </row>
    <row r="5756" spans="1:4" x14ac:dyDescent="0.35">
      <c r="A5756" s="1">
        <v>44314</v>
      </c>
      <c r="B5756">
        <v>19</v>
      </c>
      <c r="C5756" s="13">
        <v>10072.17291433</v>
      </c>
      <c r="D5756" s="18">
        <f>SUM('Gx renovable'!C5756,'Gx renovable'!E5756,'Gx renovable'!G5756)/C5756</f>
        <v>9.1813211855638094E-2</v>
      </c>
    </row>
    <row r="5757" spans="1:4" x14ac:dyDescent="0.35">
      <c r="A5757" s="1">
        <v>44314</v>
      </c>
      <c r="B5757">
        <v>20</v>
      </c>
      <c r="C5757" s="13">
        <v>10243.323537554999</v>
      </c>
      <c r="D5757" s="18">
        <f>SUM('Gx renovable'!C5757,'Gx renovable'!E5757,'Gx renovable'!G5757)/C5757</f>
        <v>8.0653240022251327E-2</v>
      </c>
    </row>
    <row r="5758" spans="1:4" x14ac:dyDescent="0.35">
      <c r="A5758" s="1">
        <v>44314</v>
      </c>
      <c r="B5758">
        <v>21</v>
      </c>
      <c r="C5758" s="13">
        <v>9957.674591555</v>
      </c>
      <c r="D5758" s="18">
        <f>SUM('Gx renovable'!C5758,'Gx renovable'!E5758,'Gx renovable'!G5758)/C5758</f>
        <v>7.0705968660304666E-2</v>
      </c>
    </row>
    <row r="5759" spans="1:4" x14ac:dyDescent="0.35">
      <c r="A5759" s="1">
        <v>44314</v>
      </c>
      <c r="B5759">
        <v>22</v>
      </c>
      <c r="C5759" s="13">
        <v>9801.3849621549998</v>
      </c>
      <c r="D5759" s="18">
        <f>SUM('Gx renovable'!C5759,'Gx renovable'!E5759,'Gx renovable'!G5759)/C5759</f>
        <v>6.2989216491733252E-2</v>
      </c>
    </row>
    <row r="5760" spans="1:4" x14ac:dyDescent="0.35">
      <c r="A5760" s="1">
        <v>44314</v>
      </c>
      <c r="B5760">
        <v>23</v>
      </c>
      <c r="C5760" s="13">
        <v>9508.4240911950001</v>
      </c>
      <c r="D5760" s="18">
        <f>SUM('Gx renovable'!C5760,'Gx renovable'!E5760,'Gx renovable'!G5760)/C5760</f>
        <v>5.8084497094679867E-2</v>
      </c>
    </row>
    <row r="5761" spans="1:4" x14ac:dyDescent="0.35">
      <c r="A5761" s="1">
        <v>44314</v>
      </c>
      <c r="B5761">
        <v>24</v>
      </c>
      <c r="C5761" s="13">
        <v>9206.3072716049992</v>
      </c>
      <c r="D5761" s="18">
        <f>SUM('Gx renovable'!C5761,'Gx renovable'!E5761,'Gx renovable'!G5761)/C5761</f>
        <v>5.2774778330345315E-2</v>
      </c>
    </row>
    <row r="5762" spans="1:4" x14ac:dyDescent="0.35">
      <c r="A5762" s="1">
        <v>44315</v>
      </c>
      <c r="B5762">
        <v>1</v>
      </c>
      <c r="C5762" s="13">
        <v>8804.2486376479992</v>
      </c>
      <c r="D5762" s="18">
        <f>SUM('Gx renovable'!C5762,'Gx renovable'!E5762,'Gx renovable'!G5762)/C5762</f>
        <v>5.6162417470310567E-2</v>
      </c>
    </row>
    <row r="5763" spans="1:4" x14ac:dyDescent="0.35">
      <c r="A5763" s="1">
        <v>44315</v>
      </c>
      <c r="B5763">
        <v>2</v>
      </c>
      <c r="C5763" s="13">
        <v>8459.6840670929996</v>
      </c>
      <c r="D5763" s="18">
        <f>SUM('Gx renovable'!C5763,'Gx renovable'!E5763,'Gx renovable'!G5763)/C5763</f>
        <v>5.5561194339201418E-2</v>
      </c>
    </row>
    <row r="5764" spans="1:4" x14ac:dyDescent="0.35">
      <c r="A5764" s="1">
        <v>44315</v>
      </c>
      <c r="B5764">
        <v>3</v>
      </c>
      <c r="C5764" s="13">
        <v>8268.7539865399995</v>
      </c>
      <c r="D5764" s="18">
        <f>SUM('Gx renovable'!C5764,'Gx renovable'!E5764,'Gx renovable'!G5764)/C5764</f>
        <v>5.8124605470468375E-2</v>
      </c>
    </row>
    <row r="5765" spans="1:4" x14ac:dyDescent="0.35">
      <c r="A5765" s="1">
        <v>44315</v>
      </c>
      <c r="B5765">
        <v>4</v>
      </c>
      <c r="C5765" s="13">
        <v>8134.9591721910001</v>
      </c>
      <c r="D5765" s="18">
        <f>SUM('Gx renovable'!C5765,'Gx renovable'!E5765,'Gx renovable'!G5765)/C5765</f>
        <v>6.2397111338333602E-2</v>
      </c>
    </row>
    <row r="5766" spans="1:4" x14ac:dyDescent="0.35">
      <c r="A5766" s="1">
        <v>44315</v>
      </c>
      <c r="B5766">
        <v>5</v>
      </c>
      <c r="C5766" s="13">
        <v>8030.6175683139991</v>
      </c>
      <c r="D5766" s="18">
        <f>SUM('Gx renovable'!C5766,'Gx renovable'!E5766,'Gx renovable'!G5766)/C5766</f>
        <v>6.6131221625524039E-2</v>
      </c>
    </row>
    <row r="5767" spans="1:4" x14ac:dyDescent="0.35">
      <c r="A5767" s="1">
        <v>44315</v>
      </c>
      <c r="B5767">
        <v>6</v>
      </c>
      <c r="C5767" s="13">
        <v>8129.8816268150003</v>
      </c>
      <c r="D5767" s="18">
        <f>SUM('Gx renovable'!C5767,'Gx renovable'!E5767,'Gx renovable'!G5767)/C5767</f>
        <v>5.8237802717613169E-2</v>
      </c>
    </row>
    <row r="5768" spans="1:4" x14ac:dyDescent="0.35">
      <c r="A5768" s="1">
        <v>44315</v>
      </c>
      <c r="B5768">
        <v>7</v>
      </c>
      <c r="C5768" s="13">
        <v>8423.0299954139991</v>
      </c>
      <c r="D5768" s="18">
        <f>SUM('Gx renovable'!C5768,'Gx renovable'!E5768,'Gx renovable'!G5768)/C5768</f>
        <v>5.521593467590883E-2</v>
      </c>
    </row>
    <row r="5769" spans="1:4" x14ac:dyDescent="0.35">
      <c r="A5769" s="1">
        <v>44315</v>
      </c>
      <c r="B5769">
        <v>8</v>
      </c>
      <c r="C5769" s="13">
        <v>8743.5153790999993</v>
      </c>
      <c r="D5769" s="18">
        <f>SUM('Gx renovable'!C5769,'Gx renovable'!E5769,'Gx renovable'!G5769)/C5769</f>
        <v>8.5056406588782232E-2</v>
      </c>
    </row>
    <row r="5770" spans="1:4" x14ac:dyDescent="0.35">
      <c r="A5770" s="1">
        <v>44315</v>
      </c>
      <c r="B5770">
        <v>9</v>
      </c>
      <c r="C5770" s="13">
        <v>9281.7012758000001</v>
      </c>
      <c r="D5770" s="18">
        <f>SUM('Gx renovable'!C5770,'Gx renovable'!E5770,'Gx renovable'!G5770)/C5770</f>
        <v>0.22428134691509719</v>
      </c>
    </row>
    <row r="5771" spans="1:4" x14ac:dyDescent="0.35">
      <c r="A5771" s="1">
        <v>44315</v>
      </c>
      <c r="B5771">
        <v>10</v>
      </c>
      <c r="C5771" s="13">
        <v>9732.0554032</v>
      </c>
      <c r="D5771" s="18">
        <f>SUM('Gx renovable'!C5771,'Gx renovable'!E5771,'Gx renovable'!G5771)/C5771</f>
        <v>0.29466626837708593</v>
      </c>
    </row>
    <row r="5772" spans="1:4" x14ac:dyDescent="0.35">
      <c r="A5772" s="1">
        <v>44315</v>
      </c>
      <c r="B5772">
        <v>11</v>
      </c>
      <c r="C5772" s="13">
        <v>9910.6609100999995</v>
      </c>
      <c r="D5772" s="18">
        <f>SUM('Gx renovable'!C5772,'Gx renovable'!E5772,'Gx renovable'!G5772)/C5772</f>
        <v>0.30607126737720186</v>
      </c>
    </row>
    <row r="5773" spans="1:4" x14ac:dyDescent="0.35">
      <c r="A5773" s="1">
        <v>44315</v>
      </c>
      <c r="B5773">
        <v>12</v>
      </c>
      <c r="C5773" s="13">
        <v>9988.3932081000003</v>
      </c>
      <c r="D5773" s="18">
        <f>SUM('Gx renovable'!C5773,'Gx renovable'!E5773,'Gx renovable'!G5773)/C5773</f>
        <v>0.30820353875371576</v>
      </c>
    </row>
    <row r="5774" spans="1:4" x14ac:dyDescent="0.35">
      <c r="A5774" s="1">
        <v>44315</v>
      </c>
      <c r="B5774">
        <v>13</v>
      </c>
      <c r="C5774" s="13">
        <v>9963.2350115000008</v>
      </c>
      <c r="D5774" s="18">
        <f>SUM('Gx renovable'!C5774,'Gx renovable'!E5774,'Gx renovable'!G5774)/C5774</f>
        <v>0.31628627423349021</v>
      </c>
    </row>
    <row r="5775" spans="1:4" x14ac:dyDescent="0.35">
      <c r="A5775" s="1">
        <v>44315</v>
      </c>
      <c r="B5775">
        <v>14</v>
      </c>
      <c r="C5775" s="13">
        <v>9969.8060882999998</v>
      </c>
      <c r="D5775" s="18">
        <f>SUM('Gx renovable'!C5775,'Gx renovable'!E5775,'Gx renovable'!G5775)/C5775</f>
        <v>0.31774766767205714</v>
      </c>
    </row>
    <row r="5776" spans="1:4" x14ac:dyDescent="0.35">
      <c r="A5776" s="1">
        <v>44315</v>
      </c>
      <c r="B5776">
        <v>15</v>
      </c>
      <c r="C5776" s="13">
        <v>9909.8147045999995</v>
      </c>
      <c r="D5776" s="18">
        <f>SUM('Gx renovable'!C5776,'Gx renovable'!E5776,'Gx renovable'!G5776)/C5776</f>
        <v>0.32695316174741551</v>
      </c>
    </row>
    <row r="5777" spans="1:4" x14ac:dyDescent="0.35">
      <c r="A5777" s="1">
        <v>44315</v>
      </c>
      <c r="B5777">
        <v>16</v>
      </c>
      <c r="C5777" s="13">
        <v>9845.0281419000003</v>
      </c>
      <c r="D5777" s="18">
        <f>SUM('Gx renovable'!C5777,'Gx renovable'!E5777,'Gx renovable'!G5777)/C5777</f>
        <v>0.32190617256969856</v>
      </c>
    </row>
    <row r="5778" spans="1:4" x14ac:dyDescent="0.35">
      <c r="A5778" s="1">
        <v>44315</v>
      </c>
      <c r="B5778">
        <v>17</v>
      </c>
      <c r="C5778" s="13">
        <v>9747.5933504999994</v>
      </c>
      <c r="D5778" s="18">
        <f>SUM('Gx renovable'!C5778,'Gx renovable'!E5778,'Gx renovable'!G5778)/C5778</f>
        <v>0.28299187771907863</v>
      </c>
    </row>
    <row r="5779" spans="1:4" x14ac:dyDescent="0.35">
      <c r="A5779" s="1">
        <v>44315</v>
      </c>
      <c r="B5779">
        <v>18</v>
      </c>
      <c r="C5779" s="13">
        <v>9726.3795334999995</v>
      </c>
      <c r="D5779" s="18">
        <f>SUM('Gx renovable'!C5779,'Gx renovable'!E5779,'Gx renovable'!G5779)/C5779</f>
        <v>0.14923036225357886</v>
      </c>
    </row>
    <row r="5780" spans="1:4" x14ac:dyDescent="0.35">
      <c r="A5780" s="1">
        <v>44315</v>
      </c>
      <c r="B5780">
        <v>19</v>
      </c>
      <c r="C5780" s="13">
        <v>10080.14077708</v>
      </c>
      <c r="D5780" s="18">
        <f>SUM('Gx renovable'!C5780,'Gx renovable'!E5780,'Gx renovable'!G5780)/C5780</f>
        <v>6.2405345341042313E-2</v>
      </c>
    </row>
    <row r="5781" spans="1:4" x14ac:dyDescent="0.35">
      <c r="A5781" s="1">
        <v>44315</v>
      </c>
      <c r="B5781">
        <v>20</v>
      </c>
      <c r="C5781" s="13">
        <v>10279.402619775001</v>
      </c>
      <c r="D5781" s="18">
        <f>SUM('Gx renovable'!C5781,'Gx renovable'!E5781,'Gx renovable'!G5781)/C5781</f>
        <v>4.9039378050067452E-2</v>
      </c>
    </row>
    <row r="5782" spans="1:4" x14ac:dyDescent="0.35">
      <c r="A5782" s="1">
        <v>44315</v>
      </c>
      <c r="B5782">
        <v>21</v>
      </c>
      <c r="C5782" s="13">
        <v>10084.582231314</v>
      </c>
      <c r="D5782" s="18">
        <f>SUM('Gx renovable'!C5782,'Gx renovable'!E5782,'Gx renovable'!G5782)/C5782</f>
        <v>4.7256398992931319E-2</v>
      </c>
    </row>
    <row r="5783" spans="1:4" x14ac:dyDescent="0.35">
      <c r="A5783" s="1">
        <v>44315</v>
      </c>
      <c r="B5783">
        <v>22</v>
      </c>
      <c r="C5783" s="13">
        <v>9927.8245316810007</v>
      </c>
      <c r="D5783" s="18">
        <f>SUM('Gx renovable'!C5783,'Gx renovable'!E5783,'Gx renovable'!G5783)/C5783</f>
        <v>4.7741679084626835E-2</v>
      </c>
    </row>
    <row r="5784" spans="1:4" x14ac:dyDescent="0.35">
      <c r="A5784" s="1">
        <v>44315</v>
      </c>
      <c r="B5784">
        <v>23</v>
      </c>
      <c r="C5784" s="13">
        <v>9610.8333085970007</v>
      </c>
      <c r="D5784" s="18">
        <f>SUM('Gx renovable'!C5784,'Gx renovable'!E5784,'Gx renovable'!G5784)/C5784</f>
        <v>5.5458534654141065E-2</v>
      </c>
    </row>
    <row r="5785" spans="1:4" x14ac:dyDescent="0.35">
      <c r="A5785" s="1">
        <v>44315</v>
      </c>
      <c r="B5785">
        <v>24</v>
      </c>
      <c r="C5785" s="13">
        <v>9243.0599040889992</v>
      </c>
      <c r="D5785" s="18">
        <f>SUM('Gx renovable'!C5785,'Gx renovable'!E5785,'Gx renovable'!G5785)/C5785</f>
        <v>6.0983655353205907E-2</v>
      </c>
    </row>
    <row r="5786" spans="1:4" x14ac:dyDescent="0.35">
      <c r="A5786" s="1">
        <v>44316</v>
      </c>
      <c r="B5786">
        <v>1</v>
      </c>
      <c r="C5786" s="13">
        <v>8821.4988733749997</v>
      </c>
      <c r="D5786" s="18">
        <f>SUM('Gx renovable'!C5786,'Gx renovable'!E5786,'Gx renovable'!G5786)/C5786</f>
        <v>5.8756575865400139E-2</v>
      </c>
    </row>
    <row r="5787" spans="1:4" x14ac:dyDescent="0.35">
      <c r="A5787" s="1">
        <v>44316</v>
      </c>
      <c r="B5787">
        <v>2</v>
      </c>
      <c r="C5787" s="13">
        <v>8523.6091098910001</v>
      </c>
      <c r="D5787" s="18">
        <f>SUM('Gx renovable'!C5787,'Gx renovable'!E5787,'Gx renovable'!G5787)/C5787</f>
        <v>6.2701183431772181E-2</v>
      </c>
    </row>
    <row r="5788" spans="1:4" x14ac:dyDescent="0.35">
      <c r="A5788" s="1">
        <v>44316</v>
      </c>
      <c r="B5788">
        <v>3</v>
      </c>
      <c r="C5788" s="13">
        <v>8313.0527797199993</v>
      </c>
      <c r="D5788" s="18">
        <f>SUM('Gx renovable'!C5788,'Gx renovable'!E5788,'Gx renovable'!G5788)/C5788</f>
        <v>7.173475837357618E-2</v>
      </c>
    </row>
    <row r="5789" spans="1:4" x14ac:dyDescent="0.35">
      <c r="A5789" s="1">
        <v>44316</v>
      </c>
      <c r="B5789">
        <v>4</v>
      </c>
      <c r="C5789" s="13">
        <v>8185.793464112</v>
      </c>
      <c r="D5789" s="18">
        <f>SUM('Gx renovable'!C5789,'Gx renovable'!E5789,'Gx renovable'!G5789)/C5789</f>
        <v>7.4401033408685938E-2</v>
      </c>
    </row>
    <row r="5790" spans="1:4" x14ac:dyDescent="0.35">
      <c r="A5790" s="1">
        <v>44316</v>
      </c>
      <c r="B5790">
        <v>5</v>
      </c>
      <c r="C5790" s="13">
        <v>8164.8981124769998</v>
      </c>
      <c r="D5790" s="18">
        <f>SUM('Gx renovable'!C5790,'Gx renovable'!E5790,'Gx renovable'!G5790)/C5790</f>
        <v>7.8208279087303656E-2</v>
      </c>
    </row>
    <row r="5791" spans="1:4" x14ac:dyDescent="0.35">
      <c r="A5791" s="1">
        <v>44316</v>
      </c>
      <c r="B5791">
        <v>6</v>
      </c>
      <c r="C5791" s="13">
        <v>8231.6149392490006</v>
      </c>
      <c r="D5791" s="18">
        <f>SUM('Gx renovable'!C5791,'Gx renovable'!E5791,'Gx renovable'!G5791)/C5791</f>
        <v>7.5206746290841467E-2</v>
      </c>
    </row>
    <row r="5792" spans="1:4" x14ac:dyDescent="0.35">
      <c r="A5792" s="1">
        <v>44316</v>
      </c>
      <c r="B5792">
        <v>7</v>
      </c>
      <c r="C5792" s="13">
        <v>8530.1383920850003</v>
      </c>
      <c r="D5792" s="18">
        <f>SUM('Gx renovable'!C5792,'Gx renovable'!E5792,'Gx renovable'!G5792)/C5792</f>
        <v>7.4281944156139534E-2</v>
      </c>
    </row>
    <row r="5793" spans="1:4" x14ac:dyDescent="0.35">
      <c r="A5793" s="1">
        <v>44316</v>
      </c>
      <c r="B5793">
        <v>8</v>
      </c>
      <c r="C5793" s="13">
        <v>8825.1530199999997</v>
      </c>
      <c r="D5793" s="18">
        <f>SUM('Gx renovable'!C5793,'Gx renovable'!E5793,'Gx renovable'!G5793)/C5793</f>
        <v>9.9533896093282712E-2</v>
      </c>
    </row>
    <row r="5794" spans="1:4" x14ac:dyDescent="0.35">
      <c r="A5794" s="1">
        <v>44316</v>
      </c>
      <c r="B5794">
        <v>9</v>
      </c>
      <c r="C5794" s="13">
        <v>9366.4220268999998</v>
      </c>
      <c r="D5794" s="18">
        <f>SUM('Gx renovable'!C5794,'Gx renovable'!E5794,'Gx renovable'!G5794)/C5794</f>
        <v>0.21883451866821196</v>
      </c>
    </row>
    <row r="5795" spans="1:4" x14ac:dyDescent="0.35">
      <c r="A5795" s="1">
        <v>44316</v>
      </c>
      <c r="B5795">
        <v>10</v>
      </c>
      <c r="C5795" s="13">
        <v>9972.0148472000001</v>
      </c>
      <c r="D5795" s="18">
        <f>SUM('Gx renovable'!C5795,'Gx renovable'!E5795,'Gx renovable'!G5795)/C5795</f>
        <v>0.27326127322856236</v>
      </c>
    </row>
    <row r="5796" spans="1:4" x14ac:dyDescent="0.35">
      <c r="A5796" s="1">
        <v>44316</v>
      </c>
      <c r="B5796">
        <v>11</v>
      </c>
      <c r="C5796" s="13">
        <v>10170.2800675</v>
      </c>
      <c r="D5796" s="18">
        <f>SUM('Gx renovable'!C5796,'Gx renovable'!E5796,'Gx renovable'!G5796)/C5796</f>
        <v>0.29247366678774112</v>
      </c>
    </row>
    <row r="5797" spans="1:4" x14ac:dyDescent="0.35">
      <c r="A5797" s="1">
        <v>44316</v>
      </c>
      <c r="B5797">
        <v>12</v>
      </c>
      <c r="C5797" s="13">
        <v>10245.9735206</v>
      </c>
      <c r="D5797" s="18">
        <f>SUM('Gx renovable'!C5797,'Gx renovable'!E5797,'Gx renovable'!G5797)/C5797</f>
        <v>0.32038161321617104</v>
      </c>
    </row>
    <row r="5798" spans="1:4" x14ac:dyDescent="0.35">
      <c r="A5798" s="1">
        <v>44316</v>
      </c>
      <c r="B5798">
        <v>13</v>
      </c>
      <c r="C5798" s="13">
        <v>10158.671355099999</v>
      </c>
      <c r="D5798" s="18">
        <f>SUM('Gx renovable'!C5798,'Gx renovable'!E5798,'Gx renovable'!G5798)/C5798</f>
        <v>0.34424908428052747</v>
      </c>
    </row>
    <row r="5799" spans="1:4" x14ac:dyDescent="0.35">
      <c r="A5799" s="1">
        <v>44316</v>
      </c>
      <c r="B5799">
        <v>14</v>
      </c>
      <c r="C5799" s="13">
        <v>10168.012640999999</v>
      </c>
      <c r="D5799" s="18">
        <f>SUM('Gx renovable'!C5799,'Gx renovable'!E5799,'Gx renovable'!G5799)/C5799</f>
        <v>0.34471182528499378</v>
      </c>
    </row>
    <row r="5800" spans="1:4" x14ac:dyDescent="0.35">
      <c r="A5800" s="1">
        <v>44316</v>
      </c>
      <c r="B5800">
        <v>15</v>
      </c>
      <c r="C5800" s="13">
        <v>10169.806406600001</v>
      </c>
      <c r="D5800" s="18">
        <f>SUM('Gx renovable'!C5800,'Gx renovable'!E5800,'Gx renovable'!G5800)/C5800</f>
        <v>0.35084533794905087</v>
      </c>
    </row>
    <row r="5801" spans="1:4" x14ac:dyDescent="0.35">
      <c r="A5801" s="1">
        <v>44316</v>
      </c>
      <c r="B5801">
        <v>16</v>
      </c>
      <c r="C5801" s="13">
        <v>9937.0468691000005</v>
      </c>
      <c r="D5801" s="18">
        <f>SUM('Gx renovable'!C5801,'Gx renovable'!E5801,'Gx renovable'!G5801)/C5801</f>
        <v>0.35738590638464474</v>
      </c>
    </row>
    <row r="5802" spans="1:4" x14ac:dyDescent="0.35">
      <c r="A5802" s="1">
        <v>44316</v>
      </c>
      <c r="B5802">
        <v>17</v>
      </c>
      <c r="C5802" s="13">
        <v>9880.2430299999996</v>
      </c>
      <c r="D5802" s="18">
        <f>SUM('Gx renovable'!C5802,'Gx renovable'!E5802,'Gx renovable'!G5802)/C5802</f>
        <v>0.31804026838801358</v>
      </c>
    </row>
    <row r="5803" spans="1:4" x14ac:dyDescent="0.35">
      <c r="A5803" s="1">
        <v>44316</v>
      </c>
      <c r="B5803">
        <v>18</v>
      </c>
      <c r="C5803" s="13">
        <v>9830.7045925999992</v>
      </c>
      <c r="D5803" s="18">
        <f>SUM('Gx renovable'!C5803,'Gx renovable'!E5803,'Gx renovable'!G5803)/C5803</f>
        <v>0.19266550190367077</v>
      </c>
    </row>
    <row r="5804" spans="1:4" x14ac:dyDescent="0.35">
      <c r="A5804" s="1">
        <v>44316</v>
      </c>
      <c r="B5804">
        <v>19</v>
      </c>
      <c r="C5804" s="13">
        <v>10026.4857729</v>
      </c>
      <c r="D5804" s="18">
        <f>SUM('Gx renovable'!C5804,'Gx renovable'!E5804,'Gx renovable'!G5804)/C5804</f>
        <v>0.10547942558882321</v>
      </c>
    </row>
    <row r="5805" spans="1:4" x14ac:dyDescent="0.35">
      <c r="A5805" s="1">
        <v>44316</v>
      </c>
      <c r="B5805">
        <v>20</v>
      </c>
      <c r="C5805" s="13">
        <v>10095.018785369</v>
      </c>
      <c r="D5805" s="18">
        <f>SUM('Gx renovable'!C5805,'Gx renovable'!E5805,'Gx renovable'!G5805)/C5805</f>
        <v>8.757659272326794E-2</v>
      </c>
    </row>
    <row r="5806" spans="1:4" x14ac:dyDescent="0.35">
      <c r="A5806" s="1">
        <v>44316</v>
      </c>
      <c r="B5806">
        <v>21</v>
      </c>
      <c r="C5806" s="13">
        <v>9934.1849459820005</v>
      </c>
      <c r="D5806" s="18">
        <f>SUM('Gx renovable'!C5806,'Gx renovable'!E5806,'Gx renovable'!G5806)/C5806</f>
        <v>9.0035232801032317E-2</v>
      </c>
    </row>
    <row r="5807" spans="1:4" x14ac:dyDescent="0.35">
      <c r="A5807" s="1">
        <v>44316</v>
      </c>
      <c r="B5807">
        <v>22</v>
      </c>
      <c r="C5807" s="13">
        <v>9723.6439395979996</v>
      </c>
      <c r="D5807" s="18">
        <f>SUM('Gx renovable'!C5807,'Gx renovable'!E5807,'Gx renovable'!G5807)/C5807</f>
        <v>9.1008789502897577E-2</v>
      </c>
    </row>
    <row r="5808" spans="1:4" x14ac:dyDescent="0.35">
      <c r="A5808" s="1">
        <v>44316</v>
      </c>
      <c r="B5808">
        <v>23</v>
      </c>
      <c r="C5808" s="13">
        <v>9363.2411249689994</v>
      </c>
      <c r="D5808" s="18">
        <f>SUM('Gx renovable'!C5808,'Gx renovable'!E5808,'Gx renovable'!G5808)/C5808</f>
        <v>8.8451786250751077E-2</v>
      </c>
    </row>
    <row r="5809" spans="1:4" x14ac:dyDescent="0.35">
      <c r="A5809" s="1">
        <v>44316</v>
      </c>
      <c r="B5809">
        <v>24</v>
      </c>
      <c r="C5809" s="13">
        <v>8942.6559975189994</v>
      </c>
      <c r="D5809" s="18">
        <f>SUM('Gx renovable'!C5809,'Gx renovable'!E5809,'Gx renovable'!G5809)/C5809</f>
        <v>9.0295527002718576E-2</v>
      </c>
    </row>
    <row r="5810" spans="1:4" x14ac:dyDescent="0.35">
      <c r="A5810" s="1">
        <v>44317</v>
      </c>
      <c r="B5810">
        <v>1</v>
      </c>
      <c r="C5810" s="13">
        <v>8440.7391158800001</v>
      </c>
      <c r="D5810" s="18">
        <f>SUM('Gx renovable'!C5810,'Gx renovable'!E5810,'Gx renovable'!G5810)/C5810</f>
        <v>0.10325185228866517</v>
      </c>
    </row>
    <row r="5811" spans="1:4" x14ac:dyDescent="0.35">
      <c r="A5811" s="1">
        <v>44317</v>
      </c>
      <c r="B5811">
        <v>2</v>
      </c>
      <c r="C5811" s="13">
        <v>8149.9123704979993</v>
      </c>
      <c r="D5811" s="18">
        <f>SUM('Gx renovable'!C5811,'Gx renovable'!E5811,'Gx renovable'!G5811)/C5811</f>
        <v>0.10504807295832141</v>
      </c>
    </row>
    <row r="5812" spans="1:4" x14ac:dyDescent="0.35">
      <c r="A5812" s="1">
        <v>44317</v>
      </c>
      <c r="B5812">
        <v>3</v>
      </c>
      <c r="C5812" s="13">
        <v>7810.0966840190003</v>
      </c>
      <c r="D5812" s="18">
        <f>SUM('Gx renovable'!C5812,'Gx renovable'!E5812,'Gx renovable'!G5812)/C5812</f>
        <v>0.121095816833514</v>
      </c>
    </row>
    <row r="5813" spans="1:4" x14ac:dyDescent="0.35">
      <c r="A5813" s="1">
        <v>44317</v>
      </c>
      <c r="B5813">
        <v>4</v>
      </c>
      <c r="C5813" s="13">
        <v>7738.1906723279999</v>
      </c>
      <c r="D5813" s="18">
        <f>SUM('Gx renovable'!C5813,'Gx renovable'!E5813,'Gx renovable'!G5813)/C5813</f>
        <v>0.11309957651078456</v>
      </c>
    </row>
    <row r="5814" spans="1:4" x14ac:dyDescent="0.35">
      <c r="A5814" s="1">
        <v>44317</v>
      </c>
      <c r="B5814">
        <v>5</v>
      </c>
      <c r="C5814" s="13">
        <v>7651.8866134870004</v>
      </c>
      <c r="D5814" s="18">
        <f>SUM('Gx renovable'!C5814,'Gx renovable'!E5814,'Gx renovable'!G5814)/C5814</f>
        <v>0.11201882863622181</v>
      </c>
    </row>
    <row r="5815" spans="1:4" x14ac:dyDescent="0.35">
      <c r="A5815" s="1">
        <v>44317</v>
      </c>
      <c r="B5815">
        <v>6</v>
      </c>
      <c r="C5815" s="13">
        <v>7628.7709252659988</v>
      </c>
      <c r="D5815" s="18">
        <f>SUM('Gx renovable'!C5815,'Gx renovable'!E5815,'Gx renovable'!G5815)/C5815</f>
        <v>0.1005886103564243</v>
      </c>
    </row>
    <row r="5816" spans="1:4" x14ac:dyDescent="0.35">
      <c r="A5816" s="1">
        <v>44317</v>
      </c>
      <c r="B5816">
        <v>7</v>
      </c>
      <c r="C5816" s="13">
        <v>7597.3344733350004</v>
      </c>
      <c r="D5816" s="18">
        <f>SUM('Gx renovable'!C5816,'Gx renovable'!E5816,'Gx renovable'!G5816)/C5816</f>
        <v>8.6565704617622724E-2</v>
      </c>
    </row>
    <row r="5817" spans="1:4" x14ac:dyDescent="0.35">
      <c r="A5817" s="1">
        <v>44317</v>
      </c>
      <c r="B5817">
        <v>8</v>
      </c>
      <c r="C5817" s="13">
        <v>7517.5380076000001</v>
      </c>
      <c r="D5817" s="18">
        <f>SUM('Gx renovable'!C5817,'Gx renovable'!E5817,'Gx renovable'!G5817)/C5817</f>
        <v>0.11439134727760947</v>
      </c>
    </row>
    <row r="5818" spans="1:4" x14ac:dyDescent="0.35">
      <c r="A5818" s="1">
        <v>44317</v>
      </c>
      <c r="B5818">
        <v>9</v>
      </c>
      <c r="C5818" s="13">
        <v>7533.3243082999998</v>
      </c>
      <c r="D5818" s="18">
        <f>SUM('Gx renovable'!C5818,'Gx renovable'!E5818,'Gx renovable'!G5818)/C5818</f>
        <v>0.28545114351850687</v>
      </c>
    </row>
    <row r="5819" spans="1:4" x14ac:dyDescent="0.35">
      <c r="A5819" s="1">
        <v>44317</v>
      </c>
      <c r="B5819">
        <v>10</v>
      </c>
      <c r="C5819" s="13">
        <v>7922.0320162999997</v>
      </c>
      <c r="D5819" s="18">
        <f>SUM('Gx renovable'!C5819,'Gx renovable'!E5819,'Gx renovable'!G5819)/C5819</f>
        <v>0.36639658566485667</v>
      </c>
    </row>
    <row r="5820" spans="1:4" x14ac:dyDescent="0.35">
      <c r="A5820" s="1">
        <v>44317</v>
      </c>
      <c r="B5820">
        <v>11</v>
      </c>
      <c r="C5820" s="13">
        <v>8325.2959542999997</v>
      </c>
      <c r="D5820" s="18">
        <f>SUM('Gx renovable'!C5820,'Gx renovable'!E5820,'Gx renovable'!G5820)/C5820</f>
        <v>0.38285482339564453</v>
      </c>
    </row>
    <row r="5821" spans="1:4" x14ac:dyDescent="0.35">
      <c r="A5821" s="1">
        <v>44317</v>
      </c>
      <c r="B5821">
        <v>12</v>
      </c>
      <c r="C5821" s="13">
        <v>8529.9264715999998</v>
      </c>
      <c r="D5821" s="18">
        <f>SUM('Gx renovable'!C5821,'Gx renovable'!E5821,'Gx renovable'!G5821)/C5821</f>
        <v>0.37991594333076756</v>
      </c>
    </row>
    <row r="5822" spans="1:4" x14ac:dyDescent="0.35">
      <c r="A5822" s="1">
        <v>44317</v>
      </c>
      <c r="B5822">
        <v>13</v>
      </c>
      <c r="C5822" s="13">
        <v>8666.8506271999995</v>
      </c>
      <c r="D5822" s="18">
        <f>SUM('Gx renovable'!C5822,'Gx renovable'!E5822,'Gx renovable'!G5822)/C5822</f>
        <v>0.38111019519983452</v>
      </c>
    </row>
    <row r="5823" spans="1:4" x14ac:dyDescent="0.35">
      <c r="A5823" s="1">
        <v>44317</v>
      </c>
      <c r="B5823">
        <v>14</v>
      </c>
      <c r="C5823" s="13">
        <v>8820.4126159999996</v>
      </c>
      <c r="D5823" s="18">
        <f>SUM('Gx renovable'!C5823,'Gx renovable'!E5823,'Gx renovable'!G5823)/C5823</f>
        <v>0.37643197988006688</v>
      </c>
    </row>
    <row r="5824" spans="1:4" x14ac:dyDescent="0.35">
      <c r="A5824" s="1">
        <v>44317</v>
      </c>
      <c r="B5824">
        <v>15</v>
      </c>
      <c r="C5824" s="13">
        <v>8865.6668535000008</v>
      </c>
      <c r="D5824" s="18">
        <f>SUM('Gx renovable'!C5824,'Gx renovable'!E5824,'Gx renovable'!G5824)/C5824</f>
        <v>0.38841812903679501</v>
      </c>
    </row>
    <row r="5825" spans="1:4" x14ac:dyDescent="0.35">
      <c r="A5825" s="1">
        <v>44317</v>
      </c>
      <c r="B5825">
        <v>16</v>
      </c>
      <c r="C5825" s="13">
        <v>8766.3794390000003</v>
      </c>
      <c r="D5825" s="18">
        <f>SUM('Gx renovable'!C5825,'Gx renovable'!E5825,'Gx renovable'!G5825)/C5825</f>
        <v>0.38183644251221643</v>
      </c>
    </row>
    <row r="5826" spans="1:4" x14ac:dyDescent="0.35">
      <c r="A5826" s="1">
        <v>44317</v>
      </c>
      <c r="B5826">
        <v>17</v>
      </c>
      <c r="C5826" s="13">
        <v>8743.6178106999996</v>
      </c>
      <c r="D5826" s="18">
        <f>SUM('Gx renovable'!C5826,'Gx renovable'!E5826,'Gx renovable'!G5826)/C5826</f>
        <v>0.32403905235116548</v>
      </c>
    </row>
    <row r="5827" spans="1:4" x14ac:dyDescent="0.35">
      <c r="A5827" s="1">
        <v>44317</v>
      </c>
      <c r="B5827">
        <v>18</v>
      </c>
      <c r="C5827" s="13">
        <v>8867.1160799000008</v>
      </c>
      <c r="D5827" s="18">
        <f>SUM('Gx renovable'!C5827,'Gx renovable'!E5827,'Gx renovable'!G5827)/C5827</f>
        <v>0.18600351943499088</v>
      </c>
    </row>
    <row r="5828" spans="1:4" x14ac:dyDescent="0.35">
      <c r="A5828" s="1">
        <v>44317</v>
      </c>
      <c r="B5828">
        <v>19</v>
      </c>
      <c r="C5828" s="13">
        <v>9423.0007545499993</v>
      </c>
      <c r="D5828" s="18">
        <f>SUM('Gx renovable'!C5828,'Gx renovable'!E5828,'Gx renovable'!G5828)/C5828</f>
        <v>0.10591636064213203</v>
      </c>
    </row>
    <row r="5829" spans="1:4" x14ac:dyDescent="0.35">
      <c r="A5829" s="1">
        <v>44317</v>
      </c>
      <c r="B5829">
        <v>20</v>
      </c>
      <c r="C5829" s="13">
        <v>9570.6543594630002</v>
      </c>
      <c r="D5829" s="18">
        <f>SUM('Gx renovable'!C5829,'Gx renovable'!E5829,'Gx renovable'!G5829)/C5829</f>
        <v>8.7270298845779665E-2</v>
      </c>
    </row>
    <row r="5830" spans="1:4" x14ac:dyDescent="0.35">
      <c r="A5830" s="1">
        <v>44317</v>
      </c>
      <c r="B5830">
        <v>21</v>
      </c>
      <c r="C5830" s="13">
        <v>9473.694534532</v>
      </c>
      <c r="D5830" s="18">
        <f>SUM('Gx renovable'!C5830,'Gx renovable'!E5830,'Gx renovable'!G5830)/C5830</f>
        <v>6.6842979704673636E-2</v>
      </c>
    </row>
    <row r="5831" spans="1:4" x14ac:dyDescent="0.35">
      <c r="A5831" s="1">
        <v>44317</v>
      </c>
      <c r="B5831">
        <v>22</v>
      </c>
      <c r="C5831" s="13">
        <v>9243.2142998119998</v>
      </c>
      <c r="D5831" s="18">
        <f>SUM('Gx renovable'!C5831,'Gx renovable'!E5831,'Gx renovable'!G5831)/C5831</f>
        <v>7.5905007873102129E-2</v>
      </c>
    </row>
    <row r="5832" spans="1:4" x14ac:dyDescent="0.35">
      <c r="A5832" s="1">
        <v>44317</v>
      </c>
      <c r="B5832">
        <v>23</v>
      </c>
      <c r="C5832" s="13">
        <v>9053.5403331350008</v>
      </c>
      <c r="D5832" s="18">
        <f>SUM('Gx renovable'!C5832,'Gx renovable'!E5832,'Gx renovable'!G5832)/C5832</f>
        <v>7.1343217695296765E-2</v>
      </c>
    </row>
    <row r="5833" spans="1:4" x14ac:dyDescent="0.35">
      <c r="A5833" s="1">
        <v>44317</v>
      </c>
      <c r="B5833">
        <v>24</v>
      </c>
      <c r="C5833" s="13">
        <v>8779.3131415700009</v>
      </c>
      <c r="D5833" s="18">
        <f>SUM('Gx renovable'!C5833,'Gx renovable'!E5833,'Gx renovable'!G5833)/C5833</f>
        <v>6.5621755427779829E-2</v>
      </c>
    </row>
    <row r="5834" spans="1:4" x14ac:dyDescent="0.35">
      <c r="A5834" s="1">
        <v>44318</v>
      </c>
      <c r="B5834">
        <v>1</v>
      </c>
      <c r="C5834" s="13">
        <v>8409.3157425249992</v>
      </c>
      <c r="D5834" s="18">
        <f>SUM('Gx renovable'!C5834,'Gx renovable'!E5834,'Gx renovable'!G5834)/C5834</f>
        <v>6.7358873295191427E-2</v>
      </c>
    </row>
    <row r="5835" spans="1:4" x14ac:dyDescent="0.35">
      <c r="A5835" s="1">
        <v>44318</v>
      </c>
      <c r="B5835">
        <v>2</v>
      </c>
      <c r="C5835" s="13">
        <v>8029.2751724359996</v>
      </c>
      <c r="D5835" s="18">
        <f>SUM('Gx renovable'!C5835,'Gx renovable'!E5835,'Gx renovable'!G5835)/C5835</f>
        <v>6.7052083586352063E-2</v>
      </c>
    </row>
    <row r="5836" spans="1:4" x14ac:dyDescent="0.35">
      <c r="A5836" s="1">
        <v>44318</v>
      </c>
      <c r="B5836">
        <v>3</v>
      </c>
      <c r="C5836" s="13">
        <v>7812.7657846620004</v>
      </c>
      <c r="D5836" s="18">
        <f>SUM('Gx renovable'!C5836,'Gx renovable'!E5836,'Gx renovable'!G5836)/C5836</f>
        <v>6.7662067297320078E-2</v>
      </c>
    </row>
    <row r="5837" spans="1:4" x14ac:dyDescent="0.35">
      <c r="A5837" s="1">
        <v>44318</v>
      </c>
      <c r="B5837">
        <v>4</v>
      </c>
      <c r="C5837" s="13">
        <v>7642.5348666970003</v>
      </c>
      <c r="D5837" s="18">
        <f>SUM('Gx renovable'!C5837,'Gx renovable'!E5837,'Gx renovable'!G5837)/C5837</f>
        <v>6.7443846301059401E-2</v>
      </c>
    </row>
    <row r="5838" spans="1:4" x14ac:dyDescent="0.35">
      <c r="A5838" s="1">
        <v>44318</v>
      </c>
      <c r="B5838">
        <v>5</v>
      </c>
      <c r="C5838" s="13">
        <v>7498.2726978120008</v>
      </c>
      <c r="D5838" s="18">
        <f>SUM('Gx renovable'!C5838,'Gx renovable'!E5838,'Gx renovable'!G5838)/C5838</f>
        <v>6.6023939092593992E-2</v>
      </c>
    </row>
    <row r="5839" spans="1:4" x14ac:dyDescent="0.35">
      <c r="A5839" s="1">
        <v>44318</v>
      </c>
      <c r="B5839">
        <v>6</v>
      </c>
      <c r="C5839" s="13">
        <v>7435.2799638359993</v>
      </c>
      <c r="D5839" s="18">
        <f>SUM('Gx renovable'!C5839,'Gx renovable'!E5839,'Gx renovable'!G5839)/C5839</f>
        <v>6.3699693784717695E-2</v>
      </c>
    </row>
    <row r="5840" spans="1:4" x14ac:dyDescent="0.35">
      <c r="A5840" s="1">
        <v>44318</v>
      </c>
      <c r="B5840">
        <v>7</v>
      </c>
      <c r="C5840" s="13">
        <v>7499.4738641209997</v>
      </c>
      <c r="D5840" s="18">
        <f>SUM('Gx renovable'!C5840,'Gx renovable'!E5840,'Gx renovable'!G5840)/C5840</f>
        <v>6.29879490159896E-2</v>
      </c>
    </row>
    <row r="5841" spans="1:4" x14ac:dyDescent="0.35">
      <c r="A5841" s="1">
        <v>44318</v>
      </c>
      <c r="B5841">
        <v>8</v>
      </c>
      <c r="C5841" s="13">
        <v>7482.4843070000006</v>
      </c>
      <c r="D5841" s="18">
        <f>SUM('Gx renovable'!C5841,'Gx renovable'!E5841,'Gx renovable'!G5841)/C5841</f>
        <v>9.9450126798642124E-2</v>
      </c>
    </row>
    <row r="5842" spans="1:4" x14ac:dyDescent="0.35">
      <c r="A5842" s="1">
        <v>44318</v>
      </c>
      <c r="B5842">
        <v>9</v>
      </c>
      <c r="C5842" s="13">
        <v>7466.2811058000007</v>
      </c>
      <c r="D5842" s="18">
        <f>SUM('Gx renovable'!C5842,'Gx renovable'!E5842,'Gx renovable'!G5842)/C5842</f>
        <v>0.26881235380233515</v>
      </c>
    </row>
    <row r="5843" spans="1:4" x14ac:dyDescent="0.35">
      <c r="A5843" s="1">
        <v>44318</v>
      </c>
      <c r="B5843">
        <v>10</v>
      </c>
      <c r="C5843" s="13">
        <v>7951.0844696000004</v>
      </c>
      <c r="D5843" s="18">
        <f>SUM('Gx renovable'!C5843,'Gx renovable'!E5843,'Gx renovable'!G5843)/C5843</f>
        <v>0.33448016912261425</v>
      </c>
    </row>
    <row r="5844" spans="1:4" x14ac:dyDescent="0.35">
      <c r="A5844" s="1">
        <v>44318</v>
      </c>
      <c r="B5844">
        <v>11</v>
      </c>
      <c r="C5844" s="13">
        <v>8350.1489978999998</v>
      </c>
      <c r="D5844" s="18">
        <f>SUM('Gx renovable'!C5844,'Gx renovable'!E5844,'Gx renovable'!G5844)/C5844</f>
        <v>0.33176151477017951</v>
      </c>
    </row>
    <row r="5845" spans="1:4" x14ac:dyDescent="0.35">
      <c r="A5845" s="1">
        <v>44318</v>
      </c>
      <c r="B5845">
        <v>12</v>
      </c>
      <c r="C5845" s="13">
        <v>8586.0944340000005</v>
      </c>
      <c r="D5845" s="18">
        <f>SUM('Gx renovable'!C5845,'Gx renovable'!E5845,'Gx renovable'!G5845)/C5845</f>
        <v>0.3390450645956638</v>
      </c>
    </row>
    <row r="5846" spans="1:4" x14ac:dyDescent="0.35">
      <c r="A5846" s="1">
        <v>44318</v>
      </c>
      <c r="B5846">
        <v>13</v>
      </c>
      <c r="C5846" s="13">
        <v>8801.4803993000005</v>
      </c>
      <c r="D5846" s="18">
        <f>SUM('Gx renovable'!C5846,'Gx renovable'!E5846,'Gx renovable'!G5846)/C5846</f>
        <v>0.35804977463230331</v>
      </c>
    </row>
    <row r="5847" spans="1:4" x14ac:dyDescent="0.35">
      <c r="A5847" s="1">
        <v>44318</v>
      </c>
      <c r="B5847">
        <v>14</v>
      </c>
      <c r="C5847" s="13">
        <v>8998.1657064999999</v>
      </c>
      <c r="D5847" s="18">
        <f>SUM('Gx renovable'!C5847,'Gx renovable'!E5847,'Gx renovable'!G5847)/C5847</f>
        <v>0.36416662460804844</v>
      </c>
    </row>
    <row r="5848" spans="1:4" x14ac:dyDescent="0.35">
      <c r="A5848" s="1">
        <v>44318</v>
      </c>
      <c r="B5848">
        <v>15</v>
      </c>
      <c r="C5848" s="13">
        <v>8954.5231113999998</v>
      </c>
      <c r="D5848" s="18">
        <f>SUM('Gx renovable'!C5848,'Gx renovable'!E5848,'Gx renovable'!G5848)/C5848</f>
        <v>0.36498371341955504</v>
      </c>
    </row>
    <row r="5849" spans="1:4" x14ac:dyDescent="0.35">
      <c r="A5849" s="1">
        <v>44318</v>
      </c>
      <c r="B5849">
        <v>16</v>
      </c>
      <c r="C5849" s="13">
        <v>8935.2891581999993</v>
      </c>
      <c r="D5849" s="18">
        <f>SUM('Gx renovable'!C5849,'Gx renovable'!E5849,'Gx renovable'!G5849)/C5849</f>
        <v>0.35325484336489665</v>
      </c>
    </row>
    <row r="5850" spans="1:4" x14ac:dyDescent="0.35">
      <c r="A5850" s="1">
        <v>44318</v>
      </c>
      <c r="B5850">
        <v>17</v>
      </c>
      <c r="C5850" s="13">
        <v>8933.2935916999995</v>
      </c>
      <c r="D5850" s="18">
        <f>SUM('Gx renovable'!C5850,'Gx renovable'!E5850,'Gx renovable'!G5850)/C5850</f>
        <v>0.29566791623797561</v>
      </c>
    </row>
    <row r="5851" spans="1:4" x14ac:dyDescent="0.35">
      <c r="A5851" s="1">
        <v>44318</v>
      </c>
      <c r="B5851">
        <v>18</v>
      </c>
      <c r="C5851" s="13">
        <v>9023.2361688000001</v>
      </c>
      <c r="D5851" s="18">
        <f>SUM('Gx renovable'!C5851,'Gx renovable'!E5851,'Gx renovable'!G5851)/C5851</f>
        <v>0.14550899780722584</v>
      </c>
    </row>
    <row r="5852" spans="1:4" x14ac:dyDescent="0.35">
      <c r="A5852" s="1">
        <v>44318</v>
      </c>
      <c r="B5852">
        <v>19</v>
      </c>
      <c r="C5852" s="13">
        <v>9652.3723735900003</v>
      </c>
      <c r="D5852" s="18">
        <f>SUM('Gx renovable'!C5852,'Gx renovable'!E5852,'Gx renovable'!G5852)/C5852</f>
        <v>6.0302041805036129E-2</v>
      </c>
    </row>
    <row r="5853" spans="1:4" x14ac:dyDescent="0.35">
      <c r="A5853" s="1">
        <v>44318</v>
      </c>
      <c r="B5853">
        <v>20</v>
      </c>
      <c r="C5853" s="13">
        <v>9827.5266343530002</v>
      </c>
      <c r="D5853" s="18">
        <f>SUM('Gx renovable'!C5853,'Gx renovable'!E5853,'Gx renovable'!G5853)/C5853</f>
        <v>5.1858813937831948E-2</v>
      </c>
    </row>
    <row r="5854" spans="1:4" x14ac:dyDescent="0.35">
      <c r="A5854" s="1">
        <v>44318</v>
      </c>
      <c r="B5854">
        <v>21</v>
      </c>
      <c r="C5854" s="13">
        <v>9739.3252390039997</v>
      </c>
      <c r="D5854" s="18">
        <f>SUM('Gx renovable'!C5854,'Gx renovable'!E5854,'Gx renovable'!G5854)/C5854</f>
        <v>4.7738784842916673E-2</v>
      </c>
    </row>
    <row r="5855" spans="1:4" x14ac:dyDescent="0.35">
      <c r="A5855" s="1">
        <v>44318</v>
      </c>
      <c r="B5855">
        <v>22</v>
      </c>
      <c r="C5855" s="13">
        <v>9621.5902087850009</v>
      </c>
      <c r="D5855" s="18">
        <f>SUM('Gx renovable'!C5855,'Gx renovable'!E5855,'Gx renovable'!G5855)/C5855</f>
        <v>4.6433148700521953E-2</v>
      </c>
    </row>
    <row r="5856" spans="1:4" x14ac:dyDescent="0.35">
      <c r="A5856" s="1">
        <v>44318</v>
      </c>
      <c r="B5856">
        <v>23</v>
      </c>
      <c r="C5856" s="13">
        <v>9305.492494958</v>
      </c>
      <c r="D5856" s="18">
        <f>SUM('Gx renovable'!C5856,'Gx renovable'!E5856,'Gx renovable'!G5856)/C5856</f>
        <v>4.742599936963271E-2</v>
      </c>
    </row>
    <row r="5857" spans="1:4" x14ac:dyDescent="0.35">
      <c r="A5857" s="1">
        <v>44318</v>
      </c>
      <c r="B5857">
        <v>24</v>
      </c>
      <c r="C5857" s="13">
        <v>8863.8367776340001</v>
      </c>
      <c r="D5857" s="18">
        <f>SUM('Gx renovable'!C5857,'Gx renovable'!E5857,'Gx renovable'!G5857)/C5857</f>
        <v>4.9614060178732995E-2</v>
      </c>
    </row>
    <row r="5858" spans="1:4" x14ac:dyDescent="0.35">
      <c r="A5858" s="1">
        <v>44319</v>
      </c>
      <c r="B5858">
        <v>1</v>
      </c>
      <c r="C5858" s="13">
        <v>8466.4226979840005</v>
      </c>
      <c r="D5858" s="18">
        <f>SUM('Gx renovable'!C5858,'Gx renovable'!E5858,'Gx renovable'!G5858)/C5858</f>
        <v>5.6126827557659228E-2</v>
      </c>
    </row>
    <row r="5859" spans="1:4" x14ac:dyDescent="0.35">
      <c r="A5859" s="1">
        <v>44319</v>
      </c>
      <c r="B5859">
        <v>2</v>
      </c>
      <c r="C5859" s="13">
        <v>8102.7309352970005</v>
      </c>
      <c r="D5859" s="18">
        <f>SUM('Gx renovable'!C5859,'Gx renovable'!E5859,'Gx renovable'!G5859)/C5859</f>
        <v>6.1747369324643753E-2</v>
      </c>
    </row>
    <row r="5860" spans="1:4" x14ac:dyDescent="0.35">
      <c r="A5860" s="1">
        <v>44319</v>
      </c>
      <c r="B5860">
        <v>3</v>
      </c>
      <c r="C5860" s="13">
        <v>7937.6265115160004</v>
      </c>
      <c r="D5860" s="18">
        <f>SUM('Gx renovable'!C5860,'Gx renovable'!E5860,'Gx renovable'!G5860)/C5860</f>
        <v>7.1334280200575625E-2</v>
      </c>
    </row>
    <row r="5861" spans="1:4" x14ac:dyDescent="0.35">
      <c r="A5861" s="1">
        <v>44319</v>
      </c>
      <c r="B5861">
        <v>4</v>
      </c>
      <c r="C5861" s="13">
        <v>7827.3066331910004</v>
      </c>
      <c r="D5861" s="18">
        <f>SUM('Gx renovable'!C5861,'Gx renovable'!E5861,'Gx renovable'!G5861)/C5861</f>
        <v>7.8080266321551503E-2</v>
      </c>
    </row>
    <row r="5862" spans="1:4" x14ac:dyDescent="0.35">
      <c r="A5862" s="1">
        <v>44319</v>
      </c>
      <c r="B5862">
        <v>5</v>
      </c>
      <c r="C5862" s="13">
        <v>7876.1118669979987</v>
      </c>
      <c r="D5862" s="18">
        <f>SUM('Gx renovable'!C5862,'Gx renovable'!E5862,'Gx renovable'!G5862)/C5862</f>
        <v>7.6996045388972145E-2</v>
      </c>
    </row>
    <row r="5863" spans="1:4" x14ac:dyDescent="0.35">
      <c r="A5863" s="1">
        <v>44319</v>
      </c>
      <c r="B5863">
        <v>6</v>
      </c>
      <c r="C5863" s="13">
        <v>7991.1203944179997</v>
      </c>
      <c r="D5863" s="18">
        <f>SUM('Gx renovable'!C5863,'Gx renovable'!E5863,'Gx renovable'!G5863)/C5863</f>
        <v>8.6963832454011333E-2</v>
      </c>
    </row>
    <row r="5864" spans="1:4" x14ac:dyDescent="0.35">
      <c r="A5864" s="1">
        <v>44319</v>
      </c>
      <c r="B5864">
        <v>7</v>
      </c>
      <c r="C5864" s="13">
        <v>8302.3070235970008</v>
      </c>
      <c r="D5864" s="18">
        <f>SUM('Gx renovable'!C5864,'Gx renovable'!E5864,'Gx renovable'!G5864)/C5864</f>
        <v>8.8161095731182026E-2</v>
      </c>
    </row>
    <row r="5865" spans="1:4" x14ac:dyDescent="0.35">
      <c r="A5865" s="1">
        <v>44319</v>
      </c>
      <c r="B5865">
        <v>8</v>
      </c>
      <c r="C5865" s="13">
        <v>8648.7975270000006</v>
      </c>
      <c r="D5865" s="18">
        <f>SUM('Gx renovable'!C5865,'Gx renovable'!E5865,'Gx renovable'!G5865)/C5865</f>
        <v>0.10467820571283908</v>
      </c>
    </row>
    <row r="5866" spans="1:4" x14ac:dyDescent="0.35">
      <c r="A5866" s="1">
        <v>44319</v>
      </c>
      <c r="B5866">
        <v>9</v>
      </c>
      <c r="C5866" s="13">
        <v>9215.8654525999991</v>
      </c>
      <c r="D5866" s="18">
        <f>SUM('Gx renovable'!C5866,'Gx renovable'!E5866,'Gx renovable'!G5866)/C5866</f>
        <v>0.21701445545038447</v>
      </c>
    </row>
    <row r="5867" spans="1:4" x14ac:dyDescent="0.35">
      <c r="A5867" s="1">
        <v>44319</v>
      </c>
      <c r="B5867">
        <v>10</v>
      </c>
      <c r="C5867" s="13">
        <v>9866.3845313999991</v>
      </c>
      <c r="D5867" s="18">
        <f>SUM('Gx renovable'!C5867,'Gx renovable'!E5867,'Gx renovable'!G5867)/C5867</f>
        <v>0.27990751177504836</v>
      </c>
    </row>
    <row r="5868" spans="1:4" x14ac:dyDescent="0.35">
      <c r="A5868" s="1">
        <v>44319</v>
      </c>
      <c r="B5868">
        <v>11</v>
      </c>
      <c r="C5868" s="13">
        <v>10104.3757164</v>
      </c>
      <c r="D5868" s="18">
        <f>SUM('Gx renovable'!C5868,'Gx renovable'!E5868,'Gx renovable'!G5868)/C5868</f>
        <v>0.31753049878108741</v>
      </c>
    </row>
    <row r="5869" spans="1:4" x14ac:dyDescent="0.35">
      <c r="A5869" s="1">
        <v>44319</v>
      </c>
      <c r="B5869">
        <v>12</v>
      </c>
      <c r="C5869" s="13">
        <v>10146.762298600001</v>
      </c>
      <c r="D5869" s="18">
        <f>SUM('Gx renovable'!C5869,'Gx renovable'!E5869,'Gx renovable'!G5869)/C5869</f>
        <v>0.33487346676770213</v>
      </c>
    </row>
    <row r="5870" spans="1:4" x14ac:dyDescent="0.35">
      <c r="A5870" s="1">
        <v>44319</v>
      </c>
      <c r="B5870">
        <v>13</v>
      </c>
      <c r="C5870" s="13">
        <v>10186.0858281</v>
      </c>
      <c r="D5870" s="18">
        <f>SUM('Gx renovable'!C5870,'Gx renovable'!E5870,'Gx renovable'!G5870)/C5870</f>
        <v>0.33679903830536623</v>
      </c>
    </row>
    <row r="5871" spans="1:4" x14ac:dyDescent="0.35">
      <c r="A5871" s="1">
        <v>44319</v>
      </c>
      <c r="B5871">
        <v>14</v>
      </c>
      <c r="C5871" s="13">
        <v>10215.240636</v>
      </c>
      <c r="D5871" s="18">
        <f>SUM('Gx renovable'!C5871,'Gx renovable'!E5871,'Gx renovable'!G5871)/C5871</f>
        <v>0.33740662528823467</v>
      </c>
    </row>
    <row r="5872" spans="1:4" x14ac:dyDescent="0.35">
      <c r="A5872" s="1">
        <v>44319</v>
      </c>
      <c r="B5872">
        <v>15</v>
      </c>
      <c r="C5872" s="13">
        <v>10091.217516299999</v>
      </c>
      <c r="D5872" s="18">
        <f>SUM('Gx renovable'!C5872,'Gx renovable'!E5872,'Gx renovable'!G5872)/C5872</f>
        <v>0.33916345240518658</v>
      </c>
    </row>
    <row r="5873" spans="1:4" x14ac:dyDescent="0.35">
      <c r="A5873" s="1">
        <v>44319</v>
      </c>
      <c r="B5873">
        <v>16</v>
      </c>
      <c r="C5873" s="13">
        <v>10019.926219499999</v>
      </c>
      <c r="D5873" s="18">
        <f>SUM('Gx renovable'!C5873,'Gx renovable'!E5873,'Gx renovable'!G5873)/C5873</f>
        <v>0.3089542964373721</v>
      </c>
    </row>
    <row r="5874" spans="1:4" x14ac:dyDescent="0.35">
      <c r="A5874" s="1">
        <v>44319</v>
      </c>
      <c r="B5874">
        <v>17</v>
      </c>
      <c r="C5874" s="13">
        <v>10040.113127799999</v>
      </c>
      <c r="D5874" s="18">
        <f>SUM('Gx renovable'!C5874,'Gx renovable'!E5874,'Gx renovable'!G5874)/C5874</f>
        <v>0.25069477864055989</v>
      </c>
    </row>
    <row r="5875" spans="1:4" x14ac:dyDescent="0.35">
      <c r="A5875" s="1">
        <v>44319</v>
      </c>
      <c r="B5875">
        <v>18</v>
      </c>
      <c r="C5875" s="13">
        <v>9936.2657216999996</v>
      </c>
      <c r="D5875" s="18">
        <f>SUM('Gx renovable'!C5875,'Gx renovable'!E5875,'Gx renovable'!G5875)/C5875</f>
        <v>0.12631580594296576</v>
      </c>
    </row>
    <row r="5876" spans="1:4" x14ac:dyDescent="0.35">
      <c r="A5876" s="1">
        <v>44319</v>
      </c>
      <c r="B5876">
        <v>19</v>
      </c>
      <c r="C5876" s="13">
        <v>10332.46299432</v>
      </c>
      <c r="D5876" s="18">
        <f>SUM('Gx renovable'!C5876,'Gx renovable'!E5876,'Gx renovable'!G5876)/C5876</f>
        <v>7.0074069059625058E-2</v>
      </c>
    </row>
    <row r="5877" spans="1:4" x14ac:dyDescent="0.35">
      <c r="A5877" s="1">
        <v>44319</v>
      </c>
      <c r="B5877">
        <v>20</v>
      </c>
      <c r="C5877" s="13">
        <v>10452.75688977</v>
      </c>
      <c r="D5877" s="18">
        <f>SUM('Gx renovable'!C5877,'Gx renovable'!E5877,'Gx renovable'!G5877)/C5877</f>
        <v>6.163482036978437E-2</v>
      </c>
    </row>
    <row r="5878" spans="1:4" x14ac:dyDescent="0.35">
      <c r="A5878" s="1">
        <v>44319</v>
      </c>
      <c r="B5878">
        <v>21</v>
      </c>
      <c r="C5878" s="13">
        <v>10306.550990991</v>
      </c>
      <c r="D5878" s="18">
        <f>SUM('Gx renovable'!C5878,'Gx renovable'!E5878,'Gx renovable'!G5878)/C5878</f>
        <v>7.0727234837064459E-2</v>
      </c>
    </row>
    <row r="5879" spans="1:4" x14ac:dyDescent="0.35">
      <c r="A5879" s="1">
        <v>44319</v>
      </c>
      <c r="B5879">
        <v>22</v>
      </c>
      <c r="C5879" s="13">
        <v>10128.463950334</v>
      </c>
      <c r="D5879" s="18">
        <f>SUM('Gx renovable'!C5879,'Gx renovable'!E5879,'Gx renovable'!G5879)/C5879</f>
        <v>7.1653704861739442E-2</v>
      </c>
    </row>
    <row r="5880" spans="1:4" x14ac:dyDescent="0.35">
      <c r="A5880" s="1">
        <v>44319</v>
      </c>
      <c r="B5880">
        <v>23</v>
      </c>
      <c r="C5880" s="13">
        <v>9537.4463187750007</v>
      </c>
      <c r="D5880" s="18">
        <f>SUM('Gx renovable'!C5880,'Gx renovable'!E5880,'Gx renovable'!G5880)/C5880</f>
        <v>7.2283716579654378E-2</v>
      </c>
    </row>
    <row r="5881" spans="1:4" x14ac:dyDescent="0.35">
      <c r="A5881" s="1">
        <v>44319</v>
      </c>
      <c r="B5881">
        <v>24</v>
      </c>
      <c r="C5881" s="13">
        <v>9141.5202646540001</v>
      </c>
      <c r="D5881" s="18">
        <f>SUM('Gx renovable'!C5881,'Gx renovable'!E5881,'Gx renovable'!G5881)/C5881</f>
        <v>8.017756283207686E-2</v>
      </c>
    </row>
    <row r="5882" spans="1:4" x14ac:dyDescent="0.35">
      <c r="A5882" s="1">
        <v>44320</v>
      </c>
      <c r="B5882">
        <v>1</v>
      </c>
      <c r="C5882" s="13">
        <v>8930.261080667</v>
      </c>
      <c r="D5882" s="18">
        <f>SUM('Gx renovable'!C5882,'Gx renovable'!E5882,'Gx renovable'!G5882)/C5882</f>
        <v>9.7891224736142493E-2</v>
      </c>
    </row>
    <row r="5883" spans="1:4" x14ac:dyDescent="0.35">
      <c r="A5883" s="1">
        <v>44320</v>
      </c>
      <c r="B5883">
        <v>2</v>
      </c>
      <c r="C5883" s="13">
        <v>8585.3826349850005</v>
      </c>
      <c r="D5883" s="18">
        <f>SUM('Gx renovable'!C5883,'Gx renovable'!E5883,'Gx renovable'!G5883)/C5883</f>
        <v>0.10135332082394953</v>
      </c>
    </row>
    <row r="5884" spans="1:4" x14ac:dyDescent="0.35">
      <c r="A5884" s="1">
        <v>44320</v>
      </c>
      <c r="B5884">
        <v>3</v>
      </c>
      <c r="C5884" s="13">
        <v>8320.3975623360002</v>
      </c>
      <c r="D5884" s="18">
        <f>SUM('Gx renovable'!C5884,'Gx renovable'!E5884,'Gx renovable'!G5884)/C5884</f>
        <v>0.10295565498909834</v>
      </c>
    </row>
    <row r="5885" spans="1:4" x14ac:dyDescent="0.35">
      <c r="A5885" s="1">
        <v>44320</v>
      </c>
      <c r="B5885">
        <v>4</v>
      </c>
      <c r="C5885" s="13">
        <v>8164.9924237080013</v>
      </c>
      <c r="D5885" s="18">
        <f>SUM('Gx renovable'!C5885,'Gx renovable'!E5885,'Gx renovable'!G5885)/C5885</f>
        <v>0.10076912087645858</v>
      </c>
    </row>
    <row r="5886" spans="1:4" x14ac:dyDescent="0.35">
      <c r="A5886" s="1">
        <v>44320</v>
      </c>
      <c r="B5886">
        <v>5</v>
      </c>
      <c r="C5886" s="13">
        <v>8190.8479885319994</v>
      </c>
      <c r="D5886" s="18">
        <f>SUM('Gx renovable'!C5886,'Gx renovable'!E5886,'Gx renovable'!G5886)/C5886</f>
        <v>0.1063801169573611</v>
      </c>
    </row>
    <row r="5887" spans="1:4" x14ac:dyDescent="0.35">
      <c r="A5887" s="1">
        <v>44320</v>
      </c>
      <c r="B5887">
        <v>6</v>
      </c>
      <c r="C5887" s="13">
        <v>8250.8795313589999</v>
      </c>
      <c r="D5887" s="18">
        <f>SUM('Gx renovable'!C5887,'Gx renovable'!E5887,'Gx renovable'!G5887)/C5887</f>
        <v>0.10380258711145335</v>
      </c>
    </row>
    <row r="5888" spans="1:4" x14ac:dyDescent="0.35">
      <c r="A5888" s="1">
        <v>44320</v>
      </c>
      <c r="B5888">
        <v>7</v>
      </c>
      <c r="C5888" s="13">
        <v>8524.4926256309991</v>
      </c>
      <c r="D5888" s="18">
        <f>SUM('Gx renovable'!C5888,'Gx renovable'!E5888,'Gx renovable'!G5888)/C5888</f>
        <v>9.8502488172291069E-2</v>
      </c>
    </row>
    <row r="5889" spans="1:4" x14ac:dyDescent="0.35">
      <c r="A5889" s="1">
        <v>44320</v>
      </c>
      <c r="B5889">
        <v>8</v>
      </c>
      <c r="C5889" s="13">
        <v>8845.1597951999993</v>
      </c>
      <c r="D5889" s="18">
        <f>SUM('Gx renovable'!C5889,'Gx renovable'!E5889,'Gx renovable'!G5889)/C5889</f>
        <v>0.12595152589606887</v>
      </c>
    </row>
    <row r="5890" spans="1:4" x14ac:dyDescent="0.35">
      <c r="A5890" s="1">
        <v>44320</v>
      </c>
      <c r="B5890">
        <v>9</v>
      </c>
      <c r="C5890" s="13">
        <v>9408.8412437999996</v>
      </c>
      <c r="D5890" s="18">
        <f>SUM('Gx renovable'!C5890,'Gx renovable'!E5890,'Gx renovable'!G5890)/C5890</f>
        <v>0.26291522531853478</v>
      </c>
    </row>
    <row r="5891" spans="1:4" x14ac:dyDescent="0.35">
      <c r="A5891" s="1">
        <v>44320</v>
      </c>
      <c r="B5891">
        <v>10</v>
      </c>
      <c r="C5891" s="13">
        <v>9919.4120201999995</v>
      </c>
      <c r="D5891" s="18">
        <f>SUM('Gx renovable'!C5891,'Gx renovable'!E5891,'Gx renovable'!G5891)/C5891</f>
        <v>0.31797366646096886</v>
      </c>
    </row>
    <row r="5892" spans="1:4" x14ac:dyDescent="0.35">
      <c r="A5892" s="1">
        <v>44320</v>
      </c>
      <c r="B5892">
        <v>11</v>
      </c>
      <c r="C5892" s="13">
        <v>10040.5913717</v>
      </c>
      <c r="D5892" s="18">
        <f>SUM('Gx renovable'!C5892,'Gx renovable'!E5892,'Gx renovable'!G5892)/C5892</f>
        <v>0.33280758794929693</v>
      </c>
    </row>
    <row r="5893" spans="1:4" x14ac:dyDescent="0.35">
      <c r="A5893" s="1">
        <v>44320</v>
      </c>
      <c r="B5893">
        <v>12</v>
      </c>
      <c r="C5893" s="13">
        <v>10057.494948</v>
      </c>
      <c r="D5893" s="18">
        <f>SUM('Gx renovable'!C5893,'Gx renovable'!E5893,'Gx renovable'!G5893)/C5893</f>
        <v>0.35232809081397121</v>
      </c>
    </row>
    <row r="5894" spans="1:4" x14ac:dyDescent="0.35">
      <c r="A5894" s="1">
        <v>44320</v>
      </c>
      <c r="B5894">
        <v>13</v>
      </c>
      <c r="C5894" s="13">
        <v>10025.150005400001</v>
      </c>
      <c r="D5894" s="18">
        <f>SUM('Gx renovable'!C5894,'Gx renovable'!E5894,'Gx renovable'!G5894)/C5894</f>
        <v>0.37950857705377511</v>
      </c>
    </row>
    <row r="5895" spans="1:4" x14ac:dyDescent="0.35">
      <c r="A5895" s="1">
        <v>44320</v>
      </c>
      <c r="B5895">
        <v>14</v>
      </c>
      <c r="C5895" s="13">
        <v>10097.201035800001</v>
      </c>
      <c r="D5895" s="18">
        <f>SUM('Gx renovable'!C5895,'Gx renovable'!E5895,'Gx renovable'!G5895)/C5895</f>
        <v>0.36687090363616826</v>
      </c>
    </row>
    <row r="5896" spans="1:4" x14ac:dyDescent="0.35">
      <c r="A5896" s="1">
        <v>44320</v>
      </c>
      <c r="B5896">
        <v>15</v>
      </c>
      <c r="C5896" s="13">
        <v>10069.344334900001</v>
      </c>
      <c r="D5896" s="18">
        <f>SUM('Gx renovable'!C5896,'Gx renovable'!E5896,'Gx renovable'!G5896)/C5896</f>
        <v>0.34658661073930375</v>
      </c>
    </row>
    <row r="5897" spans="1:4" x14ac:dyDescent="0.35">
      <c r="A5897" s="1">
        <v>44320</v>
      </c>
      <c r="B5897">
        <v>16</v>
      </c>
      <c r="C5897" s="13">
        <v>10072.413618099999</v>
      </c>
      <c r="D5897" s="18">
        <f>SUM('Gx renovable'!C5897,'Gx renovable'!E5897,'Gx renovable'!G5897)/C5897</f>
        <v>0.32856173268669514</v>
      </c>
    </row>
    <row r="5898" spans="1:4" x14ac:dyDescent="0.35">
      <c r="A5898" s="1">
        <v>44320</v>
      </c>
      <c r="B5898">
        <v>17</v>
      </c>
      <c r="C5898" s="13">
        <v>10042.662801099999</v>
      </c>
      <c r="D5898" s="18">
        <f>SUM('Gx renovable'!C5898,'Gx renovable'!E5898,'Gx renovable'!G5898)/C5898</f>
        <v>0.27682314318026241</v>
      </c>
    </row>
    <row r="5899" spans="1:4" x14ac:dyDescent="0.35">
      <c r="A5899" s="1">
        <v>44320</v>
      </c>
      <c r="B5899">
        <v>18</v>
      </c>
      <c r="C5899" s="13">
        <v>10014.3154495</v>
      </c>
      <c r="D5899" s="18">
        <f>SUM('Gx renovable'!C5899,'Gx renovable'!E5899,'Gx renovable'!G5899)/C5899</f>
        <v>0.1343586849530668</v>
      </c>
    </row>
    <row r="5900" spans="1:4" x14ac:dyDescent="0.35">
      <c r="A5900" s="1">
        <v>44320</v>
      </c>
      <c r="B5900">
        <v>19</v>
      </c>
      <c r="C5900" s="13">
        <v>10468.72067248</v>
      </c>
      <c r="D5900" s="18">
        <f>SUM('Gx renovable'!C5900,'Gx renovable'!E5900,'Gx renovable'!G5900)/C5900</f>
        <v>5.2945019035329402E-2</v>
      </c>
    </row>
    <row r="5901" spans="1:4" x14ac:dyDescent="0.35">
      <c r="A5901" s="1">
        <v>44320</v>
      </c>
      <c r="B5901">
        <v>20</v>
      </c>
      <c r="C5901" s="13">
        <v>10578.277246808</v>
      </c>
      <c r="D5901" s="18">
        <f>SUM('Gx renovable'!C5901,'Gx renovable'!E5901,'Gx renovable'!G5901)/C5901</f>
        <v>4.44842506987604E-2</v>
      </c>
    </row>
    <row r="5902" spans="1:4" x14ac:dyDescent="0.35">
      <c r="A5902" s="1">
        <v>44320</v>
      </c>
      <c r="B5902">
        <v>21</v>
      </c>
      <c r="C5902" s="13">
        <v>10412.804996811001</v>
      </c>
      <c r="D5902" s="18">
        <f>SUM('Gx renovable'!C5902,'Gx renovable'!E5902,'Gx renovable'!G5902)/C5902</f>
        <v>4.2605100146969777E-2</v>
      </c>
    </row>
    <row r="5903" spans="1:4" x14ac:dyDescent="0.35">
      <c r="A5903" s="1">
        <v>44320</v>
      </c>
      <c r="B5903">
        <v>22</v>
      </c>
      <c r="C5903" s="13">
        <v>10238.456700188</v>
      </c>
      <c r="D5903" s="18">
        <f>SUM('Gx renovable'!C5903,'Gx renovable'!E5903,'Gx renovable'!G5903)/C5903</f>
        <v>4.2294632431472669E-2</v>
      </c>
    </row>
    <row r="5904" spans="1:4" x14ac:dyDescent="0.35">
      <c r="A5904" s="1">
        <v>44320</v>
      </c>
      <c r="B5904">
        <v>23</v>
      </c>
      <c r="C5904" s="13">
        <v>9902.8536178810009</v>
      </c>
      <c r="D5904" s="18">
        <f>SUM('Gx renovable'!C5904,'Gx renovable'!E5904,'Gx renovable'!G5904)/C5904</f>
        <v>3.9672688182587353E-2</v>
      </c>
    </row>
    <row r="5905" spans="1:4" x14ac:dyDescent="0.35">
      <c r="A5905" s="1">
        <v>44320</v>
      </c>
      <c r="B5905">
        <v>24</v>
      </c>
      <c r="C5905" s="13">
        <v>9469.3803534050003</v>
      </c>
      <c r="D5905" s="18">
        <f>SUM('Gx renovable'!C5905,'Gx renovable'!E5905,'Gx renovable'!G5905)/C5905</f>
        <v>3.8655675993453723E-2</v>
      </c>
    </row>
    <row r="5906" spans="1:4" x14ac:dyDescent="0.35">
      <c r="A5906" s="1">
        <v>44321</v>
      </c>
      <c r="B5906">
        <v>1</v>
      </c>
      <c r="C5906" s="13">
        <v>8957.1731073560004</v>
      </c>
      <c r="D5906" s="18">
        <f>SUM('Gx renovable'!C5906,'Gx renovable'!E5906,'Gx renovable'!G5906)/C5906</f>
        <v>4.3045808044432567E-2</v>
      </c>
    </row>
    <row r="5907" spans="1:4" x14ac:dyDescent="0.35">
      <c r="A5907" s="1">
        <v>44321</v>
      </c>
      <c r="B5907">
        <v>2</v>
      </c>
      <c r="C5907" s="13">
        <v>8518.778739464</v>
      </c>
      <c r="D5907" s="18">
        <f>SUM('Gx renovable'!C5907,'Gx renovable'!E5907,'Gx renovable'!G5907)/C5907</f>
        <v>4.8169094320886029E-2</v>
      </c>
    </row>
    <row r="5908" spans="1:4" x14ac:dyDescent="0.35">
      <c r="A5908" s="1">
        <v>44321</v>
      </c>
      <c r="B5908">
        <v>3</v>
      </c>
      <c r="C5908" s="13">
        <v>8302.3445919290007</v>
      </c>
      <c r="D5908" s="18">
        <f>SUM('Gx renovable'!C5908,'Gx renovable'!E5908,'Gx renovable'!G5908)/C5908</f>
        <v>5.2141953216545314E-2</v>
      </c>
    </row>
    <row r="5909" spans="1:4" x14ac:dyDescent="0.35">
      <c r="A5909" s="1">
        <v>44321</v>
      </c>
      <c r="B5909">
        <v>4</v>
      </c>
      <c r="C5909" s="13">
        <v>8165.4056537979995</v>
      </c>
      <c r="D5909" s="18">
        <f>SUM('Gx renovable'!C5909,'Gx renovable'!E5909,'Gx renovable'!G5909)/C5909</f>
        <v>4.9644805339395359E-2</v>
      </c>
    </row>
    <row r="5910" spans="1:4" x14ac:dyDescent="0.35">
      <c r="A5910" s="1">
        <v>44321</v>
      </c>
      <c r="B5910">
        <v>5</v>
      </c>
      <c r="C5910" s="13">
        <v>8099.189626252999</v>
      </c>
      <c r="D5910" s="18">
        <f>SUM('Gx renovable'!C5910,'Gx renovable'!E5910,'Gx renovable'!G5910)/C5910</f>
        <v>4.9031617806894287E-2</v>
      </c>
    </row>
    <row r="5911" spans="1:4" x14ac:dyDescent="0.35">
      <c r="A5911" s="1">
        <v>44321</v>
      </c>
      <c r="B5911">
        <v>6</v>
      </c>
      <c r="C5911" s="13">
        <v>8122.3085175590004</v>
      </c>
      <c r="D5911" s="18">
        <f>SUM('Gx renovable'!C5911,'Gx renovable'!E5911,'Gx renovable'!G5911)/C5911</f>
        <v>5.2842343389461421E-2</v>
      </c>
    </row>
    <row r="5912" spans="1:4" x14ac:dyDescent="0.35">
      <c r="A5912" s="1">
        <v>44321</v>
      </c>
      <c r="B5912">
        <v>7</v>
      </c>
      <c r="C5912" s="13">
        <v>8417.7495452679996</v>
      </c>
      <c r="D5912" s="18">
        <f>SUM('Gx renovable'!C5912,'Gx renovable'!E5912,'Gx renovable'!G5912)/C5912</f>
        <v>5.4496659754610807E-2</v>
      </c>
    </row>
    <row r="5913" spans="1:4" x14ac:dyDescent="0.35">
      <c r="A5913" s="1">
        <v>44321</v>
      </c>
      <c r="B5913">
        <v>8</v>
      </c>
      <c r="C5913" s="13">
        <v>8695.3880236000005</v>
      </c>
      <c r="D5913" s="18">
        <f>SUM('Gx renovable'!C5913,'Gx renovable'!E5913,'Gx renovable'!G5913)/C5913</f>
        <v>7.7956494231220808E-2</v>
      </c>
    </row>
    <row r="5914" spans="1:4" x14ac:dyDescent="0.35">
      <c r="A5914" s="1">
        <v>44321</v>
      </c>
      <c r="B5914">
        <v>9</v>
      </c>
      <c r="C5914" s="13">
        <v>9295.5045461999998</v>
      </c>
      <c r="D5914" s="18">
        <f>SUM('Gx renovable'!C5914,'Gx renovable'!E5914,'Gx renovable'!G5914)/C5914</f>
        <v>0.2017744841689893</v>
      </c>
    </row>
    <row r="5915" spans="1:4" x14ac:dyDescent="0.35">
      <c r="A5915" s="1">
        <v>44321</v>
      </c>
      <c r="B5915">
        <v>10</v>
      </c>
      <c r="C5915" s="13">
        <v>9776.8637710000003</v>
      </c>
      <c r="D5915" s="18">
        <f>SUM('Gx renovable'!C5915,'Gx renovable'!E5915,'Gx renovable'!G5915)/C5915</f>
        <v>0.28997226615851962</v>
      </c>
    </row>
    <row r="5916" spans="1:4" x14ac:dyDescent="0.35">
      <c r="A5916" s="1">
        <v>44321</v>
      </c>
      <c r="B5916">
        <v>11</v>
      </c>
      <c r="C5916" s="13">
        <v>9995.7019997999996</v>
      </c>
      <c r="D5916" s="18">
        <f>SUM('Gx renovable'!C5916,'Gx renovable'!E5916,'Gx renovable'!G5916)/C5916</f>
        <v>0.3101235939568851</v>
      </c>
    </row>
    <row r="5917" spans="1:4" x14ac:dyDescent="0.35">
      <c r="A5917" s="1">
        <v>44321</v>
      </c>
      <c r="B5917">
        <v>12</v>
      </c>
      <c r="C5917" s="13">
        <v>9962.5978262000008</v>
      </c>
      <c r="D5917" s="18">
        <f>SUM('Gx renovable'!C5917,'Gx renovable'!E5917,'Gx renovable'!G5917)/C5917</f>
        <v>0.33618586867894334</v>
      </c>
    </row>
    <row r="5918" spans="1:4" x14ac:dyDescent="0.35">
      <c r="A5918" s="1">
        <v>44321</v>
      </c>
      <c r="B5918">
        <v>13</v>
      </c>
      <c r="C5918" s="13">
        <v>9895.6962414000009</v>
      </c>
      <c r="D5918" s="18">
        <f>SUM('Gx renovable'!C5918,'Gx renovable'!E5918,'Gx renovable'!G5918)/C5918</f>
        <v>0.36294484862763704</v>
      </c>
    </row>
    <row r="5919" spans="1:4" x14ac:dyDescent="0.35">
      <c r="A5919" s="1">
        <v>44321</v>
      </c>
      <c r="B5919">
        <v>14</v>
      </c>
      <c r="C5919" s="13">
        <v>9902.3446225000007</v>
      </c>
      <c r="D5919" s="18">
        <f>SUM('Gx renovable'!C5919,'Gx renovable'!E5919,'Gx renovable'!G5919)/C5919</f>
        <v>0.3886110653992238</v>
      </c>
    </row>
    <row r="5920" spans="1:4" x14ac:dyDescent="0.35">
      <c r="A5920" s="1">
        <v>44321</v>
      </c>
      <c r="B5920">
        <v>15</v>
      </c>
      <c r="C5920" s="13">
        <v>9890.8622930000001</v>
      </c>
      <c r="D5920" s="18">
        <f>SUM('Gx renovable'!C5920,'Gx renovable'!E5920,'Gx renovable'!G5920)/C5920</f>
        <v>0.41363761804625099</v>
      </c>
    </row>
    <row r="5921" spans="1:4" x14ac:dyDescent="0.35">
      <c r="A5921" s="1">
        <v>44321</v>
      </c>
      <c r="B5921">
        <v>16</v>
      </c>
      <c r="C5921" s="13">
        <v>9808.6105879999996</v>
      </c>
      <c r="D5921" s="18">
        <f>SUM('Gx renovable'!C5921,'Gx renovable'!E5921,'Gx renovable'!G5921)/C5921</f>
        <v>0.42443076011124042</v>
      </c>
    </row>
    <row r="5922" spans="1:4" x14ac:dyDescent="0.35">
      <c r="A5922" s="1">
        <v>44321</v>
      </c>
      <c r="B5922">
        <v>17</v>
      </c>
      <c r="C5922" s="13">
        <v>9711.7803530000001</v>
      </c>
      <c r="D5922" s="18">
        <f>SUM('Gx renovable'!C5922,'Gx renovable'!E5922,'Gx renovable'!G5922)/C5922</f>
        <v>0.37588292817725755</v>
      </c>
    </row>
    <row r="5923" spans="1:4" x14ac:dyDescent="0.35">
      <c r="A5923" s="1">
        <v>44321</v>
      </c>
      <c r="B5923">
        <v>18</v>
      </c>
      <c r="C5923" s="13">
        <v>9765.2413931999999</v>
      </c>
      <c r="D5923" s="18">
        <f>SUM('Gx renovable'!C5923,'Gx renovable'!E5923,'Gx renovable'!G5923)/C5923</f>
        <v>0.23448132556093015</v>
      </c>
    </row>
    <row r="5924" spans="1:4" x14ac:dyDescent="0.35">
      <c r="A5924" s="1">
        <v>44321</v>
      </c>
      <c r="B5924">
        <v>19</v>
      </c>
      <c r="C5924" s="13">
        <v>10197.3166881</v>
      </c>
      <c r="D5924" s="18">
        <f>SUM('Gx renovable'!C5924,'Gx renovable'!E5924,'Gx renovable'!G5924)/C5924</f>
        <v>0.14895385783914616</v>
      </c>
    </row>
    <row r="5925" spans="1:4" x14ac:dyDescent="0.35">
      <c r="A5925" s="1">
        <v>44321</v>
      </c>
      <c r="B5925">
        <v>20</v>
      </c>
      <c r="C5925" s="13">
        <v>10338.883173329999</v>
      </c>
      <c r="D5925" s="18">
        <f>SUM('Gx renovable'!C5925,'Gx renovable'!E5925,'Gx renovable'!G5925)/C5925</f>
        <v>0.13758936961387749</v>
      </c>
    </row>
    <row r="5926" spans="1:4" x14ac:dyDescent="0.35">
      <c r="A5926" s="1">
        <v>44321</v>
      </c>
      <c r="B5926">
        <v>21</v>
      </c>
      <c r="C5926" s="13">
        <v>10167.592061268</v>
      </c>
      <c r="D5926" s="18">
        <f>SUM('Gx renovable'!C5926,'Gx renovable'!E5926,'Gx renovable'!G5926)/C5926</f>
        <v>0.11664327112589687</v>
      </c>
    </row>
    <row r="5927" spans="1:4" x14ac:dyDescent="0.35">
      <c r="A5927" s="1">
        <v>44321</v>
      </c>
      <c r="B5927">
        <v>22</v>
      </c>
      <c r="C5927" s="13">
        <v>10095.405078964</v>
      </c>
      <c r="D5927" s="18">
        <f>SUM('Gx renovable'!C5927,'Gx renovable'!E5927,'Gx renovable'!G5927)/C5927</f>
        <v>0.11112445238454216</v>
      </c>
    </row>
    <row r="5928" spans="1:4" x14ac:dyDescent="0.35">
      <c r="A5928" s="1">
        <v>44321</v>
      </c>
      <c r="B5928">
        <v>23</v>
      </c>
      <c r="C5928" s="13">
        <v>9803.1102712510001</v>
      </c>
      <c r="D5928" s="18">
        <f>SUM('Gx renovable'!C5928,'Gx renovable'!E5928,'Gx renovable'!G5928)/C5928</f>
        <v>0.10403198340947112</v>
      </c>
    </row>
    <row r="5929" spans="1:4" x14ac:dyDescent="0.35">
      <c r="A5929" s="1">
        <v>44321</v>
      </c>
      <c r="B5929">
        <v>24</v>
      </c>
      <c r="C5929" s="13">
        <v>9311.171986886</v>
      </c>
      <c r="D5929" s="18">
        <f>SUM('Gx renovable'!C5929,'Gx renovable'!E5929,'Gx renovable'!G5929)/C5929</f>
        <v>8.9943570839365869E-2</v>
      </c>
    </row>
    <row r="5930" spans="1:4" x14ac:dyDescent="0.35">
      <c r="A5930" s="1">
        <v>44322</v>
      </c>
      <c r="B5930">
        <v>1</v>
      </c>
      <c r="C5930" s="13">
        <v>8863.7500746360001</v>
      </c>
      <c r="D5930" s="18">
        <f>SUM('Gx renovable'!C5930,'Gx renovable'!E5930,'Gx renovable'!G5930)/C5930</f>
        <v>8.2466630686224285E-2</v>
      </c>
    </row>
    <row r="5931" spans="1:4" x14ac:dyDescent="0.35">
      <c r="A5931" s="1">
        <v>44322</v>
      </c>
      <c r="B5931">
        <v>2</v>
      </c>
      <c r="C5931" s="13">
        <v>8404.3618975339996</v>
      </c>
      <c r="D5931" s="18">
        <f>SUM('Gx renovable'!C5931,'Gx renovable'!E5931,'Gx renovable'!G5931)/C5931</f>
        <v>7.0484667286140446E-2</v>
      </c>
    </row>
    <row r="5932" spans="1:4" x14ac:dyDescent="0.35">
      <c r="A5932" s="1">
        <v>44322</v>
      </c>
      <c r="B5932">
        <v>3</v>
      </c>
      <c r="C5932" s="13">
        <v>8216.7871306409997</v>
      </c>
      <c r="D5932" s="18">
        <f>SUM('Gx renovable'!C5932,'Gx renovable'!E5932,'Gx renovable'!G5932)/C5932</f>
        <v>6.0061586183686441E-2</v>
      </c>
    </row>
    <row r="5933" spans="1:4" x14ac:dyDescent="0.35">
      <c r="A5933" s="1">
        <v>44322</v>
      </c>
      <c r="B5933">
        <v>4</v>
      </c>
      <c r="C5933" s="13">
        <v>8089.4305422580001</v>
      </c>
      <c r="D5933" s="18">
        <f>SUM('Gx renovable'!C5933,'Gx renovable'!E5933,'Gx renovable'!G5933)/C5933</f>
        <v>5.6771327413092584E-2</v>
      </c>
    </row>
    <row r="5934" spans="1:4" x14ac:dyDescent="0.35">
      <c r="A5934" s="1">
        <v>44322</v>
      </c>
      <c r="B5934">
        <v>5</v>
      </c>
      <c r="C5934" s="13">
        <v>8061.4141855090002</v>
      </c>
      <c r="D5934" s="18">
        <f>SUM('Gx renovable'!C5934,'Gx renovable'!E5934,'Gx renovable'!G5934)/C5934</f>
        <v>5.6718693764911697E-2</v>
      </c>
    </row>
    <row r="5935" spans="1:4" x14ac:dyDescent="0.35">
      <c r="A5935" s="1">
        <v>44322</v>
      </c>
      <c r="B5935">
        <v>6</v>
      </c>
      <c r="C5935" s="13">
        <v>8126.7874991919998</v>
      </c>
      <c r="D5935" s="18">
        <f>SUM('Gx renovable'!C5935,'Gx renovable'!E5935,'Gx renovable'!G5935)/C5935</f>
        <v>5.7101941492396398E-2</v>
      </c>
    </row>
    <row r="5936" spans="1:4" x14ac:dyDescent="0.35">
      <c r="A5936" s="1">
        <v>44322</v>
      </c>
      <c r="B5936">
        <v>7</v>
      </c>
      <c r="C5936" s="13">
        <v>8427.9435200209991</v>
      </c>
      <c r="D5936" s="18">
        <f>SUM('Gx renovable'!C5936,'Gx renovable'!E5936,'Gx renovable'!G5936)/C5936</f>
        <v>5.3133498718544364E-2</v>
      </c>
    </row>
    <row r="5937" spans="1:4" x14ac:dyDescent="0.35">
      <c r="A5937" s="1">
        <v>44322</v>
      </c>
      <c r="B5937">
        <v>8</v>
      </c>
      <c r="C5937" s="13">
        <v>8801.7885566000004</v>
      </c>
      <c r="D5937" s="18">
        <f>SUM('Gx renovable'!C5937,'Gx renovable'!E5937,'Gx renovable'!G5937)/C5937</f>
        <v>7.2779370304193028E-2</v>
      </c>
    </row>
    <row r="5938" spans="1:4" x14ac:dyDescent="0.35">
      <c r="A5938" s="1">
        <v>44322</v>
      </c>
      <c r="B5938">
        <v>9</v>
      </c>
      <c r="C5938" s="13">
        <v>9424.5540971999999</v>
      </c>
      <c r="D5938" s="18">
        <f>SUM('Gx renovable'!C5938,'Gx renovable'!E5938,'Gx renovable'!G5938)/C5938</f>
        <v>0.2050022345751091</v>
      </c>
    </row>
    <row r="5939" spans="1:4" x14ac:dyDescent="0.35">
      <c r="A5939" s="1">
        <v>44322</v>
      </c>
      <c r="B5939">
        <v>10</v>
      </c>
      <c r="C5939" s="13">
        <v>9945.1172953000005</v>
      </c>
      <c r="D5939" s="18">
        <f>SUM('Gx renovable'!C5939,'Gx renovable'!E5939,'Gx renovable'!G5939)/C5939</f>
        <v>0.27809101714738227</v>
      </c>
    </row>
    <row r="5940" spans="1:4" x14ac:dyDescent="0.35">
      <c r="A5940" s="1">
        <v>44322</v>
      </c>
      <c r="B5940">
        <v>11</v>
      </c>
      <c r="C5940" s="13">
        <v>10056.9726851</v>
      </c>
      <c r="D5940" s="18">
        <f>SUM('Gx renovable'!C5940,'Gx renovable'!E5940,'Gx renovable'!G5940)/C5940</f>
        <v>0.29783621802391486</v>
      </c>
    </row>
    <row r="5941" spans="1:4" x14ac:dyDescent="0.35">
      <c r="A5941" s="1">
        <v>44322</v>
      </c>
      <c r="B5941">
        <v>12</v>
      </c>
      <c r="C5941" s="13">
        <v>9998.374538</v>
      </c>
      <c r="D5941" s="18">
        <f>SUM('Gx renovable'!C5941,'Gx renovable'!E5941,'Gx renovable'!G5941)/C5941</f>
        <v>0.30162599192880923</v>
      </c>
    </row>
    <row r="5942" spans="1:4" x14ac:dyDescent="0.35">
      <c r="A5942" s="1">
        <v>44322</v>
      </c>
      <c r="B5942">
        <v>13</v>
      </c>
      <c r="C5942" s="13">
        <v>9987.5263744000003</v>
      </c>
      <c r="D5942" s="18">
        <f>SUM('Gx renovable'!C5942,'Gx renovable'!E5942,'Gx renovable'!G5942)/C5942</f>
        <v>0.30826201985223367</v>
      </c>
    </row>
    <row r="5943" spans="1:4" x14ac:dyDescent="0.35">
      <c r="A5943" s="1">
        <v>44322</v>
      </c>
      <c r="B5943">
        <v>14</v>
      </c>
      <c r="C5943" s="13">
        <v>9955.7946092000002</v>
      </c>
      <c r="D5943" s="18">
        <f>SUM('Gx renovable'!C5943,'Gx renovable'!E5943,'Gx renovable'!G5943)/C5943</f>
        <v>0.3114529830531691</v>
      </c>
    </row>
    <row r="5944" spans="1:4" x14ac:dyDescent="0.35">
      <c r="A5944" s="1">
        <v>44322</v>
      </c>
      <c r="B5944">
        <v>15</v>
      </c>
      <c r="C5944" s="13">
        <v>9914.2043950999996</v>
      </c>
      <c r="D5944" s="18">
        <f>SUM('Gx renovable'!C5944,'Gx renovable'!E5944,'Gx renovable'!G5944)/C5944</f>
        <v>0.30093081015906442</v>
      </c>
    </row>
    <row r="5945" spans="1:4" x14ac:dyDescent="0.35">
      <c r="A5945" s="1">
        <v>44322</v>
      </c>
      <c r="B5945">
        <v>16</v>
      </c>
      <c r="C5945" s="13">
        <v>9864.4373140999996</v>
      </c>
      <c r="D5945" s="18">
        <f>SUM('Gx renovable'!C5945,'Gx renovable'!E5945,'Gx renovable'!G5945)/C5945</f>
        <v>0.27867108136728064</v>
      </c>
    </row>
    <row r="5946" spans="1:4" x14ac:dyDescent="0.35">
      <c r="A5946" s="1">
        <v>44322</v>
      </c>
      <c r="B5946">
        <v>17</v>
      </c>
      <c r="C5946" s="13">
        <v>9818.9255310999997</v>
      </c>
      <c r="D5946" s="18">
        <f>SUM('Gx renovable'!C5946,'Gx renovable'!E5946,'Gx renovable'!G5946)/C5946</f>
        <v>0.22937561585189933</v>
      </c>
    </row>
    <row r="5947" spans="1:4" x14ac:dyDescent="0.35">
      <c r="A5947" s="1">
        <v>44322</v>
      </c>
      <c r="B5947">
        <v>18</v>
      </c>
      <c r="C5947" s="13">
        <v>9824.0157008999995</v>
      </c>
      <c r="D5947" s="18">
        <f>SUM('Gx renovable'!C5947,'Gx renovable'!E5947,'Gx renovable'!G5947)/C5947</f>
        <v>0.12219589007680674</v>
      </c>
    </row>
    <row r="5948" spans="1:4" x14ac:dyDescent="0.35">
      <c r="A5948" s="1">
        <v>44322</v>
      </c>
      <c r="B5948">
        <v>19</v>
      </c>
      <c r="C5948" s="13">
        <v>10253.937852499999</v>
      </c>
      <c r="D5948" s="18">
        <f>SUM('Gx renovable'!C5948,'Gx renovable'!E5948,'Gx renovable'!G5948)/C5948</f>
        <v>6.6246232888410236E-2</v>
      </c>
    </row>
    <row r="5949" spans="1:4" x14ac:dyDescent="0.35">
      <c r="A5949" s="1">
        <v>44322</v>
      </c>
      <c r="B5949">
        <v>20</v>
      </c>
      <c r="C5949" s="13">
        <v>10352.05371792</v>
      </c>
      <c r="D5949" s="18">
        <f>SUM('Gx renovable'!C5949,'Gx renovable'!E5949,'Gx renovable'!G5949)/C5949</f>
        <v>6.6394898968714144E-2</v>
      </c>
    </row>
    <row r="5950" spans="1:4" x14ac:dyDescent="0.35">
      <c r="A5950" s="1">
        <v>44322</v>
      </c>
      <c r="B5950">
        <v>21</v>
      </c>
      <c r="C5950" s="13">
        <v>10194.90422196</v>
      </c>
      <c r="D5950" s="18">
        <f>SUM('Gx renovable'!C5950,'Gx renovable'!E5950,'Gx renovable'!G5950)/C5950</f>
        <v>5.3044855300860491E-2</v>
      </c>
    </row>
    <row r="5951" spans="1:4" x14ac:dyDescent="0.35">
      <c r="A5951" s="1">
        <v>44322</v>
      </c>
      <c r="B5951">
        <v>22</v>
      </c>
      <c r="C5951" s="13">
        <v>10069.220533326999</v>
      </c>
      <c r="D5951" s="18">
        <f>SUM('Gx renovable'!C5951,'Gx renovable'!E5951,'Gx renovable'!G5951)/C5951</f>
        <v>4.1820186309978878E-2</v>
      </c>
    </row>
    <row r="5952" spans="1:4" x14ac:dyDescent="0.35">
      <c r="A5952" s="1">
        <v>44322</v>
      </c>
      <c r="B5952">
        <v>23</v>
      </c>
      <c r="C5952" s="13">
        <v>9814.4133019559995</v>
      </c>
      <c r="D5952" s="18">
        <f>SUM('Gx renovable'!C5952,'Gx renovable'!E5952,'Gx renovable'!G5952)/C5952</f>
        <v>3.9285246110754075E-2</v>
      </c>
    </row>
    <row r="5953" spans="1:4" x14ac:dyDescent="0.35">
      <c r="A5953" s="1">
        <v>44322</v>
      </c>
      <c r="B5953">
        <v>24</v>
      </c>
      <c r="C5953" s="13">
        <v>9383.6146045299993</v>
      </c>
      <c r="D5953" s="18">
        <f>SUM('Gx renovable'!C5953,'Gx renovable'!E5953,'Gx renovable'!G5953)/C5953</f>
        <v>4.2109145787940346E-2</v>
      </c>
    </row>
    <row r="5954" spans="1:4" x14ac:dyDescent="0.35">
      <c r="A5954" s="1">
        <v>44323</v>
      </c>
      <c r="B5954">
        <v>1</v>
      </c>
      <c r="C5954" s="13">
        <v>9005.9730176810008</v>
      </c>
      <c r="D5954" s="18">
        <f>SUM('Gx renovable'!C5954,'Gx renovable'!E5954,'Gx renovable'!G5954)/C5954</f>
        <v>4.5724331995171209E-2</v>
      </c>
    </row>
    <row r="5955" spans="1:4" x14ac:dyDescent="0.35">
      <c r="A5955" s="1">
        <v>44323</v>
      </c>
      <c r="B5955">
        <v>2</v>
      </c>
      <c r="C5955" s="13">
        <v>8609.0565797719992</v>
      </c>
      <c r="D5955" s="18">
        <f>SUM('Gx renovable'!C5955,'Gx renovable'!E5955,'Gx renovable'!G5955)/C5955</f>
        <v>7.1984801221554123E-2</v>
      </c>
    </row>
    <row r="5956" spans="1:4" x14ac:dyDescent="0.35">
      <c r="A5956" s="1">
        <v>44323</v>
      </c>
      <c r="B5956">
        <v>3</v>
      </c>
      <c r="C5956" s="13">
        <v>8348.5115231649997</v>
      </c>
      <c r="D5956" s="18">
        <f>SUM('Gx renovable'!C5956,'Gx renovable'!E5956,'Gx renovable'!G5956)/C5956</f>
        <v>9.1825960480841601E-2</v>
      </c>
    </row>
    <row r="5957" spans="1:4" x14ac:dyDescent="0.35">
      <c r="A5957" s="1">
        <v>44323</v>
      </c>
      <c r="B5957">
        <v>4</v>
      </c>
      <c r="C5957" s="13">
        <v>8225.4790348419992</v>
      </c>
      <c r="D5957" s="18">
        <f>SUM('Gx renovable'!C5957,'Gx renovable'!E5957,'Gx renovable'!G5957)/C5957</f>
        <v>8.1084795642277316E-2</v>
      </c>
    </row>
    <row r="5958" spans="1:4" x14ac:dyDescent="0.35">
      <c r="A5958" s="1">
        <v>44323</v>
      </c>
      <c r="B5958">
        <v>5</v>
      </c>
      <c r="C5958" s="13">
        <v>8223.4598559730002</v>
      </c>
      <c r="D5958" s="18">
        <f>SUM('Gx renovable'!C5958,'Gx renovable'!E5958,'Gx renovable'!G5958)/C5958</f>
        <v>7.9490075339178054E-2</v>
      </c>
    </row>
    <row r="5959" spans="1:4" x14ac:dyDescent="0.35">
      <c r="A5959" s="1">
        <v>44323</v>
      </c>
      <c r="B5959">
        <v>6</v>
      </c>
      <c r="C5959" s="13">
        <v>8284.4684488929997</v>
      </c>
      <c r="D5959" s="18">
        <f>SUM('Gx renovable'!C5959,'Gx renovable'!E5959,'Gx renovable'!G5959)/C5959</f>
        <v>8.2014275169433451E-2</v>
      </c>
    </row>
    <row r="5960" spans="1:4" x14ac:dyDescent="0.35">
      <c r="A5960" s="1">
        <v>44323</v>
      </c>
      <c r="B5960">
        <v>7</v>
      </c>
      <c r="C5960" s="13">
        <v>8564.5240463339996</v>
      </c>
      <c r="D5960" s="18">
        <f>SUM('Gx renovable'!C5960,'Gx renovable'!E5960,'Gx renovable'!G5960)/C5960</f>
        <v>7.7469905244530748E-2</v>
      </c>
    </row>
    <row r="5961" spans="1:4" x14ac:dyDescent="0.35">
      <c r="A5961" s="1">
        <v>44323</v>
      </c>
      <c r="B5961">
        <v>8</v>
      </c>
      <c r="C5961" s="13">
        <v>8914.5550922999992</v>
      </c>
      <c r="D5961" s="18">
        <f>SUM('Gx renovable'!C5961,'Gx renovable'!E5961,'Gx renovable'!G5961)/C5961</f>
        <v>8.3583015179701944E-2</v>
      </c>
    </row>
    <row r="5962" spans="1:4" x14ac:dyDescent="0.35">
      <c r="A5962" s="1">
        <v>44323</v>
      </c>
      <c r="B5962">
        <v>9</v>
      </c>
      <c r="C5962" s="13">
        <v>9529.4206928999993</v>
      </c>
      <c r="D5962" s="18">
        <f>SUM('Gx renovable'!C5962,'Gx renovable'!E5962,'Gx renovable'!G5962)/C5962</f>
        <v>0.16205861858429824</v>
      </c>
    </row>
    <row r="5963" spans="1:4" x14ac:dyDescent="0.35">
      <c r="A5963" s="1">
        <v>44323</v>
      </c>
      <c r="B5963">
        <v>10</v>
      </c>
      <c r="C5963" s="13">
        <v>10013.2347942</v>
      </c>
      <c r="D5963" s="18">
        <f>SUM('Gx renovable'!C5963,'Gx renovable'!E5963,'Gx renovable'!G5963)/C5963</f>
        <v>0.23953512052761447</v>
      </c>
    </row>
    <row r="5964" spans="1:4" x14ac:dyDescent="0.35">
      <c r="A5964" s="1">
        <v>44323</v>
      </c>
      <c r="B5964">
        <v>11</v>
      </c>
      <c r="C5964" s="13">
        <v>10046.944228</v>
      </c>
      <c r="D5964" s="18">
        <f>SUM('Gx renovable'!C5964,'Gx renovable'!E5964,'Gx renovable'!G5964)/C5964</f>
        <v>0.27600935808638588</v>
      </c>
    </row>
    <row r="5965" spans="1:4" x14ac:dyDescent="0.35">
      <c r="A5965" s="1">
        <v>44323</v>
      </c>
      <c r="B5965">
        <v>12</v>
      </c>
      <c r="C5965" s="13">
        <v>10107.024120800001</v>
      </c>
      <c r="D5965" s="18">
        <f>SUM('Gx renovable'!C5965,'Gx renovable'!E5965,'Gx renovable'!G5965)/C5965</f>
        <v>0.30936654319100476</v>
      </c>
    </row>
    <row r="5966" spans="1:4" x14ac:dyDescent="0.35">
      <c r="A5966" s="1">
        <v>44323</v>
      </c>
      <c r="B5966">
        <v>13</v>
      </c>
      <c r="C5966" s="13">
        <v>10096.460771399999</v>
      </c>
      <c r="D5966" s="18">
        <f>SUM('Gx renovable'!C5966,'Gx renovable'!E5966,'Gx renovable'!G5966)/C5966</f>
        <v>0.33249842959915765</v>
      </c>
    </row>
    <row r="5967" spans="1:4" x14ac:dyDescent="0.35">
      <c r="A5967" s="1">
        <v>44323</v>
      </c>
      <c r="B5967">
        <v>14</v>
      </c>
      <c r="C5967" s="13">
        <v>10141.567828200001</v>
      </c>
      <c r="D5967" s="18">
        <f>SUM('Gx renovable'!C5967,'Gx renovable'!E5967,'Gx renovable'!G5967)/C5967</f>
        <v>0.34702141224298633</v>
      </c>
    </row>
    <row r="5968" spans="1:4" x14ac:dyDescent="0.35">
      <c r="A5968" s="1">
        <v>44323</v>
      </c>
      <c r="B5968">
        <v>15</v>
      </c>
      <c r="C5968" s="13">
        <v>10139.5683457</v>
      </c>
      <c r="D5968" s="18">
        <f>SUM('Gx renovable'!C5968,'Gx renovable'!E5968,'Gx renovable'!G5968)/C5968</f>
        <v>0.3277124135870304</v>
      </c>
    </row>
    <row r="5969" spans="1:4" x14ac:dyDescent="0.35">
      <c r="A5969" s="1">
        <v>44323</v>
      </c>
      <c r="B5969">
        <v>16</v>
      </c>
      <c r="C5969" s="13">
        <v>10037.648594800001</v>
      </c>
      <c r="D5969" s="18">
        <f>SUM('Gx renovable'!C5969,'Gx renovable'!E5969,'Gx renovable'!G5969)/C5969</f>
        <v>0.29722231133350852</v>
      </c>
    </row>
    <row r="5970" spans="1:4" x14ac:dyDescent="0.35">
      <c r="A5970" s="1">
        <v>44323</v>
      </c>
      <c r="B5970">
        <v>17</v>
      </c>
      <c r="C5970" s="13">
        <v>10045.9754878</v>
      </c>
      <c r="D5970" s="18">
        <f>SUM('Gx renovable'!C5970,'Gx renovable'!E5970,'Gx renovable'!G5970)/C5970</f>
        <v>0.24978790415598887</v>
      </c>
    </row>
    <row r="5971" spans="1:4" x14ac:dyDescent="0.35">
      <c r="A5971" s="1">
        <v>44323</v>
      </c>
      <c r="B5971">
        <v>18</v>
      </c>
      <c r="C5971" s="13">
        <v>10024.021058300001</v>
      </c>
      <c r="D5971" s="18">
        <f>SUM('Gx renovable'!C5971,'Gx renovable'!E5971,'Gx renovable'!G5971)/C5971</f>
        <v>0.11852107184234964</v>
      </c>
    </row>
    <row r="5972" spans="1:4" x14ac:dyDescent="0.35">
      <c r="A5972" s="1">
        <v>44323</v>
      </c>
      <c r="B5972">
        <v>19</v>
      </c>
      <c r="C5972" s="13">
        <v>10315.2324183</v>
      </c>
      <c r="D5972" s="18">
        <f>SUM('Gx renovable'!C5972,'Gx renovable'!E5972,'Gx renovable'!G5972)/C5972</f>
        <v>5.57549814466307E-2</v>
      </c>
    </row>
    <row r="5973" spans="1:4" x14ac:dyDescent="0.35">
      <c r="A5973" s="1">
        <v>44323</v>
      </c>
      <c r="B5973">
        <v>20</v>
      </c>
      <c r="C5973" s="13">
        <v>10384.16871856</v>
      </c>
      <c r="D5973" s="18">
        <f>SUM('Gx renovable'!C5973,'Gx renovable'!E5973,'Gx renovable'!G5973)/C5973</f>
        <v>5.1767429539082546E-2</v>
      </c>
    </row>
    <row r="5974" spans="1:4" x14ac:dyDescent="0.35">
      <c r="A5974" s="1">
        <v>44323</v>
      </c>
      <c r="B5974">
        <v>21</v>
      </c>
      <c r="C5974" s="13">
        <v>10192.316059679</v>
      </c>
      <c r="D5974" s="18">
        <f>SUM('Gx renovable'!C5974,'Gx renovable'!E5974,'Gx renovable'!G5974)/C5974</f>
        <v>4.6917586581892212E-2</v>
      </c>
    </row>
    <row r="5975" spans="1:4" x14ac:dyDescent="0.35">
      <c r="A5975" s="1">
        <v>44323</v>
      </c>
      <c r="B5975">
        <v>22</v>
      </c>
      <c r="C5975" s="13">
        <v>10061.902047604</v>
      </c>
      <c r="D5975" s="18">
        <f>SUM('Gx renovable'!C5975,'Gx renovable'!E5975,'Gx renovable'!G5975)/C5975</f>
        <v>5.066144793383124E-2</v>
      </c>
    </row>
    <row r="5976" spans="1:4" x14ac:dyDescent="0.35">
      <c r="A5976" s="1">
        <v>44323</v>
      </c>
      <c r="B5976">
        <v>23</v>
      </c>
      <c r="C5976" s="13">
        <v>9820.9381404550004</v>
      </c>
      <c r="D5976" s="18">
        <f>SUM('Gx renovable'!C5976,'Gx renovable'!E5976,'Gx renovable'!G5976)/C5976</f>
        <v>5.4926821764403083E-2</v>
      </c>
    </row>
    <row r="5977" spans="1:4" x14ac:dyDescent="0.35">
      <c r="A5977" s="1">
        <v>44323</v>
      </c>
      <c r="B5977">
        <v>24</v>
      </c>
      <c r="C5977" s="13">
        <v>9488.2655328839992</v>
      </c>
      <c r="D5977" s="18">
        <f>SUM('Gx renovable'!C5977,'Gx renovable'!E5977,'Gx renovable'!G5977)/C5977</f>
        <v>5.6599484367167274E-2</v>
      </c>
    </row>
    <row r="5978" spans="1:4" x14ac:dyDescent="0.35">
      <c r="A5978" s="1">
        <v>44324</v>
      </c>
      <c r="B5978">
        <v>1</v>
      </c>
      <c r="C5978" s="13">
        <v>9019.5623456810008</v>
      </c>
      <c r="D5978" s="18">
        <f>SUM('Gx renovable'!C5978,'Gx renovable'!E5978,'Gx renovable'!G5978)/C5978</f>
        <v>6.1442064754435484E-2</v>
      </c>
    </row>
    <row r="5979" spans="1:4" x14ac:dyDescent="0.35">
      <c r="A5979" s="1">
        <v>44324</v>
      </c>
      <c r="B5979">
        <v>2</v>
      </c>
      <c r="C5979" s="13">
        <v>8679.8941637019998</v>
      </c>
      <c r="D5979" s="18">
        <f>SUM('Gx renovable'!C5979,'Gx renovable'!E5979,'Gx renovable'!G5979)/C5979</f>
        <v>6.4023733944122668E-2</v>
      </c>
    </row>
    <row r="5980" spans="1:4" x14ac:dyDescent="0.35">
      <c r="A5980" s="1">
        <v>44324</v>
      </c>
      <c r="B5980">
        <v>3</v>
      </c>
      <c r="C5980" s="13">
        <v>8370.2772826780001</v>
      </c>
      <c r="D5980" s="18">
        <f>SUM('Gx renovable'!C5980,'Gx renovable'!E5980,'Gx renovable'!G5980)/C5980</f>
        <v>7.1583673821651331E-2</v>
      </c>
    </row>
    <row r="5981" spans="1:4" x14ac:dyDescent="0.35">
      <c r="A5981" s="1">
        <v>44324</v>
      </c>
      <c r="B5981">
        <v>4</v>
      </c>
      <c r="C5981" s="13">
        <v>8205.7522125150008</v>
      </c>
      <c r="D5981" s="18">
        <f>SUM('Gx renovable'!C5981,'Gx renovable'!E5981,'Gx renovable'!G5981)/C5981</f>
        <v>6.9393209769549685E-2</v>
      </c>
    </row>
    <row r="5982" spans="1:4" x14ac:dyDescent="0.35">
      <c r="A5982" s="1">
        <v>44324</v>
      </c>
      <c r="B5982">
        <v>5</v>
      </c>
      <c r="C5982" s="13">
        <v>8109.3580537910002</v>
      </c>
      <c r="D5982" s="18">
        <f>SUM('Gx renovable'!C5982,'Gx renovable'!E5982,'Gx renovable'!G5982)/C5982</f>
        <v>6.5285496840591789E-2</v>
      </c>
    </row>
    <row r="5983" spans="1:4" x14ac:dyDescent="0.35">
      <c r="A5983" s="1">
        <v>44324</v>
      </c>
      <c r="B5983">
        <v>6</v>
      </c>
      <c r="C5983" s="13">
        <v>8036.7143024349998</v>
      </c>
      <c r="D5983" s="18">
        <f>SUM('Gx renovable'!C5983,'Gx renovable'!E5983,'Gx renovable'!G5983)/C5983</f>
        <v>6.2645814602051667E-2</v>
      </c>
    </row>
    <row r="5984" spans="1:4" x14ac:dyDescent="0.35">
      <c r="A5984" s="1">
        <v>44324</v>
      </c>
      <c r="B5984">
        <v>7</v>
      </c>
      <c r="C5984" s="13">
        <v>8038.8856291749998</v>
      </c>
      <c r="D5984" s="18">
        <f>SUM('Gx renovable'!C5984,'Gx renovable'!E5984,'Gx renovable'!G5984)/C5984</f>
        <v>6.3683814649884402E-2</v>
      </c>
    </row>
    <row r="5985" spans="1:4" x14ac:dyDescent="0.35">
      <c r="A5985" s="1">
        <v>44324</v>
      </c>
      <c r="B5985">
        <v>8</v>
      </c>
      <c r="C5985" s="13">
        <v>8079.7207784000002</v>
      </c>
      <c r="D5985" s="18">
        <f>SUM('Gx renovable'!C5985,'Gx renovable'!E5985,'Gx renovable'!G5985)/C5985</f>
        <v>7.7039860518950218E-2</v>
      </c>
    </row>
    <row r="5986" spans="1:4" x14ac:dyDescent="0.35">
      <c r="A5986" s="1">
        <v>44324</v>
      </c>
      <c r="B5986">
        <v>9</v>
      </c>
      <c r="C5986" s="13">
        <v>8266.4742504000005</v>
      </c>
      <c r="D5986" s="18">
        <f>SUM('Gx renovable'!C5986,'Gx renovable'!E5986,'Gx renovable'!G5986)/C5986</f>
        <v>0.19414014242194533</v>
      </c>
    </row>
    <row r="5987" spans="1:4" x14ac:dyDescent="0.35">
      <c r="A5987" s="1">
        <v>44324</v>
      </c>
      <c r="B5987">
        <v>10</v>
      </c>
      <c r="C5987" s="13">
        <v>8749.2302065999993</v>
      </c>
      <c r="D5987" s="18">
        <f>SUM('Gx renovable'!C5987,'Gx renovable'!E5987,'Gx renovable'!G5987)/C5987</f>
        <v>0.26537408180762367</v>
      </c>
    </row>
    <row r="5988" spans="1:4" x14ac:dyDescent="0.35">
      <c r="A5988" s="1">
        <v>44324</v>
      </c>
      <c r="B5988">
        <v>11</v>
      </c>
      <c r="C5988" s="13">
        <v>9036.4772023000005</v>
      </c>
      <c r="D5988" s="18">
        <f>SUM('Gx renovable'!C5988,'Gx renovable'!E5988,'Gx renovable'!G5988)/C5988</f>
        <v>0.28574094976334313</v>
      </c>
    </row>
    <row r="5989" spans="1:4" x14ac:dyDescent="0.35">
      <c r="A5989" s="1">
        <v>44324</v>
      </c>
      <c r="B5989">
        <v>12</v>
      </c>
      <c r="C5989" s="13">
        <v>9208.1167263000007</v>
      </c>
      <c r="D5989" s="18">
        <f>SUM('Gx renovable'!C5989,'Gx renovable'!E5989,'Gx renovable'!G5989)/C5989</f>
        <v>0.32225742336917051</v>
      </c>
    </row>
    <row r="5990" spans="1:4" x14ac:dyDescent="0.35">
      <c r="A5990" s="1">
        <v>44324</v>
      </c>
      <c r="B5990">
        <v>13</v>
      </c>
      <c r="C5990" s="13">
        <v>9371.1601255000005</v>
      </c>
      <c r="D5990" s="18">
        <f>SUM('Gx renovable'!C5990,'Gx renovable'!E5990,'Gx renovable'!G5990)/C5990</f>
        <v>0.35286349611100765</v>
      </c>
    </row>
    <row r="5991" spans="1:4" x14ac:dyDescent="0.35">
      <c r="A5991" s="1">
        <v>44324</v>
      </c>
      <c r="B5991">
        <v>14</v>
      </c>
      <c r="C5991" s="13">
        <v>9338.1253648000002</v>
      </c>
      <c r="D5991" s="18">
        <f>SUM('Gx renovable'!C5991,'Gx renovable'!E5991,'Gx renovable'!G5991)/C5991</f>
        <v>0.35841020387411365</v>
      </c>
    </row>
    <row r="5992" spans="1:4" x14ac:dyDescent="0.35">
      <c r="A5992" s="1">
        <v>44324</v>
      </c>
      <c r="B5992">
        <v>15</v>
      </c>
      <c r="C5992" s="13">
        <v>9297.5009420000006</v>
      </c>
      <c r="D5992" s="18">
        <f>SUM('Gx renovable'!C5992,'Gx renovable'!E5992,'Gx renovable'!G5992)/C5992</f>
        <v>0.35390142959127219</v>
      </c>
    </row>
    <row r="5993" spans="1:4" x14ac:dyDescent="0.35">
      <c r="A5993" s="1">
        <v>44324</v>
      </c>
      <c r="B5993">
        <v>16</v>
      </c>
      <c r="C5993" s="13">
        <v>9215.0148043000008</v>
      </c>
      <c r="D5993" s="18">
        <f>SUM('Gx renovable'!C5993,'Gx renovable'!E5993,'Gx renovable'!G5993)/C5993</f>
        <v>0.35478791502043072</v>
      </c>
    </row>
    <row r="5994" spans="1:4" x14ac:dyDescent="0.35">
      <c r="A5994" s="1">
        <v>44324</v>
      </c>
      <c r="B5994">
        <v>17</v>
      </c>
      <c r="C5994" s="13">
        <v>9155.6026146999993</v>
      </c>
      <c r="D5994" s="18">
        <f>SUM('Gx renovable'!C5994,'Gx renovable'!E5994,'Gx renovable'!G5994)/C5994</f>
        <v>0.32577672352348302</v>
      </c>
    </row>
    <row r="5995" spans="1:4" x14ac:dyDescent="0.35">
      <c r="A5995" s="1">
        <v>44324</v>
      </c>
      <c r="B5995">
        <v>18</v>
      </c>
      <c r="C5995" s="13">
        <v>9178.7518139999993</v>
      </c>
      <c r="D5995" s="18">
        <f>SUM('Gx renovable'!C5995,'Gx renovable'!E5995,'Gx renovable'!G5995)/C5995</f>
        <v>0.20498252538327102</v>
      </c>
    </row>
    <row r="5996" spans="1:4" x14ac:dyDescent="0.35">
      <c r="A5996" s="1">
        <v>44324</v>
      </c>
      <c r="B5996">
        <v>19</v>
      </c>
      <c r="C5996" s="13">
        <v>9760.1477829800006</v>
      </c>
      <c r="D5996" s="18">
        <f>SUM('Gx renovable'!C5996,'Gx renovable'!E5996,'Gx renovable'!G5996)/C5996</f>
        <v>0.12362138814988397</v>
      </c>
    </row>
    <row r="5997" spans="1:4" x14ac:dyDescent="0.35">
      <c r="A5997" s="1">
        <v>44324</v>
      </c>
      <c r="B5997">
        <v>20</v>
      </c>
      <c r="C5997" s="13">
        <v>9929.9969208750008</v>
      </c>
      <c r="D5997" s="18">
        <f>SUM('Gx renovable'!C5997,'Gx renovable'!E5997,'Gx renovable'!G5997)/C5997</f>
        <v>0.11840614198009182</v>
      </c>
    </row>
    <row r="5998" spans="1:4" x14ac:dyDescent="0.35">
      <c r="A5998" s="1">
        <v>44324</v>
      </c>
      <c r="B5998">
        <v>21</v>
      </c>
      <c r="C5998" s="13">
        <v>9780.2615777800002</v>
      </c>
      <c r="D5998" s="18">
        <f>SUM('Gx renovable'!C5998,'Gx renovable'!E5998,'Gx renovable'!G5998)/C5998</f>
        <v>0.12342522836429125</v>
      </c>
    </row>
    <row r="5999" spans="1:4" x14ac:dyDescent="0.35">
      <c r="A5999" s="1">
        <v>44324</v>
      </c>
      <c r="B5999">
        <v>22</v>
      </c>
      <c r="C5999" s="13">
        <v>9670.0344704769996</v>
      </c>
      <c r="D5999" s="18">
        <f>SUM('Gx renovable'!C5999,'Gx renovable'!E5999,'Gx renovable'!G5999)/C5999</f>
        <v>0.12429468934878694</v>
      </c>
    </row>
    <row r="6000" spans="1:4" x14ac:dyDescent="0.35">
      <c r="A6000" s="1">
        <v>44324</v>
      </c>
      <c r="B6000">
        <v>23</v>
      </c>
      <c r="C6000" s="13">
        <v>9397.0271967410008</v>
      </c>
      <c r="D6000" s="18">
        <f>SUM('Gx renovable'!C6000,'Gx renovable'!E6000,'Gx renovable'!G6000)/C6000</f>
        <v>0.132250073473343</v>
      </c>
    </row>
    <row r="6001" spans="1:4" x14ac:dyDescent="0.35">
      <c r="A6001" s="1">
        <v>44324</v>
      </c>
      <c r="B6001">
        <v>24</v>
      </c>
      <c r="C6001" s="13">
        <v>8944.8373979299995</v>
      </c>
      <c r="D6001" s="18">
        <f>SUM('Gx renovable'!C6001,'Gx renovable'!E6001,'Gx renovable'!G6001)/C6001</f>
        <v>0.15436235413508245</v>
      </c>
    </row>
    <row r="6002" spans="1:4" x14ac:dyDescent="0.35">
      <c r="A6002" s="1">
        <v>44325</v>
      </c>
      <c r="B6002">
        <v>1</v>
      </c>
      <c r="C6002" s="13">
        <v>8618.4406702710003</v>
      </c>
      <c r="D6002" s="18">
        <f>SUM('Gx renovable'!C6002,'Gx renovable'!E6002,'Gx renovable'!G6002)/C6002</f>
        <v>0.15603712068690426</v>
      </c>
    </row>
    <row r="6003" spans="1:4" x14ac:dyDescent="0.35">
      <c r="A6003" s="1">
        <v>44325</v>
      </c>
      <c r="B6003">
        <v>2</v>
      </c>
      <c r="C6003" s="13">
        <v>8216.0365294359999</v>
      </c>
      <c r="D6003" s="18">
        <f>SUM('Gx renovable'!C6003,'Gx renovable'!E6003,'Gx renovable'!G6003)/C6003</f>
        <v>0.16439440867392524</v>
      </c>
    </row>
    <row r="6004" spans="1:4" x14ac:dyDescent="0.35">
      <c r="A6004" s="1">
        <v>44325</v>
      </c>
      <c r="B6004">
        <v>3</v>
      </c>
      <c r="C6004" s="13">
        <v>7877.626829758</v>
      </c>
      <c r="D6004" s="18">
        <f>SUM('Gx renovable'!C6004,'Gx renovable'!E6004,'Gx renovable'!G6004)/C6004</f>
        <v>0.16840902744827721</v>
      </c>
    </row>
    <row r="6005" spans="1:4" x14ac:dyDescent="0.35">
      <c r="A6005" s="1">
        <v>44325</v>
      </c>
      <c r="B6005">
        <v>4</v>
      </c>
      <c r="C6005" s="13">
        <v>7633.7251062650012</v>
      </c>
      <c r="D6005" s="18">
        <f>SUM('Gx renovable'!C6005,'Gx renovable'!E6005,'Gx renovable'!G6005)/C6005</f>
        <v>0.16464159412401688</v>
      </c>
    </row>
    <row r="6006" spans="1:4" x14ac:dyDescent="0.35">
      <c r="A6006" s="1">
        <v>44325</v>
      </c>
      <c r="B6006">
        <v>5</v>
      </c>
      <c r="C6006" s="13">
        <v>7579.3202562329998</v>
      </c>
      <c r="D6006" s="18">
        <f>SUM('Gx renovable'!C6006,'Gx renovable'!E6006,'Gx renovable'!G6006)/C6006</f>
        <v>0.16867627896428319</v>
      </c>
    </row>
    <row r="6007" spans="1:4" x14ac:dyDescent="0.35">
      <c r="A6007" s="1">
        <v>44325</v>
      </c>
      <c r="B6007">
        <v>6</v>
      </c>
      <c r="C6007" s="13">
        <v>7523.9406026719989</v>
      </c>
      <c r="D6007" s="18">
        <f>SUM('Gx renovable'!C6007,'Gx renovable'!E6007,'Gx renovable'!G6007)/C6007</f>
        <v>0.17531883495086978</v>
      </c>
    </row>
    <row r="6008" spans="1:4" x14ac:dyDescent="0.35">
      <c r="A6008" s="1">
        <v>44325</v>
      </c>
      <c r="B6008">
        <v>7</v>
      </c>
      <c r="C6008" s="13">
        <v>7509.4063776010007</v>
      </c>
      <c r="D6008" s="18">
        <f>SUM('Gx renovable'!C6008,'Gx renovable'!E6008,'Gx renovable'!G6008)/C6008</f>
        <v>0.18012316213643442</v>
      </c>
    </row>
    <row r="6009" spans="1:4" x14ac:dyDescent="0.35">
      <c r="A6009" s="1">
        <v>44325</v>
      </c>
      <c r="B6009">
        <v>8</v>
      </c>
      <c r="C6009" s="13">
        <v>7492.8004712999991</v>
      </c>
      <c r="D6009" s="18">
        <f>SUM('Gx renovable'!C6009,'Gx renovable'!E6009,'Gx renovable'!G6009)/C6009</f>
        <v>0.20228672711967027</v>
      </c>
    </row>
    <row r="6010" spans="1:4" x14ac:dyDescent="0.35">
      <c r="A6010" s="1">
        <v>44325</v>
      </c>
      <c r="B6010">
        <v>9</v>
      </c>
      <c r="C6010" s="13">
        <v>7668.125634</v>
      </c>
      <c r="D6010" s="18">
        <f>SUM('Gx renovable'!C6010,'Gx renovable'!E6010,'Gx renovable'!G6010)/C6010</f>
        <v>0.36785389345904396</v>
      </c>
    </row>
    <row r="6011" spans="1:4" x14ac:dyDescent="0.35">
      <c r="A6011" s="1">
        <v>44325</v>
      </c>
      <c r="B6011">
        <v>10</v>
      </c>
      <c r="C6011" s="13">
        <v>7893.5408587999991</v>
      </c>
      <c r="D6011" s="18">
        <f>SUM('Gx renovable'!C6011,'Gx renovable'!E6011,'Gx renovable'!G6011)/C6011</f>
        <v>0.46686297882294558</v>
      </c>
    </row>
    <row r="6012" spans="1:4" x14ac:dyDescent="0.35">
      <c r="A6012" s="1">
        <v>44325</v>
      </c>
      <c r="B6012">
        <v>11</v>
      </c>
      <c r="C6012" s="13">
        <v>8237.2470782</v>
      </c>
      <c r="D6012" s="18">
        <f>SUM('Gx renovable'!C6012,'Gx renovable'!E6012,'Gx renovable'!G6012)/C6012</f>
        <v>0.46320680100733019</v>
      </c>
    </row>
    <row r="6013" spans="1:4" x14ac:dyDescent="0.35">
      <c r="A6013" s="1">
        <v>44325</v>
      </c>
      <c r="B6013">
        <v>12</v>
      </c>
      <c r="C6013" s="13">
        <v>8393.4414223999993</v>
      </c>
      <c r="D6013" s="18">
        <f>SUM('Gx renovable'!C6013,'Gx renovable'!E6013,'Gx renovable'!G6013)/C6013</f>
        <v>0.46643793497525227</v>
      </c>
    </row>
    <row r="6014" spans="1:4" x14ac:dyDescent="0.35">
      <c r="A6014" s="1">
        <v>44325</v>
      </c>
      <c r="B6014">
        <v>13</v>
      </c>
      <c r="C6014" s="13">
        <v>8481.8312317</v>
      </c>
      <c r="D6014" s="18">
        <f>SUM('Gx renovable'!C6014,'Gx renovable'!E6014,'Gx renovable'!G6014)/C6014</f>
        <v>0.49988946394659489</v>
      </c>
    </row>
    <row r="6015" spans="1:4" x14ac:dyDescent="0.35">
      <c r="A6015" s="1">
        <v>44325</v>
      </c>
      <c r="B6015">
        <v>14</v>
      </c>
      <c r="C6015" s="13">
        <v>8541.6334919000001</v>
      </c>
      <c r="D6015" s="18">
        <f>SUM('Gx renovable'!C6015,'Gx renovable'!E6015,'Gx renovable'!G6015)/C6015</f>
        <v>0.51692369417244155</v>
      </c>
    </row>
    <row r="6016" spans="1:4" x14ac:dyDescent="0.35">
      <c r="A6016" s="1">
        <v>44325</v>
      </c>
      <c r="B6016">
        <v>15</v>
      </c>
      <c r="C6016" s="13">
        <v>8488.7118210000008</v>
      </c>
      <c r="D6016" s="18">
        <f>SUM('Gx renovable'!C6016,'Gx renovable'!E6016,'Gx renovable'!G6016)/C6016</f>
        <v>0.52529360873917685</v>
      </c>
    </row>
    <row r="6017" spans="1:4" x14ac:dyDescent="0.35">
      <c r="A6017" s="1">
        <v>44325</v>
      </c>
      <c r="B6017">
        <v>16</v>
      </c>
      <c r="C6017" s="13">
        <v>8398.4170171999995</v>
      </c>
      <c r="D6017" s="18">
        <f>SUM('Gx renovable'!C6017,'Gx renovable'!E6017,'Gx renovable'!G6017)/C6017</f>
        <v>0.50167631787885358</v>
      </c>
    </row>
    <row r="6018" spans="1:4" x14ac:dyDescent="0.35">
      <c r="A6018" s="1">
        <v>44325</v>
      </c>
      <c r="B6018">
        <v>17</v>
      </c>
      <c r="C6018" s="13">
        <v>8324.2213812999998</v>
      </c>
      <c r="D6018" s="18">
        <f>SUM('Gx renovable'!C6018,'Gx renovable'!E6018,'Gx renovable'!G6018)/C6018</f>
        <v>0.46162338016770643</v>
      </c>
    </row>
    <row r="6019" spans="1:4" x14ac:dyDescent="0.35">
      <c r="A6019" s="1">
        <v>44325</v>
      </c>
      <c r="B6019">
        <v>18</v>
      </c>
      <c r="C6019" s="13">
        <v>8409.9515431</v>
      </c>
      <c r="D6019" s="18">
        <f>SUM('Gx renovable'!C6019,'Gx renovable'!E6019,'Gx renovable'!G6019)/C6019</f>
        <v>0.29699293881773331</v>
      </c>
    </row>
    <row r="6020" spans="1:4" x14ac:dyDescent="0.35">
      <c r="A6020" s="1">
        <v>44325</v>
      </c>
      <c r="B6020">
        <v>19</v>
      </c>
      <c r="C6020" s="13">
        <v>9216.0536665799991</v>
      </c>
      <c r="D6020" s="18">
        <f>SUM('Gx renovable'!C6020,'Gx renovable'!E6020,'Gx renovable'!G6020)/C6020</f>
        <v>0.20657564449562163</v>
      </c>
    </row>
    <row r="6021" spans="1:4" x14ac:dyDescent="0.35">
      <c r="A6021" s="1">
        <v>44325</v>
      </c>
      <c r="B6021">
        <v>20</v>
      </c>
      <c r="C6021" s="13">
        <v>9469.6425978370007</v>
      </c>
      <c r="D6021" s="18">
        <f>SUM('Gx renovable'!C6021,'Gx renovable'!E6021,'Gx renovable'!G6021)/C6021</f>
        <v>0.19412610647205358</v>
      </c>
    </row>
    <row r="6022" spans="1:4" x14ac:dyDescent="0.35">
      <c r="A6022" s="1">
        <v>44325</v>
      </c>
      <c r="B6022">
        <v>21</v>
      </c>
      <c r="C6022" s="13">
        <v>9482.6864958229999</v>
      </c>
      <c r="D6022" s="18">
        <f>SUM('Gx renovable'!C6022,'Gx renovable'!E6022,'Gx renovable'!G6022)/C6022</f>
        <v>0.18866912531465327</v>
      </c>
    </row>
    <row r="6023" spans="1:4" x14ac:dyDescent="0.35">
      <c r="A6023" s="1">
        <v>44325</v>
      </c>
      <c r="B6023">
        <v>22</v>
      </c>
      <c r="C6023" s="13">
        <v>9489.2843446919996</v>
      </c>
      <c r="D6023" s="18">
        <f>SUM('Gx renovable'!C6023,'Gx renovable'!E6023,'Gx renovable'!G6023)/C6023</f>
        <v>0.18219981346297381</v>
      </c>
    </row>
    <row r="6024" spans="1:4" x14ac:dyDescent="0.35">
      <c r="A6024" s="1">
        <v>44325</v>
      </c>
      <c r="B6024">
        <v>23</v>
      </c>
      <c r="C6024" s="13">
        <v>9252.9183818679994</v>
      </c>
      <c r="D6024" s="18">
        <f>SUM('Gx renovable'!C6024,'Gx renovable'!E6024,'Gx renovable'!G6024)/C6024</f>
        <v>0.18177245390988192</v>
      </c>
    </row>
    <row r="6025" spans="1:4" x14ac:dyDescent="0.35">
      <c r="A6025" s="1">
        <v>44325</v>
      </c>
      <c r="B6025">
        <v>24</v>
      </c>
      <c r="C6025" s="13">
        <v>8771.2027514769998</v>
      </c>
      <c r="D6025" s="18">
        <f>SUM('Gx renovable'!C6025,'Gx renovable'!E6025,'Gx renovable'!G6025)/C6025</f>
        <v>0.18127625402710648</v>
      </c>
    </row>
    <row r="6026" spans="1:4" x14ac:dyDescent="0.35">
      <c r="A6026" s="1">
        <v>44326</v>
      </c>
      <c r="B6026">
        <v>1</v>
      </c>
      <c r="C6026" s="13">
        <v>8409.5398748459993</v>
      </c>
      <c r="D6026" s="18">
        <f>SUM('Gx renovable'!C6026,'Gx renovable'!E6026,'Gx renovable'!G6026)/C6026</f>
        <v>0.18052361385274968</v>
      </c>
    </row>
    <row r="6027" spans="1:4" x14ac:dyDescent="0.35">
      <c r="A6027" s="1">
        <v>44326</v>
      </c>
      <c r="B6027">
        <v>2</v>
      </c>
      <c r="C6027" s="13">
        <v>8124.2086536300003</v>
      </c>
      <c r="D6027" s="18">
        <f>SUM('Gx renovable'!C6027,'Gx renovable'!E6027,'Gx renovable'!G6027)/C6027</f>
        <v>0.16925571169514483</v>
      </c>
    </row>
    <row r="6028" spans="1:4" x14ac:dyDescent="0.35">
      <c r="A6028" s="1">
        <v>44326</v>
      </c>
      <c r="B6028">
        <v>3</v>
      </c>
      <c r="C6028" s="13">
        <v>7892.5906677420007</v>
      </c>
      <c r="D6028" s="18">
        <f>SUM('Gx renovable'!C6028,'Gx renovable'!E6028,'Gx renovable'!G6028)/C6028</f>
        <v>0.17655574467295448</v>
      </c>
    </row>
    <row r="6029" spans="1:4" x14ac:dyDescent="0.35">
      <c r="A6029" s="1">
        <v>44326</v>
      </c>
      <c r="B6029">
        <v>4</v>
      </c>
      <c r="C6029" s="13">
        <v>7755.5738330020004</v>
      </c>
      <c r="D6029" s="18">
        <f>SUM('Gx renovable'!C6029,'Gx renovable'!E6029,'Gx renovable'!G6029)/C6029</f>
        <v>0.17707106613520981</v>
      </c>
    </row>
    <row r="6030" spans="1:4" x14ac:dyDescent="0.35">
      <c r="A6030" s="1">
        <v>44326</v>
      </c>
      <c r="B6030">
        <v>5</v>
      </c>
      <c r="C6030" s="13">
        <v>7733.2793078599998</v>
      </c>
      <c r="D6030" s="18">
        <f>SUM('Gx renovable'!C6030,'Gx renovable'!E6030,'Gx renovable'!G6030)/C6030</f>
        <v>0.17326330894296688</v>
      </c>
    </row>
    <row r="6031" spans="1:4" x14ac:dyDescent="0.35">
      <c r="A6031" s="1">
        <v>44326</v>
      </c>
      <c r="B6031">
        <v>6</v>
      </c>
      <c r="C6031" s="13">
        <v>7852.7553392219997</v>
      </c>
      <c r="D6031" s="18">
        <f>SUM('Gx renovable'!C6031,'Gx renovable'!E6031,'Gx renovable'!G6031)/C6031</f>
        <v>0.16582407842481073</v>
      </c>
    </row>
    <row r="6032" spans="1:4" x14ac:dyDescent="0.35">
      <c r="A6032" s="1">
        <v>44326</v>
      </c>
      <c r="B6032">
        <v>7</v>
      </c>
      <c r="C6032" s="13">
        <v>8161.3500438770006</v>
      </c>
      <c r="D6032" s="18">
        <f>SUM('Gx renovable'!C6032,'Gx renovable'!E6032,'Gx renovable'!G6032)/C6032</f>
        <v>0.15391901014213277</v>
      </c>
    </row>
    <row r="6033" spans="1:4" x14ac:dyDescent="0.35">
      <c r="A6033" s="1">
        <v>44326</v>
      </c>
      <c r="B6033">
        <v>8</v>
      </c>
      <c r="C6033" s="13">
        <v>8631.7203654999994</v>
      </c>
      <c r="D6033" s="18">
        <f>SUM('Gx renovable'!C6033,'Gx renovable'!E6033,'Gx renovable'!G6033)/C6033</f>
        <v>0.16184445026551528</v>
      </c>
    </row>
    <row r="6034" spans="1:4" x14ac:dyDescent="0.35">
      <c r="A6034" s="1">
        <v>44326</v>
      </c>
      <c r="B6034">
        <v>9</v>
      </c>
      <c r="C6034" s="13">
        <v>9250.3208450000002</v>
      </c>
      <c r="D6034" s="18">
        <f>SUM('Gx renovable'!C6034,'Gx renovable'!E6034,'Gx renovable'!G6034)/C6034</f>
        <v>0.24993855569341603</v>
      </c>
    </row>
    <row r="6035" spans="1:4" x14ac:dyDescent="0.35">
      <c r="A6035" s="1">
        <v>44326</v>
      </c>
      <c r="B6035">
        <v>10</v>
      </c>
      <c r="C6035" s="13">
        <v>9871.0420037999993</v>
      </c>
      <c r="D6035" s="18">
        <f>SUM('Gx renovable'!C6035,'Gx renovable'!E6035,'Gx renovable'!G6035)/C6035</f>
        <v>0.29545343734504192</v>
      </c>
    </row>
    <row r="6036" spans="1:4" x14ac:dyDescent="0.35">
      <c r="A6036" s="1">
        <v>44326</v>
      </c>
      <c r="B6036">
        <v>11</v>
      </c>
      <c r="C6036" s="13">
        <v>10195.286863200001</v>
      </c>
      <c r="D6036" s="18">
        <f>SUM('Gx renovable'!C6036,'Gx renovable'!E6036,'Gx renovable'!G6036)/C6036</f>
        <v>0.31898099377061179</v>
      </c>
    </row>
    <row r="6037" spans="1:4" x14ac:dyDescent="0.35">
      <c r="A6037" s="1">
        <v>44326</v>
      </c>
      <c r="B6037">
        <v>12</v>
      </c>
      <c r="C6037" s="13">
        <v>10143.8085295</v>
      </c>
      <c r="D6037" s="18">
        <f>SUM('Gx renovable'!C6037,'Gx renovable'!E6037,'Gx renovable'!G6037)/C6037</f>
        <v>0.33278163841351516</v>
      </c>
    </row>
    <row r="6038" spans="1:4" x14ac:dyDescent="0.35">
      <c r="A6038" s="1">
        <v>44326</v>
      </c>
      <c r="B6038">
        <v>13</v>
      </c>
      <c r="C6038" s="13">
        <v>10046.331508900001</v>
      </c>
      <c r="D6038" s="18">
        <f>SUM('Gx renovable'!C6038,'Gx renovable'!E6038,'Gx renovable'!G6038)/C6038</f>
        <v>0.34296163010822822</v>
      </c>
    </row>
    <row r="6039" spans="1:4" x14ac:dyDescent="0.35">
      <c r="A6039" s="1">
        <v>44326</v>
      </c>
      <c r="B6039">
        <v>14</v>
      </c>
      <c r="C6039" s="13">
        <v>10129.787532300001</v>
      </c>
      <c r="D6039" s="18">
        <f>SUM('Gx renovable'!C6039,'Gx renovable'!E6039,'Gx renovable'!G6039)/C6039</f>
        <v>0.36245044178792996</v>
      </c>
    </row>
    <row r="6040" spans="1:4" x14ac:dyDescent="0.35">
      <c r="A6040" s="1">
        <v>44326</v>
      </c>
      <c r="B6040">
        <v>15</v>
      </c>
      <c r="C6040" s="13">
        <v>10097.1184276</v>
      </c>
      <c r="D6040" s="18">
        <f>SUM('Gx renovable'!C6040,'Gx renovable'!E6040,'Gx renovable'!G6040)/C6040</f>
        <v>0.37848017441827236</v>
      </c>
    </row>
    <row r="6041" spans="1:4" x14ac:dyDescent="0.35">
      <c r="A6041" s="1">
        <v>44326</v>
      </c>
      <c r="B6041">
        <v>16</v>
      </c>
      <c r="C6041" s="13">
        <v>9959.6156245999991</v>
      </c>
      <c r="D6041" s="18">
        <f>SUM('Gx renovable'!C6041,'Gx renovable'!E6041,'Gx renovable'!G6041)/C6041</f>
        <v>0.36747372504619025</v>
      </c>
    </row>
    <row r="6042" spans="1:4" x14ac:dyDescent="0.35">
      <c r="A6042" s="1">
        <v>44326</v>
      </c>
      <c r="B6042">
        <v>17</v>
      </c>
      <c r="C6042" s="13">
        <v>9891.2309550000009</v>
      </c>
      <c r="D6042" s="18">
        <f>SUM('Gx renovable'!C6042,'Gx renovable'!E6042,'Gx renovable'!G6042)/C6042</f>
        <v>0.30316535147571022</v>
      </c>
    </row>
    <row r="6043" spans="1:4" x14ac:dyDescent="0.35">
      <c r="A6043" s="1">
        <v>44326</v>
      </c>
      <c r="B6043">
        <v>18</v>
      </c>
      <c r="C6043" s="13">
        <v>9936.8188549000006</v>
      </c>
      <c r="D6043" s="18">
        <f>SUM('Gx renovable'!C6043,'Gx renovable'!E6043,'Gx renovable'!G6043)/C6043</f>
        <v>0.20145868356177715</v>
      </c>
    </row>
    <row r="6044" spans="1:4" x14ac:dyDescent="0.35">
      <c r="A6044" s="1">
        <v>44326</v>
      </c>
      <c r="B6044">
        <v>19</v>
      </c>
      <c r="C6044" s="13">
        <v>10311.691802310001</v>
      </c>
      <c r="D6044" s="18">
        <f>SUM('Gx renovable'!C6044,'Gx renovable'!E6044,'Gx renovable'!G6044)/C6044</f>
        <v>0.15459795073131244</v>
      </c>
    </row>
    <row r="6045" spans="1:4" x14ac:dyDescent="0.35">
      <c r="A6045" s="1">
        <v>44326</v>
      </c>
      <c r="B6045">
        <v>20</v>
      </c>
      <c r="C6045" s="13">
        <v>10506.982986466999</v>
      </c>
      <c r="D6045" s="18">
        <f>SUM('Gx renovable'!C6045,'Gx renovable'!E6045,'Gx renovable'!G6045)/C6045</f>
        <v>0.14589364446876699</v>
      </c>
    </row>
    <row r="6046" spans="1:4" x14ac:dyDescent="0.35">
      <c r="A6046" s="1">
        <v>44326</v>
      </c>
      <c r="B6046">
        <v>21</v>
      </c>
      <c r="C6046" s="13">
        <v>10358.490027072001</v>
      </c>
      <c r="D6046" s="18">
        <f>SUM('Gx renovable'!C6046,'Gx renovable'!E6046,'Gx renovable'!G6046)/C6046</f>
        <v>0.1474991825718712</v>
      </c>
    </row>
    <row r="6047" spans="1:4" x14ac:dyDescent="0.35">
      <c r="A6047" s="1">
        <v>44326</v>
      </c>
      <c r="B6047">
        <v>22</v>
      </c>
      <c r="C6047" s="13">
        <v>10262.103809705</v>
      </c>
      <c r="D6047" s="18">
        <f>SUM('Gx renovable'!C6047,'Gx renovable'!E6047,'Gx renovable'!G6047)/C6047</f>
        <v>0.13988939886257762</v>
      </c>
    </row>
    <row r="6048" spans="1:4" x14ac:dyDescent="0.35">
      <c r="A6048" s="1">
        <v>44326</v>
      </c>
      <c r="B6048">
        <v>23</v>
      </c>
      <c r="C6048" s="13">
        <v>9869.2631679549995</v>
      </c>
      <c r="D6048" s="18">
        <f>SUM('Gx renovable'!C6048,'Gx renovable'!E6048,'Gx renovable'!G6048)/C6048</f>
        <v>0.12476064007016802</v>
      </c>
    </row>
    <row r="6049" spans="1:4" x14ac:dyDescent="0.35">
      <c r="A6049" s="1">
        <v>44326</v>
      </c>
      <c r="B6049">
        <v>24</v>
      </c>
      <c r="C6049" s="13">
        <v>9390.7141810869998</v>
      </c>
      <c r="D6049" s="18">
        <f>SUM('Gx renovable'!C6049,'Gx renovable'!E6049,'Gx renovable'!G6049)/C6049</f>
        <v>0.11571215071964006</v>
      </c>
    </row>
    <row r="6050" spans="1:4" x14ac:dyDescent="0.35">
      <c r="A6050" s="1">
        <v>44327</v>
      </c>
      <c r="B6050">
        <v>1</v>
      </c>
      <c r="C6050" s="13">
        <v>8905.7965794730007</v>
      </c>
      <c r="D6050" s="18">
        <f>SUM('Gx renovable'!C6050,'Gx renovable'!E6050,'Gx renovable'!G6050)/C6050</f>
        <v>0.11814700225976456</v>
      </c>
    </row>
    <row r="6051" spans="1:4" x14ac:dyDescent="0.35">
      <c r="A6051" s="1">
        <v>44327</v>
      </c>
      <c r="B6051">
        <v>2</v>
      </c>
      <c r="C6051" s="13">
        <v>8474.0107453439996</v>
      </c>
      <c r="D6051" s="18">
        <f>SUM('Gx renovable'!C6051,'Gx renovable'!E6051,'Gx renovable'!G6051)/C6051</f>
        <v>9.7076153892297887E-2</v>
      </c>
    </row>
    <row r="6052" spans="1:4" x14ac:dyDescent="0.35">
      <c r="A6052" s="1">
        <v>44327</v>
      </c>
      <c r="B6052">
        <v>3</v>
      </c>
      <c r="C6052" s="13">
        <v>8253.4773885049999</v>
      </c>
      <c r="D6052" s="18">
        <f>SUM('Gx renovable'!C6052,'Gx renovable'!E6052,'Gx renovable'!G6052)/C6052</f>
        <v>9.3274252652849998E-2</v>
      </c>
    </row>
    <row r="6053" spans="1:4" x14ac:dyDescent="0.35">
      <c r="A6053" s="1">
        <v>44327</v>
      </c>
      <c r="B6053">
        <v>4</v>
      </c>
      <c r="C6053" s="13">
        <v>8141.0931098470001</v>
      </c>
      <c r="D6053" s="18">
        <f>SUM('Gx renovable'!C6053,'Gx renovable'!E6053,'Gx renovable'!G6053)/C6053</f>
        <v>0.10189567700640019</v>
      </c>
    </row>
    <row r="6054" spans="1:4" x14ac:dyDescent="0.35">
      <c r="A6054" s="1">
        <v>44327</v>
      </c>
      <c r="B6054">
        <v>5</v>
      </c>
      <c r="C6054" s="13">
        <v>8142.4888952889996</v>
      </c>
      <c r="D6054" s="18">
        <f>SUM('Gx renovable'!C6054,'Gx renovable'!E6054,'Gx renovable'!G6054)/C6054</f>
        <v>0.10579235447264632</v>
      </c>
    </row>
    <row r="6055" spans="1:4" x14ac:dyDescent="0.35">
      <c r="A6055" s="1">
        <v>44327</v>
      </c>
      <c r="B6055">
        <v>6</v>
      </c>
      <c r="C6055" s="13">
        <v>8258.4498139320003</v>
      </c>
      <c r="D6055" s="18">
        <f>SUM('Gx renovable'!C6055,'Gx renovable'!E6055,'Gx renovable'!G6055)/C6055</f>
        <v>0.10852907587910421</v>
      </c>
    </row>
    <row r="6056" spans="1:4" x14ac:dyDescent="0.35">
      <c r="A6056" s="1">
        <v>44327</v>
      </c>
      <c r="B6056">
        <v>7</v>
      </c>
      <c r="C6056" s="13">
        <v>8483.4691019910006</v>
      </c>
      <c r="D6056" s="18">
        <f>SUM('Gx renovable'!C6056,'Gx renovable'!E6056,'Gx renovable'!G6056)/C6056</f>
        <v>9.4801296606626478E-2</v>
      </c>
    </row>
    <row r="6057" spans="1:4" x14ac:dyDescent="0.35">
      <c r="A6057" s="1">
        <v>44327</v>
      </c>
      <c r="B6057">
        <v>8</v>
      </c>
      <c r="C6057" s="13">
        <v>8875.8326612199999</v>
      </c>
      <c r="D6057" s="18">
        <f>SUM('Gx renovable'!C6057,'Gx renovable'!E6057,'Gx renovable'!G6057)/C6057</f>
        <v>9.1768148173722197E-2</v>
      </c>
    </row>
    <row r="6058" spans="1:4" x14ac:dyDescent="0.35">
      <c r="A6058" s="1">
        <v>44327</v>
      </c>
      <c r="B6058">
        <v>9</v>
      </c>
      <c r="C6058" s="13">
        <v>9523.94427</v>
      </c>
      <c r="D6058" s="18">
        <f>SUM('Gx renovable'!C6058,'Gx renovable'!E6058,'Gx renovable'!G6058)/C6058</f>
        <v>0.17210767745284172</v>
      </c>
    </row>
    <row r="6059" spans="1:4" x14ac:dyDescent="0.35">
      <c r="A6059" s="1">
        <v>44327</v>
      </c>
      <c r="B6059">
        <v>10</v>
      </c>
      <c r="C6059" s="13">
        <v>10005.0451476</v>
      </c>
      <c r="D6059" s="18">
        <f>SUM('Gx renovable'!C6059,'Gx renovable'!E6059,'Gx renovable'!G6059)/C6059</f>
        <v>0.24795201315958929</v>
      </c>
    </row>
    <row r="6060" spans="1:4" x14ac:dyDescent="0.35">
      <c r="A6060" s="1">
        <v>44327</v>
      </c>
      <c r="B6060">
        <v>11</v>
      </c>
      <c r="C6060" s="13">
        <v>10095.098270500001</v>
      </c>
      <c r="D6060" s="18">
        <f>SUM('Gx renovable'!C6060,'Gx renovable'!E6060,'Gx renovable'!G6060)/C6060</f>
        <v>0.26914237592314483</v>
      </c>
    </row>
    <row r="6061" spans="1:4" x14ac:dyDescent="0.35">
      <c r="A6061" s="1">
        <v>44327</v>
      </c>
      <c r="B6061">
        <v>12</v>
      </c>
      <c r="C6061" s="13">
        <v>10082.202068099999</v>
      </c>
      <c r="D6061" s="18">
        <f>SUM('Gx renovable'!C6061,'Gx renovable'!E6061,'Gx renovable'!G6061)/C6061</f>
        <v>0.28302879833450462</v>
      </c>
    </row>
    <row r="6062" spans="1:4" x14ac:dyDescent="0.35">
      <c r="A6062" s="1">
        <v>44327</v>
      </c>
      <c r="B6062">
        <v>13</v>
      </c>
      <c r="C6062" s="13">
        <v>10046.610293600001</v>
      </c>
      <c r="D6062" s="18">
        <f>SUM('Gx renovable'!C6062,'Gx renovable'!E6062,'Gx renovable'!G6062)/C6062</f>
        <v>0.29894396307113069</v>
      </c>
    </row>
    <row r="6063" spans="1:4" x14ac:dyDescent="0.35">
      <c r="A6063" s="1">
        <v>44327</v>
      </c>
      <c r="B6063">
        <v>14</v>
      </c>
      <c r="C6063" s="13">
        <v>9997.1653650000007</v>
      </c>
      <c r="D6063" s="18">
        <f>SUM('Gx renovable'!C6063,'Gx renovable'!E6063,'Gx renovable'!G6063)/C6063</f>
        <v>0.29713174264373088</v>
      </c>
    </row>
    <row r="6064" spans="1:4" x14ac:dyDescent="0.35">
      <c r="A6064" s="1">
        <v>44327</v>
      </c>
      <c r="B6064">
        <v>15</v>
      </c>
      <c r="C6064" s="13">
        <v>10004.7741193</v>
      </c>
      <c r="D6064" s="18">
        <f>SUM('Gx renovable'!C6064,'Gx renovable'!E6064,'Gx renovable'!G6064)/C6064</f>
        <v>0.30719714327893671</v>
      </c>
    </row>
    <row r="6065" spans="1:4" x14ac:dyDescent="0.35">
      <c r="A6065" s="1">
        <v>44327</v>
      </c>
      <c r="B6065">
        <v>16</v>
      </c>
      <c r="C6065" s="13">
        <v>9961.0058336999991</v>
      </c>
      <c r="D6065" s="18">
        <f>SUM('Gx renovable'!C6065,'Gx renovable'!E6065,'Gx renovable'!G6065)/C6065</f>
        <v>0.29670708178896671</v>
      </c>
    </row>
    <row r="6066" spans="1:4" x14ac:dyDescent="0.35">
      <c r="A6066" s="1">
        <v>44327</v>
      </c>
      <c r="B6066">
        <v>17</v>
      </c>
      <c r="C6066" s="13">
        <v>9917.1971558999994</v>
      </c>
      <c r="D6066" s="18">
        <f>SUM('Gx renovable'!C6066,'Gx renovable'!E6066,'Gx renovable'!G6066)/C6066</f>
        <v>0.2445682900593589</v>
      </c>
    </row>
    <row r="6067" spans="1:4" x14ac:dyDescent="0.35">
      <c r="A6067" s="1">
        <v>44327</v>
      </c>
      <c r="B6067">
        <v>18</v>
      </c>
      <c r="C6067" s="13">
        <v>9921.9350006000004</v>
      </c>
      <c r="D6067" s="18">
        <f>SUM('Gx renovable'!C6067,'Gx renovable'!E6067,'Gx renovable'!G6067)/C6067</f>
        <v>0.13316741385829473</v>
      </c>
    </row>
    <row r="6068" spans="1:4" x14ac:dyDescent="0.35">
      <c r="A6068" s="1">
        <v>44327</v>
      </c>
      <c r="B6068">
        <v>19</v>
      </c>
      <c r="C6068" s="13">
        <v>10419.84187866</v>
      </c>
      <c r="D6068" s="18">
        <f>SUM('Gx renovable'!C6068,'Gx renovable'!E6068,'Gx renovable'!G6068)/C6068</f>
        <v>7.6328796791903006E-2</v>
      </c>
    </row>
    <row r="6069" spans="1:4" x14ac:dyDescent="0.35">
      <c r="A6069" s="1">
        <v>44327</v>
      </c>
      <c r="B6069">
        <v>20</v>
      </c>
      <c r="C6069" s="13">
        <v>10498.27989544</v>
      </c>
      <c r="D6069" s="18">
        <f>SUM('Gx renovable'!C6069,'Gx renovable'!E6069,'Gx renovable'!G6069)/C6069</f>
        <v>6.6262277623418672E-2</v>
      </c>
    </row>
    <row r="6070" spans="1:4" x14ac:dyDescent="0.35">
      <c r="A6070" s="1">
        <v>44327</v>
      </c>
      <c r="B6070">
        <v>21</v>
      </c>
      <c r="C6070" s="13">
        <v>10354.970770597</v>
      </c>
      <c r="D6070" s="18">
        <f>SUM('Gx renovable'!C6070,'Gx renovable'!E6070,'Gx renovable'!G6070)/C6070</f>
        <v>6.8440951645403897E-2</v>
      </c>
    </row>
    <row r="6071" spans="1:4" x14ac:dyDescent="0.35">
      <c r="A6071" s="1">
        <v>44327</v>
      </c>
      <c r="B6071">
        <v>22</v>
      </c>
      <c r="C6071" s="13">
        <v>10211.109878558</v>
      </c>
      <c r="D6071" s="18">
        <f>SUM('Gx renovable'!C6071,'Gx renovable'!E6071,'Gx renovable'!G6071)/C6071</f>
        <v>7.9104663871668077E-2</v>
      </c>
    </row>
    <row r="6072" spans="1:4" x14ac:dyDescent="0.35">
      <c r="A6072" s="1">
        <v>44327</v>
      </c>
      <c r="B6072">
        <v>23</v>
      </c>
      <c r="C6072" s="13">
        <v>9891.8450489780007</v>
      </c>
      <c r="D6072" s="18">
        <f>SUM('Gx renovable'!C6072,'Gx renovable'!E6072,'Gx renovable'!G6072)/C6072</f>
        <v>7.2338429439301591E-2</v>
      </c>
    </row>
    <row r="6073" spans="1:4" x14ac:dyDescent="0.35">
      <c r="A6073" s="1">
        <v>44327</v>
      </c>
      <c r="B6073">
        <v>24</v>
      </c>
      <c r="C6073" s="13">
        <v>9433.0398687880006</v>
      </c>
      <c r="D6073" s="18">
        <f>SUM('Gx renovable'!C6073,'Gx renovable'!E6073,'Gx renovable'!G6073)/C6073</f>
        <v>6.6341546108657112E-2</v>
      </c>
    </row>
    <row r="6074" spans="1:4" x14ac:dyDescent="0.35">
      <c r="A6074" s="1">
        <v>44328</v>
      </c>
      <c r="B6074">
        <v>1</v>
      </c>
      <c r="C6074" s="13">
        <v>8896.5233688600001</v>
      </c>
      <c r="D6074" s="18">
        <f>SUM('Gx renovable'!C6074,'Gx renovable'!E6074,'Gx renovable'!G6074)/C6074</f>
        <v>6.4788778290351332E-2</v>
      </c>
    </row>
    <row r="6075" spans="1:4" x14ac:dyDescent="0.35">
      <c r="A6075" s="1">
        <v>44328</v>
      </c>
      <c r="B6075">
        <v>2</v>
      </c>
      <c r="C6075" s="13">
        <v>8500.5148161519992</v>
      </c>
      <c r="D6075" s="18">
        <f>SUM('Gx renovable'!C6075,'Gx renovable'!E6075,'Gx renovable'!G6075)/C6075</f>
        <v>7.0749243276096441E-2</v>
      </c>
    </row>
    <row r="6076" spans="1:4" x14ac:dyDescent="0.35">
      <c r="A6076" s="1">
        <v>44328</v>
      </c>
      <c r="B6076">
        <v>3</v>
      </c>
      <c r="C6076" s="13">
        <v>8267.1417318959993</v>
      </c>
      <c r="D6076" s="18">
        <f>SUM('Gx renovable'!C6076,'Gx renovable'!E6076,'Gx renovable'!G6076)/C6076</f>
        <v>9.3623423354868507E-2</v>
      </c>
    </row>
    <row r="6077" spans="1:4" x14ac:dyDescent="0.35">
      <c r="A6077" s="1">
        <v>44328</v>
      </c>
      <c r="B6077">
        <v>4</v>
      </c>
      <c r="C6077" s="13">
        <v>8126.420735574</v>
      </c>
      <c r="D6077" s="18">
        <f>SUM('Gx renovable'!C6077,'Gx renovable'!E6077,'Gx renovable'!G6077)/C6077</f>
        <v>0.11886692535760891</v>
      </c>
    </row>
    <row r="6078" spans="1:4" x14ac:dyDescent="0.35">
      <c r="A6078" s="1">
        <v>44328</v>
      </c>
      <c r="B6078">
        <v>5</v>
      </c>
      <c r="C6078" s="13">
        <v>8083.6375892899996</v>
      </c>
      <c r="D6078" s="18">
        <f>SUM('Gx renovable'!C6078,'Gx renovable'!E6078,'Gx renovable'!G6078)/C6078</f>
        <v>0.13489132529205494</v>
      </c>
    </row>
    <row r="6079" spans="1:4" x14ac:dyDescent="0.35">
      <c r="A6079" s="1">
        <v>44328</v>
      </c>
      <c r="B6079">
        <v>6</v>
      </c>
      <c r="C6079" s="13">
        <v>8138.1892601440004</v>
      </c>
      <c r="D6079" s="18">
        <f>SUM('Gx renovable'!C6079,'Gx renovable'!E6079,'Gx renovable'!G6079)/C6079</f>
        <v>0.12087048615561376</v>
      </c>
    </row>
    <row r="6080" spans="1:4" x14ac:dyDescent="0.35">
      <c r="A6080" s="1">
        <v>44328</v>
      </c>
      <c r="B6080">
        <v>7</v>
      </c>
      <c r="C6080" s="13">
        <v>8403.5469093690008</v>
      </c>
      <c r="D6080" s="18">
        <f>SUM('Gx renovable'!C6080,'Gx renovable'!E6080,'Gx renovable'!G6080)/C6080</f>
        <v>0.10072316208829923</v>
      </c>
    </row>
    <row r="6081" spans="1:4" x14ac:dyDescent="0.35">
      <c r="A6081" s="1">
        <v>44328</v>
      </c>
      <c r="B6081">
        <v>8</v>
      </c>
      <c r="C6081" s="13">
        <v>8871.7308493</v>
      </c>
      <c r="D6081" s="18">
        <f>SUM('Gx renovable'!C6081,'Gx renovable'!E6081,'Gx renovable'!G6081)/C6081</f>
        <v>0.13773543517682513</v>
      </c>
    </row>
    <row r="6082" spans="1:4" x14ac:dyDescent="0.35">
      <c r="A6082" s="1">
        <v>44328</v>
      </c>
      <c r="B6082">
        <v>9</v>
      </c>
      <c r="C6082" s="13">
        <v>9514.4773409999998</v>
      </c>
      <c r="D6082" s="18">
        <f>SUM('Gx renovable'!C6082,'Gx renovable'!E6082,'Gx renovable'!G6082)/C6082</f>
        <v>0.24450395151768747</v>
      </c>
    </row>
    <row r="6083" spans="1:4" x14ac:dyDescent="0.35">
      <c r="A6083" s="1">
        <v>44328</v>
      </c>
      <c r="B6083">
        <v>10</v>
      </c>
      <c r="C6083" s="13">
        <v>9979.1024895999999</v>
      </c>
      <c r="D6083" s="18">
        <f>SUM('Gx renovable'!C6083,'Gx renovable'!E6083,'Gx renovable'!G6083)/C6083</f>
        <v>0.29961513309598709</v>
      </c>
    </row>
    <row r="6084" spans="1:4" x14ac:dyDescent="0.35">
      <c r="A6084" s="1">
        <v>44328</v>
      </c>
      <c r="B6084">
        <v>11</v>
      </c>
      <c r="C6084" s="13">
        <v>10129.427339399999</v>
      </c>
      <c r="D6084" s="18">
        <f>SUM('Gx renovable'!C6084,'Gx renovable'!E6084,'Gx renovable'!G6084)/C6084</f>
        <v>0.30864542652271865</v>
      </c>
    </row>
    <row r="6085" spans="1:4" x14ac:dyDescent="0.35">
      <c r="A6085" s="1">
        <v>44328</v>
      </c>
      <c r="B6085">
        <v>12</v>
      </c>
      <c r="C6085" s="13">
        <v>10054.6744187</v>
      </c>
      <c r="D6085" s="18">
        <f>SUM('Gx renovable'!C6085,'Gx renovable'!E6085,'Gx renovable'!G6085)/C6085</f>
        <v>0.30696286188638727</v>
      </c>
    </row>
    <row r="6086" spans="1:4" x14ac:dyDescent="0.35">
      <c r="A6086" s="1">
        <v>44328</v>
      </c>
      <c r="B6086">
        <v>13</v>
      </c>
      <c r="C6086" s="13">
        <v>9937.8688027000007</v>
      </c>
      <c r="D6086" s="18">
        <f>SUM('Gx renovable'!C6086,'Gx renovable'!E6086,'Gx renovable'!G6086)/C6086</f>
        <v>0.30698868072912477</v>
      </c>
    </row>
    <row r="6087" spans="1:4" x14ac:dyDescent="0.35">
      <c r="A6087" s="1">
        <v>44328</v>
      </c>
      <c r="B6087">
        <v>14</v>
      </c>
      <c r="C6087" s="13">
        <v>10005.081801800001</v>
      </c>
      <c r="D6087" s="18">
        <f>SUM('Gx renovable'!C6087,'Gx renovable'!E6087,'Gx renovable'!G6087)/C6087</f>
        <v>0.30637876246534212</v>
      </c>
    </row>
    <row r="6088" spans="1:4" x14ac:dyDescent="0.35">
      <c r="A6088" s="1">
        <v>44328</v>
      </c>
      <c r="B6088">
        <v>15</v>
      </c>
      <c r="C6088" s="13">
        <v>9862.4331798000003</v>
      </c>
      <c r="D6088" s="18">
        <f>SUM('Gx renovable'!C6088,'Gx renovable'!E6088,'Gx renovable'!G6088)/C6088</f>
        <v>0.27268092370026437</v>
      </c>
    </row>
    <row r="6089" spans="1:4" x14ac:dyDescent="0.35">
      <c r="A6089" s="1">
        <v>44328</v>
      </c>
      <c r="B6089">
        <v>16</v>
      </c>
      <c r="C6089" s="13">
        <v>9883.9975102000008</v>
      </c>
      <c r="D6089" s="18">
        <f>SUM('Gx renovable'!C6089,'Gx renovable'!E6089,'Gx renovable'!G6089)/C6089</f>
        <v>0.2346308591444671</v>
      </c>
    </row>
    <row r="6090" spans="1:4" x14ac:dyDescent="0.35">
      <c r="A6090" s="1">
        <v>44328</v>
      </c>
      <c r="B6090">
        <v>17</v>
      </c>
      <c r="C6090" s="13">
        <v>9824.4200165000002</v>
      </c>
      <c r="D6090" s="18">
        <f>SUM('Gx renovable'!C6090,'Gx renovable'!E6090,'Gx renovable'!G6090)/C6090</f>
        <v>0.17247454249250033</v>
      </c>
    </row>
    <row r="6091" spans="1:4" x14ac:dyDescent="0.35">
      <c r="A6091" s="1">
        <v>44328</v>
      </c>
      <c r="B6091">
        <v>18</v>
      </c>
      <c r="C6091" s="13">
        <v>9784.4698331</v>
      </c>
      <c r="D6091" s="18">
        <f>SUM('Gx renovable'!C6091,'Gx renovable'!E6091,'Gx renovable'!G6091)/C6091</f>
        <v>0.11088118104568456</v>
      </c>
    </row>
    <row r="6092" spans="1:4" x14ac:dyDescent="0.35">
      <c r="A6092" s="1">
        <v>44328</v>
      </c>
      <c r="B6092">
        <v>19</v>
      </c>
      <c r="C6092" s="13">
        <v>10141.504323679999</v>
      </c>
      <c r="D6092" s="18">
        <f>SUM('Gx renovable'!C6092,'Gx renovable'!E6092,'Gx renovable'!G6092)/C6092</f>
        <v>8.5704052213489479E-2</v>
      </c>
    </row>
    <row r="6093" spans="1:4" x14ac:dyDescent="0.35">
      <c r="A6093" s="1">
        <v>44328</v>
      </c>
      <c r="B6093">
        <v>20</v>
      </c>
      <c r="C6093" s="13">
        <v>10271.602771870001</v>
      </c>
      <c r="D6093" s="18">
        <f>SUM('Gx renovable'!C6093,'Gx renovable'!E6093,'Gx renovable'!G6093)/C6093</f>
        <v>7.24300726209407E-2</v>
      </c>
    </row>
    <row r="6094" spans="1:4" x14ac:dyDescent="0.35">
      <c r="A6094" s="1">
        <v>44328</v>
      </c>
      <c r="B6094">
        <v>21</v>
      </c>
      <c r="C6094" s="13">
        <v>10095.526856439001</v>
      </c>
      <c r="D6094" s="18">
        <f>SUM('Gx renovable'!C6094,'Gx renovable'!E6094,'Gx renovable'!G6094)/C6094</f>
        <v>7.934594081031951E-2</v>
      </c>
    </row>
    <row r="6095" spans="1:4" x14ac:dyDescent="0.35">
      <c r="A6095" s="1">
        <v>44328</v>
      </c>
      <c r="B6095">
        <v>22</v>
      </c>
      <c r="C6095" s="13">
        <v>9993.4343012850004</v>
      </c>
      <c r="D6095" s="18">
        <f>SUM('Gx renovable'!C6095,'Gx renovable'!E6095,'Gx renovable'!G6095)/C6095</f>
        <v>8.8319659237316356E-2</v>
      </c>
    </row>
    <row r="6096" spans="1:4" x14ac:dyDescent="0.35">
      <c r="A6096" s="1">
        <v>44328</v>
      </c>
      <c r="B6096">
        <v>23</v>
      </c>
      <c r="C6096" s="13">
        <v>9645.098817692</v>
      </c>
      <c r="D6096" s="18">
        <f>SUM('Gx renovable'!C6096,'Gx renovable'!E6096,'Gx renovable'!G6096)/C6096</f>
        <v>7.9010256743264312E-2</v>
      </c>
    </row>
    <row r="6097" spans="1:4" x14ac:dyDescent="0.35">
      <c r="A6097" s="1">
        <v>44328</v>
      </c>
      <c r="B6097">
        <v>24</v>
      </c>
      <c r="C6097" s="13">
        <v>9175.1657551780008</v>
      </c>
      <c r="D6097" s="18">
        <f>SUM('Gx renovable'!C6097,'Gx renovable'!E6097,'Gx renovable'!G6097)/C6097</f>
        <v>7.5284915982054557E-2</v>
      </c>
    </row>
    <row r="6098" spans="1:4" x14ac:dyDescent="0.35">
      <c r="A6098" s="1">
        <v>44329</v>
      </c>
      <c r="B6098">
        <v>1</v>
      </c>
      <c r="C6098" s="13">
        <v>8740.8841799889997</v>
      </c>
      <c r="D6098" s="18">
        <f>SUM('Gx renovable'!C6098,'Gx renovable'!E6098,'Gx renovable'!G6098)/C6098</f>
        <v>5.9135476189395124E-2</v>
      </c>
    </row>
    <row r="6099" spans="1:4" x14ac:dyDescent="0.35">
      <c r="A6099" s="1">
        <v>44329</v>
      </c>
      <c r="B6099">
        <v>2</v>
      </c>
      <c r="C6099" s="13">
        <v>8353.3039564030005</v>
      </c>
      <c r="D6099" s="18">
        <f>SUM('Gx renovable'!C6099,'Gx renovable'!E6099,'Gx renovable'!G6099)/C6099</f>
        <v>5.3484205487044509E-2</v>
      </c>
    </row>
    <row r="6100" spans="1:4" x14ac:dyDescent="0.35">
      <c r="A6100" s="1">
        <v>44329</v>
      </c>
      <c r="B6100">
        <v>3</v>
      </c>
      <c r="C6100" s="13">
        <v>8057.8719163770002</v>
      </c>
      <c r="D6100" s="18">
        <f>SUM('Gx renovable'!C6100,'Gx renovable'!E6100,'Gx renovable'!G6100)/C6100</f>
        <v>7.1948133181628945E-2</v>
      </c>
    </row>
    <row r="6101" spans="1:4" x14ac:dyDescent="0.35">
      <c r="A6101" s="1">
        <v>44329</v>
      </c>
      <c r="B6101">
        <v>4</v>
      </c>
      <c r="C6101" s="13">
        <v>7886.0804258970002</v>
      </c>
      <c r="D6101" s="18">
        <f>SUM('Gx renovable'!C6101,'Gx renovable'!E6101,'Gx renovable'!G6101)/C6101</f>
        <v>6.6546401020289858E-2</v>
      </c>
    </row>
    <row r="6102" spans="1:4" x14ac:dyDescent="0.35">
      <c r="A6102" s="1">
        <v>44329</v>
      </c>
      <c r="B6102">
        <v>5</v>
      </c>
      <c r="C6102" s="13">
        <v>7855.0116891849993</v>
      </c>
      <c r="D6102" s="18">
        <f>SUM('Gx renovable'!C6102,'Gx renovable'!E6102,'Gx renovable'!G6102)/C6102</f>
        <v>5.8288621572694981E-2</v>
      </c>
    </row>
    <row r="6103" spans="1:4" x14ac:dyDescent="0.35">
      <c r="A6103" s="1">
        <v>44329</v>
      </c>
      <c r="B6103">
        <v>6</v>
      </c>
      <c r="C6103" s="13">
        <v>7902.521646272</v>
      </c>
      <c r="D6103" s="18">
        <f>SUM('Gx renovable'!C6103,'Gx renovable'!E6103,'Gx renovable'!G6103)/C6103</f>
        <v>7.6583349567350162E-2</v>
      </c>
    </row>
    <row r="6104" spans="1:4" x14ac:dyDescent="0.35">
      <c r="A6104" s="1">
        <v>44329</v>
      </c>
      <c r="B6104">
        <v>7</v>
      </c>
      <c r="C6104" s="13">
        <v>8051.6474085809987</v>
      </c>
      <c r="D6104" s="18">
        <f>SUM('Gx renovable'!C6104,'Gx renovable'!E6104,'Gx renovable'!G6104)/C6104</f>
        <v>6.0745412755996209E-2</v>
      </c>
    </row>
    <row r="6105" spans="1:4" x14ac:dyDescent="0.35">
      <c r="A6105" s="1">
        <v>44329</v>
      </c>
      <c r="B6105">
        <v>8</v>
      </c>
      <c r="C6105" s="13">
        <v>8475.3007815599995</v>
      </c>
      <c r="D6105" s="18">
        <f>SUM('Gx renovable'!C6105,'Gx renovable'!E6105,'Gx renovable'!G6105)/C6105</f>
        <v>4.9322849351790952E-2</v>
      </c>
    </row>
    <row r="6106" spans="1:4" x14ac:dyDescent="0.35">
      <c r="A6106" s="1">
        <v>44329</v>
      </c>
      <c r="B6106">
        <v>9</v>
      </c>
      <c r="C6106" s="13">
        <v>9048.5118082999998</v>
      </c>
      <c r="D6106" s="18">
        <f>SUM('Gx renovable'!C6106,'Gx renovable'!E6106,'Gx renovable'!G6106)/C6106</f>
        <v>0.13677973398506571</v>
      </c>
    </row>
    <row r="6107" spans="1:4" x14ac:dyDescent="0.35">
      <c r="A6107" s="1">
        <v>44329</v>
      </c>
      <c r="B6107">
        <v>10</v>
      </c>
      <c r="C6107" s="13">
        <v>9727.3112593999995</v>
      </c>
      <c r="D6107" s="18">
        <f>SUM('Gx renovable'!C6107,'Gx renovable'!E6107,'Gx renovable'!G6107)/C6107</f>
        <v>0.21170907339990119</v>
      </c>
    </row>
    <row r="6108" spans="1:4" x14ac:dyDescent="0.35">
      <c r="A6108" s="1">
        <v>44329</v>
      </c>
      <c r="B6108">
        <v>11</v>
      </c>
      <c r="C6108" s="13">
        <v>9771.1512395499994</v>
      </c>
      <c r="D6108" s="18">
        <f>SUM('Gx renovable'!C6108,'Gx renovable'!E6108,'Gx renovable'!G6108)/C6108</f>
        <v>0.24126635658937665</v>
      </c>
    </row>
    <row r="6109" spans="1:4" x14ac:dyDescent="0.35">
      <c r="A6109" s="1">
        <v>44329</v>
      </c>
      <c r="B6109">
        <v>12</v>
      </c>
      <c r="C6109" s="13">
        <v>9819.81125221</v>
      </c>
      <c r="D6109" s="18">
        <f>SUM('Gx renovable'!C6109,'Gx renovable'!E6109,'Gx renovable'!G6109)/C6109</f>
        <v>0.26389233648730243</v>
      </c>
    </row>
    <row r="6110" spans="1:4" x14ac:dyDescent="0.35">
      <c r="A6110" s="1">
        <v>44329</v>
      </c>
      <c r="B6110">
        <v>13</v>
      </c>
      <c r="C6110" s="13">
        <v>9854.0326179000003</v>
      </c>
      <c r="D6110" s="18">
        <f>SUM('Gx renovable'!C6110,'Gx renovable'!E6110,'Gx renovable'!G6110)/C6110</f>
        <v>0.25687503323278404</v>
      </c>
    </row>
    <row r="6111" spans="1:4" x14ac:dyDescent="0.35">
      <c r="A6111" s="1">
        <v>44329</v>
      </c>
      <c r="B6111">
        <v>14</v>
      </c>
      <c r="C6111" s="13">
        <v>9855.7608092999999</v>
      </c>
      <c r="D6111" s="18">
        <f>SUM('Gx renovable'!C6111,'Gx renovable'!E6111,'Gx renovable'!G6111)/C6111</f>
        <v>0.25282060572622345</v>
      </c>
    </row>
    <row r="6112" spans="1:4" x14ac:dyDescent="0.35">
      <c r="A6112" s="1">
        <v>44329</v>
      </c>
      <c r="B6112">
        <v>15</v>
      </c>
      <c r="C6112" s="13">
        <v>9758.6693536999992</v>
      </c>
      <c r="D6112" s="18">
        <f>SUM('Gx renovable'!C6112,'Gx renovable'!E6112,'Gx renovable'!G6112)/C6112</f>
        <v>0.26323039474905952</v>
      </c>
    </row>
    <row r="6113" spans="1:4" x14ac:dyDescent="0.35">
      <c r="A6113" s="1">
        <v>44329</v>
      </c>
      <c r="B6113">
        <v>16</v>
      </c>
      <c r="C6113" s="13">
        <v>9703.2250077999997</v>
      </c>
      <c r="D6113" s="18">
        <f>SUM('Gx renovable'!C6113,'Gx renovable'!E6113,'Gx renovable'!G6113)/C6113</f>
        <v>0.25406526037665739</v>
      </c>
    </row>
    <row r="6114" spans="1:4" x14ac:dyDescent="0.35">
      <c r="A6114" s="1">
        <v>44329</v>
      </c>
      <c r="B6114">
        <v>17</v>
      </c>
      <c r="C6114" s="13">
        <v>9675.9514648000004</v>
      </c>
      <c r="D6114" s="18">
        <f>SUM('Gx renovable'!C6114,'Gx renovable'!E6114,'Gx renovable'!G6114)/C6114</f>
        <v>0.2139885282840035</v>
      </c>
    </row>
    <row r="6115" spans="1:4" x14ac:dyDescent="0.35">
      <c r="A6115" s="1">
        <v>44329</v>
      </c>
      <c r="B6115">
        <v>18</v>
      </c>
      <c r="C6115" s="13">
        <v>9706.6763761999991</v>
      </c>
      <c r="D6115" s="18">
        <f>SUM('Gx renovable'!C6115,'Gx renovable'!E6115,'Gx renovable'!G6115)/C6115</f>
        <v>9.3319099544824077E-2</v>
      </c>
    </row>
    <row r="6116" spans="1:4" x14ac:dyDescent="0.35">
      <c r="A6116" s="1">
        <v>44329</v>
      </c>
      <c r="B6116">
        <v>19</v>
      </c>
      <c r="C6116" s="13">
        <v>10032.24271083</v>
      </c>
      <c r="D6116" s="18">
        <f>SUM('Gx renovable'!C6116,'Gx renovable'!E6116,'Gx renovable'!G6116)/C6116</f>
        <v>4.2563140749081081E-2</v>
      </c>
    </row>
    <row r="6117" spans="1:4" x14ac:dyDescent="0.35">
      <c r="A6117" s="1">
        <v>44329</v>
      </c>
      <c r="B6117">
        <v>20</v>
      </c>
      <c r="C6117" s="13">
        <v>10082.801614415999</v>
      </c>
      <c r="D6117" s="18">
        <f>SUM('Gx renovable'!C6117,'Gx renovable'!E6117,'Gx renovable'!G6117)/C6117</f>
        <v>5.3249755061366234E-2</v>
      </c>
    </row>
    <row r="6118" spans="1:4" x14ac:dyDescent="0.35">
      <c r="A6118" s="1">
        <v>44329</v>
      </c>
      <c r="B6118">
        <v>21</v>
      </c>
      <c r="C6118" s="13">
        <v>9974.5396488490005</v>
      </c>
      <c r="D6118" s="18">
        <f>SUM('Gx renovable'!C6118,'Gx renovable'!E6118,'Gx renovable'!G6118)/C6118</f>
        <v>7.3268877585175821E-2</v>
      </c>
    </row>
    <row r="6119" spans="1:4" x14ac:dyDescent="0.35">
      <c r="A6119" s="1">
        <v>44329</v>
      </c>
      <c r="B6119">
        <v>22</v>
      </c>
      <c r="C6119" s="13">
        <v>9879.1310148850007</v>
      </c>
      <c r="D6119" s="18">
        <f>SUM('Gx renovable'!C6119,'Gx renovable'!E6119,'Gx renovable'!G6119)/C6119</f>
        <v>5.9171141856428217E-2</v>
      </c>
    </row>
    <row r="6120" spans="1:4" x14ac:dyDescent="0.35">
      <c r="A6120" s="1">
        <v>44329</v>
      </c>
      <c r="B6120">
        <v>23</v>
      </c>
      <c r="C6120" s="13">
        <v>9506.0005208999992</v>
      </c>
      <c r="D6120" s="18">
        <f>SUM('Gx renovable'!C6120,'Gx renovable'!E6120,'Gx renovable'!G6120)/C6120</f>
        <v>6.841906294556177E-2</v>
      </c>
    </row>
    <row r="6121" spans="1:4" x14ac:dyDescent="0.35">
      <c r="A6121" s="1">
        <v>44329</v>
      </c>
      <c r="B6121">
        <v>24</v>
      </c>
      <c r="C6121" s="13">
        <v>9090.0705043029993</v>
      </c>
      <c r="D6121" s="18">
        <f>SUM('Gx renovable'!C6121,'Gx renovable'!E6121,'Gx renovable'!G6121)/C6121</f>
        <v>7.7486131011478651E-2</v>
      </c>
    </row>
    <row r="6122" spans="1:4" x14ac:dyDescent="0.35">
      <c r="A6122" s="1">
        <v>44330</v>
      </c>
      <c r="B6122">
        <v>1</v>
      </c>
      <c r="C6122" s="13">
        <v>8635.8710882590003</v>
      </c>
      <c r="D6122" s="18">
        <f>SUM('Gx renovable'!C6122,'Gx renovable'!E6122,'Gx renovable'!G6122)/C6122</f>
        <v>8.7398999103420111E-2</v>
      </c>
    </row>
    <row r="6123" spans="1:4" x14ac:dyDescent="0.35">
      <c r="A6123" s="1">
        <v>44330</v>
      </c>
      <c r="B6123">
        <v>2</v>
      </c>
      <c r="C6123" s="13">
        <v>8255.8534046610002</v>
      </c>
      <c r="D6123" s="18">
        <f>SUM('Gx renovable'!C6123,'Gx renovable'!E6123,'Gx renovable'!G6123)/C6123</f>
        <v>9.5533291162209738E-2</v>
      </c>
    </row>
    <row r="6124" spans="1:4" x14ac:dyDescent="0.35">
      <c r="A6124" s="1">
        <v>44330</v>
      </c>
      <c r="B6124">
        <v>3</v>
      </c>
      <c r="C6124" s="13">
        <v>8008.9913825229996</v>
      </c>
      <c r="D6124" s="18">
        <f>SUM('Gx renovable'!C6124,'Gx renovable'!E6124,'Gx renovable'!G6124)/C6124</f>
        <v>8.8244445217190284E-2</v>
      </c>
    </row>
    <row r="6125" spans="1:4" x14ac:dyDescent="0.35">
      <c r="A6125" s="1">
        <v>44330</v>
      </c>
      <c r="B6125">
        <v>4</v>
      </c>
      <c r="C6125" s="13">
        <v>7954.2624067559991</v>
      </c>
      <c r="D6125" s="18">
        <f>SUM('Gx renovable'!C6125,'Gx renovable'!E6125,'Gx renovable'!G6125)/C6125</f>
        <v>9.2821793278141787E-2</v>
      </c>
    </row>
    <row r="6126" spans="1:4" x14ac:dyDescent="0.35">
      <c r="A6126" s="1">
        <v>44330</v>
      </c>
      <c r="B6126">
        <v>5</v>
      </c>
      <c r="C6126" s="13">
        <v>7908.4071212190001</v>
      </c>
      <c r="D6126" s="18">
        <f>SUM('Gx renovable'!C6126,'Gx renovable'!E6126,'Gx renovable'!G6126)/C6126</f>
        <v>9.0077948818370265E-2</v>
      </c>
    </row>
    <row r="6127" spans="1:4" x14ac:dyDescent="0.35">
      <c r="A6127" s="1">
        <v>44330</v>
      </c>
      <c r="B6127">
        <v>6</v>
      </c>
      <c r="C6127" s="13">
        <v>7996.9107067360001</v>
      </c>
      <c r="D6127" s="18">
        <f>SUM('Gx renovable'!C6127,'Gx renovable'!E6127,'Gx renovable'!G6127)/C6127</f>
        <v>9.4519543936299841E-2</v>
      </c>
    </row>
    <row r="6128" spans="1:4" x14ac:dyDescent="0.35">
      <c r="A6128" s="1">
        <v>44330</v>
      </c>
      <c r="B6128">
        <v>7</v>
      </c>
      <c r="C6128" s="13">
        <v>8319.4706927579991</v>
      </c>
      <c r="D6128" s="18">
        <f>SUM('Gx renovable'!C6128,'Gx renovable'!E6128,'Gx renovable'!G6128)/C6128</f>
        <v>8.5161922245214794E-2</v>
      </c>
    </row>
    <row r="6129" spans="1:4" x14ac:dyDescent="0.35">
      <c r="A6129" s="1">
        <v>44330</v>
      </c>
      <c r="B6129">
        <v>8</v>
      </c>
      <c r="C6129" s="13">
        <v>8711.9841653000003</v>
      </c>
      <c r="D6129" s="18">
        <f>SUM('Gx renovable'!C6129,'Gx renovable'!E6129,'Gx renovable'!G6129)/C6129</f>
        <v>9.4635868747772134E-2</v>
      </c>
    </row>
    <row r="6130" spans="1:4" x14ac:dyDescent="0.35">
      <c r="A6130" s="1">
        <v>44330</v>
      </c>
      <c r="B6130">
        <v>9</v>
      </c>
      <c r="C6130" s="13">
        <v>9286.5817896000008</v>
      </c>
      <c r="D6130" s="18">
        <f>SUM('Gx renovable'!C6130,'Gx renovable'!E6130,'Gx renovable'!G6130)/C6130</f>
        <v>0.21932660153609981</v>
      </c>
    </row>
    <row r="6131" spans="1:4" x14ac:dyDescent="0.35">
      <c r="A6131" s="1">
        <v>44330</v>
      </c>
      <c r="B6131">
        <v>10</v>
      </c>
      <c r="C6131" s="13">
        <v>9868.5696757000005</v>
      </c>
      <c r="D6131" s="18">
        <f>SUM('Gx renovable'!C6131,'Gx renovable'!E6131,'Gx renovable'!G6131)/C6131</f>
        <v>0.27966032362275822</v>
      </c>
    </row>
    <row r="6132" spans="1:4" x14ac:dyDescent="0.35">
      <c r="A6132" s="1">
        <v>44330</v>
      </c>
      <c r="B6132">
        <v>11</v>
      </c>
      <c r="C6132" s="13">
        <v>10029.165771399999</v>
      </c>
      <c r="D6132" s="18">
        <f>SUM('Gx renovable'!C6132,'Gx renovable'!E6132,'Gx renovable'!G6132)/C6132</f>
        <v>0.30654152824625636</v>
      </c>
    </row>
    <row r="6133" spans="1:4" x14ac:dyDescent="0.35">
      <c r="A6133" s="1">
        <v>44330</v>
      </c>
      <c r="B6133">
        <v>12</v>
      </c>
      <c r="C6133" s="13">
        <v>9968.6762452999992</v>
      </c>
      <c r="D6133" s="18">
        <f>SUM('Gx renovable'!C6133,'Gx renovable'!E6133,'Gx renovable'!G6133)/C6133</f>
        <v>0.33657835503303846</v>
      </c>
    </row>
    <row r="6134" spans="1:4" x14ac:dyDescent="0.35">
      <c r="A6134" s="1">
        <v>44330</v>
      </c>
      <c r="B6134">
        <v>13</v>
      </c>
      <c r="C6134" s="13">
        <v>9963.2318400999993</v>
      </c>
      <c r="D6134" s="18">
        <f>SUM('Gx renovable'!C6134,'Gx renovable'!E6134,'Gx renovable'!G6134)/C6134</f>
        <v>0.36203254842294197</v>
      </c>
    </row>
    <row r="6135" spans="1:4" x14ac:dyDescent="0.35">
      <c r="A6135" s="1">
        <v>44330</v>
      </c>
      <c r="B6135">
        <v>14</v>
      </c>
      <c r="C6135" s="13">
        <v>9811.7398319999993</v>
      </c>
      <c r="D6135" s="18">
        <f>SUM('Gx renovable'!C6135,'Gx renovable'!E6135,'Gx renovable'!G6135)/C6135</f>
        <v>0.38470380176505281</v>
      </c>
    </row>
    <row r="6136" spans="1:4" x14ac:dyDescent="0.35">
      <c r="A6136" s="1">
        <v>44330</v>
      </c>
      <c r="B6136">
        <v>15</v>
      </c>
      <c r="C6136" s="13">
        <v>9731.5715089999994</v>
      </c>
      <c r="D6136" s="18">
        <f>SUM('Gx renovable'!C6136,'Gx renovable'!E6136,'Gx renovable'!G6136)/C6136</f>
        <v>0.3995008085492146</v>
      </c>
    </row>
    <row r="6137" spans="1:4" x14ac:dyDescent="0.35">
      <c r="A6137" s="1">
        <v>44330</v>
      </c>
      <c r="B6137">
        <v>16</v>
      </c>
      <c r="C6137" s="13">
        <v>9696.0254150000001</v>
      </c>
      <c r="D6137" s="18">
        <f>SUM('Gx renovable'!C6137,'Gx renovable'!E6137,'Gx renovable'!G6137)/C6137</f>
        <v>0.40644404681565077</v>
      </c>
    </row>
    <row r="6138" spans="1:4" x14ac:dyDescent="0.35">
      <c r="A6138" s="1">
        <v>44330</v>
      </c>
      <c r="B6138">
        <v>17</v>
      </c>
      <c r="C6138" s="13">
        <v>9619.6927589999996</v>
      </c>
      <c r="D6138" s="18">
        <f>SUM('Gx renovable'!C6138,'Gx renovable'!E6138,'Gx renovable'!G6138)/C6138</f>
        <v>0.35780951224036905</v>
      </c>
    </row>
    <row r="6139" spans="1:4" x14ac:dyDescent="0.35">
      <c r="A6139" s="1">
        <v>44330</v>
      </c>
      <c r="B6139">
        <v>18</v>
      </c>
      <c r="C6139" s="13">
        <v>9597.6623125000006</v>
      </c>
      <c r="D6139" s="18">
        <f>SUM('Gx renovable'!C6139,'Gx renovable'!E6139,'Gx renovable'!G6139)/C6139</f>
        <v>0.19320927750134365</v>
      </c>
    </row>
    <row r="6140" spans="1:4" x14ac:dyDescent="0.35">
      <c r="A6140" s="1">
        <v>44330</v>
      </c>
      <c r="B6140">
        <v>19</v>
      </c>
      <c r="C6140" s="13">
        <v>10061.58769052</v>
      </c>
      <c r="D6140" s="18">
        <f>SUM('Gx renovable'!C6140,'Gx renovable'!E6140,'Gx renovable'!G6140)/C6140</f>
        <v>0.12647261192375836</v>
      </c>
    </row>
    <row r="6141" spans="1:4" x14ac:dyDescent="0.35">
      <c r="A6141" s="1">
        <v>44330</v>
      </c>
      <c r="B6141">
        <v>20</v>
      </c>
      <c r="C6141" s="13">
        <v>10087.377482999</v>
      </c>
      <c r="D6141" s="18">
        <f>SUM('Gx renovable'!C6141,'Gx renovable'!E6141,'Gx renovable'!G6141)/C6141</f>
        <v>0.1092281409967048</v>
      </c>
    </row>
    <row r="6142" spans="1:4" x14ac:dyDescent="0.35">
      <c r="A6142" s="1">
        <v>44330</v>
      </c>
      <c r="B6142">
        <v>21</v>
      </c>
      <c r="C6142" s="13">
        <v>9873.1950588599993</v>
      </c>
      <c r="D6142" s="18">
        <f>SUM('Gx renovable'!C6142,'Gx renovable'!E6142,'Gx renovable'!G6142)/C6142</f>
        <v>9.4183549454493337E-2</v>
      </c>
    </row>
    <row r="6143" spans="1:4" x14ac:dyDescent="0.35">
      <c r="A6143" s="1">
        <v>44330</v>
      </c>
      <c r="B6143">
        <v>22</v>
      </c>
      <c r="C6143" s="13">
        <v>9709.6412275769999</v>
      </c>
      <c r="D6143" s="18">
        <f>SUM('Gx renovable'!C6143,'Gx renovable'!E6143,'Gx renovable'!G6143)/C6143</f>
        <v>8.5225410116054431E-2</v>
      </c>
    </row>
    <row r="6144" spans="1:4" x14ac:dyDescent="0.35">
      <c r="A6144" s="1">
        <v>44330</v>
      </c>
      <c r="B6144">
        <v>23</v>
      </c>
      <c r="C6144" s="13">
        <v>9421.9322752070002</v>
      </c>
      <c r="D6144" s="18">
        <f>SUM('Gx renovable'!C6144,'Gx renovable'!E6144,'Gx renovable'!G6144)/C6144</f>
        <v>9.2129179529782723E-2</v>
      </c>
    </row>
    <row r="6145" spans="1:4" x14ac:dyDescent="0.35">
      <c r="A6145" s="1">
        <v>44330</v>
      </c>
      <c r="B6145">
        <v>24</v>
      </c>
      <c r="C6145" s="13">
        <v>9059.1211686290007</v>
      </c>
      <c r="D6145" s="18">
        <f>SUM('Gx renovable'!C6145,'Gx renovable'!E6145,'Gx renovable'!G6145)/C6145</f>
        <v>9.9195764575030779E-2</v>
      </c>
    </row>
    <row r="6146" spans="1:4" x14ac:dyDescent="0.35">
      <c r="A6146" s="1">
        <v>44331</v>
      </c>
      <c r="B6146">
        <v>1</v>
      </c>
      <c r="C6146" s="13">
        <v>8637.9179438200008</v>
      </c>
      <c r="D6146" s="18">
        <f>SUM('Gx renovable'!C6146,'Gx renovable'!E6146,'Gx renovable'!G6146)/C6146</f>
        <v>0.10941889489425038</v>
      </c>
    </row>
    <row r="6147" spans="1:4" x14ac:dyDescent="0.35">
      <c r="A6147" s="1">
        <v>44331</v>
      </c>
      <c r="B6147">
        <v>2</v>
      </c>
      <c r="C6147" s="13">
        <v>8235.784159457</v>
      </c>
      <c r="D6147" s="18">
        <f>SUM('Gx renovable'!C6147,'Gx renovable'!E6147,'Gx renovable'!G6147)/C6147</f>
        <v>0.10950379808878583</v>
      </c>
    </row>
    <row r="6148" spans="1:4" x14ac:dyDescent="0.35">
      <c r="A6148" s="1">
        <v>44331</v>
      </c>
      <c r="B6148">
        <v>3</v>
      </c>
      <c r="C6148" s="13">
        <v>7999.2264800869998</v>
      </c>
      <c r="D6148" s="18">
        <f>SUM('Gx renovable'!C6148,'Gx renovable'!E6148,'Gx renovable'!G6148)/C6148</f>
        <v>0.10858146254043222</v>
      </c>
    </row>
    <row r="6149" spans="1:4" x14ac:dyDescent="0.35">
      <c r="A6149" s="1">
        <v>44331</v>
      </c>
      <c r="B6149">
        <v>4</v>
      </c>
      <c r="C6149" s="13">
        <v>7857.6632402499999</v>
      </c>
      <c r="D6149" s="18">
        <f>SUM('Gx renovable'!C6149,'Gx renovable'!E6149,'Gx renovable'!G6149)/C6149</f>
        <v>0.11053157230652293</v>
      </c>
    </row>
    <row r="6150" spans="1:4" x14ac:dyDescent="0.35">
      <c r="A6150" s="1">
        <v>44331</v>
      </c>
      <c r="B6150">
        <v>5</v>
      </c>
      <c r="C6150" s="13">
        <v>7815.5142776029998</v>
      </c>
      <c r="D6150" s="18">
        <f>SUM('Gx renovable'!C6150,'Gx renovable'!E6150,'Gx renovable'!G6150)/C6150</f>
        <v>0.12242930035225565</v>
      </c>
    </row>
    <row r="6151" spans="1:4" x14ac:dyDescent="0.35">
      <c r="A6151" s="1">
        <v>44331</v>
      </c>
      <c r="B6151">
        <v>6</v>
      </c>
      <c r="C6151" s="13">
        <v>7773.1134527630002</v>
      </c>
      <c r="D6151" s="18">
        <f>SUM('Gx renovable'!C6151,'Gx renovable'!E6151,'Gx renovable'!G6151)/C6151</f>
        <v>0.12205872468807871</v>
      </c>
    </row>
    <row r="6152" spans="1:4" x14ac:dyDescent="0.35">
      <c r="A6152" s="1">
        <v>44331</v>
      </c>
      <c r="B6152">
        <v>7</v>
      </c>
      <c r="C6152" s="13">
        <v>7841.1235633529996</v>
      </c>
      <c r="D6152" s="18">
        <f>SUM('Gx renovable'!C6152,'Gx renovable'!E6152,'Gx renovable'!G6152)/C6152</f>
        <v>0.11499559739974559</v>
      </c>
    </row>
    <row r="6153" spans="1:4" x14ac:dyDescent="0.35">
      <c r="A6153" s="1">
        <v>44331</v>
      </c>
      <c r="B6153">
        <v>8</v>
      </c>
      <c r="C6153" s="13">
        <v>7890.8737884000002</v>
      </c>
      <c r="D6153" s="18">
        <f>SUM('Gx renovable'!C6153,'Gx renovable'!E6153,'Gx renovable'!G6153)/C6153</f>
        <v>0.12423064941693474</v>
      </c>
    </row>
    <row r="6154" spans="1:4" x14ac:dyDescent="0.35">
      <c r="A6154" s="1">
        <v>44331</v>
      </c>
      <c r="B6154">
        <v>9</v>
      </c>
      <c r="C6154" s="13">
        <v>7837.7172903999999</v>
      </c>
      <c r="D6154" s="18">
        <f>SUM('Gx renovable'!C6154,'Gx renovable'!E6154,'Gx renovable'!G6154)/C6154</f>
        <v>0.24726139813357509</v>
      </c>
    </row>
    <row r="6155" spans="1:4" x14ac:dyDescent="0.35">
      <c r="A6155" s="1">
        <v>44331</v>
      </c>
      <c r="B6155">
        <v>10</v>
      </c>
      <c r="C6155" s="13">
        <v>8260.9501572999998</v>
      </c>
      <c r="D6155" s="18">
        <f>SUM('Gx renovable'!C6155,'Gx renovable'!E6155,'Gx renovable'!G6155)/C6155</f>
        <v>0.32146855237387911</v>
      </c>
    </row>
    <row r="6156" spans="1:4" x14ac:dyDescent="0.35">
      <c r="A6156" s="1">
        <v>44331</v>
      </c>
      <c r="B6156">
        <v>11</v>
      </c>
      <c r="C6156" s="13">
        <v>8642.6446262999998</v>
      </c>
      <c r="D6156" s="18">
        <f>SUM('Gx renovable'!C6156,'Gx renovable'!E6156,'Gx renovable'!G6156)/C6156</f>
        <v>0.32798107094142204</v>
      </c>
    </row>
    <row r="6157" spans="1:4" x14ac:dyDescent="0.35">
      <c r="A6157" s="1">
        <v>44331</v>
      </c>
      <c r="B6157">
        <v>12</v>
      </c>
      <c r="C6157" s="13">
        <v>8806.4300602000003</v>
      </c>
      <c r="D6157" s="18">
        <f>SUM('Gx renovable'!C6157,'Gx renovable'!E6157,'Gx renovable'!G6157)/C6157</f>
        <v>0.32475154105011417</v>
      </c>
    </row>
    <row r="6158" spans="1:4" x14ac:dyDescent="0.35">
      <c r="A6158" s="1">
        <v>44331</v>
      </c>
      <c r="B6158">
        <v>13</v>
      </c>
      <c r="C6158" s="13">
        <v>8910.1731263000001</v>
      </c>
      <c r="D6158" s="18">
        <f>SUM('Gx renovable'!C6158,'Gx renovable'!E6158,'Gx renovable'!G6158)/C6158</f>
        <v>0.32251466470588142</v>
      </c>
    </row>
    <row r="6159" spans="1:4" x14ac:dyDescent="0.35">
      <c r="A6159" s="1">
        <v>44331</v>
      </c>
      <c r="B6159">
        <v>14</v>
      </c>
      <c r="C6159" s="13">
        <v>9100.8793564999996</v>
      </c>
      <c r="D6159" s="18">
        <f>SUM('Gx renovable'!C6159,'Gx renovable'!E6159,'Gx renovable'!G6159)/C6159</f>
        <v>0.31746248701082863</v>
      </c>
    </row>
    <row r="6160" spans="1:4" x14ac:dyDescent="0.35">
      <c r="A6160" s="1">
        <v>44331</v>
      </c>
      <c r="B6160">
        <v>15</v>
      </c>
      <c r="C6160" s="13">
        <v>9041.2525741000009</v>
      </c>
      <c r="D6160" s="18">
        <f>SUM('Gx renovable'!C6160,'Gx renovable'!E6160,'Gx renovable'!G6160)/C6160</f>
        <v>0.32867698571022491</v>
      </c>
    </row>
    <row r="6161" spans="1:4" x14ac:dyDescent="0.35">
      <c r="A6161" s="1">
        <v>44331</v>
      </c>
      <c r="B6161">
        <v>16</v>
      </c>
      <c r="C6161" s="13">
        <v>8925.0893185000004</v>
      </c>
      <c r="D6161" s="18">
        <f>SUM('Gx renovable'!C6161,'Gx renovable'!E6161,'Gx renovable'!G6161)/C6161</f>
        <v>0.32080792340812248</v>
      </c>
    </row>
    <row r="6162" spans="1:4" x14ac:dyDescent="0.35">
      <c r="A6162" s="1">
        <v>44331</v>
      </c>
      <c r="B6162">
        <v>17</v>
      </c>
      <c r="C6162" s="13">
        <v>8913.2317318000005</v>
      </c>
      <c r="D6162" s="18">
        <f>SUM('Gx renovable'!C6162,'Gx renovable'!E6162,'Gx renovable'!G6162)/C6162</f>
        <v>0.28722790613264909</v>
      </c>
    </row>
    <row r="6163" spans="1:4" x14ac:dyDescent="0.35">
      <c r="A6163" s="1">
        <v>44331</v>
      </c>
      <c r="B6163">
        <v>18</v>
      </c>
      <c r="C6163" s="13">
        <v>9009.3319002999997</v>
      </c>
      <c r="D6163" s="18">
        <f>SUM('Gx renovable'!C6163,'Gx renovable'!E6163,'Gx renovable'!G6163)/C6163</f>
        <v>0.15618941417322446</v>
      </c>
    </row>
    <row r="6164" spans="1:4" x14ac:dyDescent="0.35">
      <c r="A6164" s="1">
        <v>44331</v>
      </c>
      <c r="B6164">
        <v>19</v>
      </c>
      <c r="C6164" s="13">
        <v>9577.3179607099992</v>
      </c>
      <c r="D6164" s="18">
        <f>SUM('Gx renovable'!C6164,'Gx renovable'!E6164,'Gx renovable'!G6164)/C6164</f>
        <v>8.505968729993045E-2</v>
      </c>
    </row>
    <row r="6165" spans="1:4" x14ac:dyDescent="0.35">
      <c r="A6165" s="1">
        <v>44331</v>
      </c>
      <c r="B6165">
        <v>20</v>
      </c>
      <c r="C6165" s="13">
        <v>9631.6056967549994</v>
      </c>
      <c r="D6165" s="18">
        <f>SUM('Gx renovable'!C6165,'Gx renovable'!E6165,'Gx renovable'!G6165)/C6165</f>
        <v>6.1561261503859772E-2</v>
      </c>
    </row>
    <row r="6166" spans="1:4" x14ac:dyDescent="0.35">
      <c r="A6166" s="1">
        <v>44331</v>
      </c>
      <c r="B6166">
        <v>21</v>
      </c>
      <c r="C6166" s="13">
        <v>9520.2819567419992</v>
      </c>
      <c r="D6166" s="18">
        <f>SUM('Gx renovable'!C6166,'Gx renovable'!E6166,'Gx renovable'!G6166)/C6166</f>
        <v>5.545998233025954E-2</v>
      </c>
    </row>
    <row r="6167" spans="1:4" x14ac:dyDescent="0.35">
      <c r="A6167" s="1">
        <v>44331</v>
      </c>
      <c r="B6167">
        <v>22</v>
      </c>
      <c r="C6167" s="13">
        <v>9470.4981568919993</v>
      </c>
      <c r="D6167" s="18">
        <f>SUM('Gx renovable'!C6167,'Gx renovable'!E6167,'Gx renovable'!G6167)/C6167</f>
        <v>7.8661167592104675E-2</v>
      </c>
    </row>
    <row r="6168" spans="1:4" x14ac:dyDescent="0.35">
      <c r="A6168" s="1">
        <v>44331</v>
      </c>
      <c r="B6168">
        <v>23</v>
      </c>
      <c r="C6168" s="13">
        <v>9204.2842114840005</v>
      </c>
      <c r="D6168" s="18">
        <f>SUM('Gx renovable'!C6168,'Gx renovable'!E6168,'Gx renovable'!G6168)/C6168</f>
        <v>0.12129488388755418</v>
      </c>
    </row>
    <row r="6169" spans="1:4" x14ac:dyDescent="0.35">
      <c r="A6169" s="1">
        <v>44331</v>
      </c>
      <c r="B6169">
        <v>24</v>
      </c>
      <c r="C6169" s="13">
        <v>8918.0974570189992</v>
      </c>
      <c r="D6169" s="18">
        <f>SUM('Gx renovable'!C6169,'Gx renovable'!E6169,'Gx renovable'!G6169)/C6169</f>
        <v>0.10803861016810004</v>
      </c>
    </row>
    <row r="6170" spans="1:4" x14ac:dyDescent="0.35">
      <c r="A6170" s="1">
        <v>44332</v>
      </c>
      <c r="B6170">
        <v>1</v>
      </c>
      <c r="C6170" s="13">
        <v>8502.0858127020001</v>
      </c>
      <c r="D6170" s="18">
        <f>SUM('Gx renovable'!C6170,'Gx renovable'!E6170,'Gx renovable'!G6170)/C6170</f>
        <v>0.1064253528643742</v>
      </c>
    </row>
    <row r="6171" spans="1:4" x14ac:dyDescent="0.35">
      <c r="A6171" s="1">
        <v>44332</v>
      </c>
      <c r="B6171">
        <v>2</v>
      </c>
      <c r="C6171" s="13">
        <v>8055.1514944239998</v>
      </c>
      <c r="D6171" s="18">
        <f>SUM('Gx renovable'!C6171,'Gx renovable'!E6171,'Gx renovable'!G6171)/C6171</f>
        <v>9.3544900852778043E-2</v>
      </c>
    </row>
    <row r="6172" spans="1:4" x14ac:dyDescent="0.35">
      <c r="A6172" s="1">
        <v>44332</v>
      </c>
      <c r="B6172">
        <v>3</v>
      </c>
      <c r="C6172" s="13">
        <v>7969.588053716001</v>
      </c>
      <c r="D6172" s="18">
        <f>SUM('Gx renovable'!C6172,'Gx renovable'!E6172,'Gx renovable'!G6172)/C6172</f>
        <v>0.11000116457603296</v>
      </c>
    </row>
    <row r="6173" spans="1:4" x14ac:dyDescent="0.35">
      <c r="A6173" s="1">
        <v>44332</v>
      </c>
      <c r="B6173">
        <v>4</v>
      </c>
      <c r="C6173" s="13">
        <v>7785.2210197390013</v>
      </c>
      <c r="D6173" s="18">
        <f>SUM('Gx renovable'!C6173,'Gx renovable'!E6173,'Gx renovable'!G6173)/C6173</f>
        <v>0.13947163099762605</v>
      </c>
    </row>
    <row r="6174" spans="1:4" x14ac:dyDescent="0.35">
      <c r="A6174" s="1">
        <v>44332</v>
      </c>
      <c r="B6174">
        <v>5</v>
      </c>
      <c r="C6174" s="13">
        <v>7666.2600417400008</v>
      </c>
      <c r="D6174" s="18">
        <f>SUM('Gx renovable'!C6174,'Gx renovable'!E6174,'Gx renovable'!G6174)/C6174</f>
        <v>0.12646361661636946</v>
      </c>
    </row>
    <row r="6175" spans="1:4" x14ac:dyDescent="0.35">
      <c r="A6175" s="1">
        <v>44332</v>
      </c>
      <c r="B6175">
        <v>6</v>
      </c>
      <c r="C6175" s="13">
        <v>7619.722776173001</v>
      </c>
      <c r="D6175" s="18">
        <f>SUM('Gx renovable'!C6175,'Gx renovable'!E6175,'Gx renovable'!G6175)/C6175</f>
        <v>0.11792060811053313</v>
      </c>
    </row>
    <row r="6176" spans="1:4" x14ac:dyDescent="0.35">
      <c r="A6176" s="1">
        <v>44332</v>
      </c>
      <c r="B6176">
        <v>7</v>
      </c>
      <c r="C6176" s="13">
        <v>7663.7753826829994</v>
      </c>
      <c r="D6176" s="18">
        <f>SUM('Gx renovable'!C6176,'Gx renovable'!E6176,'Gx renovable'!G6176)/C6176</f>
        <v>0.10632176497815607</v>
      </c>
    </row>
    <row r="6177" spans="1:4" x14ac:dyDescent="0.35">
      <c r="A6177" s="1">
        <v>44332</v>
      </c>
      <c r="B6177">
        <v>8</v>
      </c>
      <c r="C6177" s="13">
        <v>7620.6899639000003</v>
      </c>
      <c r="D6177" s="18">
        <f>SUM('Gx renovable'!C6177,'Gx renovable'!E6177,'Gx renovable'!G6177)/C6177</f>
        <v>0.11677787342296843</v>
      </c>
    </row>
    <row r="6178" spans="1:4" x14ac:dyDescent="0.35">
      <c r="A6178" s="1">
        <v>44332</v>
      </c>
      <c r="B6178">
        <v>9</v>
      </c>
      <c r="C6178" s="13">
        <v>7561.4877297000003</v>
      </c>
      <c r="D6178" s="18">
        <f>SUM('Gx renovable'!C6178,'Gx renovable'!E6178,'Gx renovable'!G6178)/C6178</f>
        <v>0.25004289931910167</v>
      </c>
    </row>
    <row r="6179" spans="1:4" x14ac:dyDescent="0.35">
      <c r="A6179" s="1">
        <v>44332</v>
      </c>
      <c r="B6179">
        <v>10</v>
      </c>
      <c r="C6179" s="13">
        <v>8041.2576910999996</v>
      </c>
      <c r="D6179" s="18">
        <f>SUM('Gx renovable'!C6179,'Gx renovable'!E6179,'Gx renovable'!G6179)/C6179</f>
        <v>0.32938855087700497</v>
      </c>
    </row>
    <row r="6180" spans="1:4" x14ac:dyDescent="0.35">
      <c r="A6180" s="1">
        <v>44332</v>
      </c>
      <c r="B6180">
        <v>11</v>
      </c>
      <c r="C6180" s="13">
        <v>8415.7963104999999</v>
      </c>
      <c r="D6180" s="18">
        <f>SUM('Gx renovable'!C6180,'Gx renovable'!E6180,'Gx renovable'!G6180)/C6180</f>
        <v>0.33670326145662716</v>
      </c>
    </row>
    <row r="6181" spans="1:4" x14ac:dyDescent="0.35">
      <c r="A6181" s="1">
        <v>44332</v>
      </c>
      <c r="B6181">
        <v>12</v>
      </c>
      <c r="C6181" s="13">
        <v>8533.8084959999996</v>
      </c>
      <c r="D6181" s="18">
        <f>SUM('Gx renovable'!C6181,'Gx renovable'!E6181,'Gx renovable'!G6181)/C6181</f>
        <v>0.33658851629332365</v>
      </c>
    </row>
    <row r="6182" spans="1:4" x14ac:dyDescent="0.35">
      <c r="A6182" s="1">
        <v>44332</v>
      </c>
      <c r="B6182">
        <v>13</v>
      </c>
      <c r="C6182" s="13">
        <v>8690.8526466000003</v>
      </c>
      <c r="D6182" s="18">
        <f>SUM('Gx renovable'!C6182,'Gx renovable'!E6182,'Gx renovable'!G6182)/C6182</f>
        <v>0.32939513290677447</v>
      </c>
    </row>
    <row r="6183" spans="1:4" x14ac:dyDescent="0.35">
      <c r="A6183" s="1">
        <v>44332</v>
      </c>
      <c r="B6183">
        <v>14</v>
      </c>
      <c r="C6183" s="13">
        <v>8829.6395666000008</v>
      </c>
      <c r="D6183" s="18">
        <f>SUM('Gx renovable'!C6183,'Gx renovable'!E6183,'Gx renovable'!G6183)/C6183</f>
        <v>0.32517720082945611</v>
      </c>
    </row>
    <row r="6184" spans="1:4" x14ac:dyDescent="0.35">
      <c r="A6184" s="1">
        <v>44332</v>
      </c>
      <c r="B6184">
        <v>15</v>
      </c>
      <c r="C6184" s="13">
        <v>8793.0071893000004</v>
      </c>
      <c r="D6184" s="18">
        <f>SUM('Gx renovable'!C6184,'Gx renovable'!E6184,'Gx renovable'!G6184)/C6184</f>
        <v>0.3366262109852361</v>
      </c>
    </row>
    <row r="6185" spans="1:4" x14ac:dyDescent="0.35">
      <c r="A6185" s="1">
        <v>44332</v>
      </c>
      <c r="B6185">
        <v>16</v>
      </c>
      <c r="C6185" s="13">
        <v>8702.6513995000005</v>
      </c>
      <c r="D6185" s="18">
        <f>SUM('Gx renovable'!C6185,'Gx renovable'!E6185,'Gx renovable'!G6185)/C6185</f>
        <v>0.33555095917869071</v>
      </c>
    </row>
    <row r="6186" spans="1:4" x14ac:dyDescent="0.35">
      <c r="A6186" s="1">
        <v>44332</v>
      </c>
      <c r="B6186">
        <v>17</v>
      </c>
      <c r="C6186" s="13">
        <v>8633.5516196000008</v>
      </c>
      <c r="D6186" s="18">
        <f>SUM('Gx renovable'!C6186,'Gx renovable'!E6186,'Gx renovable'!G6186)/C6186</f>
        <v>0.26863923878495966</v>
      </c>
    </row>
    <row r="6187" spans="1:4" x14ac:dyDescent="0.35">
      <c r="A6187" s="1">
        <v>44332</v>
      </c>
      <c r="B6187">
        <v>18</v>
      </c>
      <c r="C6187" s="13">
        <v>8945.3109910999992</v>
      </c>
      <c r="D6187" s="18">
        <f>SUM('Gx renovable'!C6187,'Gx renovable'!E6187,'Gx renovable'!G6187)/C6187</f>
        <v>0.12445041372039595</v>
      </c>
    </row>
    <row r="6188" spans="1:4" x14ac:dyDescent="0.35">
      <c r="A6188" s="1">
        <v>44332</v>
      </c>
      <c r="B6188">
        <v>19</v>
      </c>
      <c r="C6188" s="13">
        <v>9664.3503915199999</v>
      </c>
      <c r="D6188" s="18">
        <f>SUM('Gx renovable'!C6188,'Gx renovable'!E6188,'Gx renovable'!G6188)/C6188</f>
        <v>6.3127855417506817E-2</v>
      </c>
    </row>
    <row r="6189" spans="1:4" x14ac:dyDescent="0.35">
      <c r="A6189" s="1">
        <v>44332</v>
      </c>
      <c r="B6189">
        <v>20</v>
      </c>
      <c r="C6189" s="13">
        <v>9796.8421161280003</v>
      </c>
      <c r="D6189" s="18">
        <f>SUM('Gx renovable'!C6189,'Gx renovable'!E6189,'Gx renovable'!G6189)/C6189</f>
        <v>5.5463764485239625E-2</v>
      </c>
    </row>
    <row r="6190" spans="1:4" x14ac:dyDescent="0.35">
      <c r="A6190" s="1">
        <v>44332</v>
      </c>
      <c r="B6190">
        <v>21</v>
      </c>
      <c r="C6190" s="13">
        <v>9699.5602824699999</v>
      </c>
      <c r="D6190" s="18">
        <f>SUM('Gx renovable'!C6190,'Gx renovable'!E6190,'Gx renovable'!G6190)/C6190</f>
        <v>4.9796950191952571E-2</v>
      </c>
    </row>
    <row r="6191" spans="1:4" x14ac:dyDescent="0.35">
      <c r="A6191" s="1">
        <v>44332</v>
      </c>
      <c r="B6191">
        <v>22</v>
      </c>
      <c r="C6191" s="13">
        <v>9586.6474627000007</v>
      </c>
      <c r="D6191" s="18">
        <f>SUM('Gx renovable'!C6191,'Gx renovable'!E6191,'Gx renovable'!G6191)/C6191</f>
        <v>4.0878689586195283E-2</v>
      </c>
    </row>
    <row r="6192" spans="1:4" x14ac:dyDescent="0.35">
      <c r="A6192" s="1">
        <v>44332</v>
      </c>
      <c r="B6192">
        <v>23</v>
      </c>
      <c r="C6192" s="13">
        <v>9389.0211006200007</v>
      </c>
      <c r="D6192" s="18">
        <f>SUM('Gx renovable'!C6192,'Gx renovable'!E6192,'Gx renovable'!G6192)/C6192</f>
        <v>3.4819482427024463E-2</v>
      </c>
    </row>
    <row r="6193" spans="1:4" x14ac:dyDescent="0.35">
      <c r="A6193" s="1">
        <v>44332</v>
      </c>
      <c r="B6193">
        <v>24</v>
      </c>
      <c r="C6193" s="13">
        <v>8979.7433310600009</v>
      </c>
      <c r="D6193" s="18">
        <f>SUM('Gx renovable'!C6193,'Gx renovable'!E6193,'Gx renovable'!G6193)/C6193</f>
        <v>2.9682570039397376E-2</v>
      </c>
    </row>
    <row r="6194" spans="1:4" x14ac:dyDescent="0.35">
      <c r="A6194" s="1">
        <v>44333</v>
      </c>
      <c r="B6194">
        <v>1</v>
      </c>
      <c r="C6194" s="13">
        <v>8642.8670915559997</v>
      </c>
      <c r="D6194" s="18">
        <f>SUM('Gx renovable'!C6194,'Gx renovable'!E6194,'Gx renovable'!G6194)/C6194</f>
        <v>3.2955374562947427E-2</v>
      </c>
    </row>
    <row r="6195" spans="1:4" x14ac:dyDescent="0.35">
      <c r="A6195" s="1">
        <v>44333</v>
      </c>
      <c r="B6195">
        <v>2</v>
      </c>
      <c r="C6195" s="13">
        <v>8363.2793463510006</v>
      </c>
      <c r="D6195" s="18">
        <f>SUM('Gx renovable'!C6195,'Gx renovable'!E6195,'Gx renovable'!G6195)/C6195</f>
        <v>3.0120723410956073E-2</v>
      </c>
    </row>
    <row r="6196" spans="1:4" x14ac:dyDescent="0.35">
      <c r="A6196" s="1">
        <v>44333</v>
      </c>
      <c r="B6196">
        <v>3</v>
      </c>
      <c r="C6196" s="13">
        <v>8060.9814670560008</v>
      </c>
      <c r="D6196" s="18">
        <f>SUM('Gx renovable'!C6196,'Gx renovable'!E6196,'Gx renovable'!G6196)/C6196</f>
        <v>3.6970200157133003E-2</v>
      </c>
    </row>
    <row r="6197" spans="1:4" x14ac:dyDescent="0.35">
      <c r="A6197" s="1">
        <v>44333</v>
      </c>
      <c r="B6197">
        <v>4</v>
      </c>
      <c r="C6197" s="13">
        <v>7964.5597952250009</v>
      </c>
      <c r="D6197" s="18">
        <f>SUM('Gx renovable'!C6197,'Gx renovable'!E6197,'Gx renovable'!G6197)/C6197</f>
        <v>4.3309761489492997E-2</v>
      </c>
    </row>
    <row r="6198" spans="1:4" x14ac:dyDescent="0.35">
      <c r="A6198" s="1">
        <v>44333</v>
      </c>
      <c r="B6198">
        <v>5</v>
      </c>
      <c r="C6198" s="13">
        <v>8030.1928449750003</v>
      </c>
      <c r="D6198" s="18">
        <f>SUM('Gx renovable'!C6198,'Gx renovable'!E6198,'Gx renovable'!G6198)/C6198</f>
        <v>4.4274861645755018E-2</v>
      </c>
    </row>
    <row r="6199" spans="1:4" x14ac:dyDescent="0.35">
      <c r="A6199" s="1">
        <v>44333</v>
      </c>
      <c r="B6199">
        <v>6</v>
      </c>
      <c r="C6199" s="13">
        <v>8097.559557218</v>
      </c>
      <c r="D6199" s="18">
        <f>SUM('Gx renovable'!C6199,'Gx renovable'!E6199,'Gx renovable'!G6199)/C6199</f>
        <v>4.2797170326594268E-2</v>
      </c>
    </row>
    <row r="6200" spans="1:4" x14ac:dyDescent="0.35">
      <c r="A6200" s="1">
        <v>44333</v>
      </c>
      <c r="B6200">
        <v>7</v>
      </c>
      <c r="C6200" s="13">
        <v>8436.4539832120008</v>
      </c>
      <c r="D6200" s="18">
        <f>SUM('Gx renovable'!C6200,'Gx renovable'!E6200,'Gx renovable'!G6200)/C6200</f>
        <v>4.5313520760348287E-2</v>
      </c>
    </row>
    <row r="6201" spans="1:4" x14ac:dyDescent="0.35">
      <c r="A6201" s="1">
        <v>44333</v>
      </c>
      <c r="B6201">
        <v>8</v>
      </c>
      <c r="C6201" s="13">
        <v>8922.5090827000004</v>
      </c>
      <c r="D6201" s="18">
        <f>SUM('Gx renovable'!C6201,'Gx renovable'!E6201,'Gx renovable'!G6201)/C6201</f>
        <v>6.9753982050491145E-2</v>
      </c>
    </row>
    <row r="6202" spans="1:4" x14ac:dyDescent="0.35">
      <c r="A6202" s="1">
        <v>44333</v>
      </c>
      <c r="B6202">
        <v>9</v>
      </c>
      <c r="C6202" s="13">
        <v>9602.3833343999995</v>
      </c>
      <c r="D6202" s="18">
        <f>SUM('Gx renovable'!C6202,'Gx renovable'!E6202,'Gx renovable'!G6202)/C6202</f>
        <v>0.19566766321117721</v>
      </c>
    </row>
    <row r="6203" spans="1:4" x14ac:dyDescent="0.35">
      <c r="A6203" s="1">
        <v>44333</v>
      </c>
      <c r="B6203">
        <v>10</v>
      </c>
      <c r="C6203" s="13">
        <v>10204.2128803</v>
      </c>
      <c r="D6203" s="18">
        <f>SUM('Gx renovable'!C6203,'Gx renovable'!E6203,'Gx renovable'!G6203)/C6203</f>
        <v>0.27184080390514626</v>
      </c>
    </row>
    <row r="6204" spans="1:4" x14ac:dyDescent="0.35">
      <c r="A6204" s="1">
        <v>44333</v>
      </c>
      <c r="B6204">
        <v>11</v>
      </c>
      <c r="C6204" s="13">
        <v>10377.6142941</v>
      </c>
      <c r="D6204" s="18">
        <f>SUM('Gx renovable'!C6204,'Gx renovable'!E6204,'Gx renovable'!G6204)/C6204</f>
        <v>0.28356442487682648</v>
      </c>
    </row>
    <row r="6205" spans="1:4" x14ac:dyDescent="0.35">
      <c r="A6205" s="1">
        <v>44333</v>
      </c>
      <c r="B6205">
        <v>12</v>
      </c>
      <c r="C6205" s="13">
        <v>10375.456286799999</v>
      </c>
      <c r="D6205" s="18">
        <f>SUM('Gx renovable'!C6205,'Gx renovable'!E6205,'Gx renovable'!G6205)/C6205</f>
        <v>0.29028483140850009</v>
      </c>
    </row>
    <row r="6206" spans="1:4" x14ac:dyDescent="0.35">
      <c r="A6206" s="1">
        <v>44333</v>
      </c>
      <c r="B6206">
        <v>13</v>
      </c>
      <c r="C6206" s="13">
        <v>10286.8005094</v>
      </c>
      <c r="D6206" s="18">
        <f>SUM('Gx renovable'!C6206,'Gx renovable'!E6206,'Gx renovable'!G6206)/C6206</f>
        <v>0.29941241725116796</v>
      </c>
    </row>
    <row r="6207" spans="1:4" x14ac:dyDescent="0.35">
      <c r="A6207" s="1">
        <v>44333</v>
      </c>
      <c r="B6207">
        <v>14</v>
      </c>
      <c r="C6207" s="13">
        <v>10217.118220599999</v>
      </c>
      <c r="D6207" s="18">
        <f>SUM('Gx renovable'!C6207,'Gx renovable'!E6207,'Gx renovable'!G6207)/C6207</f>
        <v>0.30754495134103216</v>
      </c>
    </row>
    <row r="6208" spans="1:4" x14ac:dyDescent="0.35">
      <c r="A6208" s="1">
        <v>44333</v>
      </c>
      <c r="B6208">
        <v>15</v>
      </c>
      <c r="C6208" s="13">
        <v>10257.575008</v>
      </c>
      <c r="D6208" s="18">
        <f>SUM('Gx renovable'!C6208,'Gx renovable'!E6208,'Gx renovable'!G6208)/C6208</f>
        <v>0.31058011640327848</v>
      </c>
    </row>
    <row r="6209" spans="1:4" x14ac:dyDescent="0.35">
      <c r="A6209" s="1">
        <v>44333</v>
      </c>
      <c r="B6209">
        <v>16</v>
      </c>
      <c r="C6209" s="13">
        <v>10129.164014800001</v>
      </c>
      <c r="D6209" s="18">
        <f>SUM('Gx renovable'!C6209,'Gx renovable'!E6209,'Gx renovable'!G6209)/C6209</f>
        <v>0.30026784016489766</v>
      </c>
    </row>
    <row r="6210" spans="1:4" x14ac:dyDescent="0.35">
      <c r="A6210" s="1">
        <v>44333</v>
      </c>
      <c r="B6210">
        <v>17</v>
      </c>
      <c r="C6210" s="13">
        <v>10131.351863399999</v>
      </c>
      <c r="D6210" s="18">
        <f>SUM('Gx renovable'!C6210,'Gx renovable'!E6210,'Gx renovable'!G6210)/C6210</f>
        <v>0.23657894121304676</v>
      </c>
    </row>
    <row r="6211" spans="1:4" x14ac:dyDescent="0.35">
      <c r="A6211" s="1">
        <v>44333</v>
      </c>
      <c r="B6211">
        <v>18</v>
      </c>
      <c r="C6211" s="13">
        <v>10169.9809088</v>
      </c>
      <c r="D6211" s="18">
        <f>SUM('Gx renovable'!C6211,'Gx renovable'!E6211,'Gx renovable'!G6211)/C6211</f>
        <v>9.1817933678912028E-2</v>
      </c>
    </row>
    <row r="6212" spans="1:4" x14ac:dyDescent="0.35">
      <c r="A6212" s="1">
        <v>44333</v>
      </c>
      <c r="B6212">
        <v>19</v>
      </c>
      <c r="C6212" s="13">
        <v>10488.721615418001</v>
      </c>
      <c r="D6212" s="18">
        <f>SUM('Gx renovable'!C6212,'Gx renovable'!E6212,'Gx renovable'!G6212)/C6212</f>
        <v>4.056276293886981E-2</v>
      </c>
    </row>
    <row r="6213" spans="1:4" x14ac:dyDescent="0.35">
      <c r="A6213" s="1">
        <v>44333</v>
      </c>
      <c r="B6213">
        <v>20</v>
      </c>
      <c r="C6213" s="13">
        <v>10511.43254408</v>
      </c>
      <c r="D6213" s="18">
        <f>SUM('Gx renovable'!C6213,'Gx renovable'!E6213,'Gx renovable'!G6213)/C6213</f>
        <v>3.3055262622190079E-2</v>
      </c>
    </row>
    <row r="6214" spans="1:4" x14ac:dyDescent="0.35">
      <c r="A6214" s="1">
        <v>44333</v>
      </c>
      <c r="B6214">
        <v>21</v>
      </c>
      <c r="C6214" s="13">
        <v>10393.463385999999</v>
      </c>
      <c r="D6214" s="18">
        <f>SUM('Gx renovable'!C6214,'Gx renovable'!E6214,'Gx renovable'!G6214)/C6214</f>
        <v>3.6426118699755629E-2</v>
      </c>
    </row>
    <row r="6215" spans="1:4" x14ac:dyDescent="0.35">
      <c r="A6215" s="1">
        <v>44333</v>
      </c>
      <c r="B6215">
        <v>22</v>
      </c>
      <c r="C6215" s="13">
        <v>10273.836247499999</v>
      </c>
      <c r="D6215" s="18">
        <f>SUM('Gx renovable'!C6215,'Gx renovable'!E6215,'Gx renovable'!G6215)/C6215</f>
        <v>3.7016200203944319E-2</v>
      </c>
    </row>
    <row r="6216" spans="1:4" x14ac:dyDescent="0.35">
      <c r="A6216" s="1">
        <v>44333</v>
      </c>
      <c r="B6216">
        <v>23</v>
      </c>
      <c r="C6216" s="13">
        <v>9991.1409917000001</v>
      </c>
      <c r="D6216" s="18">
        <f>SUM('Gx renovable'!C6216,'Gx renovable'!E6216,'Gx renovable'!G6216)/C6216</f>
        <v>4.0814322852490904E-2</v>
      </c>
    </row>
    <row r="6217" spans="1:4" x14ac:dyDescent="0.35">
      <c r="A6217" s="1">
        <v>44333</v>
      </c>
      <c r="B6217">
        <v>24</v>
      </c>
      <c r="C6217" s="13">
        <v>9452.3062695000008</v>
      </c>
      <c r="D6217" s="18">
        <f>SUM('Gx renovable'!C6217,'Gx renovable'!E6217,'Gx renovable'!G6217)/C6217</f>
        <v>4.3751107138202738E-2</v>
      </c>
    </row>
    <row r="6218" spans="1:4" x14ac:dyDescent="0.35">
      <c r="A6218" s="1">
        <v>44334</v>
      </c>
      <c r="B6218">
        <v>1</v>
      </c>
      <c r="C6218" s="13">
        <v>9012.4943941630008</v>
      </c>
      <c r="D6218" s="18">
        <f>SUM('Gx renovable'!C6218,'Gx renovable'!E6218,'Gx renovable'!G6218)/C6218</f>
        <v>4.4991864878453344E-2</v>
      </c>
    </row>
    <row r="6219" spans="1:4" x14ac:dyDescent="0.35">
      <c r="A6219" s="1">
        <v>44334</v>
      </c>
      <c r="B6219">
        <v>2</v>
      </c>
      <c r="C6219" s="13">
        <v>8599.1120523200007</v>
      </c>
      <c r="D6219" s="18">
        <f>SUM('Gx renovable'!C6219,'Gx renovable'!E6219,'Gx renovable'!G6219)/C6219</f>
        <v>5.6271212408431255E-2</v>
      </c>
    </row>
    <row r="6220" spans="1:4" x14ac:dyDescent="0.35">
      <c r="A6220" s="1">
        <v>44334</v>
      </c>
      <c r="B6220">
        <v>3</v>
      </c>
      <c r="C6220" s="13">
        <v>8354.84653325</v>
      </c>
      <c r="D6220" s="18">
        <f>SUM('Gx renovable'!C6220,'Gx renovable'!E6220,'Gx renovable'!G6220)/C6220</f>
        <v>7.0343641156192876E-2</v>
      </c>
    </row>
    <row r="6221" spans="1:4" x14ac:dyDescent="0.35">
      <c r="A6221" s="1">
        <v>44334</v>
      </c>
      <c r="B6221">
        <v>4</v>
      </c>
      <c r="C6221" s="13">
        <v>8208.8072628409991</v>
      </c>
      <c r="D6221" s="18">
        <f>SUM('Gx renovable'!C6221,'Gx renovable'!E6221,'Gx renovable'!G6221)/C6221</f>
        <v>6.6876543809971711E-2</v>
      </c>
    </row>
    <row r="6222" spans="1:4" x14ac:dyDescent="0.35">
      <c r="A6222" s="1">
        <v>44334</v>
      </c>
      <c r="B6222">
        <v>5</v>
      </c>
      <c r="C6222" s="13">
        <v>8188.409311071</v>
      </c>
      <c r="D6222" s="18">
        <f>SUM('Gx renovable'!C6222,'Gx renovable'!E6222,'Gx renovable'!G6222)/C6222</f>
        <v>7.8835827311075982E-2</v>
      </c>
    </row>
    <row r="6223" spans="1:4" x14ac:dyDescent="0.35">
      <c r="A6223" s="1">
        <v>44334</v>
      </c>
      <c r="B6223">
        <v>6</v>
      </c>
      <c r="C6223" s="13">
        <v>8261.9212858659994</v>
      </c>
      <c r="D6223" s="18">
        <f>SUM('Gx renovable'!C6223,'Gx renovable'!E6223,'Gx renovable'!G6223)/C6223</f>
        <v>8.5885842329908244E-2</v>
      </c>
    </row>
    <row r="6224" spans="1:4" x14ac:dyDescent="0.35">
      <c r="A6224" s="1">
        <v>44334</v>
      </c>
      <c r="B6224">
        <v>7</v>
      </c>
      <c r="C6224" s="13">
        <v>8533.8149830050006</v>
      </c>
      <c r="D6224" s="18">
        <f>SUM('Gx renovable'!C6224,'Gx renovable'!E6224,'Gx renovable'!G6224)/C6224</f>
        <v>9.1564533488965857E-2</v>
      </c>
    </row>
    <row r="6225" spans="1:4" x14ac:dyDescent="0.35">
      <c r="A6225" s="1">
        <v>44334</v>
      </c>
      <c r="B6225">
        <v>8</v>
      </c>
      <c r="C6225" s="13">
        <v>8926.6142087999997</v>
      </c>
      <c r="D6225" s="18">
        <f>SUM('Gx renovable'!C6225,'Gx renovable'!E6225,'Gx renovable'!G6225)/C6225</f>
        <v>0.10844016311870255</v>
      </c>
    </row>
    <row r="6226" spans="1:4" x14ac:dyDescent="0.35">
      <c r="A6226" s="1">
        <v>44334</v>
      </c>
      <c r="B6226">
        <v>9</v>
      </c>
      <c r="C6226" s="13">
        <v>9530.5785799999994</v>
      </c>
      <c r="D6226" s="18">
        <f>SUM('Gx renovable'!C6226,'Gx renovable'!E6226,'Gx renovable'!G6226)/C6226</f>
        <v>0.20905098391203866</v>
      </c>
    </row>
    <row r="6227" spans="1:4" x14ac:dyDescent="0.35">
      <c r="A6227" s="1">
        <v>44334</v>
      </c>
      <c r="B6227">
        <v>10</v>
      </c>
      <c r="C6227" s="13">
        <v>10123.5395892</v>
      </c>
      <c r="D6227" s="18">
        <f>SUM('Gx renovable'!C6227,'Gx renovable'!E6227,'Gx renovable'!G6227)/C6227</f>
        <v>0.27323950916841244</v>
      </c>
    </row>
    <row r="6228" spans="1:4" x14ac:dyDescent="0.35">
      <c r="A6228" s="1">
        <v>44334</v>
      </c>
      <c r="B6228">
        <v>11</v>
      </c>
      <c r="C6228" s="13">
        <v>10342.5126932</v>
      </c>
      <c r="D6228" s="18">
        <f>SUM('Gx renovable'!C6228,'Gx renovable'!E6228,'Gx renovable'!G6228)/C6228</f>
        <v>0.28853134689039478</v>
      </c>
    </row>
    <row r="6229" spans="1:4" x14ac:dyDescent="0.35">
      <c r="A6229" s="1">
        <v>44334</v>
      </c>
      <c r="B6229">
        <v>12</v>
      </c>
      <c r="C6229" s="13">
        <v>10453.177831700001</v>
      </c>
      <c r="D6229" s="18">
        <f>SUM('Gx renovable'!C6229,'Gx renovable'!E6229,'Gx renovable'!G6229)/C6229</f>
        <v>0.31066465520675735</v>
      </c>
    </row>
    <row r="6230" spans="1:4" x14ac:dyDescent="0.35">
      <c r="A6230" s="1">
        <v>44334</v>
      </c>
      <c r="B6230">
        <v>13</v>
      </c>
      <c r="C6230" s="13">
        <v>10448.646546</v>
      </c>
      <c r="D6230" s="18">
        <f>SUM('Gx renovable'!C6230,'Gx renovable'!E6230,'Gx renovable'!G6230)/C6230</f>
        <v>0.32258365263492755</v>
      </c>
    </row>
    <row r="6231" spans="1:4" x14ac:dyDescent="0.35">
      <c r="A6231" s="1">
        <v>44334</v>
      </c>
      <c r="B6231">
        <v>14</v>
      </c>
      <c r="C6231" s="13">
        <v>10503.802102</v>
      </c>
      <c r="D6231" s="18">
        <f>SUM('Gx renovable'!C6231,'Gx renovable'!E6231,'Gx renovable'!G6231)/C6231</f>
        <v>0.32106125835690275</v>
      </c>
    </row>
    <row r="6232" spans="1:4" x14ac:dyDescent="0.35">
      <c r="A6232" s="1">
        <v>44334</v>
      </c>
      <c r="B6232">
        <v>15</v>
      </c>
      <c r="C6232" s="13">
        <v>10556.4779925</v>
      </c>
      <c r="D6232" s="18">
        <f>SUM('Gx renovable'!C6232,'Gx renovable'!E6232,'Gx renovable'!G6232)/C6232</f>
        <v>0.30094990010466788</v>
      </c>
    </row>
    <row r="6233" spans="1:4" x14ac:dyDescent="0.35">
      <c r="A6233" s="1">
        <v>44334</v>
      </c>
      <c r="B6233">
        <v>16</v>
      </c>
      <c r="C6233" s="13">
        <v>10448.155639500001</v>
      </c>
      <c r="D6233" s="18">
        <f>SUM('Gx renovable'!C6233,'Gx renovable'!E6233,'Gx renovable'!G6233)/C6233</f>
        <v>0.29946739632888297</v>
      </c>
    </row>
    <row r="6234" spans="1:4" x14ac:dyDescent="0.35">
      <c r="A6234" s="1">
        <v>44334</v>
      </c>
      <c r="B6234">
        <v>17</v>
      </c>
      <c r="C6234" s="13">
        <v>10375.519497499999</v>
      </c>
      <c r="D6234" s="18">
        <f>SUM('Gx renovable'!C6234,'Gx renovable'!E6234,'Gx renovable'!G6234)/C6234</f>
        <v>0.25305244979132191</v>
      </c>
    </row>
    <row r="6235" spans="1:4" x14ac:dyDescent="0.35">
      <c r="A6235" s="1">
        <v>44334</v>
      </c>
      <c r="B6235">
        <v>18</v>
      </c>
      <c r="C6235" s="13">
        <v>10438.6575937</v>
      </c>
      <c r="D6235" s="18">
        <f>SUM('Gx renovable'!C6235,'Gx renovable'!E6235,'Gx renovable'!G6235)/C6235</f>
        <v>0.13452645776479122</v>
      </c>
    </row>
    <row r="6236" spans="1:4" x14ac:dyDescent="0.35">
      <c r="A6236" s="1">
        <v>44334</v>
      </c>
      <c r="B6236">
        <v>19</v>
      </c>
      <c r="C6236" s="13">
        <v>10629.02142429</v>
      </c>
      <c r="D6236" s="18">
        <f>SUM('Gx renovable'!C6236,'Gx renovable'!E6236,'Gx renovable'!G6236)/C6236</f>
        <v>9.013403663865463E-2</v>
      </c>
    </row>
    <row r="6237" spans="1:4" x14ac:dyDescent="0.35">
      <c r="A6237" s="1">
        <v>44334</v>
      </c>
      <c r="B6237">
        <v>20</v>
      </c>
      <c r="C6237" s="13">
        <v>10620.661808187</v>
      </c>
      <c r="D6237" s="18">
        <f>SUM('Gx renovable'!C6237,'Gx renovable'!E6237,'Gx renovable'!G6237)/C6237</f>
        <v>9.2870089605873021E-2</v>
      </c>
    </row>
    <row r="6238" spans="1:4" x14ac:dyDescent="0.35">
      <c r="A6238" s="1">
        <v>44334</v>
      </c>
      <c r="B6238">
        <v>21</v>
      </c>
      <c r="C6238" s="13">
        <v>10506.311087238</v>
      </c>
      <c r="D6238" s="18">
        <f>SUM('Gx renovable'!C6238,'Gx renovable'!E6238,'Gx renovable'!G6238)/C6238</f>
        <v>9.604910841882254E-2</v>
      </c>
    </row>
    <row r="6239" spans="1:4" x14ac:dyDescent="0.35">
      <c r="A6239" s="1">
        <v>44334</v>
      </c>
      <c r="B6239">
        <v>22</v>
      </c>
      <c r="C6239" s="13">
        <v>10369.366533515</v>
      </c>
      <c r="D6239" s="18">
        <f>SUM('Gx renovable'!C6239,'Gx renovable'!E6239,'Gx renovable'!G6239)/C6239</f>
        <v>0.10251731174359902</v>
      </c>
    </row>
    <row r="6240" spans="1:4" x14ac:dyDescent="0.35">
      <c r="A6240" s="1">
        <v>44334</v>
      </c>
      <c r="B6240">
        <v>23</v>
      </c>
      <c r="C6240" s="13">
        <v>10013.851481772999</v>
      </c>
      <c r="D6240" s="18">
        <f>SUM('Gx renovable'!C6240,'Gx renovable'!E6240,'Gx renovable'!G6240)/C6240</f>
        <v>0.11643505159051558</v>
      </c>
    </row>
    <row r="6241" spans="1:4" x14ac:dyDescent="0.35">
      <c r="A6241" s="1">
        <v>44334</v>
      </c>
      <c r="B6241">
        <v>24</v>
      </c>
      <c r="C6241" s="13">
        <v>9540.8769620000003</v>
      </c>
      <c r="D6241" s="18">
        <f>SUM('Gx renovable'!C6241,'Gx renovable'!E6241,'Gx renovable'!G6241)/C6241</f>
        <v>0.12730946095812359</v>
      </c>
    </row>
    <row r="6242" spans="1:4" x14ac:dyDescent="0.35">
      <c r="A6242" s="1">
        <v>44335</v>
      </c>
      <c r="B6242">
        <v>1</v>
      </c>
      <c r="C6242" s="13">
        <v>9045.9216227090001</v>
      </c>
      <c r="D6242" s="18">
        <f>SUM('Gx renovable'!C6242,'Gx renovable'!E6242,'Gx renovable'!G6242)/C6242</f>
        <v>0.14002903828174684</v>
      </c>
    </row>
    <row r="6243" spans="1:4" x14ac:dyDescent="0.35">
      <c r="A6243" s="1">
        <v>44335</v>
      </c>
      <c r="B6243">
        <v>2</v>
      </c>
      <c r="C6243" s="13">
        <v>8625.9098186890005</v>
      </c>
      <c r="D6243" s="18">
        <f>SUM('Gx renovable'!C6243,'Gx renovable'!E6243,'Gx renovable'!G6243)/C6243</f>
        <v>0.13522447372134472</v>
      </c>
    </row>
    <row r="6244" spans="1:4" x14ac:dyDescent="0.35">
      <c r="A6244" s="1">
        <v>44335</v>
      </c>
      <c r="B6244">
        <v>3</v>
      </c>
      <c r="C6244" s="13">
        <v>8310.8363239350001</v>
      </c>
      <c r="D6244" s="18">
        <f>SUM('Gx renovable'!C6244,'Gx renovable'!E6244,'Gx renovable'!G6244)/C6244</f>
        <v>0.13440725612450846</v>
      </c>
    </row>
    <row r="6245" spans="1:4" x14ac:dyDescent="0.35">
      <c r="A6245" s="1">
        <v>44335</v>
      </c>
      <c r="B6245">
        <v>4</v>
      </c>
      <c r="C6245" s="13">
        <v>8190.1021708799999</v>
      </c>
      <c r="D6245" s="18">
        <f>SUM('Gx renovable'!C6245,'Gx renovable'!E6245,'Gx renovable'!G6245)/C6245</f>
        <v>0.13701825216417587</v>
      </c>
    </row>
    <row r="6246" spans="1:4" x14ac:dyDescent="0.35">
      <c r="A6246" s="1">
        <v>44335</v>
      </c>
      <c r="B6246">
        <v>5</v>
      </c>
      <c r="C6246" s="13">
        <v>8182.8311528520007</v>
      </c>
      <c r="D6246" s="18">
        <f>SUM('Gx renovable'!C6246,'Gx renovable'!E6246,'Gx renovable'!G6246)/C6246</f>
        <v>0.13739182113126683</v>
      </c>
    </row>
    <row r="6247" spans="1:4" x14ac:dyDescent="0.35">
      <c r="A6247" s="1">
        <v>44335</v>
      </c>
      <c r="B6247">
        <v>6</v>
      </c>
      <c r="C6247" s="13">
        <v>8298.7204330919994</v>
      </c>
      <c r="D6247" s="18">
        <f>SUM('Gx renovable'!C6247,'Gx renovable'!E6247,'Gx renovable'!G6247)/C6247</f>
        <v>0.13784996400629054</v>
      </c>
    </row>
    <row r="6248" spans="1:4" x14ac:dyDescent="0.35">
      <c r="A6248" s="1">
        <v>44335</v>
      </c>
      <c r="B6248">
        <v>7</v>
      </c>
      <c r="C6248" s="13">
        <v>8542.738144936</v>
      </c>
      <c r="D6248" s="18">
        <f>SUM('Gx renovable'!C6248,'Gx renovable'!E6248,'Gx renovable'!G6248)/C6248</f>
        <v>0.13965781453891657</v>
      </c>
    </row>
    <row r="6249" spans="1:4" x14ac:dyDescent="0.35">
      <c r="A6249" s="1">
        <v>44335</v>
      </c>
      <c r="B6249">
        <v>8</v>
      </c>
      <c r="C6249" s="13">
        <v>9008.0425233000005</v>
      </c>
      <c r="D6249" s="18">
        <f>SUM('Gx renovable'!C6249,'Gx renovable'!E6249,'Gx renovable'!G6249)/C6249</f>
        <v>0.14621031087423264</v>
      </c>
    </row>
    <row r="6250" spans="1:4" x14ac:dyDescent="0.35">
      <c r="A6250" s="1">
        <v>44335</v>
      </c>
      <c r="B6250">
        <v>9</v>
      </c>
      <c r="C6250" s="13">
        <v>9531.4663407999997</v>
      </c>
      <c r="D6250" s="18">
        <f>SUM('Gx renovable'!C6250,'Gx renovable'!E6250,'Gx renovable'!G6250)/C6250</f>
        <v>0.22486500088926589</v>
      </c>
    </row>
    <row r="6251" spans="1:4" x14ac:dyDescent="0.35">
      <c r="A6251" s="1">
        <v>44335</v>
      </c>
      <c r="B6251">
        <v>10</v>
      </c>
      <c r="C6251" s="13">
        <v>10031.1662646</v>
      </c>
      <c r="D6251" s="18">
        <f>SUM('Gx renovable'!C6251,'Gx renovable'!E6251,'Gx renovable'!G6251)/C6251</f>
        <v>0.27872472398018716</v>
      </c>
    </row>
    <row r="6252" spans="1:4" x14ac:dyDescent="0.35">
      <c r="A6252" s="1">
        <v>44335</v>
      </c>
      <c r="B6252">
        <v>11</v>
      </c>
      <c r="C6252" s="13">
        <v>10279.5118332</v>
      </c>
      <c r="D6252" s="18">
        <f>SUM('Gx renovable'!C6252,'Gx renovable'!E6252,'Gx renovable'!G6252)/C6252</f>
        <v>0.29750523349978802</v>
      </c>
    </row>
    <row r="6253" spans="1:4" x14ac:dyDescent="0.35">
      <c r="A6253" s="1">
        <v>44335</v>
      </c>
      <c r="B6253">
        <v>12</v>
      </c>
      <c r="C6253" s="13">
        <v>10384.616742300001</v>
      </c>
      <c r="D6253" s="18">
        <f>SUM('Gx renovable'!C6253,'Gx renovable'!E6253,'Gx renovable'!G6253)/C6253</f>
        <v>0.31547269337880374</v>
      </c>
    </row>
    <row r="6254" spans="1:4" x14ac:dyDescent="0.35">
      <c r="A6254" s="1">
        <v>44335</v>
      </c>
      <c r="B6254">
        <v>13</v>
      </c>
      <c r="C6254" s="13">
        <v>10342.585975800001</v>
      </c>
      <c r="D6254" s="18">
        <f>SUM('Gx renovable'!C6254,'Gx renovable'!E6254,'Gx renovable'!G6254)/C6254</f>
        <v>0.32419824742531489</v>
      </c>
    </row>
    <row r="6255" spans="1:4" x14ac:dyDescent="0.35">
      <c r="A6255" s="1">
        <v>44335</v>
      </c>
      <c r="B6255">
        <v>14</v>
      </c>
      <c r="C6255" s="13">
        <v>10323.481284199999</v>
      </c>
      <c r="D6255" s="18">
        <f>SUM('Gx renovable'!C6255,'Gx renovable'!E6255,'Gx renovable'!G6255)/C6255</f>
        <v>0.31896099665910027</v>
      </c>
    </row>
    <row r="6256" spans="1:4" x14ac:dyDescent="0.35">
      <c r="A6256" s="1">
        <v>44335</v>
      </c>
      <c r="B6256">
        <v>15</v>
      </c>
      <c r="C6256" s="13">
        <v>10233.326967999999</v>
      </c>
      <c r="D6256" s="18">
        <f>SUM('Gx renovable'!C6256,'Gx renovable'!E6256,'Gx renovable'!G6256)/C6256</f>
        <v>0.31836003400336188</v>
      </c>
    </row>
    <row r="6257" spans="1:4" x14ac:dyDescent="0.35">
      <c r="A6257" s="1">
        <v>44335</v>
      </c>
      <c r="B6257">
        <v>16</v>
      </c>
      <c r="C6257" s="13">
        <v>10230.660459299999</v>
      </c>
      <c r="D6257" s="18">
        <f>SUM('Gx renovable'!C6257,'Gx renovable'!E6257,'Gx renovable'!G6257)/C6257</f>
        <v>0.29371876922847295</v>
      </c>
    </row>
    <row r="6258" spans="1:4" x14ac:dyDescent="0.35">
      <c r="A6258" s="1">
        <v>44335</v>
      </c>
      <c r="B6258">
        <v>17</v>
      </c>
      <c r="C6258" s="13">
        <v>10227.8229345</v>
      </c>
      <c r="D6258" s="18">
        <f>SUM('Gx renovable'!C6258,'Gx renovable'!E6258,'Gx renovable'!G6258)/C6258</f>
        <v>0.24193618486033835</v>
      </c>
    </row>
    <row r="6259" spans="1:4" x14ac:dyDescent="0.35">
      <c r="A6259" s="1">
        <v>44335</v>
      </c>
      <c r="B6259">
        <v>18</v>
      </c>
      <c r="C6259" s="13">
        <v>10201.7201558</v>
      </c>
      <c r="D6259" s="18">
        <f>SUM('Gx renovable'!C6259,'Gx renovable'!E6259,'Gx renovable'!G6259)/C6259</f>
        <v>0.15673197066584449</v>
      </c>
    </row>
    <row r="6260" spans="1:4" x14ac:dyDescent="0.35">
      <c r="A6260" s="1">
        <v>44335</v>
      </c>
      <c r="B6260">
        <v>19</v>
      </c>
      <c r="C6260" s="13">
        <v>10621.307247700001</v>
      </c>
      <c r="D6260" s="18">
        <f>SUM('Gx renovable'!C6260,'Gx renovable'!E6260,'Gx renovable'!G6260)/C6260</f>
        <v>0.10349139999109151</v>
      </c>
    </row>
    <row r="6261" spans="1:4" x14ac:dyDescent="0.35">
      <c r="A6261" s="1">
        <v>44335</v>
      </c>
      <c r="B6261">
        <v>20</v>
      </c>
      <c r="C6261" s="13">
        <v>10615.08485272</v>
      </c>
      <c r="D6261" s="18">
        <f>SUM('Gx renovable'!C6261,'Gx renovable'!E6261,'Gx renovable'!G6261)/C6261</f>
        <v>8.7451647669319538E-2</v>
      </c>
    </row>
    <row r="6262" spans="1:4" x14ac:dyDescent="0.35">
      <c r="A6262" s="1">
        <v>44335</v>
      </c>
      <c r="B6262">
        <v>21</v>
      </c>
      <c r="C6262" s="13">
        <v>10479.093308539999</v>
      </c>
      <c r="D6262" s="18">
        <f>SUM('Gx renovable'!C6262,'Gx renovable'!E6262,'Gx renovable'!G6262)/C6262</f>
        <v>8.0808391289912115E-2</v>
      </c>
    </row>
    <row r="6263" spans="1:4" x14ac:dyDescent="0.35">
      <c r="A6263" s="1">
        <v>44335</v>
      </c>
      <c r="B6263">
        <v>22</v>
      </c>
      <c r="C6263" s="13">
        <v>10330.2544067</v>
      </c>
      <c r="D6263" s="18">
        <f>SUM('Gx renovable'!C6263,'Gx renovable'!E6263,'Gx renovable'!G6263)/C6263</f>
        <v>7.178503299193098E-2</v>
      </c>
    </row>
    <row r="6264" spans="1:4" x14ac:dyDescent="0.35">
      <c r="A6264" s="1">
        <v>44335</v>
      </c>
      <c r="B6264">
        <v>23</v>
      </c>
      <c r="C6264" s="13">
        <v>10031.07060173</v>
      </c>
      <c r="D6264" s="18">
        <f>SUM('Gx renovable'!C6264,'Gx renovable'!E6264,'Gx renovable'!G6264)/C6264</f>
        <v>7.1162178781484162E-2</v>
      </c>
    </row>
    <row r="6265" spans="1:4" x14ac:dyDescent="0.35">
      <c r="A6265" s="1">
        <v>44335</v>
      </c>
      <c r="B6265">
        <v>24</v>
      </c>
      <c r="C6265" s="13">
        <v>9525.8028201199995</v>
      </c>
      <c r="D6265" s="18">
        <f>SUM('Gx renovable'!C6265,'Gx renovable'!E6265,'Gx renovable'!G6265)/C6265</f>
        <v>8.1714225059950837E-2</v>
      </c>
    </row>
    <row r="6266" spans="1:4" x14ac:dyDescent="0.35">
      <c r="A6266" s="1">
        <v>44336</v>
      </c>
      <c r="B6266">
        <v>1</v>
      </c>
      <c r="C6266" s="13">
        <v>9008.8590902699998</v>
      </c>
      <c r="D6266" s="18">
        <f>SUM('Gx renovable'!C6266,'Gx renovable'!E6266,'Gx renovable'!G6266)/C6266</f>
        <v>8.7586866013058221E-2</v>
      </c>
    </row>
    <row r="6267" spans="1:4" x14ac:dyDescent="0.35">
      <c r="A6267" s="1">
        <v>44336</v>
      </c>
      <c r="B6267">
        <v>2</v>
      </c>
      <c r="C6267" s="13">
        <v>8547.7164224049993</v>
      </c>
      <c r="D6267" s="18">
        <f>SUM('Gx renovable'!C6267,'Gx renovable'!E6267,'Gx renovable'!G6267)/C6267</f>
        <v>8.0281442643709414E-2</v>
      </c>
    </row>
    <row r="6268" spans="1:4" x14ac:dyDescent="0.35">
      <c r="A6268" s="1">
        <v>44336</v>
      </c>
      <c r="B6268">
        <v>3</v>
      </c>
      <c r="C6268" s="13">
        <v>8244.0611757219995</v>
      </c>
      <c r="D6268" s="18">
        <f>SUM('Gx renovable'!C6268,'Gx renovable'!E6268,'Gx renovable'!G6268)/C6268</f>
        <v>7.9966488536187305E-2</v>
      </c>
    </row>
    <row r="6269" spans="1:4" x14ac:dyDescent="0.35">
      <c r="A6269" s="1">
        <v>44336</v>
      </c>
      <c r="B6269">
        <v>4</v>
      </c>
      <c r="C6269" s="13">
        <v>8124.5727905679996</v>
      </c>
      <c r="D6269" s="18">
        <f>SUM('Gx renovable'!C6269,'Gx renovable'!E6269,'Gx renovable'!G6269)/C6269</f>
        <v>8.5184350604066067E-2</v>
      </c>
    </row>
    <row r="6270" spans="1:4" x14ac:dyDescent="0.35">
      <c r="A6270" s="1">
        <v>44336</v>
      </c>
      <c r="B6270">
        <v>5</v>
      </c>
      <c r="C6270" s="13">
        <v>8093.7146161729997</v>
      </c>
      <c r="D6270" s="18">
        <f>SUM('Gx renovable'!C6270,'Gx renovable'!E6270,'Gx renovable'!G6270)/C6270</f>
        <v>9.1237256404422734E-2</v>
      </c>
    </row>
    <row r="6271" spans="1:4" x14ac:dyDescent="0.35">
      <c r="A6271" s="1">
        <v>44336</v>
      </c>
      <c r="B6271">
        <v>6</v>
      </c>
      <c r="C6271" s="13">
        <v>8206.0090619170005</v>
      </c>
      <c r="D6271" s="18">
        <f>SUM('Gx renovable'!C6271,'Gx renovable'!E6271,'Gx renovable'!G6271)/C6271</f>
        <v>8.6880295929559995E-2</v>
      </c>
    </row>
    <row r="6272" spans="1:4" x14ac:dyDescent="0.35">
      <c r="A6272" s="1">
        <v>44336</v>
      </c>
      <c r="B6272">
        <v>7</v>
      </c>
      <c r="C6272" s="13">
        <v>8496.1655736129997</v>
      </c>
      <c r="D6272" s="18">
        <f>SUM('Gx renovable'!C6272,'Gx renovable'!E6272,'Gx renovable'!G6272)/C6272</f>
        <v>8.2766750260136898E-2</v>
      </c>
    </row>
    <row r="6273" spans="1:4" x14ac:dyDescent="0.35">
      <c r="A6273" s="1">
        <v>44336</v>
      </c>
      <c r="B6273">
        <v>8</v>
      </c>
      <c r="C6273" s="13">
        <v>8923.7916344999994</v>
      </c>
      <c r="D6273" s="18">
        <f>SUM('Gx renovable'!C6273,'Gx renovable'!E6273,'Gx renovable'!G6273)/C6273</f>
        <v>8.4935433865323304E-2</v>
      </c>
    </row>
    <row r="6274" spans="1:4" x14ac:dyDescent="0.35">
      <c r="A6274" s="1">
        <v>44336</v>
      </c>
      <c r="B6274">
        <v>9</v>
      </c>
      <c r="C6274" s="13">
        <v>9448.7879069999999</v>
      </c>
      <c r="D6274" s="18">
        <f>SUM('Gx renovable'!C6274,'Gx renovable'!E6274,'Gx renovable'!G6274)/C6274</f>
        <v>0.17464409938522288</v>
      </c>
    </row>
    <row r="6275" spans="1:4" x14ac:dyDescent="0.35">
      <c r="A6275" s="1">
        <v>44336</v>
      </c>
      <c r="B6275">
        <v>10</v>
      </c>
      <c r="C6275" s="13">
        <v>10010.927228799999</v>
      </c>
      <c r="D6275" s="18">
        <f>SUM('Gx renovable'!C6275,'Gx renovable'!E6275,'Gx renovable'!G6275)/C6275</f>
        <v>0.24392232661276742</v>
      </c>
    </row>
    <row r="6276" spans="1:4" x14ac:dyDescent="0.35">
      <c r="A6276" s="1">
        <v>44336</v>
      </c>
      <c r="B6276">
        <v>11</v>
      </c>
      <c r="C6276" s="13">
        <v>10183.726467</v>
      </c>
      <c r="D6276" s="18">
        <f>SUM('Gx renovable'!C6276,'Gx renovable'!E6276,'Gx renovable'!G6276)/C6276</f>
        <v>0.26048907939506616</v>
      </c>
    </row>
    <row r="6277" spans="1:4" x14ac:dyDescent="0.35">
      <c r="A6277" s="1">
        <v>44336</v>
      </c>
      <c r="B6277">
        <v>12</v>
      </c>
      <c r="C6277" s="13">
        <v>10249.7191312</v>
      </c>
      <c r="D6277" s="18">
        <f>SUM('Gx renovable'!C6277,'Gx renovable'!E6277,'Gx renovable'!G6277)/C6277</f>
        <v>0.27498183561153072</v>
      </c>
    </row>
    <row r="6278" spans="1:4" x14ac:dyDescent="0.35">
      <c r="A6278" s="1">
        <v>44336</v>
      </c>
      <c r="B6278">
        <v>13</v>
      </c>
      <c r="C6278" s="13">
        <v>10360.567011499999</v>
      </c>
      <c r="D6278" s="18">
        <f>SUM('Gx renovable'!C6278,'Gx renovable'!E6278,'Gx renovable'!G6278)/C6278</f>
        <v>0.29493400535977027</v>
      </c>
    </row>
    <row r="6279" spans="1:4" x14ac:dyDescent="0.35">
      <c r="A6279" s="1">
        <v>44336</v>
      </c>
      <c r="B6279">
        <v>14</v>
      </c>
      <c r="C6279" s="13">
        <v>10478.4925924</v>
      </c>
      <c r="D6279" s="18">
        <f>SUM('Gx renovable'!C6279,'Gx renovable'!E6279,'Gx renovable'!G6279)/C6279</f>
        <v>0.2943543865018422</v>
      </c>
    </row>
    <row r="6280" spans="1:4" x14ac:dyDescent="0.35">
      <c r="A6280" s="1">
        <v>44336</v>
      </c>
      <c r="B6280">
        <v>15</v>
      </c>
      <c r="C6280" s="13">
        <v>10535.3606213</v>
      </c>
      <c r="D6280" s="18">
        <f>SUM('Gx renovable'!C6280,'Gx renovable'!E6280,'Gx renovable'!G6280)/C6280</f>
        <v>0.27945687635481303</v>
      </c>
    </row>
    <row r="6281" spans="1:4" x14ac:dyDescent="0.35">
      <c r="A6281" s="1">
        <v>44336</v>
      </c>
      <c r="B6281">
        <v>16</v>
      </c>
      <c r="C6281" s="13">
        <v>10473.934762999999</v>
      </c>
      <c r="D6281" s="18">
        <f>SUM('Gx renovable'!C6281,'Gx renovable'!E6281,'Gx renovable'!G6281)/C6281</f>
        <v>0.26999353856869157</v>
      </c>
    </row>
    <row r="6282" spans="1:4" x14ac:dyDescent="0.35">
      <c r="A6282" s="1">
        <v>44336</v>
      </c>
      <c r="B6282">
        <v>17</v>
      </c>
      <c r="C6282" s="13">
        <v>10379.123561500001</v>
      </c>
      <c r="D6282" s="18">
        <f>SUM('Gx renovable'!C6282,'Gx renovable'!E6282,'Gx renovable'!G6282)/C6282</f>
        <v>0.23193326861715285</v>
      </c>
    </row>
    <row r="6283" spans="1:4" x14ac:dyDescent="0.35">
      <c r="A6283" s="1">
        <v>44336</v>
      </c>
      <c r="B6283">
        <v>18</v>
      </c>
      <c r="C6283" s="13">
        <v>10444.917025000001</v>
      </c>
      <c r="D6283" s="18">
        <f>SUM('Gx renovable'!C6283,'Gx renovable'!E6283,'Gx renovable'!G6283)/C6283</f>
        <v>0.12337948230852508</v>
      </c>
    </row>
    <row r="6284" spans="1:4" x14ac:dyDescent="0.35">
      <c r="A6284" s="1">
        <v>44336</v>
      </c>
      <c r="B6284">
        <v>19</v>
      </c>
      <c r="C6284" s="13">
        <v>10689.868537348</v>
      </c>
      <c r="D6284" s="18">
        <f>SUM('Gx renovable'!C6284,'Gx renovable'!E6284,'Gx renovable'!G6284)/C6284</f>
        <v>7.1392255497028989E-2</v>
      </c>
    </row>
    <row r="6285" spans="1:4" x14ac:dyDescent="0.35">
      <c r="A6285" s="1">
        <v>44336</v>
      </c>
      <c r="B6285">
        <v>20</v>
      </c>
      <c r="C6285" s="13">
        <v>10620.679439785999</v>
      </c>
      <c r="D6285" s="18">
        <f>SUM('Gx renovable'!C6285,'Gx renovable'!E6285,'Gx renovable'!G6285)/C6285</f>
        <v>6.7212301213601416E-2</v>
      </c>
    </row>
    <row r="6286" spans="1:4" x14ac:dyDescent="0.35">
      <c r="A6286" s="1">
        <v>44336</v>
      </c>
      <c r="B6286">
        <v>21</v>
      </c>
      <c r="C6286" s="13">
        <v>10439.048694298001</v>
      </c>
      <c r="D6286" s="18">
        <f>SUM('Gx renovable'!C6286,'Gx renovable'!E6286,'Gx renovable'!G6286)/C6286</f>
        <v>6.7387520798158906E-2</v>
      </c>
    </row>
    <row r="6287" spans="1:4" x14ac:dyDescent="0.35">
      <c r="A6287" s="1">
        <v>44336</v>
      </c>
      <c r="B6287">
        <v>22</v>
      </c>
      <c r="C6287" s="13">
        <v>10292.512907453</v>
      </c>
      <c r="D6287" s="18">
        <f>SUM('Gx renovable'!C6287,'Gx renovable'!E6287,'Gx renovable'!G6287)/C6287</f>
        <v>6.9898675296199544E-2</v>
      </c>
    </row>
    <row r="6288" spans="1:4" x14ac:dyDescent="0.35">
      <c r="A6288" s="1">
        <v>44336</v>
      </c>
      <c r="B6288">
        <v>23</v>
      </c>
      <c r="C6288" s="13">
        <v>9969.2957856739995</v>
      </c>
      <c r="D6288" s="18">
        <f>SUM('Gx renovable'!C6288,'Gx renovable'!E6288,'Gx renovable'!G6288)/C6288</f>
        <v>7.3077367716073427E-2</v>
      </c>
    </row>
    <row r="6289" spans="1:4" x14ac:dyDescent="0.35">
      <c r="A6289" s="1">
        <v>44336</v>
      </c>
      <c r="B6289">
        <v>24</v>
      </c>
      <c r="C6289" s="13">
        <v>9569.0433586189993</v>
      </c>
      <c r="D6289" s="18">
        <f>SUM('Gx renovable'!C6289,'Gx renovable'!E6289,'Gx renovable'!G6289)/C6289</f>
        <v>7.8206174050401908E-2</v>
      </c>
    </row>
    <row r="6290" spans="1:4" x14ac:dyDescent="0.35">
      <c r="A6290" s="1">
        <v>44337</v>
      </c>
      <c r="B6290">
        <v>1</v>
      </c>
      <c r="C6290" s="13">
        <v>9120.9860147689997</v>
      </c>
      <c r="D6290" s="18">
        <f>SUM('Gx renovable'!C6290,'Gx renovable'!E6290,'Gx renovable'!G6290)/C6290</f>
        <v>8.6356055751495228E-2</v>
      </c>
    </row>
    <row r="6291" spans="1:4" x14ac:dyDescent="0.35">
      <c r="A6291" s="1">
        <v>44337</v>
      </c>
      <c r="B6291">
        <v>2</v>
      </c>
      <c r="C6291" s="13">
        <v>8650.0743672740009</v>
      </c>
      <c r="D6291" s="18">
        <f>SUM('Gx renovable'!C6291,'Gx renovable'!E6291,'Gx renovable'!G6291)/C6291</f>
        <v>8.4915024092616934E-2</v>
      </c>
    </row>
    <row r="6292" spans="1:4" x14ac:dyDescent="0.35">
      <c r="A6292" s="1">
        <v>44337</v>
      </c>
      <c r="B6292">
        <v>3</v>
      </c>
      <c r="C6292" s="13">
        <v>8290.6038591849992</v>
      </c>
      <c r="D6292" s="18">
        <f>SUM('Gx renovable'!C6292,'Gx renovable'!E6292,'Gx renovable'!G6292)/C6292</f>
        <v>9.6940694423555143E-2</v>
      </c>
    </row>
    <row r="6293" spans="1:4" x14ac:dyDescent="0.35">
      <c r="A6293" s="1">
        <v>44337</v>
      </c>
      <c r="B6293">
        <v>4</v>
      </c>
      <c r="C6293" s="13">
        <v>8041.1945570449989</v>
      </c>
      <c r="D6293" s="18">
        <f>SUM('Gx renovable'!C6293,'Gx renovable'!E6293,'Gx renovable'!G6293)/C6293</f>
        <v>0.10511276990052187</v>
      </c>
    </row>
    <row r="6294" spans="1:4" x14ac:dyDescent="0.35">
      <c r="A6294" s="1">
        <v>44337</v>
      </c>
      <c r="B6294">
        <v>5</v>
      </c>
      <c r="C6294" s="13">
        <v>8013.9768070680002</v>
      </c>
      <c r="D6294" s="18">
        <f>SUM('Gx renovable'!C6294,'Gx renovable'!E6294,'Gx renovable'!G6294)/C6294</f>
        <v>0.10341216009872686</v>
      </c>
    </row>
    <row r="6295" spans="1:4" x14ac:dyDescent="0.35">
      <c r="A6295" s="1">
        <v>44337</v>
      </c>
      <c r="B6295">
        <v>6</v>
      </c>
      <c r="C6295" s="13">
        <v>8008.2875051909996</v>
      </c>
      <c r="D6295" s="18">
        <f>SUM('Gx renovable'!C6295,'Gx renovable'!E6295,'Gx renovable'!G6295)/C6295</f>
        <v>0.11373083837332554</v>
      </c>
    </row>
    <row r="6296" spans="1:4" x14ac:dyDescent="0.35">
      <c r="A6296" s="1">
        <v>44337</v>
      </c>
      <c r="B6296">
        <v>7</v>
      </c>
      <c r="C6296" s="13">
        <v>8035.1473682649994</v>
      </c>
      <c r="D6296" s="18">
        <f>SUM('Gx renovable'!C6296,'Gx renovable'!E6296,'Gx renovable'!G6296)/C6296</f>
        <v>0.11810421553038808</v>
      </c>
    </row>
    <row r="6297" spans="1:4" x14ac:dyDescent="0.35">
      <c r="A6297" s="1">
        <v>44337</v>
      </c>
      <c r="B6297">
        <v>8</v>
      </c>
      <c r="C6297" s="13">
        <v>7977.7032412999997</v>
      </c>
      <c r="D6297" s="18">
        <f>SUM('Gx renovable'!C6297,'Gx renovable'!E6297,'Gx renovable'!G6297)/C6297</f>
        <v>0.13085906522512902</v>
      </c>
    </row>
    <row r="6298" spans="1:4" x14ac:dyDescent="0.35">
      <c r="A6298" s="1">
        <v>44337</v>
      </c>
      <c r="B6298">
        <v>9</v>
      </c>
      <c r="C6298" s="13">
        <v>8056.5880335000002</v>
      </c>
      <c r="D6298" s="18">
        <f>SUM('Gx renovable'!C6298,'Gx renovable'!E6298,'Gx renovable'!G6298)/C6298</f>
        <v>0.27465655401505024</v>
      </c>
    </row>
    <row r="6299" spans="1:4" x14ac:dyDescent="0.35">
      <c r="A6299" s="1">
        <v>44337</v>
      </c>
      <c r="B6299">
        <v>10</v>
      </c>
      <c r="C6299" s="13">
        <v>8523.8146073999997</v>
      </c>
      <c r="D6299" s="18">
        <f>SUM('Gx renovable'!C6299,'Gx renovable'!E6299,'Gx renovable'!G6299)/C6299</f>
        <v>0.37645963048213166</v>
      </c>
    </row>
    <row r="6300" spans="1:4" x14ac:dyDescent="0.35">
      <c r="A6300" s="1">
        <v>44337</v>
      </c>
      <c r="B6300">
        <v>11</v>
      </c>
      <c r="C6300" s="13">
        <v>8962.6626913</v>
      </c>
      <c r="D6300" s="18">
        <f>SUM('Gx renovable'!C6300,'Gx renovable'!E6300,'Gx renovable'!G6300)/C6300</f>
        <v>0.4084348529431307</v>
      </c>
    </row>
    <row r="6301" spans="1:4" x14ac:dyDescent="0.35">
      <c r="A6301" s="1">
        <v>44337</v>
      </c>
      <c r="B6301">
        <v>12</v>
      </c>
      <c r="C6301" s="13">
        <v>9161.5984621999996</v>
      </c>
      <c r="D6301" s="18">
        <f>SUM('Gx renovable'!C6301,'Gx renovable'!E6301,'Gx renovable'!G6301)/C6301</f>
        <v>0.42032893780364139</v>
      </c>
    </row>
    <row r="6302" spans="1:4" x14ac:dyDescent="0.35">
      <c r="A6302" s="1">
        <v>44337</v>
      </c>
      <c r="B6302">
        <v>13</v>
      </c>
      <c r="C6302" s="13">
        <v>9321.3439519999993</v>
      </c>
      <c r="D6302" s="18">
        <f>SUM('Gx renovable'!C6302,'Gx renovable'!E6302,'Gx renovable'!G6302)/C6302</f>
        <v>0.42961833351732115</v>
      </c>
    </row>
    <row r="6303" spans="1:4" x14ac:dyDescent="0.35">
      <c r="A6303" s="1">
        <v>44337</v>
      </c>
      <c r="B6303">
        <v>14</v>
      </c>
      <c r="C6303" s="13">
        <v>9394.2327700000005</v>
      </c>
      <c r="D6303" s="18">
        <f>SUM('Gx renovable'!C6303,'Gx renovable'!E6303,'Gx renovable'!G6303)/C6303</f>
        <v>0.43071395158755471</v>
      </c>
    </row>
    <row r="6304" spans="1:4" x14ac:dyDescent="0.35">
      <c r="A6304" s="1">
        <v>44337</v>
      </c>
      <c r="B6304">
        <v>15</v>
      </c>
      <c r="C6304" s="13">
        <v>9349.5911539999997</v>
      </c>
      <c r="D6304" s="18">
        <f>SUM('Gx renovable'!C6304,'Gx renovable'!E6304,'Gx renovable'!G6304)/C6304</f>
        <v>0.45126693924952349</v>
      </c>
    </row>
    <row r="6305" spans="1:4" x14ac:dyDescent="0.35">
      <c r="A6305" s="1">
        <v>44337</v>
      </c>
      <c r="B6305">
        <v>16</v>
      </c>
      <c r="C6305" s="13">
        <v>9207.1282019999999</v>
      </c>
      <c r="D6305" s="18">
        <f>SUM('Gx renovable'!C6305,'Gx renovable'!E6305,'Gx renovable'!G6305)/C6305</f>
        <v>0.44467884362798843</v>
      </c>
    </row>
    <row r="6306" spans="1:4" x14ac:dyDescent="0.35">
      <c r="A6306" s="1">
        <v>44337</v>
      </c>
      <c r="B6306">
        <v>17</v>
      </c>
      <c r="C6306" s="13">
        <v>9221.9498915999993</v>
      </c>
      <c r="D6306" s="18">
        <f>SUM('Gx renovable'!C6306,'Gx renovable'!E6306,'Gx renovable'!G6306)/C6306</f>
        <v>0.38809958703636382</v>
      </c>
    </row>
    <row r="6307" spans="1:4" x14ac:dyDescent="0.35">
      <c r="A6307" s="1">
        <v>44337</v>
      </c>
      <c r="B6307">
        <v>18</v>
      </c>
      <c r="C6307" s="13">
        <v>9428.3640335</v>
      </c>
      <c r="D6307" s="18">
        <f>SUM('Gx renovable'!C6307,'Gx renovable'!E6307,'Gx renovable'!G6307)/C6307</f>
        <v>0.2324751782824763</v>
      </c>
    </row>
    <row r="6308" spans="1:4" x14ac:dyDescent="0.35">
      <c r="A6308" s="1">
        <v>44337</v>
      </c>
      <c r="B6308">
        <v>19</v>
      </c>
      <c r="C6308" s="13">
        <v>9984.0673366139999</v>
      </c>
      <c r="D6308" s="18">
        <f>SUM('Gx renovable'!C6308,'Gx renovable'!E6308,'Gx renovable'!G6308)/C6308</f>
        <v>0.15686806084234159</v>
      </c>
    </row>
    <row r="6309" spans="1:4" x14ac:dyDescent="0.35">
      <c r="A6309" s="1">
        <v>44337</v>
      </c>
      <c r="B6309">
        <v>20</v>
      </c>
      <c r="C6309" s="13">
        <v>10313.770937990999</v>
      </c>
      <c r="D6309" s="18">
        <f>SUM('Gx renovable'!C6309,'Gx renovable'!E6309,'Gx renovable'!G6309)/C6309</f>
        <v>0.1504124809952565</v>
      </c>
    </row>
    <row r="6310" spans="1:4" x14ac:dyDescent="0.35">
      <c r="A6310" s="1">
        <v>44337</v>
      </c>
      <c r="B6310">
        <v>21</v>
      </c>
      <c r="C6310" s="13">
        <v>10163.601020919001</v>
      </c>
      <c r="D6310" s="18">
        <f>SUM('Gx renovable'!C6310,'Gx renovable'!E6310,'Gx renovable'!G6310)/C6310</f>
        <v>0.14564366442103346</v>
      </c>
    </row>
    <row r="6311" spans="1:4" x14ac:dyDescent="0.35">
      <c r="A6311" s="1">
        <v>44337</v>
      </c>
      <c r="B6311">
        <v>22</v>
      </c>
      <c r="C6311" s="13">
        <v>10140.626803502</v>
      </c>
      <c r="D6311" s="18">
        <f>SUM('Gx renovable'!C6311,'Gx renovable'!E6311,'Gx renovable'!G6311)/C6311</f>
        <v>0.1367030138335498</v>
      </c>
    </row>
    <row r="6312" spans="1:4" x14ac:dyDescent="0.35">
      <c r="A6312" s="1">
        <v>44337</v>
      </c>
      <c r="B6312">
        <v>23</v>
      </c>
      <c r="C6312" s="13">
        <v>9870.0865766499992</v>
      </c>
      <c r="D6312" s="18">
        <f>SUM('Gx renovable'!C6312,'Gx renovable'!E6312,'Gx renovable'!G6312)/C6312</f>
        <v>0.15229460183825327</v>
      </c>
    </row>
    <row r="6313" spans="1:4" x14ac:dyDescent="0.35">
      <c r="A6313" s="1">
        <v>44337</v>
      </c>
      <c r="B6313">
        <v>24</v>
      </c>
      <c r="C6313" s="13">
        <v>9415.259678982</v>
      </c>
      <c r="D6313" s="18">
        <f>SUM('Gx renovable'!C6313,'Gx renovable'!E6313,'Gx renovable'!G6313)/C6313</f>
        <v>0.15482583422910037</v>
      </c>
    </row>
    <row r="6314" spans="1:4" x14ac:dyDescent="0.35">
      <c r="A6314" s="1">
        <v>44338</v>
      </c>
      <c r="B6314">
        <v>1</v>
      </c>
      <c r="C6314" s="13">
        <v>8897.7944598800004</v>
      </c>
      <c r="D6314" s="18">
        <f>SUM('Gx renovable'!C6314,'Gx renovable'!E6314,'Gx renovable'!G6314)/C6314</f>
        <v>0.16285656485253794</v>
      </c>
    </row>
    <row r="6315" spans="1:4" x14ac:dyDescent="0.35">
      <c r="A6315" s="1">
        <v>44338</v>
      </c>
      <c r="B6315">
        <v>2</v>
      </c>
      <c r="C6315" s="13">
        <v>8489.788550448</v>
      </c>
      <c r="D6315" s="18">
        <f>SUM('Gx renovable'!C6315,'Gx renovable'!E6315,'Gx renovable'!G6315)/C6315</f>
        <v>0.1609710052469899</v>
      </c>
    </row>
    <row r="6316" spans="1:4" x14ac:dyDescent="0.35">
      <c r="A6316" s="1">
        <v>44338</v>
      </c>
      <c r="B6316">
        <v>3</v>
      </c>
      <c r="C6316" s="13">
        <v>8159.7240082709995</v>
      </c>
      <c r="D6316" s="18">
        <f>SUM('Gx renovable'!C6316,'Gx renovable'!E6316,'Gx renovable'!G6316)/C6316</f>
        <v>0.15636104924709929</v>
      </c>
    </row>
    <row r="6317" spans="1:4" x14ac:dyDescent="0.35">
      <c r="A6317" s="1">
        <v>44338</v>
      </c>
      <c r="B6317">
        <v>4</v>
      </c>
      <c r="C6317" s="13">
        <v>8014.6320370390004</v>
      </c>
      <c r="D6317" s="18">
        <f>SUM('Gx renovable'!C6317,'Gx renovable'!E6317,'Gx renovable'!G6317)/C6317</f>
        <v>0.15295682382355572</v>
      </c>
    </row>
    <row r="6318" spans="1:4" x14ac:dyDescent="0.35">
      <c r="A6318" s="1">
        <v>44338</v>
      </c>
      <c r="B6318">
        <v>5</v>
      </c>
      <c r="C6318" s="13">
        <v>7904.608857494999</v>
      </c>
      <c r="D6318" s="18">
        <f>SUM('Gx renovable'!C6318,'Gx renovable'!E6318,'Gx renovable'!G6318)/C6318</f>
        <v>0.15669442540797895</v>
      </c>
    </row>
    <row r="6319" spans="1:4" x14ac:dyDescent="0.35">
      <c r="A6319" s="1">
        <v>44338</v>
      </c>
      <c r="B6319">
        <v>6</v>
      </c>
      <c r="C6319" s="13">
        <v>7877.0023848780002</v>
      </c>
      <c r="D6319" s="18">
        <f>SUM('Gx renovable'!C6319,'Gx renovable'!E6319,'Gx renovable'!G6319)/C6319</f>
        <v>0.17303418465590706</v>
      </c>
    </row>
    <row r="6320" spans="1:4" x14ac:dyDescent="0.35">
      <c r="A6320" s="1">
        <v>44338</v>
      </c>
      <c r="B6320">
        <v>7</v>
      </c>
      <c r="C6320" s="13">
        <v>7954.8479585859986</v>
      </c>
      <c r="D6320" s="18">
        <f>SUM('Gx renovable'!C6320,'Gx renovable'!E6320,'Gx renovable'!G6320)/C6320</f>
        <v>0.1717729731496826</v>
      </c>
    </row>
    <row r="6321" spans="1:4" x14ac:dyDescent="0.35">
      <c r="A6321" s="1">
        <v>44338</v>
      </c>
      <c r="B6321">
        <v>8</v>
      </c>
      <c r="C6321" s="13">
        <v>7960.2080279999991</v>
      </c>
      <c r="D6321" s="18">
        <f>SUM('Gx renovable'!C6321,'Gx renovable'!E6321,'Gx renovable'!G6321)/C6321</f>
        <v>0.18179064810993156</v>
      </c>
    </row>
    <row r="6322" spans="1:4" x14ac:dyDescent="0.35">
      <c r="A6322" s="1">
        <v>44338</v>
      </c>
      <c r="B6322">
        <v>9</v>
      </c>
      <c r="C6322" s="13">
        <v>8186.216323300001</v>
      </c>
      <c r="D6322" s="18">
        <f>SUM('Gx renovable'!C6322,'Gx renovable'!E6322,'Gx renovable'!G6322)/C6322</f>
        <v>0.31505723480079145</v>
      </c>
    </row>
    <row r="6323" spans="1:4" x14ac:dyDescent="0.35">
      <c r="A6323" s="1">
        <v>44338</v>
      </c>
      <c r="B6323">
        <v>10</v>
      </c>
      <c r="C6323" s="13">
        <v>8630.3516552000001</v>
      </c>
      <c r="D6323" s="18">
        <f>SUM('Gx renovable'!C6323,'Gx renovable'!E6323,'Gx renovable'!G6323)/C6323</f>
        <v>0.41984201964897006</v>
      </c>
    </row>
    <row r="6324" spans="1:4" x14ac:dyDescent="0.35">
      <c r="A6324" s="1">
        <v>44338</v>
      </c>
      <c r="B6324">
        <v>11</v>
      </c>
      <c r="C6324" s="13">
        <v>9029.5462028999991</v>
      </c>
      <c r="D6324" s="18">
        <f>SUM('Gx renovable'!C6324,'Gx renovable'!E6324,'Gx renovable'!G6324)/C6324</f>
        <v>0.44411591034464881</v>
      </c>
    </row>
    <row r="6325" spans="1:4" x14ac:dyDescent="0.35">
      <c r="A6325" s="1">
        <v>44338</v>
      </c>
      <c r="B6325">
        <v>12</v>
      </c>
      <c r="C6325" s="13">
        <v>9206.7971495999991</v>
      </c>
      <c r="D6325" s="18">
        <f>SUM('Gx renovable'!C6325,'Gx renovable'!E6325,'Gx renovable'!G6325)/C6325</f>
        <v>0.44720334669031797</v>
      </c>
    </row>
    <row r="6326" spans="1:4" x14ac:dyDescent="0.35">
      <c r="A6326" s="1">
        <v>44338</v>
      </c>
      <c r="B6326">
        <v>13</v>
      </c>
      <c r="C6326" s="13">
        <v>9294.2820628999998</v>
      </c>
      <c r="D6326" s="18">
        <f>SUM('Gx renovable'!C6326,'Gx renovable'!E6326,'Gx renovable'!G6326)/C6326</f>
        <v>0.45687748275363349</v>
      </c>
    </row>
    <row r="6327" spans="1:4" x14ac:dyDescent="0.35">
      <c r="A6327" s="1">
        <v>44338</v>
      </c>
      <c r="B6327">
        <v>14</v>
      </c>
      <c r="C6327" s="13">
        <v>9345.1208769999994</v>
      </c>
      <c r="D6327" s="18">
        <f>SUM('Gx renovable'!C6327,'Gx renovable'!E6327,'Gx renovable'!G6327)/C6327</f>
        <v>0.45759586112200068</v>
      </c>
    </row>
    <row r="6328" spans="1:4" x14ac:dyDescent="0.35">
      <c r="A6328" s="1">
        <v>44338</v>
      </c>
      <c r="B6328">
        <v>15</v>
      </c>
      <c r="C6328" s="13">
        <v>9245.5593172000008</v>
      </c>
      <c r="D6328" s="18">
        <f>SUM('Gx renovable'!C6328,'Gx renovable'!E6328,'Gx renovable'!G6328)/C6328</f>
        <v>0.46407618057437472</v>
      </c>
    </row>
    <row r="6329" spans="1:4" x14ac:dyDescent="0.35">
      <c r="A6329" s="1">
        <v>44338</v>
      </c>
      <c r="B6329">
        <v>16</v>
      </c>
      <c r="C6329" s="13">
        <v>9104.9595671000006</v>
      </c>
      <c r="D6329" s="18">
        <f>SUM('Gx renovable'!C6329,'Gx renovable'!E6329,'Gx renovable'!G6329)/C6329</f>
        <v>0.47105774226585245</v>
      </c>
    </row>
    <row r="6330" spans="1:4" x14ac:dyDescent="0.35">
      <c r="A6330" s="1">
        <v>44338</v>
      </c>
      <c r="B6330">
        <v>17</v>
      </c>
      <c r="C6330" s="13">
        <v>9049.0941882999996</v>
      </c>
      <c r="D6330" s="18">
        <f>SUM('Gx renovable'!C6330,'Gx renovable'!E6330,'Gx renovable'!G6330)/C6330</f>
        <v>0.40510581899343451</v>
      </c>
    </row>
    <row r="6331" spans="1:4" x14ac:dyDescent="0.35">
      <c r="A6331" s="1">
        <v>44338</v>
      </c>
      <c r="B6331">
        <v>18</v>
      </c>
      <c r="C6331" s="13">
        <v>9290.9726100999997</v>
      </c>
      <c r="D6331" s="18">
        <f>SUM('Gx renovable'!C6331,'Gx renovable'!E6331,'Gx renovable'!G6331)/C6331</f>
        <v>0.23845064570437421</v>
      </c>
    </row>
    <row r="6332" spans="1:4" x14ac:dyDescent="0.35">
      <c r="A6332" s="1">
        <v>44338</v>
      </c>
      <c r="B6332">
        <v>19</v>
      </c>
      <c r="C6332" s="13">
        <v>10088.859942200001</v>
      </c>
      <c r="D6332" s="18">
        <f>SUM('Gx renovable'!C6332,'Gx renovable'!E6332,'Gx renovable'!G6332)/C6332</f>
        <v>0.15794041265603406</v>
      </c>
    </row>
    <row r="6333" spans="1:4" x14ac:dyDescent="0.35">
      <c r="A6333" s="1">
        <v>44338</v>
      </c>
      <c r="B6333">
        <v>20</v>
      </c>
      <c r="C6333" s="13">
        <v>10122.495866667001</v>
      </c>
      <c r="D6333" s="18">
        <f>SUM('Gx renovable'!C6333,'Gx renovable'!E6333,'Gx renovable'!G6333)/C6333</f>
        <v>0.16069347674978021</v>
      </c>
    </row>
    <row r="6334" spans="1:4" x14ac:dyDescent="0.35">
      <c r="A6334" s="1">
        <v>44338</v>
      </c>
      <c r="B6334">
        <v>21</v>
      </c>
      <c r="C6334" s="13">
        <v>10041.77803163</v>
      </c>
      <c r="D6334" s="18">
        <f>SUM('Gx renovable'!C6334,'Gx renovable'!E6334,'Gx renovable'!G6334)/C6334</f>
        <v>0.15674229200667864</v>
      </c>
    </row>
    <row r="6335" spans="1:4" x14ac:dyDescent="0.35">
      <c r="A6335" s="1">
        <v>44338</v>
      </c>
      <c r="B6335">
        <v>22</v>
      </c>
      <c r="C6335" s="13">
        <v>9950.1477990599997</v>
      </c>
      <c r="D6335" s="18">
        <f>SUM('Gx renovable'!C6335,'Gx renovable'!E6335,'Gx renovable'!G6335)/C6335</f>
        <v>0.14197214104030231</v>
      </c>
    </row>
    <row r="6336" spans="1:4" x14ac:dyDescent="0.35">
      <c r="A6336" s="1">
        <v>44338</v>
      </c>
      <c r="B6336">
        <v>23</v>
      </c>
      <c r="C6336" s="13">
        <v>9660.6151915800001</v>
      </c>
      <c r="D6336" s="18">
        <f>SUM('Gx renovable'!C6336,'Gx renovable'!E6336,'Gx renovable'!G6336)/C6336</f>
        <v>0.1377864367644166</v>
      </c>
    </row>
    <row r="6337" spans="1:4" x14ac:dyDescent="0.35">
      <c r="A6337" s="1">
        <v>44338</v>
      </c>
      <c r="B6337">
        <v>24</v>
      </c>
      <c r="C6337" s="13">
        <v>9217.5459202370002</v>
      </c>
      <c r="D6337" s="18">
        <f>SUM('Gx renovable'!C6337,'Gx renovable'!E6337,'Gx renovable'!G6337)/C6337</f>
        <v>0.13976914270331889</v>
      </c>
    </row>
    <row r="6338" spans="1:4" x14ac:dyDescent="0.35">
      <c r="A6338" s="1">
        <v>44339</v>
      </c>
      <c r="B6338">
        <v>1</v>
      </c>
      <c r="C6338" s="13">
        <v>8784.0231327040001</v>
      </c>
      <c r="D6338" s="18">
        <f>SUM('Gx renovable'!C6338,'Gx renovable'!E6338,'Gx renovable'!G6338)/C6338</f>
        <v>0.14225197005092022</v>
      </c>
    </row>
    <row r="6339" spans="1:4" x14ac:dyDescent="0.35">
      <c r="A6339" s="1">
        <v>44339</v>
      </c>
      <c r="B6339">
        <v>2</v>
      </c>
      <c r="C6339" s="13">
        <v>8313.2988796089994</v>
      </c>
      <c r="D6339" s="18">
        <f>SUM('Gx renovable'!C6339,'Gx renovable'!E6339,'Gx renovable'!G6339)/C6339</f>
        <v>0.15269527346281384</v>
      </c>
    </row>
    <row r="6340" spans="1:4" x14ac:dyDescent="0.35">
      <c r="A6340" s="1">
        <v>44339</v>
      </c>
      <c r="B6340">
        <v>3</v>
      </c>
      <c r="C6340" s="13">
        <v>8013.2468268490002</v>
      </c>
      <c r="D6340" s="18">
        <f>SUM('Gx renovable'!C6340,'Gx renovable'!E6340,'Gx renovable'!G6340)/C6340</f>
        <v>0.14422816623189716</v>
      </c>
    </row>
    <row r="6341" spans="1:4" x14ac:dyDescent="0.35">
      <c r="A6341" s="1">
        <v>44339</v>
      </c>
      <c r="B6341">
        <v>4</v>
      </c>
      <c r="C6341" s="13">
        <v>7852.0967713249993</v>
      </c>
      <c r="D6341" s="18">
        <f>SUM('Gx renovable'!C6341,'Gx renovable'!E6341,'Gx renovable'!G6341)/C6341</f>
        <v>0.13009761352286808</v>
      </c>
    </row>
    <row r="6342" spans="1:4" x14ac:dyDescent="0.35">
      <c r="A6342" s="1">
        <v>44339</v>
      </c>
      <c r="B6342">
        <v>5</v>
      </c>
      <c r="C6342" s="13">
        <v>7722.1760770210003</v>
      </c>
      <c r="D6342" s="18">
        <f>SUM('Gx renovable'!C6342,'Gx renovable'!E6342,'Gx renovable'!G6342)/C6342</f>
        <v>0.15176830148790363</v>
      </c>
    </row>
    <row r="6343" spans="1:4" x14ac:dyDescent="0.35">
      <c r="A6343" s="1">
        <v>44339</v>
      </c>
      <c r="B6343">
        <v>6</v>
      </c>
      <c r="C6343" s="13">
        <v>7656.6423040970003</v>
      </c>
      <c r="D6343" s="18">
        <f>SUM('Gx renovable'!C6343,'Gx renovable'!E6343,'Gx renovable'!G6343)/C6343</f>
        <v>0.15058388741538281</v>
      </c>
    </row>
    <row r="6344" spans="1:4" x14ac:dyDescent="0.35">
      <c r="A6344" s="1">
        <v>44339</v>
      </c>
      <c r="B6344">
        <v>7</v>
      </c>
      <c r="C6344" s="13">
        <v>7644.9258880799998</v>
      </c>
      <c r="D6344" s="18">
        <f>SUM('Gx renovable'!C6344,'Gx renovable'!E6344,'Gx renovable'!G6344)/C6344</f>
        <v>0.13758971622472752</v>
      </c>
    </row>
    <row r="6345" spans="1:4" x14ac:dyDescent="0.35">
      <c r="A6345" s="1">
        <v>44339</v>
      </c>
      <c r="B6345">
        <v>8</v>
      </c>
      <c r="C6345" s="13">
        <v>7559.6848133999993</v>
      </c>
      <c r="D6345" s="18">
        <f>SUM('Gx renovable'!C6345,'Gx renovable'!E6345,'Gx renovable'!G6345)/C6345</f>
        <v>0.16695327616871361</v>
      </c>
    </row>
    <row r="6346" spans="1:4" x14ac:dyDescent="0.35">
      <c r="A6346" s="1">
        <v>44339</v>
      </c>
      <c r="B6346">
        <v>9</v>
      </c>
      <c r="C6346" s="13">
        <v>7544.3923465999997</v>
      </c>
      <c r="D6346" s="18">
        <f>SUM('Gx renovable'!C6346,'Gx renovable'!E6346,'Gx renovable'!G6346)/C6346</f>
        <v>0.29857084919703852</v>
      </c>
    </row>
    <row r="6347" spans="1:4" x14ac:dyDescent="0.35">
      <c r="A6347" s="1">
        <v>44339</v>
      </c>
      <c r="B6347">
        <v>10</v>
      </c>
      <c r="C6347" s="13">
        <v>8013.7756907000003</v>
      </c>
      <c r="D6347" s="18">
        <f>SUM('Gx renovable'!C6347,'Gx renovable'!E6347,'Gx renovable'!G6347)/C6347</f>
        <v>0.3948674648296267</v>
      </c>
    </row>
    <row r="6348" spans="1:4" x14ac:dyDescent="0.35">
      <c r="A6348" s="1">
        <v>44339</v>
      </c>
      <c r="B6348">
        <v>11</v>
      </c>
      <c r="C6348" s="13">
        <v>8460.9580241999993</v>
      </c>
      <c r="D6348" s="18">
        <f>SUM('Gx renovable'!C6348,'Gx renovable'!E6348,'Gx renovable'!G6348)/C6348</f>
        <v>0.37479658865224508</v>
      </c>
    </row>
    <row r="6349" spans="1:4" x14ac:dyDescent="0.35">
      <c r="A6349" s="1">
        <v>44339</v>
      </c>
      <c r="B6349">
        <v>12</v>
      </c>
      <c r="C6349" s="13">
        <v>8729.3778562000007</v>
      </c>
      <c r="D6349" s="18">
        <f>SUM('Gx renovable'!C6349,'Gx renovable'!E6349,'Gx renovable'!G6349)/C6349</f>
        <v>0.38498828777506433</v>
      </c>
    </row>
    <row r="6350" spans="1:4" x14ac:dyDescent="0.35">
      <c r="A6350" s="1">
        <v>44339</v>
      </c>
      <c r="B6350">
        <v>13</v>
      </c>
      <c r="C6350" s="13">
        <v>8779.5636209000004</v>
      </c>
      <c r="D6350" s="18">
        <f>SUM('Gx renovable'!C6350,'Gx renovable'!E6350,'Gx renovable'!G6350)/C6350</f>
        <v>0.41124938707715358</v>
      </c>
    </row>
    <row r="6351" spans="1:4" x14ac:dyDescent="0.35">
      <c r="A6351" s="1">
        <v>44339</v>
      </c>
      <c r="B6351">
        <v>14</v>
      </c>
      <c r="C6351" s="13">
        <v>8909.2822433000001</v>
      </c>
      <c r="D6351" s="18">
        <f>SUM('Gx renovable'!C6351,'Gx renovable'!E6351,'Gx renovable'!G6351)/C6351</f>
        <v>0.44181137613640376</v>
      </c>
    </row>
    <row r="6352" spans="1:4" x14ac:dyDescent="0.35">
      <c r="A6352" s="1">
        <v>44339</v>
      </c>
      <c r="B6352">
        <v>15</v>
      </c>
      <c r="C6352" s="13">
        <v>8919.4797237000002</v>
      </c>
      <c r="D6352" s="18">
        <f>SUM('Gx renovable'!C6352,'Gx renovable'!E6352,'Gx renovable'!G6352)/C6352</f>
        <v>0.45685675251578794</v>
      </c>
    </row>
    <row r="6353" spans="1:4" x14ac:dyDescent="0.35">
      <c r="A6353" s="1">
        <v>44339</v>
      </c>
      <c r="B6353">
        <v>16</v>
      </c>
      <c r="C6353" s="13">
        <v>8824.2184309999993</v>
      </c>
      <c r="D6353" s="18">
        <f>SUM('Gx renovable'!C6353,'Gx renovable'!E6353,'Gx renovable'!G6353)/C6353</f>
        <v>0.4500225667634542</v>
      </c>
    </row>
    <row r="6354" spans="1:4" x14ac:dyDescent="0.35">
      <c r="A6354" s="1">
        <v>44339</v>
      </c>
      <c r="B6354">
        <v>17</v>
      </c>
      <c r="C6354" s="13">
        <v>8936.8413725999999</v>
      </c>
      <c r="D6354" s="18">
        <f>SUM('Gx renovable'!C6354,'Gx renovable'!E6354,'Gx renovable'!G6354)/C6354</f>
        <v>0.35175939378740767</v>
      </c>
    </row>
    <row r="6355" spans="1:4" x14ac:dyDescent="0.35">
      <c r="A6355" s="1">
        <v>44339</v>
      </c>
      <c r="B6355">
        <v>18</v>
      </c>
      <c r="C6355" s="13">
        <v>9230.6989988999994</v>
      </c>
      <c r="D6355" s="18">
        <f>SUM('Gx renovable'!C6355,'Gx renovable'!E6355,'Gx renovable'!G6355)/C6355</f>
        <v>0.17062055899425199</v>
      </c>
    </row>
    <row r="6356" spans="1:4" x14ac:dyDescent="0.35">
      <c r="A6356" s="1">
        <v>44339</v>
      </c>
      <c r="B6356">
        <v>19</v>
      </c>
      <c r="C6356" s="13">
        <v>9965.404125174</v>
      </c>
      <c r="D6356" s="18">
        <f>SUM('Gx renovable'!C6356,'Gx renovable'!E6356,'Gx renovable'!G6356)/C6356</f>
        <v>9.9245295981083087E-2</v>
      </c>
    </row>
    <row r="6357" spans="1:4" x14ac:dyDescent="0.35">
      <c r="A6357" s="1">
        <v>44339</v>
      </c>
      <c r="B6357">
        <v>20</v>
      </c>
      <c r="C6357" s="13">
        <v>10176.107703811</v>
      </c>
      <c r="D6357" s="18">
        <f>SUM('Gx renovable'!C6357,'Gx renovable'!E6357,'Gx renovable'!G6357)/C6357</f>
        <v>9.0366568845926518E-2</v>
      </c>
    </row>
    <row r="6358" spans="1:4" x14ac:dyDescent="0.35">
      <c r="A6358" s="1">
        <v>44339</v>
      </c>
      <c r="B6358">
        <v>21</v>
      </c>
      <c r="C6358" s="13">
        <v>10062.807025025</v>
      </c>
      <c r="D6358" s="18">
        <f>SUM('Gx renovable'!C6358,'Gx renovable'!E6358,'Gx renovable'!G6358)/C6358</f>
        <v>8.7912880372244054E-2</v>
      </c>
    </row>
    <row r="6359" spans="1:4" x14ac:dyDescent="0.35">
      <c r="A6359" s="1">
        <v>44339</v>
      </c>
      <c r="B6359">
        <v>22</v>
      </c>
      <c r="C6359" s="13">
        <v>9916.2077767139999</v>
      </c>
      <c r="D6359" s="18">
        <f>SUM('Gx renovable'!C6359,'Gx renovable'!E6359,'Gx renovable'!G6359)/C6359</f>
        <v>8.1851100720780057E-2</v>
      </c>
    </row>
    <row r="6360" spans="1:4" x14ac:dyDescent="0.35">
      <c r="A6360" s="1">
        <v>44339</v>
      </c>
      <c r="B6360">
        <v>23</v>
      </c>
      <c r="C6360" s="13">
        <v>9586.1247936199998</v>
      </c>
      <c r="D6360" s="18">
        <f>SUM('Gx renovable'!C6360,'Gx renovable'!E6360,'Gx renovable'!G6360)/C6360</f>
        <v>7.6769153682391789E-2</v>
      </c>
    </row>
    <row r="6361" spans="1:4" x14ac:dyDescent="0.35">
      <c r="A6361" s="1">
        <v>44339</v>
      </c>
      <c r="B6361">
        <v>24</v>
      </c>
      <c r="C6361" s="13">
        <v>9137.0093940652005</v>
      </c>
      <c r="D6361" s="18">
        <f>SUM('Gx renovable'!C6361,'Gx renovable'!E6361,'Gx renovable'!G6361)/C6361</f>
        <v>7.6776793745626973E-2</v>
      </c>
    </row>
    <row r="6362" spans="1:4" x14ac:dyDescent="0.35">
      <c r="A6362" s="1">
        <v>44340</v>
      </c>
      <c r="B6362">
        <v>1</v>
      </c>
      <c r="C6362" s="13">
        <v>8730.9354733260006</v>
      </c>
      <c r="D6362" s="18">
        <f>SUM('Gx renovable'!C6362,'Gx renovable'!E6362,'Gx renovable'!G6362)/C6362</f>
        <v>7.5299679411048634E-2</v>
      </c>
    </row>
    <row r="6363" spans="1:4" x14ac:dyDescent="0.35">
      <c r="A6363" s="1">
        <v>44340</v>
      </c>
      <c r="B6363">
        <v>2</v>
      </c>
      <c r="C6363" s="13">
        <v>8346.1697054140004</v>
      </c>
      <c r="D6363" s="18">
        <f>SUM('Gx renovable'!C6363,'Gx renovable'!E6363,'Gx renovable'!G6363)/C6363</f>
        <v>8.7609646401711844E-2</v>
      </c>
    </row>
    <row r="6364" spans="1:4" x14ac:dyDescent="0.35">
      <c r="A6364" s="1">
        <v>44340</v>
      </c>
      <c r="B6364">
        <v>3</v>
      </c>
      <c r="C6364" s="13">
        <v>8102.9634332240003</v>
      </c>
      <c r="D6364" s="18">
        <f>SUM('Gx renovable'!C6364,'Gx renovable'!E6364,'Gx renovable'!G6364)/C6364</f>
        <v>8.5041013276031502E-2</v>
      </c>
    </row>
    <row r="6365" spans="1:4" x14ac:dyDescent="0.35">
      <c r="A6365" s="1">
        <v>44340</v>
      </c>
      <c r="B6365">
        <v>4</v>
      </c>
      <c r="C6365" s="13">
        <v>7985.593911513999</v>
      </c>
      <c r="D6365" s="18">
        <f>SUM('Gx renovable'!C6365,'Gx renovable'!E6365,'Gx renovable'!G6365)/C6365</f>
        <v>8.0430145010745843E-2</v>
      </c>
    </row>
    <row r="6366" spans="1:4" x14ac:dyDescent="0.35">
      <c r="A6366" s="1">
        <v>44340</v>
      </c>
      <c r="B6366">
        <v>5</v>
      </c>
      <c r="C6366" s="13">
        <v>7963.0895911500002</v>
      </c>
      <c r="D6366" s="18">
        <f>SUM('Gx renovable'!C6366,'Gx renovable'!E6366,'Gx renovable'!G6366)/C6366</f>
        <v>7.582217889034254E-2</v>
      </c>
    </row>
    <row r="6367" spans="1:4" x14ac:dyDescent="0.35">
      <c r="A6367" s="1">
        <v>44340</v>
      </c>
      <c r="B6367">
        <v>6</v>
      </c>
      <c r="C6367" s="13">
        <v>8034.4528360009999</v>
      </c>
      <c r="D6367" s="18">
        <f>SUM('Gx renovable'!C6367,'Gx renovable'!E6367,'Gx renovable'!G6367)/C6367</f>
        <v>7.0285286805052791E-2</v>
      </c>
    </row>
    <row r="6368" spans="1:4" x14ac:dyDescent="0.35">
      <c r="A6368" s="1">
        <v>44340</v>
      </c>
      <c r="B6368">
        <v>7</v>
      </c>
      <c r="C6368" s="13">
        <v>8427.1796870100006</v>
      </c>
      <c r="D6368" s="18">
        <f>SUM('Gx renovable'!C6368,'Gx renovable'!E6368,'Gx renovable'!G6368)/C6368</f>
        <v>7.0179071655684058E-2</v>
      </c>
    </row>
    <row r="6369" spans="1:4" x14ac:dyDescent="0.35">
      <c r="A6369" s="1">
        <v>44340</v>
      </c>
      <c r="B6369">
        <v>8</v>
      </c>
      <c r="C6369" s="13">
        <v>9055.9930774000004</v>
      </c>
      <c r="D6369" s="18">
        <f>SUM('Gx renovable'!C6369,'Gx renovable'!E6369,'Gx renovable'!G6369)/C6369</f>
        <v>9.8068954824662824E-2</v>
      </c>
    </row>
    <row r="6370" spans="1:4" x14ac:dyDescent="0.35">
      <c r="A6370" s="1">
        <v>44340</v>
      </c>
      <c r="B6370">
        <v>9</v>
      </c>
      <c r="C6370" s="13">
        <v>9683.0934551999999</v>
      </c>
      <c r="D6370" s="18">
        <f>SUM('Gx renovable'!C6370,'Gx renovable'!E6370,'Gx renovable'!G6370)/C6370</f>
        <v>0.20356786047969486</v>
      </c>
    </row>
    <row r="6371" spans="1:4" x14ac:dyDescent="0.35">
      <c r="A6371" s="1">
        <v>44340</v>
      </c>
      <c r="B6371">
        <v>10</v>
      </c>
      <c r="C6371" s="13">
        <v>10224.251843</v>
      </c>
      <c r="D6371" s="18">
        <f>SUM('Gx renovable'!C6371,'Gx renovable'!E6371,'Gx renovable'!G6371)/C6371</f>
        <v>0.29205684992436859</v>
      </c>
    </row>
    <row r="6372" spans="1:4" x14ac:dyDescent="0.35">
      <c r="A6372" s="1">
        <v>44340</v>
      </c>
      <c r="B6372">
        <v>11</v>
      </c>
      <c r="C6372" s="13">
        <v>10430.106342200001</v>
      </c>
      <c r="D6372" s="18">
        <f>SUM('Gx renovable'!C6372,'Gx renovable'!E6372,'Gx renovable'!G6372)/C6372</f>
        <v>0.31449253392828935</v>
      </c>
    </row>
    <row r="6373" spans="1:4" x14ac:dyDescent="0.35">
      <c r="A6373" s="1">
        <v>44340</v>
      </c>
      <c r="B6373">
        <v>12</v>
      </c>
      <c r="C6373" s="13">
        <v>10430.645815100001</v>
      </c>
      <c r="D6373" s="18">
        <f>SUM('Gx renovable'!C6373,'Gx renovable'!E6373,'Gx renovable'!G6373)/C6373</f>
        <v>0.31736723400268796</v>
      </c>
    </row>
    <row r="6374" spans="1:4" x14ac:dyDescent="0.35">
      <c r="A6374" s="1">
        <v>44340</v>
      </c>
      <c r="B6374">
        <v>13</v>
      </c>
      <c r="C6374" s="13">
        <v>10436.039894899999</v>
      </c>
      <c r="D6374" s="18">
        <f>SUM('Gx renovable'!C6374,'Gx renovable'!E6374,'Gx renovable'!G6374)/C6374</f>
        <v>0.34085583852916901</v>
      </c>
    </row>
    <row r="6375" spans="1:4" x14ac:dyDescent="0.35">
      <c r="A6375" s="1">
        <v>44340</v>
      </c>
      <c r="B6375">
        <v>14</v>
      </c>
      <c r="C6375" s="13">
        <v>10406.0872232</v>
      </c>
      <c r="D6375" s="18">
        <f>SUM('Gx renovable'!C6375,'Gx renovable'!E6375,'Gx renovable'!G6375)/C6375</f>
        <v>0.35790305084092022</v>
      </c>
    </row>
    <row r="6376" spans="1:4" x14ac:dyDescent="0.35">
      <c r="A6376" s="1">
        <v>44340</v>
      </c>
      <c r="B6376">
        <v>15</v>
      </c>
      <c r="C6376" s="13">
        <v>10291.055189299999</v>
      </c>
      <c r="D6376" s="18">
        <f>SUM('Gx renovable'!C6376,'Gx renovable'!E6376,'Gx renovable'!G6376)/C6376</f>
        <v>0.35606117004501686</v>
      </c>
    </row>
    <row r="6377" spans="1:4" x14ac:dyDescent="0.35">
      <c r="A6377" s="1">
        <v>44340</v>
      </c>
      <c r="B6377">
        <v>16</v>
      </c>
      <c r="C6377" s="13">
        <v>10171.416575200001</v>
      </c>
      <c r="D6377" s="18">
        <f>SUM('Gx renovable'!C6377,'Gx renovable'!E6377,'Gx renovable'!G6377)/C6377</f>
        <v>0.33656870767115205</v>
      </c>
    </row>
    <row r="6378" spans="1:4" x14ac:dyDescent="0.35">
      <c r="A6378" s="1">
        <v>44340</v>
      </c>
      <c r="B6378">
        <v>17</v>
      </c>
      <c r="C6378" s="13">
        <v>10083.728021000001</v>
      </c>
      <c r="D6378" s="18">
        <f>SUM('Gx renovable'!C6378,'Gx renovable'!E6378,'Gx renovable'!G6378)/C6378</f>
        <v>0.26519289744139757</v>
      </c>
    </row>
    <row r="6379" spans="1:4" x14ac:dyDescent="0.35">
      <c r="A6379" s="1">
        <v>44340</v>
      </c>
      <c r="B6379">
        <v>18</v>
      </c>
      <c r="C6379" s="13">
        <v>10228.3327068</v>
      </c>
      <c r="D6379" s="18">
        <f>SUM('Gx renovable'!C6379,'Gx renovable'!E6379,'Gx renovable'!G6379)/C6379</f>
        <v>0.15594687721094183</v>
      </c>
    </row>
    <row r="6380" spans="1:4" x14ac:dyDescent="0.35">
      <c r="A6380" s="1">
        <v>44340</v>
      </c>
      <c r="B6380">
        <v>19</v>
      </c>
      <c r="C6380" s="13">
        <v>10777.420677349999</v>
      </c>
      <c r="D6380" s="18">
        <f>SUM('Gx renovable'!C6380,'Gx renovable'!E6380,'Gx renovable'!G6380)/C6380</f>
        <v>0.13300923040544005</v>
      </c>
    </row>
    <row r="6381" spans="1:4" x14ac:dyDescent="0.35">
      <c r="A6381" s="1">
        <v>44340</v>
      </c>
      <c r="B6381">
        <v>20</v>
      </c>
      <c r="C6381" s="13">
        <v>10833.926346329999</v>
      </c>
      <c r="D6381" s="18">
        <f>SUM('Gx renovable'!C6381,'Gx renovable'!E6381,'Gx renovable'!G6381)/C6381</f>
        <v>0.12577908635973045</v>
      </c>
    </row>
    <row r="6382" spans="1:4" x14ac:dyDescent="0.35">
      <c r="A6382" s="1">
        <v>44340</v>
      </c>
      <c r="B6382">
        <v>21</v>
      </c>
      <c r="C6382" s="13">
        <v>10705.148017519999</v>
      </c>
      <c r="D6382" s="18">
        <f>SUM('Gx renovable'!C6382,'Gx renovable'!E6382,'Gx renovable'!G6382)/C6382</f>
        <v>0.10862696967074677</v>
      </c>
    </row>
    <row r="6383" spans="1:4" x14ac:dyDescent="0.35">
      <c r="A6383" s="1">
        <v>44340</v>
      </c>
      <c r="B6383">
        <v>22</v>
      </c>
      <c r="C6383" s="13">
        <v>10531.970620239999</v>
      </c>
      <c r="D6383" s="18">
        <f>SUM('Gx renovable'!C6383,'Gx renovable'!E6383,'Gx renovable'!G6383)/C6383</f>
        <v>8.8743179993669749E-2</v>
      </c>
    </row>
    <row r="6384" spans="1:4" x14ac:dyDescent="0.35">
      <c r="A6384" s="1">
        <v>44340</v>
      </c>
      <c r="B6384">
        <v>23</v>
      </c>
      <c r="C6384" s="13">
        <v>10164.624696729999</v>
      </c>
      <c r="D6384" s="18">
        <f>SUM('Gx renovable'!C6384,'Gx renovable'!E6384,'Gx renovable'!G6384)/C6384</f>
        <v>9.2438174508525914E-2</v>
      </c>
    </row>
    <row r="6385" spans="1:4" x14ac:dyDescent="0.35">
      <c r="A6385" s="1">
        <v>44340</v>
      </c>
      <c r="B6385">
        <v>24</v>
      </c>
      <c r="C6385" s="13">
        <v>9654.7562875900003</v>
      </c>
      <c r="D6385" s="18">
        <f>SUM('Gx renovable'!C6385,'Gx renovable'!E6385,'Gx renovable'!G6385)/C6385</f>
        <v>8.236484146287025E-2</v>
      </c>
    </row>
    <row r="6386" spans="1:4" x14ac:dyDescent="0.35">
      <c r="A6386" s="1">
        <v>44341</v>
      </c>
      <c r="B6386">
        <v>1</v>
      </c>
      <c r="C6386" s="13">
        <v>9142.1254297899995</v>
      </c>
      <c r="D6386" s="18">
        <f>SUM('Gx renovable'!C6386,'Gx renovable'!E6386,'Gx renovable'!G6386)/C6386</f>
        <v>7.4375092325288619E-2</v>
      </c>
    </row>
    <row r="6387" spans="1:4" x14ac:dyDescent="0.35">
      <c r="A6387" s="1">
        <v>44341</v>
      </c>
      <c r="B6387">
        <v>2</v>
      </c>
      <c r="C6387" s="13">
        <v>8704.6080457400003</v>
      </c>
      <c r="D6387" s="18">
        <f>SUM('Gx renovable'!C6387,'Gx renovable'!E6387,'Gx renovable'!G6387)/C6387</f>
        <v>7.0677533578446E-2</v>
      </c>
    </row>
    <row r="6388" spans="1:4" x14ac:dyDescent="0.35">
      <c r="A6388" s="1">
        <v>44341</v>
      </c>
      <c r="B6388">
        <v>3</v>
      </c>
      <c r="C6388" s="13">
        <v>8500.9687409199996</v>
      </c>
      <c r="D6388" s="18">
        <f>SUM('Gx renovable'!C6388,'Gx renovable'!E6388,'Gx renovable'!G6388)/C6388</f>
        <v>7.5676187776497802E-2</v>
      </c>
    </row>
    <row r="6389" spans="1:4" x14ac:dyDescent="0.35">
      <c r="A6389" s="1">
        <v>44341</v>
      </c>
      <c r="B6389">
        <v>4</v>
      </c>
      <c r="C6389" s="13">
        <v>8342.8920169699995</v>
      </c>
      <c r="D6389" s="18">
        <f>SUM('Gx renovable'!C6389,'Gx renovable'!E6389,'Gx renovable'!G6389)/C6389</f>
        <v>7.9547727145464084E-2</v>
      </c>
    </row>
    <row r="6390" spans="1:4" x14ac:dyDescent="0.35">
      <c r="A6390" s="1">
        <v>44341</v>
      </c>
      <c r="B6390">
        <v>5</v>
      </c>
      <c r="C6390" s="13">
        <v>8278.6523258100005</v>
      </c>
      <c r="D6390" s="18">
        <f>SUM('Gx renovable'!C6390,'Gx renovable'!E6390,'Gx renovable'!G6390)/C6390</f>
        <v>8.026799027883838E-2</v>
      </c>
    </row>
    <row r="6391" spans="1:4" x14ac:dyDescent="0.35">
      <c r="A6391" s="1">
        <v>44341</v>
      </c>
      <c r="B6391">
        <v>6</v>
      </c>
      <c r="C6391" s="13">
        <v>8296.7759015190004</v>
      </c>
      <c r="D6391" s="18">
        <f>SUM('Gx renovable'!C6391,'Gx renovable'!E6391,'Gx renovable'!G6391)/C6391</f>
        <v>7.5501272004383474E-2</v>
      </c>
    </row>
    <row r="6392" spans="1:4" x14ac:dyDescent="0.35">
      <c r="A6392" s="1">
        <v>44341</v>
      </c>
      <c r="B6392">
        <v>7</v>
      </c>
      <c r="C6392" s="13">
        <v>8607.0450402000006</v>
      </c>
      <c r="D6392" s="18">
        <f>SUM('Gx renovable'!C6392,'Gx renovable'!E6392,'Gx renovable'!G6392)/C6392</f>
        <v>7.498188618576157E-2</v>
      </c>
    </row>
    <row r="6393" spans="1:4" x14ac:dyDescent="0.35">
      <c r="A6393" s="1">
        <v>44341</v>
      </c>
      <c r="B6393">
        <v>8</v>
      </c>
      <c r="C6393" s="13">
        <v>9166.9091126000003</v>
      </c>
      <c r="D6393" s="18">
        <f>SUM('Gx renovable'!C6393,'Gx renovable'!E6393,'Gx renovable'!G6393)/C6393</f>
        <v>8.6967966062214325E-2</v>
      </c>
    </row>
    <row r="6394" spans="1:4" x14ac:dyDescent="0.35">
      <c r="A6394" s="1">
        <v>44341</v>
      </c>
      <c r="B6394">
        <v>9</v>
      </c>
      <c r="C6394" s="13">
        <v>9882.902145</v>
      </c>
      <c r="D6394" s="18">
        <f>SUM('Gx renovable'!C6394,'Gx renovable'!E6394,'Gx renovable'!G6394)/C6394</f>
        <v>0.1882816838008872</v>
      </c>
    </row>
    <row r="6395" spans="1:4" x14ac:dyDescent="0.35">
      <c r="A6395" s="1">
        <v>44341</v>
      </c>
      <c r="B6395">
        <v>10</v>
      </c>
      <c r="C6395" s="13">
        <v>10361.6081925</v>
      </c>
      <c r="D6395" s="18">
        <f>SUM('Gx renovable'!C6395,'Gx renovable'!E6395,'Gx renovable'!G6395)/C6395</f>
        <v>0.2702281355346664</v>
      </c>
    </row>
    <row r="6396" spans="1:4" x14ac:dyDescent="0.35">
      <c r="A6396" s="1">
        <v>44341</v>
      </c>
      <c r="B6396">
        <v>11</v>
      </c>
      <c r="C6396" s="13">
        <v>10496.384281299999</v>
      </c>
      <c r="D6396" s="18">
        <f>SUM('Gx renovable'!C6396,'Gx renovable'!E6396,'Gx renovable'!G6396)/C6396</f>
        <v>0.29195513531831729</v>
      </c>
    </row>
    <row r="6397" spans="1:4" x14ac:dyDescent="0.35">
      <c r="A6397" s="1">
        <v>44341</v>
      </c>
      <c r="B6397">
        <v>12</v>
      </c>
      <c r="C6397" s="13">
        <v>10456.7406237</v>
      </c>
      <c r="D6397" s="18">
        <f>SUM('Gx renovable'!C6397,'Gx renovable'!E6397,'Gx renovable'!G6397)/C6397</f>
        <v>0.30573446382079073</v>
      </c>
    </row>
    <row r="6398" spans="1:4" x14ac:dyDescent="0.35">
      <c r="A6398" s="1">
        <v>44341</v>
      </c>
      <c r="B6398">
        <v>13</v>
      </c>
      <c r="C6398" s="13">
        <v>10374.177755500001</v>
      </c>
      <c r="D6398" s="18">
        <f>SUM('Gx renovable'!C6398,'Gx renovable'!E6398,'Gx renovable'!G6398)/C6398</f>
        <v>0.3163304746402848</v>
      </c>
    </row>
    <row r="6399" spans="1:4" x14ac:dyDescent="0.35">
      <c r="A6399" s="1">
        <v>44341</v>
      </c>
      <c r="B6399">
        <v>14</v>
      </c>
      <c r="C6399" s="13">
        <v>10351.4253938</v>
      </c>
      <c r="D6399" s="18">
        <f>SUM('Gx renovable'!C6399,'Gx renovable'!E6399,'Gx renovable'!G6399)/C6399</f>
        <v>0.3165172102735152</v>
      </c>
    </row>
    <row r="6400" spans="1:4" x14ac:dyDescent="0.35">
      <c r="A6400" s="1">
        <v>44341</v>
      </c>
      <c r="B6400">
        <v>15</v>
      </c>
      <c r="C6400" s="13">
        <v>10366.638297</v>
      </c>
      <c r="D6400" s="18">
        <f>SUM('Gx renovable'!C6400,'Gx renovable'!E6400,'Gx renovable'!G6400)/C6400</f>
        <v>0.33119508209267662</v>
      </c>
    </row>
    <row r="6401" spans="1:4" x14ac:dyDescent="0.35">
      <c r="A6401" s="1">
        <v>44341</v>
      </c>
      <c r="B6401">
        <v>16</v>
      </c>
      <c r="C6401" s="13">
        <v>10193.4705675</v>
      </c>
      <c r="D6401" s="18">
        <f>SUM('Gx renovable'!C6401,'Gx renovable'!E6401,'Gx renovable'!G6401)/C6401</f>
        <v>0.31393920502434414</v>
      </c>
    </row>
    <row r="6402" spans="1:4" x14ac:dyDescent="0.35">
      <c r="A6402" s="1">
        <v>44341</v>
      </c>
      <c r="B6402">
        <v>17</v>
      </c>
      <c r="C6402" s="13">
        <v>10255.4907164</v>
      </c>
      <c r="D6402" s="18">
        <f>SUM('Gx renovable'!C6402,'Gx renovable'!E6402,'Gx renovable'!G6402)/C6402</f>
        <v>0.24682219884925796</v>
      </c>
    </row>
    <row r="6403" spans="1:4" x14ac:dyDescent="0.35">
      <c r="A6403" s="1">
        <v>44341</v>
      </c>
      <c r="B6403">
        <v>18</v>
      </c>
      <c r="C6403" s="13">
        <v>10215.544117900001</v>
      </c>
      <c r="D6403" s="18">
        <f>SUM('Gx renovable'!C6403,'Gx renovable'!E6403,'Gx renovable'!G6403)/C6403</f>
        <v>0.15088793830365879</v>
      </c>
    </row>
    <row r="6404" spans="1:4" x14ac:dyDescent="0.35">
      <c r="A6404" s="1">
        <v>44341</v>
      </c>
      <c r="B6404">
        <v>19</v>
      </c>
      <c r="C6404" s="13">
        <v>10749.533564359999</v>
      </c>
      <c r="D6404" s="18">
        <f>SUM('Gx renovable'!C6404,'Gx renovable'!E6404,'Gx renovable'!G6404)/C6404</f>
        <v>0.10545140221881703</v>
      </c>
    </row>
    <row r="6405" spans="1:4" x14ac:dyDescent="0.35">
      <c r="A6405" s="1">
        <v>44341</v>
      </c>
      <c r="B6405">
        <v>20</v>
      </c>
      <c r="C6405" s="13">
        <v>10773.445146739999</v>
      </c>
      <c r="D6405" s="18">
        <f>SUM('Gx renovable'!C6405,'Gx renovable'!E6405,'Gx renovable'!G6405)/C6405</f>
        <v>9.9102097527555777E-2</v>
      </c>
    </row>
    <row r="6406" spans="1:4" x14ac:dyDescent="0.35">
      <c r="A6406" s="1">
        <v>44341</v>
      </c>
      <c r="B6406">
        <v>21</v>
      </c>
      <c r="C6406" s="13">
        <v>10654.02116086</v>
      </c>
      <c r="D6406" s="18">
        <f>SUM('Gx renovable'!C6406,'Gx renovable'!E6406,'Gx renovable'!G6406)/C6406</f>
        <v>9.1510540531092838E-2</v>
      </c>
    </row>
    <row r="6407" spans="1:4" x14ac:dyDescent="0.35">
      <c r="A6407" s="1">
        <v>44341</v>
      </c>
      <c r="B6407">
        <v>22</v>
      </c>
      <c r="C6407" s="13">
        <v>10580.338742309999</v>
      </c>
      <c r="D6407" s="18">
        <f>SUM('Gx renovable'!C6407,'Gx renovable'!E6407,'Gx renovable'!G6407)/C6407</f>
        <v>8.7016120677530673E-2</v>
      </c>
    </row>
    <row r="6408" spans="1:4" x14ac:dyDescent="0.35">
      <c r="A6408" s="1">
        <v>44341</v>
      </c>
      <c r="B6408">
        <v>23</v>
      </c>
      <c r="C6408" s="13">
        <v>10257.38160475</v>
      </c>
      <c r="D6408" s="18">
        <f>SUM('Gx renovable'!C6408,'Gx renovable'!E6408,'Gx renovable'!G6408)/C6408</f>
        <v>9.6728079590072139E-2</v>
      </c>
    </row>
    <row r="6409" spans="1:4" x14ac:dyDescent="0.35">
      <c r="A6409" s="1">
        <v>44341</v>
      </c>
      <c r="B6409">
        <v>24</v>
      </c>
      <c r="C6409" s="13">
        <v>9756.5758651600008</v>
      </c>
      <c r="D6409" s="18">
        <f>SUM('Gx renovable'!C6409,'Gx renovable'!E6409,'Gx renovable'!G6409)/C6409</f>
        <v>8.5509070476163254E-2</v>
      </c>
    </row>
    <row r="6410" spans="1:4" x14ac:dyDescent="0.35">
      <c r="A6410" s="1">
        <v>44342</v>
      </c>
      <c r="B6410">
        <v>1</v>
      </c>
      <c r="C6410" s="13">
        <v>9252.5119921200003</v>
      </c>
      <c r="D6410" s="18">
        <f>SUM('Gx renovable'!C6410,'Gx renovable'!E6410,'Gx renovable'!G6410)/C6410</f>
        <v>6.7525902538910956E-2</v>
      </c>
    </row>
    <row r="6411" spans="1:4" x14ac:dyDescent="0.35">
      <c r="A6411" s="1">
        <v>44342</v>
      </c>
      <c r="B6411">
        <v>2</v>
      </c>
      <c r="C6411" s="13">
        <v>8800.5160534839997</v>
      </c>
      <c r="D6411" s="18">
        <f>SUM('Gx renovable'!C6411,'Gx renovable'!E6411,'Gx renovable'!G6411)/C6411</f>
        <v>7.3323680006758291E-2</v>
      </c>
    </row>
    <row r="6412" spans="1:4" x14ac:dyDescent="0.35">
      <c r="A6412" s="1">
        <v>44342</v>
      </c>
      <c r="B6412">
        <v>3</v>
      </c>
      <c r="C6412" s="13">
        <v>8541.3978439879993</v>
      </c>
      <c r="D6412" s="18">
        <f>SUM('Gx renovable'!C6412,'Gx renovable'!E6412,'Gx renovable'!G6412)/C6412</f>
        <v>8.3795436528434061E-2</v>
      </c>
    </row>
    <row r="6413" spans="1:4" x14ac:dyDescent="0.35">
      <c r="A6413" s="1">
        <v>44342</v>
      </c>
      <c r="B6413">
        <v>4</v>
      </c>
      <c r="C6413" s="13">
        <v>8389.2042246469991</v>
      </c>
      <c r="D6413" s="18">
        <f>SUM('Gx renovable'!C6413,'Gx renovable'!E6413,'Gx renovable'!G6413)/C6413</f>
        <v>9.394875339718696E-2</v>
      </c>
    </row>
    <row r="6414" spans="1:4" x14ac:dyDescent="0.35">
      <c r="A6414" s="1">
        <v>44342</v>
      </c>
      <c r="B6414">
        <v>5</v>
      </c>
      <c r="C6414" s="13">
        <v>8339.1693499730009</v>
      </c>
      <c r="D6414" s="18">
        <f>SUM('Gx renovable'!C6414,'Gx renovable'!E6414,'Gx renovable'!G6414)/C6414</f>
        <v>0.10083111169851976</v>
      </c>
    </row>
    <row r="6415" spans="1:4" x14ac:dyDescent="0.35">
      <c r="A6415" s="1">
        <v>44342</v>
      </c>
      <c r="B6415">
        <v>6</v>
      </c>
      <c r="C6415" s="13">
        <v>8369.0982115610004</v>
      </c>
      <c r="D6415" s="18">
        <f>SUM('Gx renovable'!C6415,'Gx renovable'!E6415,'Gx renovable'!G6415)/C6415</f>
        <v>9.7648504682509948E-2</v>
      </c>
    </row>
    <row r="6416" spans="1:4" x14ac:dyDescent="0.35">
      <c r="A6416" s="1">
        <v>44342</v>
      </c>
      <c r="B6416">
        <v>7</v>
      </c>
      <c r="C6416" s="13">
        <v>8600.4658058740006</v>
      </c>
      <c r="D6416" s="18">
        <f>SUM('Gx renovable'!C6416,'Gx renovable'!E6416,'Gx renovable'!G6416)/C6416</f>
        <v>8.9326421837442396E-2</v>
      </c>
    </row>
    <row r="6417" spans="1:4" x14ac:dyDescent="0.35">
      <c r="A6417" s="1">
        <v>44342</v>
      </c>
      <c r="B6417">
        <v>8</v>
      </c>
      <c r="C6417" s="13">
        <v>9069.6600682999997</v>
      </c>
      <c r="D6417" s="18">
        <f>SUM('Gx renovable'!C6417,'Gx renovable'!E6417,'Gx renovable'!G6417)/C6417</f>
        <v>8.8831096108656346E-2</v>
      </c>
    </row>
    <row r="6418" spans="1:4" x14ac:dyDescent="0.35">
      <c r="A6418" s="1">
        <v>44342</v>
      </c>
      <c r="B6418">
        <v>9</v>
      </c>
      <c r="C6418" s="13">
        <v>9624.7343686000004</v>
      </c>
      <c r="D6418" s="18">
        <f>SUM('Gx renovable'!C6418,'Gx renovable'!E6418,'Gx renovable'!G6418)/C6418</f>
        <v>0.15612379999829265</v>
      </c>
    </row>
    <row r="6419" spans="1:4" x14ac:dyDescent="0.35">
      <c r="A6419" s="1">
        <v>44342</v>
      </c>
      <c r="B6419">
        <v>10</v>
      </c>
      <c r="C6419" s="13">
        <v>10144.0389701</v>
      </c>
      <c r="D6419" s="18">
        <f>SUM('Gx renovable'!C6419,'Gx renovable'!E6419,'Gx renovable'!G6419)/C6419</f>
        <v>0.23785978968653487</v>
      </c>
    </row>
    <row r="6420" spans="1:4" x14ac:dyDescent="0.35">
      <c r="A6420" s="1">
        <v>44342</v>
      </c>
      <c r="B6420">
        <v>11</v>
      </c>
      <c r="C6420" s="13">
        <v>10227.0389209</v>
      </c>
      <c r="D6420" s="18">
        <f>SUM('Gx renovable'!C6420,'Gx renovable'!E6420,'Gx renovable'!G6420)/C6420</f>
        <v>0.25688367855246264</v>
      </c>
    </row>
    <row r="6421" spans="1:4" x14ac:dyDescent="0.35">
      <c r="A6421" s="1">
        <v>44342</v>
      </c>
      <c r="B6421">
        <v>12</v>
      </c>
      <c r="C6421" s="13">
        <v>10230.117723900001</v>
      </c>
      <c r="D6421" s="18">
        <f>SUM('Gx renovable'!C6421,'Gx renovable'!E6421,'Gx renovable'!G6421)/C6421</f>
        <v>0.27781594567188594</v>
      </c>
    </row>
    <row r="6422" spans="1:4" x14ac:dyDescent="0.35">
      <c r="A6422" s="1">
        <v>44342</v>
      </c>
      <c r="B6422">
        <v>13</v>
      </c>
      <c r="C6422" s="13">
        <v>10194.855782799999</v>
      </c>
      <c r="D6422" s="18">
        <f>SUM('Gx renovable'!C6422,'Gx renovable'!E6422,'Gx renovable'!G6422)/C6422</f>
        <v>0.28122524843726326</v>
      </c>
    </row>
    <row r="6423" spans="1:4" x14ac:dyDescent="0.35">
      <c r="A6423" s="1">
        <v>44342</v>
      </c>
      <c r="B6423">
        <v>14</v>
      </c>
      <c r="C6423" s="13">
        <v>10165.505889399999</v>
      </c>
      <c r="D6423" s="18">
        <f>SUM('Gx renovable'!C6423,'Gx renovable'!E6423,'Gx renovable'!G6423)/C6423</f>
        <v>0.29318239641253208</v>
      </c>
    </row>
    <row r="6424" spans="1:4" x14ac:dyDescent="0.35">
      <c r="A6424" s="1">
        <v>44342</v>
      </c>
      <c r="B6424">
        <v>15</v>
      </c>
      <c r="C6424" s="13">
        <v>10045.3623825</v>
      </c>
      <c r="D6424" s="18">
        <f>SUM('Gx renovable'!C6424,'Gx renovable'!E6424,'Gx renovable'!G6424)/C6424</f>
        <v>0.29391630674703539</v>
      </c>
    </row>
    <row r="6425" spans="1:4" x14ac:dyDescent="0.35">
      <c r="A6425" s="1">
        <v>44342</v>
      </c>
      <c r="B6425">
        <v>16</v>
      </c>
      <c r="C6425" s="13">
        <v>9990.4005859000008</v>
      </c>
      <c r="D6425" s="18">
        <f>SUM('Gx renovable'!C6425,'Gx renovable'!E6425,'Gx renovable'!G6425)/C6425</f>
        <v>0.28164492068227903</v>
      </c>
    </row>
    <row r="6426" spans="1:4" x14ac:dyDescent="0.35">
      <c r="A6426" s="1">
        <v>44342</v>
      </c>
      <c r="B6426">
        <v>17</v>
      </c>
      <c r="C6426" s="13">
        <v>9932.9764255999999</v>
      </c>
      <c r="D6426" s="18">
        <f>SUM('Gx renovable'!C6426,'Gx renovable'!E6426,'Gx renovable'!G6426)/C6426</f>
        <v>0.22553696060591202</v>
      </c>
    </row>
    <row r="6427" spans="1:4" x14ac:dyDescent="0.35">
      <c r="A6427" s="1">
        <v>44342</v>
      </c>
      <c r="B6427">
        <v>18</v>
      </c>
      <c r="C6427" s="13">
        <v>10061.9554942</v>
      </c>
      <c r="D6427" s="18">
        <f>SUM('Gx renovable'!C6427,'Gx renovable'!E6427,'Gx renovable'!G6427)/C6427</f>
        <v>9.3840720220266946E-2</v>
      </c>
    </row>
    <row r="6428" spans="1:4" x14ac:dyDescent="0.35">
      <c r="A6428" s="1">
        <v>44342</v>
      </c>
      <c r="B6428">
        <v>19</v>
      </c>
      <c r="C6428" s="13">
        <v>10596.213801336</v>
      </c>
      <c r="D6428" s="18">
        <f>SUM('Gx renovable'!C6428,'Gx renovable'!E6428,'Gx renovable'!G6428)/C6428</f>
        <v>7.010561599298222E-2</v>
      </c>
    </row>
    <row r="6429" spans="1:4" x14ac:dyDescent="0.35">
      <c r="A6429" s="1">
        <v>44342</v>
      </c>
      <c r="B6429">
        <v>20</v>
      </c>
      <c r="C6429" s="13">
        <v>10684.156501625001</v>
      </c>
      <c r="D6429" s="18">
        <f>SUM('Gx renovable'!C6429,'Gx renovable'!E6429,'Gx renovable'!G6429)/C6429</f>
        <v>7.5525314289178677E-2</v>
      </c>
    </row>
    <row r="6430" spans="1:4" x14ac:dyDescent="0.35">
      <c r="A6430" s="1">
        <v>44342</v>
      </c>
      <c r="B6430">
        <v>21</v>
      </c>
      <c r="C6430" s="13">
        <v>10505.557736930999</v>
      </c>
      <c r="D6430" s="18">
        <f>SUM('Gx renovable'!C6430,'Gx renovable'!E6430,'Gx renovable'!G6430)/C6430</f>
        <v>7.4684672118056183E-2</v>
      </c>
    </row>
    <row r="6431" spans="1:4" x14ac:dyDescent="0.35">
      <c r="A6431" s="1">
        <v>44342</v>
      </c>
      <c r="B6431">
        <v>22</v>
      </c>
      <c r="C6431" s="13">
        <v>10439.705986097</v>
      </c>
      <c r="D6431" s="18">
        <f>SUM('Gx renovable'!C6431,'Gx renovable'!E6431,'Gx renovable'!G6431)/C6431</f>
        <v>8.4849245110892882E-2</v>
      </c>
    </row>
    <row r="6432" spans="1:4" x14ac:dyDescent="0.35">
      <c r="A6432" s="1">
        <v>44342</v>
      </c>
      <c r="B6432">
        <v>23</v>
      </c>
      <c r="C6432" s="13">
        <v>10060.803003744</v>
      </c>
      <c r="D6432" s="18">
        <f>SUM('Gx renovable'!C6432,'Gx renovable'!E6432,'Gx renovable'!G6432)/C6432</f>
        <v>9.8973655008396708E-2</v>
      </c>
    </row>
    <row r="6433" spans="1:4" x14ac:dyDescent="0.35">
      <c r="A6433" s="1">
        <v>44342</v>
      </c>
      <c r="B6433">
        <v>24</v>
      </c>
      <c r="C6433" s="13">
        <v>9594.5558225099994</v>
      </c>
      <c r="D6433" s="18">
        <f>SUM('Gx renovable'!C6433,'Gx renovable'!E6433,'Gx renovable'!G6433)/C6433</f>
        <v>0.11353153132367058</v>
      </c>
    </row>
    <row r="6434" spans="1:4" x14ac:dyDescent="0.35">
      <c r="A6434" s="1">
        <v>44343</v>
      </c>
      <c r="B6434">
        <v>1</v>
      </c>
      <c r="C6434" s="13">
        <v>9046.1280705680001</v>
      </c>
      <c r="D6434" s="18">
        <f>SUM('Gx renovable'!C6434,'Gx renovable'!E6434,'Gx renovable'!G6434)/C6434</f>
        <v>0.11849882930440236</v>
      </c>
    </row>
    <row r="6435" spans="1:4" x14ac:dyDescent="0.35">
      <c r="A6435" s="1">
        <v>44343</v>
      </c>
      <c r="B6435">
        <v>2</v>
      </c>
      <c r="C6435" s="13">
        <v>8639.8674310019996</v>
      </c>
      <c r="D6435" s="18">
        <f>SUM('Gx renovable'!C6435,'Gx renovable'!E6435,'Gx renovable'!G6435)/C6435</f>
        <v>0.1331189478061951</v>
      </c>
    </row>
    <row r="6436" spans="1:4" x14ac:dyDescent="0.35">
      <c r="A6436" s="1">
        <v>44343</v>
      </c>
      <c r="B6436">
        <v>3</v>
      </c>
      <c r="C6436" s="13">
        <v>8364.8926934489991</v>
      </c>
      <c r="D6436" s="18">
        <f>SUM('Gx renovable'!C6436,'Gx renovable'!E6436,'Gx renovable'!G6436)/C6436</f>
        <v>0.11781373189303407</v>
      </c>
    </row>
    <row r="6437" spans="1:4" x14ac:dyDescent="0.35">
      <c r="A6437" s="1">
        <v>44343</v>
      </c>
      <c r="B6437">
        <v>4</v>
      </c>
      <c r="C6437" s="13">
        <v>8232.6002295910002</v>
      </c>
      <c r="D6437" s="18">
        <f>SUM('Gx renovable'!C6437,'Gx renovable'!E6437,'Gx renovable'!G6437)/C6437</f>
        <v>0.13438201906409855</v>
      </c>
    </row>
    <row r="6438" spans="1:4" x14ac:dyDescent="0.35">
      <c r="A6438" s="1">
        <v>44343</v>
      </c>
      <c r="B6438">
        <v>5</v>
      </c>
      <c r="C6438" s="13">
        <v>8223.7621380029996</v>
      </c>
      <c r="D6438" s="18">
        <f>SUM('Gx renovable'!C6438,'Gx renovable'!E6438,'Gx renovable'!G6438)/C6438</f>
        <v>0.14217671883977023</v>
      </c>
    </row>
    <row r="6439" spans="1:4" x14ac:dyDescent="0.35">
      <c r="A6439" s="1">
        <v>44343</v>
      </c>
      <c r="B6439">
        <v>6</v>
      </c>
      <c r="C6439" s="13">
        <v>8298.0394786950001</v>
      </c>
      <c r="D6439" s="18">
        <f>SUM('Gx renovable'!C6439,'Gx renovable'!E6439,'Gx renovable'!G6439)/C6439</f>
        <v>0.16923614359820485</v>
      </c>
    </row>
    <row r="6440" spans="1:4" x14ac:dyDescent="0.35">
      <c r="A6440" s="1">
        <v>44343</v>
      </c>
      <c r="B6440">
        <v>7</v>
      </c>
      <c r="C6440" s="13">
        <v>8597.076828665</v>
      </c>
      <c r="D6440" s="18">
        <f>SUM('Gx renovable'!C6440,'Gx renovable'!E6440,'Gx renovable'!G6440)/C6440</f>
        <v>0.17324672092017171</v>
      </c>
    </row>
    <row r="6441" spans="1:4" x14ac:dyDescent="0.35">
      <c r="A6441" s="1">
        <v>44343</v>
      </c>
      <c r="B6441">
        <v>8</v>
      </c>
      <c r="C6441" s="13">
        <v>9049.65060687</v>
      </c>
      <c r="D6441" s="18">
        <f>SUM('Gx renovable'!C6441,'Gx renovable'!E6441,'Gx renovable'!G6441)/C6441</f>
        <v>0.14827755784862384</v>
      </c>
    </row>
    <row r="6442" spans="1:4" x14ac:dyDescent="0.35">
      <c r="A6442" s="1">
        <v>44343</v>
      </c>
      <c r="B6442">
        <v>9</v>
      </c>
      <c r="C6442" s="13">
        <v>9659.9879789000006</v>
      </c>
      <c r="D6442" s="18">
        <f>SUM('Gx renovable'!C6442,'Gx renovable'!E6442,'Gx renovable'!G6442)/C6442</f>
        <v>0.11760749329932067</v>
      </c>
    </row>
    <row r="6443" spans="1:4" x14ac:dyDescent="0.35">
      <c r="A6443" s="1">
        <v>44343</v>
      </c>
      <c r="B6443">
        <v>10</v>
      </c>
      <c r="C6443" s="13">
        <v>10050.7090761</v>
      </c>
      <c r="D6443" s="18">
        <f>SUM('Gx renovable'!C6443,'Gx renovable'!E6443,'Gx renovable'!G6443)/C6443</f>
        <v>0.17190103405822726</v>
      </c>
    </row>
    <row r="6444" spans="1:4" x14ac:dyDescent="0.35">
      <c r="A6444" s="1">
        <v>44343</v>
      </c>
      <c r="B6444">
        <v>11</v>
      </c>
      <c r="C6444" s="13">
        <v>10277.843384100001</v>
      </c>
      <c r="D6444" s="18">
        <f>SUM('Gx renovable'!C6444,'Gx renovable'!E6444,'Gx renovable'!G6444)/C6444</f>
        <v>0.22614616788145694</v>
      </c>
    </row>
    <row r="6445" spans="1:4" x14ac:dyDescent="0.35">
      <c r="A6445" s="1">
        <v>44343</v>
      </c>
      <c r="B6445">
        <v>12</v>
      </c>
      <c r="C6445" s="13">
        <v>10319.800325800001</v>
      </c>
      <c r="D6445" s="18">
        <f>SUM('Gx renovable'!C6445,'Gx renovable'!E6445,'Gx renovable'!G6445)/C6445</f>
        <v>0.26181139989164964</v>
      </c>
    </row>
    <row r="6446" spans="1:4" x14ac:dyDescent="0.35">
      <c r="A6446" s="1">
        <v>44343</v>
      </c>
      <c r="B6446">
        <v>13</v>
      </c>
      <c r="C6446" s="13">
        <v>10280.5818867</v>
      </c>
      <c r="D6446" s="18">
        <f>SUM('Gx renovable'!C6446,'Gx renovable'!E6446,'Gx renovable'!G6446)/C6446</f>
        <v>0.27923340160480642</v>
      </c>
    </row>
    <row r="6447" spans="1:4" x14ac:dyDescent="0.35">
      <c r="A6447" s="1">
        <v>44343</v>
      </c>
      <c r="B6447">
        <v>14</v>
      </c>
      <c r="C6447" s="13">
        <v>10169.1464175</v>
      </c>
      <c r="D6447" s="18">
        <f>SUM('Gx renovable'!C6447,'Gx renovable'!E6447,'Gx renovable'!G6447)/C6447</f>
        <v>0.25982598317721589</v>
      </c>
    </row>
    <row r="6448" spans="1:4" x14ac:dyDescent="0.35">
      <c r="A6448" s="1">
        <v>44343</v>
      </c>
      <c r="B6448">
        <v>15</v>
      </c>
      <c r="C6448" s="13">
        <v>10125.331038099999</v>
      </c>
      <c r="D6448" s="18">
        <f>SUM('Gx renovable'!C6448,'Gx renovable'!E6448,'Gx renovable'!G6448)/C6448</f>
        <v>0.24302739563187184</v>
      </c>
    </row>
    <row r="6449" spans="1:4" x14ac:dyDescent="0.35">
      <c r="A6449" s="1">
        <v>44343</v>
      </c>
      <c r="B6449">
        <v>16</v>
      </c>
      <c r="C6449" s="13">
        <v>10131.8872326</v>
      </c>
      <c r="D6449" s="18">
        <f>SUM('Gx renovable'!C6449,'Gx renovable'!E6449,'Gx renovable'!G6449)/C6449</f>
        <v>0.24196841781971573</v>
      </c>
    </row>
    <row r="6450" spans="1:4" x14ac:dyDescent="0.35">
      <c r="A6450" s="1">
        <v>44343</v>
      </c>
      <c r="B6450">
        <v>17</v>
      </c>
      <c r="C6450" s="13">
        <v>10124.5459185</v>
      </c>
      <c r="D6450" s="18">
        <f>SUM('Gx renovable'!C6450,'Gx renovable'!E6450,'Gx renovable'!G6450)/C6450</f>
        <v>0.18132312978555631</v>
      </c>
    </row>
    <row r="6451" spans="1:4" x14ac:dyDescent="0.35">
      <c r="A6451" s="1">
        <v>44343</v>
      </c>
      <c r="B6451">
        <v>18</v>
      </c>
      <c r="C6451" s="13">
        <v>10214.5359641</v>
      </c>
      <c r="D6451" s="18">
        <f>SUM('Gx renovable'!C6451,'Gx renovable'!E6451,'Gx renovable'!G6451)/C6451</f>
        <v>0.11170649414816917</v>
      </c>
    </row>
    <row r="6452" spans="1:4" x14ac:dyDescent="0.35">
      <c r="A6452" s="1">
        <v>44343</v>
      </c>
      <c r="B6452">
        <v>19</v>
      </c>
      <c r="C6452" s="13">
        <v>10643.351545015999</v>
      </c>
      <c r="D6452" s="18">
        <f>SUM('Gx renovable'!C6452,'Gx renovable'!E6452,'Gx renovable'!G6452)/C6452</f>
        <v>9.209324917722865E-2</v>
      </c>
    </row>
    <row r="6453" spans="1:4" x14ac:dyDescent="0.35">
      <c r="A6453" s="1">
        <v>44343</v>
      </c>
      <c r="B6453">
        <v>20</v>
      </c>
      <c r="C6453" s="13">
        <v>10694.608532554999</v>
      </c>
      <c r="D6453" s="18">
        <f>SUM('Gx renovable'!C6453,'Gx renovable'!E6453,'Gx renovable'!G6453)/C6453</f>
        <v>8.1075745489942827E-2</v>
      </c>
    </row>
    <row r="6454" spans="1:4" x14ac:dyDescent="0.35">
      <c r="A6454" s="1">
        <v>44343</v>
      </c>
      <c r="B6454">
        <v>21</v>
      </c>
      <c r="C6454" s="13">
        <v>10571.609938047</v>
      </c>
      <c r="D6454" s="18">
        <f>SUM('Gx renovable'!C6454,'Gx renovable'!E6454,'Gx renovable'!G6454)/C6454</f>
        <v>8.8598672736598633E-2</v>
      </c>
    </row>
    <row r="6455" spans="1:4" x14ac:dyDescent="0.35">
      <c r="A6455" s="1">
        <v>44343</v>
      </c>
      <c r="B6455">
        <v>22</v>
      </c>
      <c r="C6455" s="13">
        <v>10364.482134907999</v>
      </c>
      <c r="D6455" s="18">
        <f>SUM('Gx renovable'!C6455,'Gx renovable'!E6455,'Gx renovable'!G6455)/C6455</f>
        <v>9.7202049334126489E-2</v>
      </c>
    </row>
    <row r="6456" spans="1:4" x14ac:dyDescent="0.35">
      <c r="A6456" s="1">
        <v>44343</v>
      </c>
      <c r="B6456">
        <v>23</v>
      </c>
      <c r="C6456" s="13">
        <v>10081.218029907999</v>
      </c>
      <c r="D6456" s="18">
        <f>SUM('Gx renovable'!C6456,'Gx renovable'!E6456,'Gx renovable'!G6456)/C6456</f>
        <v>0.10898496908215631</v>
      </c>
    </row>
    <row r="6457" spans="1:4" x14ac:dyDescent="0.35">
      <c r="A6457" s="1">
        <v>44343</v>
      </c>
      <c r="B6457">
        <v>24</v>
      </c>
      <c r="C6457" s="13">
        <v>9610.2933227699996</v>
      </c>
      <c r="D6457" s="18">
        <f>SUM('Gx renovable'!C6457,'Gx renovable'!E6457,'Gx renovable'!G6457)/C6457</f>
        <v>0.12334563403922541</v>
      </c>
    </row>
    <row r="6458" spans="1:4" x14ac:dyDescent="0.35">
      <c r="A6458" s="1">
        <v>44344</v>
      </c>
      <c r="B6458">
        <v>1</v>
      </c>
      <c r="C6458" s="13">
        <v>9038.8529034340008</v>
      </c>
      <c r="D6458" s="18">
        <f>SUM('Gx renovable'!C6458,'Gx renovable'!E6458,'Gx renovable'!G6458)/C6458</f>
        <v>0.12231458637632789</v>
      </c>
    </row>
    <row r="6459" spans="1:4" x14ac:dyDescent="0.35">
      <c r="A6459" s="1">
        <v>44344</v>
      </c>
      <c r="B6459">
        <v>2</v>
      </c>
      <c r="C6459" s="13">
        <v>8622.9431473469995</v>
      </c>
      <c r="D6459" s="18">
        <f>SUM('Gx renovable'!C6459,'Gx renovable'!E6459,'Gx renovable'!G6459)/C6459</f>
        <v>9.8888905125432996E-2</v>
      </c>
    </row>
    <row r="6460" spans="1:4" x14ac:dyDescent="0.35">
      <c r="A6460" s="1">
        <v>44344</v>
      </c>
      <c r="B6460">
        <v>3</v>
      </c>
      <c r="C6460" s="13">
        <v>8359.0985100649996</v>
      </c>
      <c r="D6460" s="18">
        <f>SUM('Gx renovable'!C6460,'Gx renovable'!E6460,'Gx renovable'!G6460)/C6460</f>
        <v>9.8659024691119146E-2</v>
      </c>
    </row>
    <row r="6461" spans="1:4" x14ac:dyDescent="0.35">
      <c r="A6461" s="1">
        <v>44344</v>
      </c>
      <c r="B6461">
        <v>4</v>
      </c>
      <c r="C6461" s="13">
        <v>8130.5388952529993</v>
      </c>
      <c r="D6461" s="18">
        <f>SUM('Gx renovable'!C6461,'Gx renovable'!E6461,'Gx renovable'!G6461)/C6461</f>
        <v>0.12037765746024938</v>
      </c>
    </row>
    <row r="6462" spans="1:4" x14ac:dyDescent="0.35">
      <c r="A6462" s="1">
        <v>44344</v>
      </c>
      <c r="B6462">
        <v>5</v>
      </c>
      <c r="C6462" s="13">
        <v>7996.3539525910001</v>
      </c>
      <c r="D6462" s="18">
        <f>SUM('Gx renovable'!C6462,'Gx renovable'!E6462,'Gx renovable'!G6462)/C6462</f>
        <v>0.12114751686124484</v>
      </c>
    </row>
    <row r="6463" spans="1:4" x14ac:dyDescent="0.35">
      <c r="A6463" s="1">
        <v>44344</v>
      </c>
      <c r="B6463">
        <v>6</v>
      </c>
      <c r="C6463" s="13">
        <v>8123.747061774</v>
      </c>
      <c r="D6463" s="18">
        <f>SUM('Gx renovable'!C6463,'Gx renovable'!E6463,'Gx renovable'!G6463)/C6463</f>
        <v>0.11018704862341298</v>
      </c>
    </row>
    <row r="6464" spans="1:4" x14ac:dyDescent="0.35">
      <c r="A6464" s="1">
        <v>44344</v>
      </c>
      <c r="B6464">
        <v>7</v>
      </c>
      <c r="C6464" s="13">
        <v>8425.8845911280005</v>
      </c>
      <c r="D6464" s="18">
        <f>SUM('Gx renovable'!C6464,'Gx renovable'!E6464,'Gx renovable'!G6464)/C6464</f>
        <v>0.10294982406255251</v>
      </c>
    </row>
    <row r="6465" spans="1:4" x14ac:dyDescent="0.35">
      <c r="A6465" s="1">
        <v>44344</v>
      </c>
      <c r="B6465">
        <v>8</v>
      </c>
      <c r="C6465" s="13">
        <v>8919.8923833999997</v>
      </c>
      <c r="D6465" s="18">
        <f>SUM('Gx renovable'!C6465,'Gx renovable'!E6465,'Gx renovable'!G6465)/C6465</f>
        <v>0.11800929483846176</v>
      </c>
    </row>
    <row r="6466" spans="1:4" x14ac:dyDescent="0.35">
      <c r="A6466" s="1">
        <v>44344</v>
      </c>
      <c r="B6466">
        <v>9</v>
      </c>
      <c r="C6466" s="13">
        <v>9455.8424857999998</v>
      </c>
      <c r="D6466" s="18">
        <f>SUM('Gx renovable'!C6466,'Gx renovable'!E6466,'Gx renovable'!G6466)/C6466</f>
        <v>0.19035076236760295</v>
      </c>
    </row>
    <row r="6467" spans="1:4" x14ac:dyDescent="0.35">
      <c r="A6467" s="1">
        <v>44344</v>
      </c>
      <c r="B6467">
        <v>10</v>
      </c>
      <c r="C6467" s="13">
        <v>9892.2872146999998</v>
      </c>
      <c r="D6467" s="18">
        <f>SUM('Gx renovable'!C6467,'Gx renovable'!E6467,'Gx renovable'!G6467)/C6467</f>
        <v>0.27503472554425934</v>
      </c>
    </row>
    <row r="6468" spans="1:4" x14ac:dyDescent="0.35">
      <c r="A6468" s="1">
        <v>44344</v>
      </c>
      <c r="B6468">
        <v>11</v>
      </c>
      <c r="C6468" s="13">
        <v>10050.2090334</v>
      </c>
      <c r="D6468" s="18">
        <f>SUM('Gx renovable'!C6468,'Gx renovable'!E6468,'Gx renovable'!G6468)/C6468</f>
        <v>0.2921807584042444</v>
      </c>
    </row>
    <row r="6469" spans="1:4" x14ac:dyDescent="0.35">
      <c r="A6469" s="1">
        <v>44344</v>
      </c>
      <c r="B6469">
        <v>12</v>
      </c>
      <c r="C6469" s="13">
        <v>10134.298780200001</v>
      </c>
      <c r="D6469" s="18">
        <f>SUM('Gx renovable'!C6469,'Gx renovable'!E6469,'Gx renovable'!G6469)/C6469</f>
        <v>0.30289398371570619</v>
      </c>
    </row>
    <row r="6470" spans="1:4" x14ac:dyDescent="0.35">
      <c r="A6470" s="1">
        <v>44344</v>
      </c>
      <c r="B6470">
        <v>13</v>
      </c>
      <c r="C6470" s="13">
        <v>10152.9675979</v>
      </c>
      <c r="D6470" s="18">
        <f>SUM('Gx renovable'!C6470,'Gx renovable'!E6470,'Gx renovable'!G6470)/C6470</f>
        <v>0.31591634585374079</v>
      </c>
    </row>
    <row r="6471" spans="1:4" x14ac:dyDescent="0.35">
      <c r="A6471" s="1">
        <v>44344</v>
      </c>
      <c r="B6471">
        <v>14</v>
      </c>
      <c r="C6471" s="13">
        <v>10121.482601199999</v>
      </c>
      <c r="D6471" s="18">
        <f>SUM('Gx renovable'!C6471,'Gx renovable'!E6471,'Gx renovable'!G6471)/C6471</f>
        <v>0.31756284009409108</v>
      </c>
    </row>
    <row r="6472" spans="1:4" x14ac:dyDescent="0.35">
      <c r="A6472" s="1">
        <v>44344</v>
      </c>
      <c r="B6472">
        <v>15</v>
      </c>
      <c r="C6472" s="13">
        <v>10110.0328491</v>
      </c>
      <c r="D6472" s="18">
        <f>SUM('Gx renovable'!C6472,'Gx renovable'!E6472,'Gx renovable'!G6472)/C6472</f>
        <v>0.31450085972599495</v>
      </c>
    </row>
    <row r="6473" spans="1:4" x14ac:dyDescent="0.35">
      <c r="A6473" s="1">
        <v>44344</v>
      </c>
      <c r="B6473">
        <v>16</v>
      </c>
      <c r="C6473" s="13">
        <v>10104.0975311</v>
      </c>
      <c r="D6473" s="18">
        <f>SUM('Gx renovable'!C6473,'Gx renovable'!E6473,'Gx renovable'!G6473)/C6473</f>
        <v>0.28581925461536978</v>
      </c>
    </row>
    <row r="6474" spans="1:4" x14ac:dyDescent="0.35">
      <c r="A6474" s="1">
        <v>44344</v>
      </c>
      <c r="B6474">
        <v>17</v>
      </c>
      <c r="C6474" s="13">
        <v>9979.2093277000004</v>
      </c>
      <c r="D6474" s="18">
        <f>SUM('Gx renovable'!C6474,'Gx renovable'!E6474,'Gx renovable'!G6474)/C6474</f>
        <v>0.22281667615970116</v>
      </c>
    </row>
    <row r="6475" spans="1:4" x14ac:dyDescent="0.35">
      <c r="A6475" s="1">
        <v>44344</v>
      </c>
      <c r="B6475">
        <v>18</v>
      </c>
      <c r="C6475" s="13">
        <v>10048.4517488</v>
      </c>
      <c r="D6475" s="18">
        <f>SUM('Gx renovable'!C6475,'Gx renovable'!E6475,'Gx renovable'!G6475)/C6475</f>
        <v>0.10763409772347873</v>
      </c>
    </row>
    <row r="6476" spans="1:4" x14ac:dyDescent="0.35">
      <c r="A6476" s="1">
        <v>44344</v>
      </c>
      <c r="B6476">
        <v>19</v>
      </c>
      <c r="C6476" s="13">
        <v>10629.619901120001</v>
      </c>
      <c r="D6476" s="18">
        <f>SUM('Gx renovable'!C6476,'Gx renovable'!E6476,'Gx renovable'!G6476)/C6476</f>
        <v>8.3189226279561337E-2</v>
      </c>
    </row>
    <row r="6477" spans="1:4" x14ac:dyDescent="0.35">
      <c r="A6477" s="1">
        <v>44344</v>
      </c>
      <c r="B6477">
        <v>20</v>
      </c>
      <c r="C6477" s="13">
        <v>10737.902290487</v>
      </c>
      <c r="D6477" s="18">
        <f>SUM('Gx renovable'!C6477,'Gx renovable'!E6477,'Gx renovable'!G6477)/C6477</f>
        <v>8.3916225322546945E-2</v>
      </c>
    </row>
    <row r="6478" spans="1:4" x14ac:dyDescent="0.35">
      <c r="A6478" s="1">
        <v>44344</v>
      </c>
      <c r="B6478">
        <v>21</v>
      </c>
      <c r="C6478" s="13">
        <v>10554.816944643</v>
      </c>
      <c r="D6478" s="18">
        <f>SUM('Gx renovable'!C6478,'Gx renovable'!E6478,'Gx renovable'!G6478)/C6478</f>
        <v>8.9614555871579099E-2</v>
      </c>
    </row>
    <row r="6479" spans="1:4" x14ac:dyDescent="0.35">
      <c r="A6479" s="1">
        <v>44344</v>
      </c>
      <c r="B6479">
        <v>22</v>
      </c>
      <c r="C6479" s="13">
        <v>10443.327157898</v>
      </c>
      <c r="D6479" s="18">
        <f>SUM('Gx renovable'!C6479,'Gx renovable'!E6479,'Gx renovable'!G6479)/C6479</f>
        <v>9.4654508735984466E-2</v>
      </c>
    </row>
    <row r="6480" spans="1:4" x14ac:dyDescent="0.35">
      <c r="A6480" s="1">
        <v>44344</v>
      </c>
      <c r="B6480">
        <v>23</v>
      </c>
      <c r="C6480" s="13">
        <v>10167.457332041</v>
      </c>
      <c r="D6480" s="18">
        <f>SUM('Gx renovable'!C6480,'Gx renovable'!E6480,'Gx renovable'!G6480)/C6480</f>
        <v>0.11669348242662637</v>
      </c>
    </row>
    <row r="6481" spans="1:4" x14ac:dyDescent="0.35">
      <c r="A6481" s="1">
        <v>44344</v>
      </c>
      <c r="B6481">
        <v>24</v>
      </c>
      <c r="C6481" s="13">
        <v>9842.2170173640006</v>
      </c>
      <c r="D6481" s="18">
        <f>SUM('Gx renovable'!C6481,'Gx renovable'!E6481,'Gx renovable'!G6481)/C6481</f>
        <v>0.12841957970141507</v>
      </c>
    </row>
    <row r="6482" spans="1:4" x14ac:dyDescent="0.35">
      <c r="A6482" s="1">
        <v>44345</v>
      </c>
      <c r="B6482">
        <v>1</v>
      </c>
      <c r="C6482" s="13">
        <v>9408.0761506910003</v>
      </c>
      <c r="D6482" s="18">
        <f>SUM('Gx renovable'!C6482,'Gx renovable'!E6482,'Gx renovable'!G6482)/C6482</f>
        <v>0.14241463614233091</v>
      </c>
    </row>
    <row r="6483" spans="1:4" x14ac:dyDescent="0.35">
      <c r="A6483" s="1">
        <v>44345</v>
      </c>
      <c r="B6483">
        <v>2</v>
      </c>
      <c r="C6483" s="13">
        <v>8946.2329421979994</v>
      </c>
      <c r="D6483" s="18">
        <f>SUM('Gx renovable'!C6483,'Gx renovable'!E6483,'Gx renovable'!G6483)/C6483</f>
        <v>0.1480825011442766</v>
      </c>
    </row>
    <row r="6484" spans="1:4" x14ac:dyDescent="0.35">
      <c r="A6484" s="1">
        <v>44345</v>
      </c>
      <c r="B6484">
        <v>3</v>
      </c>
      <c r="C6484" s="13">
        <v>8574.6106484560005</v>
      </c>
      <c r="D6484" s="18">
        <f>SUM('Gx renovable'!C6484,'Gx renovable'!E6484,'Gx renovable'!G6484)/C6484</f>
        <v>0.12679603742658252</v>
      </c>
    </row>
    <row r="6485" spans="1:4" x14ac:dyDescent="0.35">
      <c r="A6485" s="1">
        <v>44345</v>
      </c>
      <c r="B6485">
        <v>4</v>
      </c>
      <c r="C6485" s="13">
        <v>8410.6537995670005</v>
      </c>
      <c r="D6485" s="18">
        <f>SUM('Gx renovable'!C6485,'Gx renovable'!E6485,'Gx renovable'!G6485)/C6485</f>
        <v>0.11928322557416995</v>
      </c>
    </row>
    <row r="6486" spans="1:4" x14ac:dyDescent="0.35">
      <c r="A6486" s="1">
        <v>44345</v>
      </c>
      <c r="B6486">
        <v>5</v>
      </c>
      <c r="C6486" s="13">
        <v>8269.9636511940007</v>
      </c>
      <c r="D6486" s="18">
        <f>SUM('Gx renovable'!C6486,'Gx renovable'!E6486,'Gx renovable'!G6486)/C6486</f>
        <v>0.14397015372952693</v>
      </c>
    </row>
    <row r="6487" spans="1:4" x14ac:dyDescent="0.35">
      <c r="A6487" s="1">
        <v>44345</v>
      </c>
      <c r="B6487">
        <v>6</v>
      </c>
      <c r="C6487" s="13">
        <v>8231.9432721619996</v>
      </c>
      <c r="D6487" s="18">
        <f>SUM('Gx renovable'!C6487,'Gx renovable'!E6487,'Gx renovable'!G6487)/C6487</f>
        <v>0.13862871387356934</v>
      </c>
    </row>
    <row r="6488" spans="1:4" x14ac:dyDescent="0.35">
      <c r="A6488" s="1">
        <v>44345</v>
      </c>
      <c r="B6488">
        <v>7</v>
      </c>
      <c r="C6488" s="13">
        <v>8345.2421038699995</v>
      </c>
      <c r="D6488" s="18">
        <f>SUM('Gx renovable'!C6488,'Gx renovable'!E6488,'Gx renovable'!G6488)/C6488</f>
        <v>0.12859122852437702</v>
      </c>
    </row>
    <row r="6489" spans="1:4" x14ac:dyDescent="0.35">
      <c r="A6489" s="1">
        <v>44345</v>
      </c>
      <c r="B6489">
        <v>8</v>
      </c>
      <c r="C6489" s="13">
        <v>8503.0950885000002</v>
      </c>
      <c r="D6489" s="18">
        <f>SUM('Gx renovable'!C6489,'Gx renovable'!E6489,'Gx renovable'!G6489)/C6489</f>
        <v>0.16162539066024229</v>
      </c>
    </row>
    <row r="6490" spans="1:4" x14ac:dyDescent="0.35">
      <c r="A6490" s="1">
        <v>44345</v>
      </c>
      <c r="B6490">
        <v>9</v>
      </c>
      <c r="C6490" s="13">
        <v>8493.1057746000006</v>
      </c>
      <c r="D6490" s="18">
        <f>SUM('Gx renovable'!C6490,'Gx renovable'!E6490,'Gx renovable'!G6490)/C6490</f>
        <v>0.25307599585397023</v>
      </c>
    </row>
    <row r="6491" spans="1:4" x14ac:dyDescent="0.35">
      <c r="A6491" s="1">
        <v>44345</v>
      </c>
      <c r="B6491">
        <v>10</v>
      </c>
      <c r="C6491" s="13">
        <v>8866.8537648000001</v>
      </c>
      <c r="D6491" s="18">
        <f>SUM('Gx renovable'!C6491,'Gx renovable'!E6491,'Gx renovable'!G6491)/C6491</f>
        <v>0.32952270842665737</v>
      </c>
    </row>
    <row r="6492" spans="1:4" x14ac:dyDescent="0.35">
      <c r="A6492" s="1">
        <v>44345</v>
      </c>
      <c r="B6492">
        <v>11</v>
      </c>
      <c r="C6492" s="13">
        <v>9301.8796930000008</v>
      </c>
      <c r="D6492" s="18">
        <f>SUM('Gx renovable'!C6492,'Gx renovable'!E6492,'Gx renovable'!G6492)/C6492</f>
        <v>0.36928435551418604</v>
      </c>
    </row>
    <row r="6493" spans="1:4" x14ac:dyDescent="0.35">
      <c r="A6493" s="1">
        <v>44345</v>
      </c>
      <c r="B6493">
        <v>12</v>
      </c>
      <c r="C6493" s="13">
        <v>9455.7285420000007</v>
      </c>
      <c r="D6493" s="18">
        <f>SUM('Gx renovable'!C6493,'Gx renovable'!E6493,'Gx renovable'!G6493)/C6493</f>
        <v>0.38133550031432362</v>
      </c>
    </row>
    <row r="6494" spans="1:4" x14ac:dyDescent="0.35">
      <c r="A6494" s="1">
        <v>44345</v>
      </c>
      <c r="B6494">
        <v>13</v>
      </c>
      <c r="C6494" s="13">
        <v>9551.7286428000007</v>
      </c>
      <c r="D6494" s="18">
        <f>SUM('Gx renovable'!C6494,'Gx renovable'!E6494,'Gx renovable'!G6494)/C6494</f>
        <v>0.36567865507076419</v>
      </c>
    </row>
    <row r="6495" spans="1:4" x14ac:dyDescent="0.35">
      <c r="A6495" s="1">
        <v>44345</v>
      </c>
      <c r="B6495">
        <v>14</v>
      </c>
      <c r="C6495" s="13">
        <v>9751.5480482000003</v>
      </c>
      <c r="D6495" s="18">
        <f>SUM('Gx renovable'!C6495,'Gx renovable'!E6495,'Gx renovable'!G6495)/C6495</f>
        <v>0.35836646591153898</v>
      </c>
    </row>
    <row r="6496" spans="1:4" x14ac:dyDescent="0.35">
      <c r="A6496" s="1">
        <v>44345</v>
      </c>
      <c r="B6496">
        <v>15</v>
      </c>
      <c r="C6496" s="13">
        <v>9766.6295879999998</v>
      </c>
      <c r="D6496" s="18">
        <f>SUM('Gx renovable'!C6496,'Gx renovable'!E6496,'Gx renovable'!G6496)/C6496</f>
        <v>0.39373253984412299</v>
      </c>
    </row>
    <row r="6497" spans="1:4" x14ac:dyDescent="0.35">
      <c r="A6497" s="1">
        <v>44345</v>
      </c>
      <c r="B6497">
        <v>16</v>
      </c>
      <c r="C6497" s="13">
        <v>9637.1793749999997</v>
      </c>
      <c r="D6497" s="18">
        <f>SUM('Gx renovable'!C6497,'Gx renovable'!E6497,'Gx renovable'!G6497)/C6497</f>
        <v>0.3786537399383002</v>
      </c>
    </row>
    <row r="6498" spans="1:4" x14ac:dyDescent="0.35">
      <c r="A6498" s="1">
        <v>44345</v>
      </c>
      <c r="B6498">
        <v>17</v>
      </c>
      <c r="C6498" s="13">
        <v>9516.4359459999996</v>
      </c>
      <c r="D6498" s="18">
        <f>SUM('Gx renovable'!C6498,'Gx renovable'!E6498,'Gx renovable'!G6498)/C6498</f>
        <v>0.32446336682356947</v>
      </c>
    </row>
    <row r="6499" spans="1:4" x14ac:dyDescent="0.35">
      <c r="A6499" s="1">
        <v>44345</v>
      </c>
      <c r="B6499">
        <v>18</v>
      </c>
      <c r="C6499" s="13">
        <v>9759.3308787999995</v>
      </c>
      <c r="D6499" s="18">
        <f>SUM('Gx renovable'!C6499,'Gx renovable'!E6499,'Gx renovable'!G6499)/C6499</f>
        <v>0.19767476169813086</v>
      </c>
    </row>
    <row r="6500" spans="1:4" x14ac:dyDescent="0.35">
      <c r="A6500" s="1">
        <v>44345</v>
      </c>
      <c r="B6500">
        <v>19</v>
      </c>
      <c r="C6500" s="13">
        <v>10387.52437882</v>
      </c>
      <c r="D6500" s="18">
        <f>SUM('Gx renovable'!C6500,'Gx renovable'!E6500,'Gx renovable'!G6500)/C6500</f>
        <v>0.15104600462061529</v>
      </c>
    </row>
    <row r="6501" spans="1:4" x14ac:dyDescent="0.35">
      <c r="A6501" s="1">
        <v>44345</v>
      </c>
      <c r="B6501">
        <v>20</v>
      </c>
      <c r="C6501" s="13">
        <v>10432.852215139999</v>
      </c>
      <c r="D6501" s="18">
        <f>SUM('Gx renovable'!C6501,'Gx renovable'!E6501,'Gx renovable'!G6501)/C6501</f>
        <v>0.14521031183030811</v>
      </c>
    </row>
    <row r="6502" spans="1:4" x14ac:dyDescent="0.35">
      <c r="A6502" s="1">
        <v>44345</v>
      </c>
      <c r="B6502">
        <v>21</v>
      </c>
      <c r="C6502" s="13">
        <v>10258.97456119</v>
      </c>
      <c r="D6502" s="18">
        <f>SUM('Gx renovable'!C6502,'Gx renovable'!E6502,'Gx renovable'!G6502)/C6502</f>
        <v>0.13426558086037638</v>
      </c>
    </row>
    <row r="6503" spans="1:4" x14ac:dyDescent="0.35">
      <c r="A6503" s="1">
        <v>44345</v>
      </c>
      <c r="B6503">
        <v>22</v>
      </c>
      <c r="C6503" s="13">
        <v>10159.594229349999</v>
      </c>
      <c r="D6503" s="18">
        <f>SUM('Gx renovable'!C6503,'Gx renovable'!E6503,'Gx renovable'!G6503)/C6503</f>
        <v>0.11907109991216611</v>
      </c>
    </row>
    <row r="6504" spans="1:4" x14ac:dyDescent="0.35">
      <c r="A6504" s="1">
        <v>44345</v>
      </c>
      <c r="B6504">
        <v>23</v>
      </c>
      <c r="C6504" s="13">
        <v>9846.0043541199993</v>
      </c>
      <c r="D6504" s="18">
        <f>SUM('Gx renovable'!C6504,'Gx renovable'!E6504,'Gx renovable'!G6504)/C6504</f>
        <v>0.11488686258265426</v>
      </c>
    </row>
    <row r="6505" spans="1:4" x14ac:dyDescent="0.35">
      <c r="A6505" s="1">
        <v>44345</v>
      </c>
      <c r="B6505">
        <v>24</v>
      </c>
      <c r="C6505" s="13">
        <v>9466.9528483899994</v>
      </c>
      <c r="D6505" s="18">
        <f>SUM('Gx renovable'!C6505,'Gx renovable'!E6505,'Gx renovable'!G6505)/C6505</f>
        <v>0.13422509482616704</v>
      </c>
    </row>
    <row r="6506" spans="1:4" x14ac:dyDescent="0.35">
      <c r="A6506" s="1">
        <v>44346</v>
      </c>
      <c r="B6506">
        <v>1</v>
      </c>
      <c r="C6506" s="13">
        <v>8997.8813378300001</v>
      </c>
      <c r="D6506" s="18">
        <f>SUM('Gx renovable'!C6506,'Gx renovable'!E6506,'Gx renovable'!G6506)/C6506</f>
        <v>0.12923639936670278</v>
      </c>
    </row>
    <row r="6507" spans="1:4" x14ac:dyDescent="0.35">
      <c r="A6507" s="1">
        <v>44346</v>
      </c>
      <c r="B6507">
        <v>2</v>
      </c>
      <c r="C6507" s="13">
        <v>8546.4874142600002</v>
      </c>
      <c r="D6507" s="18">
        <f>SUM('Gx renovable'!C6507,'Gx renovable'!E6507,'Gx renovable'!G6507)/C6507</f>
        <v>0.12244698720481421</v>
      </c>
    </row>
    <row r="6508" spans="1:4" x14ac:dyDescent="0.35">
      <c r="A6508" s="1">
        <v>44346</v>
      </c>
      <c r="B6508">
        <v>3</v>
      </c>
      <c r="C6508" s="13">
        <v>8256.3994198700002</v>
      </c>
      <c r="D6508" s="18">
        <f>SUM('Gx renovable'!C6508,'Gx renovable'!E6508,'Gx renovable'!G6508)/C6508</f>
        <v>0.12563868795804128</v>
      </c>
    </row>
    <row r="6509" spans="1:4" x14ac:dyDescent="0.35">
      <c r="A6509" s="1">
        <v>44346</v>
      </c>
      <c r="B6509">
        <v>4</v>
      </c>
      <c r="C6509" s="13">
        <v>8041.5963871399999</v>
      </c>
      <c r="D6509" s="18">
        <f>SUM('Gx renovable'!C6509,'Gx renovable'!E6509,'Gx renovable'!G6509)/C6509</f>
        <v>0.10499351932039473</v>
      </c>
    </row>
    <row r="6510" spans="1:4" x14ac:dyDescent="0.35">
      <c r="A6510" s="1">
        <v>44346</v>
      </c>
      <c r="B6510">
        <v>5</v>
      </c>
      <c r="C6510" s="13">
        <v>7961.8832610199988</v>
      </c>
      <c r="D6510" s="18">
        <f>SUM('Gx renovable'!C6510,'Gx renovable'!E6510,'Gx renovable'!G6510)/C6510</f>
        <v>0.11570079138562821</v>
      </c>
    </row>
    <row r="6511" spans="1:4" x14ac:dyDescent="0.35">
      <c r="A6511" s="1">
        <v>44346</v>
      </c>
      <c r="B6511">
        <v>6</v>
      </c>
      <c r="C6511" s="13">
        <v>7860.8082679700001</v>
      </c>
      <c r="D6511" s="18">
        <f>SUM('Gx renovable'!C6511,'Gx renovable'!E6511,'Gx renovable'!G6511)/C6511</f>
        <v>0.1285914397491138</v>
      </c>
    </row>
    <row r="6512" spans="1:4" x14ac:dyDescent="0.35">
      <c r="A6512" s="1">
        <v>44346</v>
      </c>
      <c r="B6512">
        <v>7</v>
      </c>
      <c r="C6512" s="13">
        <v>7835.43060616</v>
      </c>
      <c r="D6512" s="18">
        <f>SUM('Gx renovable'!C6512,'Gx renovable'!E6512,'Gx renovable'!G6512)/C6512</f>
        <v>0.12692517163997866</v>
      </c>
    </row>
    <row r="6513" spans="1:4" x14ac:dyDescent="0.35">
      <c r="A6513" s="1">
        <v>44346</v>
      </c>
      <c r="B6513">
        <v>8</v>
      </c>
      <c r="C6513" s="13">
        <v>7807.0107618000002</v>
      </c>
      <c r="D6513" s="18">
        <f>SUM('Gx renovable'!C6513,'Gx renovable'!E6513,'Gx renovable'!G6513)/C6513</f>
        <v>0.13008673033593257</v>
      </c>
    </row>
    <row r="6514" spans="1:4" x14ac:dyDescent="0.35">
      <c r="A6514" s="1">
        <v>44346</v>
      </c>
      <c r="B6514">
        <v>9</v>
      </c>
      <c r="C6514" s="13">
        <v>7853.8080728000004</v>
      </c>
      <c r="D6514" s="18">
        <f>SUM('Gx renovable'!C6514,'Gx renovable'!E6514,'Gx renovable'!G6514)/C6514</f>
        <v>0.2373160947305292</v>
      </c>
    </row>
    <row r="6515" spans="1:4" x14ac:dyDescent="0.35">
      <c r="A6515" s="1">
        <v>44346</v>
      </c>
      <c r="B6515">
        <v>10</v>
      </c>
      <c r="C6515" s="13">
        <v>8343.5438646999992</v>
      </c>
      <c r="D6515" s="18">
        <f>SUM('Gx renovable'!C6515,'Gx renovable'!E6515,'Gx renovable'!G6515)/C6515</f>
        <v>0.32731248761741771</v>
      </c>
    </row>
    <row r="6516" spans="1:4" x14ac:dyDescent="0.35">
      <c r="A6516" s="1">
        <v>44346</v>
      </c>
      <c r="B6516">
        <v>11</v>
      </c>
      <c r="C6516" s="13">
        <v>8725.4206023999996</v>
      </c>
      <c r="D6516" s="18">
        <f>SUM('Gx renovable'!C6516,'Gx renovable'!E6516,'Gx renovable'!G6516)/C6516</f>
        <v>0.3539815456403837</v>
      </c>
    </row>
    <row r="6517" spans="1:4" x14ac:dyDescent="0.35">
      <c r="A6517" s="1">
        <v>44346</v>
      </c>
      <c r="B6517">
        <v>12</v>
      </c>
      <c r="C6517" s="13">
        <v>8871.2591178999992</v>
      </c>
      <c r="D6517" s="18">
        <f>SUM('Gx renovable'!C6517,'Gx renovable'!E6517,'Gx renovable'!G6517)/C6517</f>
        <v>0.36613630188595897</v>
      </c>
    </row>
    <row r="6518" spans="1:4" x14ac:dyDescent="0.35">
      <c r="A6518" s="1">
        <v>44346</v>
      </c>
      <c r="B6518">
        <v>13</v>
      </c>
      <c r="C6518" s="13">
        <v>9000.5117408999995</v>
      </c>
      <c r="D6518" s="18">
        <f>SUM('Gx renovable'!C6518,'Gx renovable'!E6518,'Gx renovable'!G6518)/C6518</f>
        <v>0.37945813102827952</v>
      </c>
    </row>
    <row r="6519" spans="1:4" x14ac:dyDescent="0.35">
      <c r="A6519" s="1">
        <v>44346</v>
      </c>
      <c r="B6519">
        <v>14</v>
      </c>
      <c r="C6519" s="13">
        <v>9166.6282682000001</v>
      </c>
      <c r="D6519" s="18">
        <f>SUM('Gx renovable'!C6519,'Gx renovable'!E6519,'Gx renovable'!G6519)/C6519</f>
        <v>0.38025594740130775</v>
      </c>
    </row>
    <row r="6520" spans="1:4" x14ac:dyDescent="0.35">
      <c r="A6520" s="1">
        <v>44346</v>
      </c>
      <c r="B6520">
        <v>15</v>
      </c>
      <c r="C6520" s="13">
        <v>9095.2633306000007</v>
      </c>
      <c r="D6520" s="18">
        <f>SUM('Gx renovable'!C6520,'Gx renovable'!E6520,'Gx renovable'!G6520)/C6520</f>
        <v>0.39137394560352717</v>
      </c>
    </row>
    <row r="6521" spans="1:4" x14ac:dyDescent="0.35">
      <c r="A6521" s="1">
        <v>44346</v>
      </c>
      <c r="B6521">
        <v>16</v>
      </c>
      <c r="C6521" s="13">
        <v>8965.1269711000004</v>
      </c>
      <c r="D6521" s="18">
        <f>SUM('Gx renovable'!C6521,'Gx renovable'!E6521,'Gx renovable'!G6521)/C6521</f>
        <v>0.39354927097782039</v>
      </c>
    </row>
    <row r="6522" spans="1:4" x14ac:dyDescent="0.35">
      <c r="A6522" s="1">
        <v>44346</v>
      </c>
      <c r="B6522">
        <v>17</v>
      </c>
      <c r="C6522" s="13">
        <v>8989.8101984000004</v>
      </c>
      <c r="D6522" s="18">
        <f>SUM('Gx renovable'!C6522,'Gx renovable'!E6522,'Gx renovable'!G6522)/C6522</f>
        <v>0.3227906607212313</v>
      </c>
    </row>
    <row r="6523" spans="1:4" x14ac:dyDescent="0.35">
      <c r="A6523" s="1">
        <v>44346</v>
      </c>
      <c r="B6523">
        <v>18</v>
      </c>
      <c r="C6523" s="13">
        <v>9351.4416523</v>
      </c>
      <c r="D6523" s="18">
        <f>SUM('Gx renovable'!C6523,'Gx renovable'!E6523,'Gx renovable'!G6523)/C6523</f>
        <v>0.17876436233645771</v>
      </c>
    </row>
    <row r="6524" spans="1:4" x14ac:dyDescent="0.35">
      <c r="A6524" s="1">
        <v>44346</v>
      </c>
      <c r="B6524">
        <v>19</v>
      </c>
      <c r="C6524" s="13">
        <v>9945.4187977000001</v>
      </c>
      <c r="D6524" s="18">
        <f>SUM('Gx renovable'!C6524,'Gx renovable'!E6524,'Gx renovable'!G6524)/C6524</f>
        <v>0.15108495768398367</v>
      </c>
    </row>
    <row r="6525" spans="1:4" x14ac:dyDescent="0.35">
      <c r="A6525" s="1">
        <v>44346</v>
      </c>
      <c r="B6525">
        <v>20</v>
      </c>
      <c r="C6525" s="13">
        <v>10130.95624146</v>
      </c>
      <c r="D6525" s="18">
        <f>SUM('Gx renovable'!C6525,'Gx renovable'!E6525,'Gx renovable'!G6525)/C6525</f>
        <v>0.13075539617266152</v>
      </c>
    </row>
    <row r="6526" spans="1:4" x14ac:dyDescent="0.35">
      <c r="A6526" s="1">
        <v>44346</v>
      </c>
      <c r="B6526">
        <v>21</v>
      </c>
      <c r="C6526" s="13">
        <v>10062.800324669999</v>
      </c>
      <c r="D6526" s="18">
        <f>SUM('Gx renovable'!C6526,'Gx renovable'!E6526,'Gx renovable'!G6526)/C6526</f>
        <v>0.13247913432225619</v>
      </c>
    </row>
    <row r="6527" spans="1:4" x14ac:dyDescent="0.35">
      <c r="A6527" s="1">
        <v>44346</v>
      </c>
      <c r="B6527">
        <v>22</v>
      </c>
      <c r="C6527" s="13">
        <v>9926.1645624600005</v>
      </c>
      <c r="D6527" s="18">
        <f>SUM('Gx renovable'!C6527,'Gx renovable'!E6527,'Gx renovable'!G6527)/C6527</f>
        <v>0.1220602610742665</v>
      </c>
    </row>
    <row r="6528" spans="1:4" x14ac:dyDescent="0.35">
      <c r="A6528" s="1">
        <v>44346</v>
      </c>
      <c r="B6528">
        <v>23</v>
      </c>
      <c r="C6528" s="13">
        <v>9560.4584800800003</v>
      </c>
      <c r="D6528" s="18">
        <f>SUM('Gx renovable'!C6528,'Gx renovable'!E6528,'Gx renovable'!G6528)/C6528</f>
        <v>0.11054241640000895</v>
      </c>
    </row>
    <row r="6529" spans="1:4" x14ac:dyDescent="0.35">
      <c r="A6529" s="1">
        <v>44346</v>
      </c>
      <c r="B6529">
        <v>24</v>
      </c>
      <c r="C6529" s="13">
        <v>9059.1902231200002</v>
      </c>
      <c r="D6529" s="18">
        <f>SUM('Gx renovable'!C6529,'Gx renovable'!E6529,'Gx renovable'!G6529)/C6529</f>
        <v>0.11425477105872328</v>
      </c>
    </row>
    <row r="6530" spans="1:4" x14ac:dyDescent="0.35">
      <c r="A6530" s="1">
        <v>44347</v>
      </c>
      <c r="B6530">
        <v>1</v>
      </c>
      <c r="C6530" s="13">
        <v>8682.1092194199991</v>
      </c>
      <c r="D6530" s="18">
        <f>SUM('Gx renovable'!C6530,'Gx renovable'!E6530,'Gx renovable'!G6530)/C6530</f>
        <v>0.13154336311105463</v>
      </c>
    </row>
    <row r="6531" spans="1:4" x14ac:dyDescent="0.35">
      <c r="A6531" s="1">
        <v>44347</v>
      </c>
      <c r="B6531">
        <v>2</v>
      </c>
      <c r="C6531" s="13">
        <v>8333.1546169800004</v>
      </c>
      <c r="D6531" s="18">
        <f>SUM('Gx renovable'!C6531,'Gx renovable'!E6531,'Gx renovable'!G6531)/C6531</f>
        <v>0.12012785962716076</v>
      </c>
    </row>
    <row r="6532" spans="1:4" x14ac:dyDescent="0.35">
      <c r="A6532" s="1">
        <v>44347</v>
      </c>
      <c r="B6532">
        <v>3</v>
      </c>
      <c r="C6532" s="13">
        <v>8079.8905261800001</v>
      </c>
      <c r="D6532" s="18">
        <f>SUM('Gx renovable'!C6532,'Gx renovable'!E6532,'Gx renovable'!G6532)/C6532</f>
        <v>0.14519617971045079</v>
      </c>
    </row>
    <row r="6533" spans="1:4" x14ac:dyDescent="0.35">
      <c r="A6533" s="1">
        <v>44347</v>
      </c>
      <c r="B6533">
        <v>4</v>
      </c>
      <c r="C6533" s="13">
        <v>7932.1482093900013</v>
      </c>
      <c r="D6533" s="18">
        <f>SUM('Gx renovable'!C6533,'Gx renovable'!E6533,'Gx renovable'!G6533)/C6533</f>
        <v>0.15305928269882463</v>
      </c>
    </row>
    <row r="6534" spans="1:4" x14ac:dyDescent="0.35">
      <c r="A6534" s="1">
        <v>44347</v>
      </c>
      <c r="B6534">
        <v>5</v>
      </c>
      <c r="C6534" s="13">
        <v>7945.6072341299987</v>
      </c>
      <c r="D6534" s="18">
        <f>SUM('Gx renovable'!C6534,'Gx renovable'!E6534,'Gx renovable'!G6534)/C6534</f>
        <v>0.14521598955631465</v>
      </c>
    </row>
    <row r="6535" spans="1:4" x14ac:dyDescent="0.35">
      <c r="A6535" s="1">
        <v>44347</v>
      </c>
      <c r="B6535">
        <v>6</v>
      </c>
      <c r="C6535" s="13">
        <v>8005.7985782699998</v>
      </c>
      <c r="D6535" s="18">
        <f>SUM('Gx renovable'!C6535,'Gx renovable'!E6535,'Gx renovable'!G6535)/C6535</f>
        <v>0.14788314545952988</v>
      </c>
    </row>
    <row r="6536" spans="1:4" x14ac:dyDescent="0.35">
      <c r="A6536" s="1">
        <v>44347</v>
      </c>
      <c r="B6536">
        <v>7</v>
      </c>
      <c r="C6536" s="13">
        <v>8354.0699188300005</v>
      </c>
      <c r="D6536" s="18">
        <f>SUM('Gx renovable'!C6536,'Gx renovable'!E6536,'Gx renovable'!G6536)/C6536</f>
        <v>0.15616924260944154</v>
      </c>
    </row>
    <row r="6537" spans="1:4" x14ac:dyDescent="0.35">
      <c r="A6537" s="1">
        <v>44347</v>
      </c>
      <c r="B6537">
        <v>8</v>
      </c>
      <c r="C6537" s="13">
        <v>8831.3767000000007</v>
      </c>
      <c r="D6537" s="18">
        <f>SUM('Gx renovable'!C6537,'Gx renovable'!E6537,'Gx renovable'!G6537)/C6537</f>
        <v>0.1599273683456397</v>
      </c>
    </row>
    <row r="6538" spans="1:4" x14ac:dyDescent="0.35">
      <c r="A6538" s="1">
        <v>44347</v>
      </c>
      <c r="B6538">
        <v>9</v>
      </c>
      <c r="C6538" s="13">
        <v>9443.3645899999992</v>
      </c>
      <c r="D6538" s="18">
        <f>SUM('Gx renovable'!C6538,'Gx renovable'!E6538,'Gx renovable'!G6538)/C6538</f>
        <v>0.27612681978426085</v>
      </c>
    </row>
    <row r="6539" spans="1:4" x14ac:dyDescent="0.35">
      <c r="A6539" s="1">
        <v>44347</v>
      </c>
      <c r="B6539">
        <v>10</v>
      </c>
      <c r="C6539" s="13">
        <v>10026.8181236</v>
      </c>
      <c r="D6539" s="18">
        <f>SUM('Gx renovable'!C6539,'Gx renovable'!E6539,'Gx renovable'!G6539)/C6539</f>
        <v>0.32800331245254383</v>
      </c>
    </row>
    <row r="6540" spans="1:4" x14ac:dyDescent="0.35">
      <c r="A6540" s="1">
        <v>44347</v>
      </c>
      <c r="B6540">
        <v>11</v>
      </c>
      <c r="C6540" s="13">
        <v>10279.4246227</v>
      </c>
      <c r="D6540" s="18">
        <f>SUM('Gx renovable'!C6540,'Gx renovable'!E6540,'Gx renovable'!G6540)/C6540</f>
        <v>0.33850182214634938</v>
      </c>
    </row>
    <row r="6541" spans="1:4" x14ac:dyDescent="0.35">
      <c r="A6541" s="1">
        <v>44347</v>
      </c>
      <c r="B6541">
        <v>12</v>
      </c>
      <c r="C6541" s="13">
        <v>10255.553862299999</v>
      </c>
      <c r="D6541" s="18">
        <f>SUM('Gx renovable'!C6541,'Gx renovable'!E6541,'Gx renovable'!G6541)/C6541</f>
        <v>0.35251106786047587</v>
      </c>
    </row>
    <row r="6542" spans="1:4" x14ac:dyDescent="0.35">
      <c r="A6542" s="1">
        <v>44347</v>
      </c>
      <c r="B6542">
        <v>13</v>
      </c>
      <c r="C6542" s="13">
        <v>10166.5294245</v>
      </c>
      <c r="D6542" s="18">
        <f>SUM('Gx renovable'!C6542,'Gx renovable'!E6542,'Gx renovable'!G6542)/C6542</f>
        <v>0.36329968026248544</v>
      </c>
    </row>
    <row r="6543" spans="1:4" x14ac:dyDescent="0.35">
      <c r="A6543" s="1">
        <v>44347</v>
      </c>
      <c r="B6543">
        <v>14</v>
      </c>
      <c r="C6543" s="13">
        <v>10161.666621</v>
      </c>
      <c r="D6543" s="18">
        <f>SUM('Gx renovable'!C6543,'Gx renovable'!E6543,'Gx renovable'!G6543)/C6543</f>
        <v>0.37885576603586152</v>
      </c>
    </row>
    <row r="6544" spans="1:4" x14ac:dyDescent="0.35">
      <c r="A6544" s="1">
        <v>44347</v>
      </c>
      <c r="B6544">
        <v>15</v>
      </c>
      <c r="C6544" s="13">
        <v>10127.224856999999</v>
      </c>
      <c r="D6544" s="18">
        <f>SUM('Gx renovable'!C6544,'Gx renovable'!E6544,'Gx renovable'!G6544)/C6544</f>
        <v>0.39195073599618407</v>
      </c>
    </row>
    <row r="6545" spans="1:4" x14ac:dyDescent="0.35">
      <c r="A6545" s="1">
        <v>44347</v>
      </c>
      <c r="B6545">
        <v>16</v>
      </c>
      <c r="C6545" s="13">
        <v>10098.863529</v>
      </c>
      <c r="D6545" s="18">
        <f>SUM('Gx renovable'!C6545,'Gx renovable'!E6545,'Gx renovable'!G6545)/C6545</f>
        <v>0.39976724261168101</v>
      </c>
    </row>
    <row r="6546" spans="1:4" x14ac:dyDescent="0.35">
      <c r="A6546" s="1">
        <v>44347</v>
      </c>
      <c r="B6546">
        <v>17</v>
      </c>
      <c r="C6546" s="13">
        <v>9987.4656319999995</v>
      </c>
      <c r="D6546" s="18">
        <f>SUM('Gx renovable'!C6546,'Gx renovable'!E6546,'Gx renovable'!G6546)/C6546</f>
        <v>0.3543297273696191</v>
      </c>
    </row>
    <row r="6547" spans="1:4" x14ac:dyDescent="0.35">
      <c r="A6547" s="1">
        <v>44347</v>
      </c>
      <c r="B6547">
        <v>18</v>
      </c>
      <c r="C6547" s="13">
        <v>9994.9626468000006</v>
      </c>
      <c r="D6547" s="18">
        <f>SUM('Gx renovable'!C6547,'Gx renovable'!E6547,'Gx renovable'!G6547)/C6547</f>
        <v>0.23358101516742125</v>
      </c>
    </row>
    <row r="6548" spans="1:4" x14ac:dyDescent="0.35">
      <c r="A6548" s="1">
        <v>44347</v>
      </c>
      <c r="B6548">
        <v>19</v>
      </c>
      <c r="C6548" s="13">
        <v>10437.8632702</v>
      </c>
      <c r="D6548" s="18">
        <f>SUM('Gx renovable'!C6548,'Gx renovable'!E6548,'Gx renovable'!G6548)/C6548</f>
        <v>0.18616661601112988</v>
      </c>
    </row>
    <row r="6549" spans="1:4" x14ac:dyDescent="0.35">
      <c r="A6549" s="1">
        <v>44347</v>
      </c>
      <c r="B6549">
        <v>20</v>
      </c>
      <c r="C6549" s="13">
        <v>10392.18419111</v>
      </c>
      <c r="D6549" s="18">
        <f>SUM('Gx renovable'!C6549,'Gx renovable'!E6549,'Gx renovable'!G6549)/C6549</f>
        <v>0.15785095030487381</v>
      </c>
    </row>
    <row r="6550" spans="1:4" x14ac:dyDescent="0.35">
      <c r="A6550" s="1">
        <v>44347</v>
      </c>
      <c r="B6550">
        <v>21</v>
      </c>
      <c r="C6550" s="13">
        <v>10133.37047088</v>
      </c>
      <c r="D6550" s="18">
        <f>SUM('Gx renovable'!C6550,'Gx renovable'!E6550,'Gx renovable'!G6550)/C6550</f>
        <v>0.14031001460627812</v>
      </c>
    </row>
    <row r="6551" spans="1:4" x14ac:dyDescent="0.35">
      <c r="A6551" s="1">
        <v>44347</v>
      </c>
      <c r="B6551">
        <v>22</v>
      </c>
      <c r="C6551" s="13">
        <v>10048.976848509999</v>
      </c>
      <c r="D6551" s="18">
        <f>SUM('Gx renovable'!C6551,'Gx renovable'!E6551,'Gx renovable'!G6551)/C6551</f>
        <v>0.15500796491942978</v>
      </c>
    </row>
    <row r="6552" spans="1:4" x14ac:dyDescent="0.35">
      <c r="A6552" s="1">
        <v>44347</v>
      </c>
      <c r="B6552">
        <v>23</v>
      </c>
      <c r="C6552" s="13">
        <v>9717.24152073</v>
      </c>
      <c r="D6552" s="18">
        <f>SUM('Gx renovable'!C6552,'Gx renovable'!E6552,'Gx renovable'!G6552)/C6552</f>
        <v>0.13988484911383411</v>
      </c>
    </row>
    <row r="6553" spans="1:4" x14ac:dyDescent="0.35">
      <c r="A6553" s="1">
        <v>44347</v>
      </c>
      <c r="B6553">
        <v>24</v>
      </c>
      <c r="C6553" s="13">
        <v>9325.4662960500009</v>
      </c>
      <c r="D6553" s="18">
        <f>SUM('Gx renovable'!C6553,'Gx renovable'!E6553,'Gx renovable'!G6553)/C6553</f>
        <v>0.14500125778404827</v>
      </c>
    </row>
    <row r="6554" spans="1:4" x14ac:dyDescent="0.35">
      <c r="A6554" s="1">
        <v>44348</v>
      </c>
      <c r="B6554">
        <v>1</v>
      </c>
      <c r="C6554" s="13">
        <v>8873.9680621700008</v>
      </c>
      <c r="D6554" s="18">
        <f>SUM('Gx renovable'!C6554,'Gx renovable'!E6554,'Gx renovable'!G6554)/C6554</f>
        <v>0.15563126748872702</v>
      </c>
    </row>
    <row r="6555" spans="1:4" x14ac:dyDescent="0.35">
      <c r="A6555" s="1">
        <v>44348</v>
      </c>
      <c r="B6555">
        <v>2</v>
      </c>
      <c r="C6555" s="13">
        <v>8419.7683555299991</v>
      </c>
      <c r="D6555" s="18">
        <f>SUM('Gx renovable'!C6555,'Gx renovable'!E6555,'Gx renovable'!G6555)/C6555</f>
        <v>0.15359306572616457</v>
      </c>
    </row>
    <row r="6556" spans="1:4" x14ac:dyDescent="0.35">
      <c r="A6556" s="1">
        <v>44348</v>
      </c>
      <c r="B6556">
        <v>3</v>
      </c>
      <c r="C6556" s="13">
        <v>8189.42865858</v>
      </c>
      <c r="D6556" s="18">
        <f>SUM('Gx renovable'!C6556,'Gx renovable'!E6556,'Gx renovable'!G6556)/C6556</f>
        <v>0.16549390669153244</v>
      </c>
    </row>
    <row r="6557" spans="1:4" x14ac:dyDescent="0.35">
      <c r="A6557" s="1">
        <v>44348</v>
      </c>
      <c r="B6557">
        <v>4</v>
      </c>
      <c r="C6557" s="13">
        <v>8041.360645050001</v>
      </c>
      <c r="D6557" s="18">
        <f>SUM('Gx renovable'!C6557,'Gx renovable'!E6557,'Gx renovable'!G6557)/C6557</f>
        <v>0.17484178784040319</v>
      </c>
    </row>
    <row r="6558" spans="1:4" x14ac:dyDescent="0.35">
      <c r="A6558" s="1">
        <v>44348</v>
      </c>
      <c r="B6558">
        <v>5</v>
      </c>
      <c r="C6558" s="13">
        <v>8028.7491961399992</v>
      </c>
      <c r="D6558" s="18">
        <f>SUM('Gx renovable'!C6558,'Gx renovable'!E6558,'Gx renovable'!G6558)/C6558</f>
        <v>0.17544923159602921</v>
      </c>
    </row>
    <row r="6559" spans="1:4" x14ac:dyDescent="0.35">
      <c r="A6559" s="1">
        <v>44348</v>
      </c>
      <c r="B6559">
        <v>6</v>
      </c>
      <c r="C6559" s="13">
        <v>8060.6805562700001</v>
      </c>
      <c r="D6559" s="18">
        <f>SUM('Gx renovable'!C6559,'Gx renovable'!E6559,'Gx renovable'!G6559)/C6559</f>
        <v>0.16939918333668083</v>
      </c>
    </row>
    <row r="6560" spans="1:4" x14ac:dyDescent="0.35">
      <c r="A6560" s="1">
        <v>44348</v>
      </c>
      <c r="B6560">
        <v>7</v>
      </c>
      <c r="C6560" s="13">
        <v>8416.3696821100002</v>
      </c>
      <c r="D6560" s="18">
        <f>SUM('Gx renovable'!C6560,'Gx renovable'!E6560,'Gx renovable'!G6560)/C6560</f>
        <v>0.15889022037049369</v>
      </c>
    </row>
    <row r="6561" spans="1:4" x14ac:dyDescent="0.35">
      <c r="A6561" s="1">
        <v>44348</v>
      </c>
      <c r="B6561">
        <v>8</v>
      </c>
      <c r="C6561" s="13">
        <v>8854.8069558000007</v>
      </c>
      <c r="D6561" s="18">
        <f>SUM('Gx renovable'!C6561,'Gx renovable'!E6561,'Gx renovable'!G6561)/C6561</f>
        <v>0.16511578405922542</v>
      </c>
    </row>
    <row r="6562" spans="1:4" x14ac:dyDescent="0.35">
      <c r="A6562" s="1">
        <v>44348</v>
      </c>
      <c r="B6562">
        <v>9</v>
      </c>
      <c r="C6562" s="13">
        <v>9362.7696859999996</v>
      </c>
      <c r="D6562" s="18">
        <f>SUM('Gx renovable'!C6562,'Gx renovable'!E6562,'Gx renovable'!G6562)/C6562</f>
        <v>0.27043154195985852</v>
      </c>
    </row>
    <row r="6563" spans="1:4" x14ac:dyDescent="0.35">
      <c r="A6563" s="1">
        <v>44348</v>
      </c>
      <c r="B6563">
        <v>10</v>
      </c>
      <c r="C6563" s="13">
        <v>9841.2466679999998</v>
      </c>
      <c r="D6563" s="18">
        <f>SUM('Gx renovable'!C6563,'Gx renovable'!E6563,'Gx renovable'!G6563)/C6563</f>
        <v>0.32696513614102207</v>
      </c>
    </row>
    <row r="6564" spans="1:4" x14ac:dyDescent="0.35">
      <c r="A6564" s="1">
        <v>44348</v>
      </c>
      <c r="B6564">
        <v>11</v>
      </c>
      <c r="C6564" s="13">
        <v>10122.389331099999</v>
      </c>
      <c r="D6564" s="18">
        <f>SUM('Gx renovable'!C6564,'Gx renovable'!E6564,'Gx renovable'!G6564)/C6564</f>
        <v>0.33293499812793426</v>
      </c>
    </row>
    <row r="6565" spans="1:4" x14ac:dyDescent="0.35">
      <c r="A6565" s="1">
        <v>44348</v>
      </c>
      <c r="B6565">
        <v>12</v>
      </c>
      <c r="C6565" s="13">
        <v>10212.127506999999</v>
      </c>
      <c r="D6565" s="18">
        <f>SUM('Gx renovable'!C6565,'Gx renovable'!E6565,'Gx renovable'!G6565)/C6565</f>
        <v>0.35112069596096951</v>
      </c>
    </row>
    <row r="6566" spans="1:4" x14ac:dyDescent="0.35">
      <c r="A6566" s="1">
        <v>44348</v>
      </c>
      <c r="B6566">
        <v>13</v>
      </c>
      <c r="C6566" s="13">
        <v>10177.8927847</v>
      </c>
      <c r="D6566" s="18">
        <f>SUM('Gx renovable'!C6566,'Gx renovable'!E6566,'Gx renovable'!G6566)/C6566</f>
        <v>0.34112740368215017</v>
      </c>
    </row>
    <row r="6567" spans="1:4" x14ac:dyDescent="0.35">
      <c r="A6567" s="1">
        <v>44348</v>
      </c>
      <c r="B6567">
        <v>14</v>
      </c>
      <c r="C6567" s="13">
        <v>10221.327332999999</v>
      </c>
      <c r="D6567" s="18">
        <f>SUM('Gx renovable'!C6567,'Gx renovable'!E6567,'Gx renovable'!G6567)/C6567</f>
        <v>0.3648936601666703</v>
      </c>
    </row>
    <row r="6568" spans="1:4" x14ac:dyDescent="0.35">
      <c r="A6568" s="1">
        <v>44348</v>
      </c>
      <c r="B6568">
        <v>15</v>
      </c>
      <c r="C6568" s="13">
        <v>10150.607126999999</v>
      </c>
      <c r="D6568" s="18">
        <f>SUM('Gx renovable'!C6568,'Gx renovable'!E6568,'Gx renovable'!G6568)/C6568</f>
        <v>0.37952410784896301</v>
      </c>
    </row>
    <row r="6569" spans="1:4" x14ac:dyDescent="0.35">
      <c r="A6569" s="1">
        <v>44348</v>
      </c>
      <c r="B6569">
        <v>16</v>
      </c>
      <c r="C6569" s="13">
        <v>9996.0761540000003</v>
      </c>
      <c r="D6569" s="18">
        <f>SUM('Gx renovable'!C6569,'Gx renovable'!E6569,'Gx renovable'!G6569)/C6569</f>
        <v>0.38299039966477627</v>
      </c>
    </row>
    <row r="6570" spans="1:4" x14ac:dyDescent="0.35">
      <c r="A6570" s="1">
        <v>44348</v>
      </c>
      <c r="B6570">
        <v>17</v>
      </c>
      <c r="C6570" s="13">
        <v>9953.0435870000001</v>
      </c>
      <c r="D6570" s="18">
        <f>SUM('Gx renovable'!C6570,'Gx renovable'!E6570,'Gx renovable'!G6570)/C6570</f>
        <v>0.32489879609526523</v>
      </c>
    </row>
    <row r="6571" spans="1:4" x14ac:dyDescent="0.35">
      <c r="A6571" s="1">
        <v>44348</v>
      </c>
      <c r="B6571">
        <v>18</v>
      </c>
      <c r="C6571" s="13">
        <v>9697.8140270000004</v>
      </c>
      <c r="D6571" s="18">
        <f>SUM('Gx renovable'!C6571,'Gx renovable'!E6571,'Gx renovable'!G6571)/C6571</f>
        <v>0.202756908198648</v>
      </c>
    </row>
    <row r="6572" spans="1:4" x14ac:dyDescent="0.35">
      <c r="A6572" s="1">
        <v>44348</v>
      </c>
      <c r="B6572">
        <v>19</v>
      </c>
      <c r="C6572" s="13">
        <v>9681.3362554100004</v>
      </c>
      <c r="D6572" s="18">
        <f>SUM('Gx renovable'!C6572,'Gx renovable'!E6572,'Gx renovable'!G6572)/C6572</f>
        <v>0.16411706052685926</v>
      </c>
    </row>
    <row r="6573" spans="1:4" x14ac:dyDescent="0.35">
      <c r="A6573" s="1">
        <v>44348</v>
      </c>
      <c r="B6573">
        <v>20</v>
      </c>
      <c r="C6573" s="13">
        <v>9729.8239841300001</v>
      </c>
      <c r="D6573" s="18">
        <f>SUM('Gx renovable'!C6573,'Gx renovable'!E6573,'Gx renovable'!G6573)/C6573</f>
        <v>0.14858075706076251</v>
      </c>
    </row>
    <row r="6574" spans="1:4" x14ac:dyDescent="0.35">
      <c r="A6574" s="1">
        <v>44348</v>
      </c>
      <c r="B6574">
        <v>21</v>
      </c>
      <c r="C6574" s="13">
        <v>9539.2121820600005</v>
      </c>
      <c r="D6574" s="18">
        <f>SUM('Gx renovable'!C6574,'Gx renovable'!E6574,'Gx renovable'!G6574)/C6574</f>
        <v>0.15456018689182843</v>
      </c>
    </row>
    <row r="6575" spans="1:4" x14ac:dyDescent="0.35">
      <c r="A6575" s="1">
        <v>44348</v>
      </c>
      <c r="B6575">
        <v>22</v>
      </c>
      <c r="C6575" s="13">
        <v>9355.7719941199994</v>
      </c>
      <c r="D6575" s="18">
        <f>SUM('Gx renovable'!C6575,'Gx renovable'!E6575,'Gx renovable'!G6575)/C6575</f>
        <v>0.15493666502679068</v>
      </c>
    </row>
    <row r="6576" spans="1:4" x14ac:dyDescent="0.35">
      <c r="A6576" s="1">
        <v>44348</v>
      </c>
      <c r="B6576">
        <v>23</v>
      </c>
      <c r="C6576" s="13">
        <v>9303.4466885599995</v>
      </c>
      <c r="D6576" s="18">
        <f>SUM('Gx renovable'!C6576,'Gx renovable'!E6576,'Gx renovable'!G6576)/C6576</f>
        <v>0.12079806296325962</v>
      </c>
    </row>
    <row r="6577" spans="1:4" x14ac:dyDescent="0.35">
      <c r="A6577" s="1">
        <v>44348</v>
      </c>
      <c r="B6577">
        <v>24</v>
      </c>
      <c r="C6577" s="13">
        <v>9196.0287162500008</v>
      </c>
      <c r="D6577" s="18">
        <f>SUM('Gx renovable'!C6577,'Gx renovable'!E6577,'Gx renovable'!G6577)/C6577</f>
        <v>0.11497730237418886</v>
      </c>
    </row>
    <row r="6578" spans="1:4" x14ac:dyDescent="0.35">
      <c r="A6578" s="1">
        <v>44349</v>
      </c>
      <c r="B6578">
        <v>1</v>
      </c>
      <c r="C6578" s="13">
        <v>8732.2168877999993</v>
      </c>
      <c r="D6578" s="18">
        <f>SUM('Gx renovable'!C6578,'Gx renovable'!E6578,'Gx renovable'!G6578)/C6578</f>
        <v>0.10893807892346841</v>
      </c>
    </row>
    <row r="6579" spans="1:4" x14ac:dyDescent="0.35">
      <c r="A6579" s="1">
        <v>44349</v>
      </c>
      <c r="B6579">
        <v>2</v>
      </c>
      <c r="C6579" s="13">
        <v>8322.8628159950003</v>
      </c>
      <c r="D6579" s="18">
        <f>SUM('Gx renovable'!C6579,'Gx renovable'!E6579,'Gx renovable'!G6579)/C6579</f>
        <v>0.11557156816899983</v>
      </c>
    </row>
    <row r="6580" spans="1:4" x14ac:dyDescent="0.35">
      <c r="A6580" s="1">
        <v>44349</v>
      </c>
      <c r="B6580">
        <v>3</v>
      </c>
      <c r="C6580" s="13">
        <v>8067.401830492</v>
      </c>
      <c r="D6580" s="18">
        <f>SUM('Gx renovable'!C6580,'Gx renovable'!E6580,'Gx renovable'!G6580)/C6580</f>
        <v>0.10641791113653284</v>
      </c>
    </row>
    <row r="6581" spans="1:4" x14ac:dyDescent="0.35">
      <c r="A6581" s="1">
        <v>44349</v>
      </c>
      <c r="B6581">
        <v>4</v>
      </c>
      <c r="C6581" s="13">
        <v>7893.9323328219998</v>
      </c>
      <c r="D6581" s="18">
        <f>SUM('Gx renovable'!C6581,'Gx renovable'!E6581,'Gx renovable'!G6581)/C6581</f>
        <v>9.8343546583515559E-2</v>
      </c>
    </row>
    <row r="6582" spans="1:4" x14ac:dyDescent="0.35">
      <c r="A6582" s="1">
        <v>44349</v>
      </c>
      <c r="B6582">
        <v>5</v>
      </c>
      <c r="C6582" s="13">
        <v>7826.7459739899996</v>
      </c>
      <c r="D6582" s="18">
        <f>SUM('Gx renovable'!C6582,'Gx renovable'!E6582,'Gx renovable'!G6582)/C6582</f>
        <v>9.2518709257514126E-2</v>
      </c>
    </row>
    <row r="6583" spans="1:4" x14ac:dyDescent="0.35">
      <c r="A6583" s="1">
        <v>44349</v>
      </c>
      <c r="B6583">
        <v>6</v>
      </c>
      <c r="C6583" s="13">
        <v>7868.7430550869994</v>
      </c>
      <c r="D6583" s="18">
        <f>SUM('Gx renovable'!C6583,'Gx renovable'!E6583,'Gx renovable'!G6583)/C6583</f>
        <v>0.11074659596828899</v>
      </c>
    </row>
    <row r="6584" spans="1:4" x14ac:dyDescent="0.35">
      <c r="A6584" s="1">
        <v>44349</v>
      </c>
      <c r="B6584">
        <v>7</v>
      </c>
      <c r="C6584" s="13">
        <v>8149.0735508029993</v>
      </c>
      <c r="D6584" s="18">
        <f>SUM('Gx renovable'!C6584,'Gx renovable'!E6584,'Gx renovable'!G6584)/C6584</f>
        <v>0.10567774792204948</v>
      </c>
    </row>
    <row r="6585" spans="1:4" x14ac:dyDescent="0.35">
      <c r="A6585" s="1">
        <v>44349</v>
      </c>
      <c r="B6585">
        <v>8</v>
      </c>
      <c r="C6585" s="13">
        <v>8615.5556660300008</v>
      </c>
      <c r="D6585" s="18">
        <f>SUM('Gx renovable'!C6585,'Gx renovable'!E6585,'Gx renovable'!G6585)/C6585</f>
        <v>0.11657586436242086</v>
      </c>
    </row>
    <row r="6586" spans="1:4" x14ac:dyDescent="0.35">
      <c r="A6586" s="1">
        <v>44349</v>
      </c>
      <c r="B6586">
        <v>9</v>
      </c>
      <c r="C6586" s="13">
        <v>9099.1767703999994</v>
      </c>
      <c r="D6586" s="18">
        <f>SUM('Gx renovable'!C6586,'Gx renovable'!E6586,'Gx renovable'!G6586)/C6586</f>
        <v>0.22501916067402575</v>
      </c>
    </row>
    <row r="6587" spans="1:4" x14ac:dyDescent="0.35">
      <c r="A6587" s="1">
        <v>44349</v>
      </c>
      <c r="B6587">
        <v>10</v>
      </c>
      <c r="C6587" s="13">
        <v>9542.3938665000005</v>
      </c>
      <c r="D6587" s="18">
        <f>SUM('Gx renovable'!C6587,'Gx renovable'!E6587,'Gx renovable'!G6587)/C6587</f>
        <v>0.31394756336952756</v>
      </c>
    </row>
    <row r="6588" spans="1:4" x14ac:dyDescent="0.35">
      <c r="A6588" s="1">
        <v>44349</v>
      </c>
      <c r="B6588">
        <v>11</v>
      </c>
      <c r="C6588" s="13">
        <v>9694.7653976000001</v>
      </c>
      <c r="D6588" s="18">
        <f>SUM('Gx renovable'!C6588,'Gx renovable'!E6588,'Gx renovable'!G6588)/C6588</f>
        <v>0.34029095167343593</v>
      </c>
    </row>
    <row r="6589" spans="1:4" x14ac:dyDescent="0.35">
      <c r="A6589" s="1">
        <v>44349</v>
      </c>
      <c r="B6589">
        <v>12</v>
      </c>
      <c r="C6589" s="13">
        <v>9838.3428158000006</v>
      </c>
      <c r="D6589" s="18">
        <f>SUM('Gx renovable'!C6589,'Gx renovable'!E6589,'Gx renovable'!G6589)/C6589</f>
        <v>0.35235879343752191</v>
      </c>
    </row>
    <row r="6590" spans="1:4" x14ac:dyDescent="0.35">
      <c r="A6590" s="1">
        <v>44349</v>
      </c>
      <c r="B6590">
        <v>13</v>
      </c>
      <c r="C6590" s="13">
        <v>9880.3418034000006</v>
      </c>
      <c r="D6590" s="18">
        <f>SUM('Gx renovable'!C6590,'Gx renovable'!E6590,'Gx renovable'!G6590)/C6590</f>
        <v>0.34971918073835812</v>
      </c>
    </row>
    <row r="6591" spans="1:4" x14ac:dyDescent="0.35">
      <c r="A6591" s="1">
        <v>44349</v>
      </c>
      <c r="B6591">
        <v>14</v>
      </c>
      <c r="C6591" s="13">
        <v>9842.3937021999991</v>
      </c>
      <c r="D6591" s="18">
        <f>SUM('Gx renovable'!C6591,'Gx renovable'!E6591,'Gx renovable'!G6591)/C6591</f>
        <v>0.38196715391091013</v>
      </c>
    </row>
    <row r="6592" spans="1:4" x14ac:dyDescent="0.35">
      <c r="A6592" s="1">
        <v>44349</v>
      </c>
      <c r="B6592">
        <v>15</v>
      </c>
      <c r="C6592" s="13">
        <v>9818.0138330000009</v>
      </c>
      <c r="D6592" s="18">
        <f>SUM('Gx renovable'!C6592,'Gx renovable'!E6592,'Gx renovable'!G6592)/C6592</f>
        <v>0.41298531718008835</v>
      </c>
    </row>
    <row r="6593" spans="1:4" x14ac:dyDescent="0.35">
      <c r="A6593" s="1">
        <v>44349</v>
      </c>
      <c r="B6593">
        <v>16</v>
      </c>
      <c r="C6593" s="13">
        <v>9731.6149979999991</v>
      </c>
      <c r="D6593" s="18">
        <f>SUM('Gx renovable'!C6593,'Gx renovable'!E6593,'Gx renovable'!G6593)/C6593</f>
        <v>0.43100299743280091</v>
      </c>
    </row>
    <row r="6594" spans="1:4" x14ac:dyDescent="0.35">
      <c r="A6594" s="1">
        <v>44349</v>
      </c>
      <c r="B6594">
        <v>17</v>
      </c>
      <c r="C6594" s="13">
        <v>9743.5343080000002</v>
      </c>
      <c r="D6594" s="18">
        <f>SUM('Gx renovable'!C6594,'Gx renovable'!E6594,'Gx renovable'!G6594)/C6594</f>
        <v>0.37490110601866422</v>
      </c>
    </row>
    <row r="6595" spans="1:4" x14ac:dyDescent="0.35">
      <c r="A6595" s="1">
        <v>44349</v>
      </c>
      <c r="B6595">
        <v>18</v>
      </c>
      <c r="C6595" s="13">
        <v>9510.7009472999998</v>
      </c>
      <c r="D6595" s="18">
        <f>SUM('Gx renovable'!C6595,'Gx renovable'!E6595,'Gx renovable'!G6595)/C6595</f>
        <v>0.23031254467336013</v>
      </c>
    </row>
    <row r="6596" spans="1:4" x14ac:dyDescent="0.35">
      <c r="A6596" s="1">
        <v>44349</v>
      </c>
      <c r="B6596">
        <v>19</v>
      </c>
      <c r="C6596" s="13">
        <v>9662.4154512599998</v>
      </c>
      <c r="D6596" s="18">
        <f>SUM('Gx renovable'!C6596,'Gx renovable'!E6596,'Gx renovable'!G6596)/C6596</f>
        <v>0.15953941080633002</v>
      </c>
    </row>
    <row r="6597" spans="1:4" x14ac:dyDescent="0.35">
      <c r="A6597" s="1">
        <v>44349</v>
      </c>
      <c r="B6597">
        <v>20</v>
      </c>
      <c r="C6597" s="13">
        <v>9646.8682988199998</v>
      </c>
      <c r="D6597" s="18">
        <f>SUM('Gx renovable'!C6597,'Gx renovable'!E6597,'Gx renovable'!G6597)/C6597</f>
        <v>0.14910680420462941</v>
      </c>
    </row>
    <row r="6598" spans="1:4" x14ac:dyDescent="0.35">
      <c r="A6598" s="1">
        <v>44349</v>
      </c>
      <c r="B6598">
        <v>21</v>
      </c>
      <c r="C6598" s="13">
        <v>9507.7291437200001</v>
      </c>
      <c r="D6598" s="18">
        <f>SUM('Gx renovable'!C6598,'Gx renovable'!E6598,'Gx renovable'!G6598)/C6598</f>
        <v>0.1317371956002038</v>
      </c>
    </row>
    <row r="6599" spans="1:4" x14ac:dyDescent="0.35">
      <c r="A6599" s="1">
        <v>44349</v>
      </c>
      <c r="B6599">
        <v>22</v>
      </c>
      <c r="C6599" s="13">
        <v>9369.0169005499993</v>
      </c>
      <c r="D6599" s="18">
        <f>SUM('Gx renovable'!C6599,'Gx renovable'!E6599,'Gx renovable'!G6599)/C6599</f>
        <v>0.13168638710402719</v>
      </c>
    </row>
    <row r="6600" spans="1:4" x14ac:dyDescent="0.35">
      <c r="A6600" s="1">
        <v>44349</v>
      </c>
      <c r="B6600">
        <v>23</v>
      </c>
      <c r="C6600" s="13">
        <v>9356.8633945700003</v>
      </c>
      <c r="D6600" s="18">
        <f>SUM('Gx renovable'!C6600,'Gx renovable'!E6600,'Gx renovable'!G6600)/C6600</f>
        <v>0.12198016991808946</v>
      </c>
    </row>
    <row r="6601" spans="1:4" x14ac:dyDescent="0.35">
      <c r="A6601" s="1">
        <v>44349</v>
      </c>
      <c r="B6601">
        <v>24</v>
      </c>
      <c r="C6601" s="13">
        <v>9249.4013344399991</v>
      </c>
      <c r="D6601" s="18">
        <f>SUM('Gx renovable'!C6601,'Gx renovable'!E6601,'Gx renovable'!G6601)/C6601</f>
        <v>0.11648498032280828</v>
      </c>
    </row>
    <row r="6602" spans="1:4" x14ac:dyDescent="0.35">
      <c r="A6602" s="1">
        <v>44350</v>
      </c>
      <c r="B6602">
        <v>1</v>
      </c>
      <c r="C6602" s="13">
        <v>8823.2392851000004</v>
      </c>
      <c r="D6602" s="18">
        <f>SUM('Gx renovable'!C6602,'Gx renovable'!E6602,'Gx renovable'!G6602)/C6602</f>
        <v>0.11646664972980537</v>
      </c>
    </row>
    <row r="6603" spans="1:4" x14ac:dyDescent="0.35">
      <c r="A6603" s="1">
        <v>44350</v>
      </c>
      <c r="B6603">
        <v>2</v>
      </c>
      <c r="C6603" s="13">
        <v>8461.3504786100002</v>
      </c>
      <c r="D6603" s="18">
        <f>SUM('Gx renovable'!C6603,'Gx renovable'!E6603,'Gx renovable'!G6603)/C6603</f>
        <v>0.12998089755179051</v>
      </c>
    </row>
    <row r="6604" spans="1:4" x14ac:dyDescent="0.35">
      <c r="A6604" s="1">
        <v>44350</v>
      </c>
      <c r="B6604">
        <v>3</v>
      </c>
      <c r="C6604" s="13">
        <v>8182.5547265999994</v>
      </c>
      <c r="D6604" s="18">
        <f>SUM('Gx renovable'!C6604,'Gx renovable'!E6604,'Gx renovable'!G6604)/C6604</f>
        <v>0.13647717150851524</v>
      </c>
    </row>
    <row r="6605" spans="1:4" x14ac:dyDescent="0.35">
      <c r="A6605" s="1">
        <v>44350</v>
      </c>
      <c r="B6605">
        <v>4</v>
      </c>
      <c r="C6605" s="13">
        <v>8085.2368604699986</v>
      </c>
      <c r="D6605" s="18">
        <f>SUM('Gx renovable'!C6605,'Gx renovable'!E6605,'Gx renovable'!G6605)/C6605</f>
        <v>0.15247776995840984</v>
      </c>
    </row>
    <row r="6606" spans="1:4" x14ac:dyDescent="0.35">
      <c r="A6606" s="1">
        <v>44350</v>
      </c>
      <c r="B6606">
        <v>5</v>
      </c>
      <c r="C6606" s="13">
        <v>7998.1590207099998</v>
      </c>
      <c r="D6606" s="18">
        <f>SUM('Gx renovable'!C6606,'Gx renovable'!E6606,'Gx renovable'!G6606)/C6606</f>
        <v>0.16200953963965736</v>
      </c>
    </row>
    <row r="6607" spans="1:4" x14ac:dyDescent="0.35">
      <c r="A6607" s="1">
        <v>44350</v>
      </c>
      <c r="B6607">
        <v>6</v>
      </c>
      <c r="C6607" s="13">
        <v>7995.3098298599998</v>
      </c>
      <c r="D6607" s="18">
        <f>SUM('Gx renovable'!C6607,'Gx renovable'!E6607,'Gx renovable'!G6607)/C6607</f>
        <v>0.16530495351462107</v>
      </c>
    </row>
    <row r="6608" spans="1:4" x14ac:dyDescent="0.35">
      <c r="A6608" s="1">
        <v>44350</v>
      </c>
      <c r="B6608">
        <v>7</v>
      </c>
      <c r="C6608" s="13">
        <v>8339.2903658899995</v>
      </c>
      <c r="D6608" s="18">
        <f>SUM('Gx renovable'!C6608,'Gx renovable'!E6608,'Gx renovable'!G6608)/C6608</f>
        <v>0.16608867895466078</v>
      </c>
    </row>
    <row r="6609" spans="1:4" x14ac:dyDescent="0.35">
      <c r="A6609" s="1">
        <v>44350</v>
      </c>
      <c r="B6609">
        <v>8</v>
      </c>
      <c r="C6609" s="13">
        <v>8779.6592701999998</v>
      </c>
      <c r="D6609" s="18">
        <f>SUM('Gx renovable'!C6609,'Gx renovable'!E6609,'Gx renovable'!G6609)/C6609</f>
        <v>0.17117771090514822</v>
      </c>
    </row>
    <row r="6610" spans="1:4" x14ac:dyDescent="0.35">
      <c r="A6610" s="1">
        <v>44350</v>
      </c>
      <c r="B6610">
        <v>9</v>
      </c>
      <c r="C6610" s="13">
        <v>9302.9836195999997</v>
      </c>
      <c r="D6610" s="18">
        <f>SUM('Gx renovable'!C6610,'Gx renovable'!E6610,'Gx renovable'!G6610)/C6610</f>
        <v>0.25472142317949048</v>
      </c>
    </row>
    <row r="6611" spans="1:4" x14ac:dyDescent="0.35">
      <c r="A6611" s="1">
        <v>44350</v>
      </c>
      <c r="B6611">
        <v>10</v>
      </c>
      <c r="C6611" s="13">
        <v>9703.7630152999991</v>
      </c>
      <c r="D6611" s="18">
        <f>SUM('Gx renovable'!C6611,'Gx renovable'!E6611,'Gx renovable'!G6611)/C6611</f>
        <v>0.3148519891080156</v>
      </c>
    </row>
    <row r="6612" spans="1:4" x14ac:dyDescent="0.35">
      <c r="A6612" s="1">
        <v>44350</v>
      </c>
      <c r="B6612">
        <v>11</v>
      </c>
      <c r="C6612" s="13">
        <v>9859.8305990999997</v>
      </c>
      <c r="D6612" s="18">
        <f>SUM('Gx renovable'!C6612,'Gx renovable'!E6612,'Gx renovable'!G6612)/C6612</f>
        <v>0.33591248562650983</v>
      </c>
    </row>
    <row r="6613" spans="1:4" x14ac:dyDescent="0.35">
      <c r="A6613" s="1">
        <v>44350</v>
      </c>
      <c r="B6613">
        <v>12</v>
      </c>
      <c r="C6613" s="13">
        <v>9840.1324963000006</v>
      </c>
      <c r="D6613" s="18">
        <f>SUM('Gx renovable'!C6613,'Gx renovable'!E6613,'Gx renovable'!G6613)/C6613</f>
        <v>0.35351872267045381</v>
      </c>
    </row>
    <row r="6614" spans="1:4" x14ac:dyDescent="0.35">
      <c r="A6614" s="1">
        <v>44350</v>
      </c>
      <c r="B6614">
        <v>13</v>
      </c>
      <c r="C6614" s="13">
        <v>9689.3146082000003</v>
      </c>
      <c r="D6614" s="18">
        <f>SUM('Gx renovable'!C6614,'Gx renovable'!E6614,'Gx renovable'!G6614)/C6614</f>
        <v>0.36089499062613373</v>
      </c>
    </row>
    <row r="6615" spans="1:4" x14ac:dyDescent="0.35">
      <c r="A6615" s="1">
        <v>44350</v>
      </c>
      <c r="B6615">
        <v>14</v>
      </c>
      <c r="C6615" s="13">
        <v>9570.2609647999998</v>
      </c>
      <c r="D6615" s="18">
        <f>SUM('Gx renovable'!C6615,'Gx renovable'!E6615,'Gx renovable'!G6615)/C6615</f>
        <v>0.3768599236703648</v>
      </c>
    </row>
    <row r="6616" spans="1:4" x14ac:dyDescent="0.35">
      <c r="A6616" s="1">
        <v>44350</v>
      </c>
      <c r="B6616">
        <v>15</v>
      </c>
      <c r="C6616" s="13">
        <v>9509.0080140999999</v>
      </c>
      <c r="D6616" s="18">
        <f>SUM('Gx renovable'!C6616,'Gx renovable'!E6616,'Gx renovable'!G6616)/C6616</f>
        <v>0.39818795659710771</v>
      </c>
    </row>
    <row r="6617" spans="1:4" x14ac:dyDescent="0.35">
      <c r="A6617" s="1">
        <v>44350</v>
      </c>
      <c r="B6617">
        <v>16</v>
      </c>
      <c r="C6617" s="13">
        <v>9547.5732110000008</v>
      </c>
      <c r="D6617" s="18">
        <f>SUM('Gx renovable'!C6617,'Gx renovable'!E6617,'Gx renovable'!G6617)/C6617</f>
        <v>0.39350950574240118</v>
      </c>
    </row>
    <row r="6618" spans="1:4" x14ac:dyDescent="0.35">
      <c r="A6618" s="1">
        <v>44350</v>
      </c>
      <c r="B6618">
        <v>17</v>
      </c>
      <c r="C6618" s="13">
        <v>9483.3925789999994</v>
      </c>
      <c r="D6618" s="18">
        <f>SUM('Gx renovable'!C6618,'Gx renovable'!E6618,'Gx renovable'!G6618)/C6618</f>
        <v>0.32046147451806339</v>
      </c>
    </row>
    <row r="6619" spans="1:4" x14ac:dyDescent="0.35">
      <c r="A6619" s="1">
        <v>44350</v>
      </c>
      <c r="B6619">
        <v>18</v>
      </c>
      <c r="C6619" s="13">
        <v>9414.4684849999994</v>
      </c>
      <c r="D6619" s="18">
        <f>SUM('Gx renovable'!C6619,'Gx renovable'!E6619,'Gx renovable'!G6619)/C6619</f>
        <v>0.18029223292896285</v>
      </c>
    </row>
    <row r="6620" spans="1:4" x14ac:dyDescent="0.35">
      <c r="A6620" s="1">
        <v>44350</v>
      </c>
      <c r="B6620">
        <v>19</v>
      </c>
      <c r="C6620" s="13">
        <v>9489.9230670699999</v>
      </c>
      <c r="D6620" s="18">
        <f>SUM('Gx renovable'!C6620,'Gx renovable'!E6620,'Gx renovable'!G6620)/C6620</f>
        <v>0.10955637165043955</v>
      </c>
    </row>
    <row r="6621" spans="1:4" x14ac:dyDescent="0.35">
      <c r="A6621" s="1">
        <v>44350</v>
      </c>
      <c r="B6621">
        <v>20</v>
      </c>
      <c r="C6621" s="13">
        <v>9535.1169857210007</v>
      </c>
      <c r="D6621" s="18">
        <f>SUM('Gx renovable'!C6621,'Gx renovable'!E6621,'Gx renovable'!G6621)/C6621</f>
        <v>7.823169006086346E-2</v>
      </c>
    </row>
    <row r="6622" spans="1:4" x14ac:dyDescent="0.35">
      <c r="A6622" s="1">
        <v>44350</v>
      </c>
      <c r="B6622">
        <v>21</v>
      </c>
      <c r="C6622" s="13">
        <v>9324.3779732300009</v>
      </c>
      <c r="D6622" s="18">
        <f>SUM('Gx renovable'!C6622,'Gx renovable'!E6622,'Gx renovable'!G6622)/C6622</f>
        <v>7.3860679737270438E-2</v>
      </c>
    </row>
    <row r="6623" spans="1:4" x14ac:dyDescent="0.35">
      <c r="A6623" s="1">
        <v>44350</v>
      </c>
      <c r="B6623">
        <v>22</v>
      </c>
      <c r="C6623" s="13">
        <v>9152.7111671519997</v>
      </c>
      <c r="D6623" s="18">
        <f>SUM('Gx renovable'!C6623,'Gx renovable'!E6623,'Gx renovable'!G6623)/C6623</f>
        <v>6.3624354037296937E-2</v>
      </c>
    </row>
    <row r="6624" spans="1:4" x14ac:dyDescent="0.35">
      <c r="A6624" s="1">
        <v>44350</v>
      </c>
      <c r="B6624">
        <v>23</v>
      </c>
      <c r="C6624" s="13">
        <v>9313.8551823790003</v>
      </c>
      <c r="D6624" s="18">
        <f>SUM('Gx renovable'!C6624,'Gx renovable'!E6624,'Gx renovable'!G6624)/C6624</f>
        <v>5.5928025452393518E-2</v>
      </c>
    </row>
    <row r="6625" spans="1:4" x14ac:dyDescent="0.35">
      <c r="A6625" s="1">
        <v>44350</v>
      </c>
      <c r="B6625">
        <v>24</v>
      </c>
      <c r="C6625" s="13">
        <v>9183.4195344199998</v>
      </c>
      <c r="D6625" s="18">
        <f>SUM('Gx renovable'!C6625,'Gx renovable'!E6625,'Gx renovable'!G6625)/C6625</f>
        <v>6.4853584777188902E-2</v>
      </c>
    </row>
    <row r="6626" spans="1:4" x14ac:dyDescent="0.35">
      <c r="A6626" s="1">
        <v>44351</v>
      </c>
      <c r="B6626">
        <v>1</v>
      </c>
      <c r="C6626" s="13">
        <v>8757.9133380099993</v>
      </c>
      <c r="D6626" s="18">
        <f>SUM('Gx renovable'!C6626,'Gx renovable'!E6626,'Gx renovable'!G6626)/C6626</f>
        <v>7.0153461035457734E-2</v>
      </c>
    </row>
    <row r="6627" spans="1:4" x14ac:dyDescent="0.35">
      <c r="A6627" s="1">
        <v>44351</v>
      </c>
      <c r="B6627">
        <v>2</v>
      </c>
      <c r="C6627" s="13">
        <v>8354.2621267300001</v>
      </c>
      <c r="D6627" s="18">
        <f>SUM('Gx renovable'!C6627,'Gx renovable'!E6627,'Gx renovable'!G6627)/C6627</f>
        <v>7.5136964750194865E-2</v>
      </c>
    </row>
    <row r="6628" spans="1:4" x14ac:dyDescent="0.35">
      <c r="A6628" s="1">
        <v>44351</v>
      </c>
      <c r="B6628">
        <v>3</v>
      </c>
      <c r="C6628" s="13">
        <v>8152.2457912200007</v>
      </c>
      <c r="D6628" s="18">
        <f>SUM('Gx renovable'!C6628,'Gx renovable'!E6628,'Gx renovable'!G6628)/C6628</f>
        <v>7.373785593749127E-2</v>
      </c>
    </row>
    <row r="6629" spans="1:4" x14ac:dyDescent="0.35">
      <c r="A6629" s="1">
        <v>44351</v>
      </c>
      <c r="B6629">
        <v>4</v>
      </c>
      <c r="C6629" s="13">
        <v>8047.2346557099991</v>
      </c>
      <c r="D6629" s="18">
        <f>SUM('Gx renovable'!C6629,'Gx renovable'!E6629,'Gx renovable'!G6629)/C6629</f>
        <v>7.8316931215968763E-2</v>
      </c>
    </row>
    <row r="6630" spans="1:4" x14ac:dyDescent="0.35">
      <c r="A6630" s="1">
        <v>44351</v>
      </c>
      <c r="B6630">
        <v>5</v>
      </c>
      <c r="C6630" s="13">
        <v>8017.0980551800003</v>
      </c>
      <c r="D6630" s="18">
        <f>SUM('Gx renovable'!C6630,'Gx renovable'!E6630,'Gx renovable'!G6630)/C6630</f>
        <v>7.8180378170006989E-2</v>
      </c>
    </row>
    <row r="6631" spans="1:4" x14ac:dyDescent="0.35">
      <c r="A6631" s="1">
        <v>44351</v>
      </c>
      <c r="B6631">
        <v>6</v>
      </c>
      <c r="C6631" s="13">
        <v>8060.48656992</v>
      </c>
      <c r="D6631" s="18">
        <f>SUM('Gx renovable'!C6631,'Gx renovable'!E6631,'Gx renovable'!G6631)/C6631</f>
        <v>7.7565877977290074E-2</v>
      </c>
    </row>
    <row r="6632" spans="1:4" x14ac:dyDescent="0.35">
      <c r="A6632" s="1">
        <v>44351</v>
      </c>
      <c r="B6632">
        <v>7</v>
      </c>
      <c r="C6632" s="13">
        <v>8340.1877877499992</v>
      </c>
      <c r="D6632" s="18">
        <f>SUM('Gx renovable'!C6632,'Gx renovable'!E6632,'Gx renovable'!G6632)/C6632</f>
        <v>8.1260063897534277E-2</v>
      </c>
    </row>
    <row r="6633" spans="1:4" x14ac:dyDescent="0.35">
      <c r="A6633" s="1">
        <v>44351</v>
      </c>
      <c r="B6633">
        <v>8</v>
      </c>
      <c r="C6633" s="13">
        <v>8812.9201990000001</v>
      </c>
      <c r="D6633" s="18">
        <f>SUM('Gx renovable'!C6633,'Gx renovable'!E6633,'Gx renovable'!G6633)/C6633</f>
        <v>8.1465184228204535E-2</v>
      </c>
    </row>
    <row r="6634" spans="1:4" x14ac:dyDescent="0.35">
      <c r="A6634" s="1">
        <v>44351</v>
      </c>
      <c r="B6634">
        <v>9</v>
      </c>
      <c r="C6634" s="13">
        <v>9402.1601291000006</v>
      </c>
      <c r="D6634" s="18">
        <f>SUM('Gx renovable'!C6634,'Gx renovable'!E6634,'Gx renovable'!G6634)/C6634</f>
        <v>0.14831899455572098</v>
      </c>
    </row>
    <row r="6635" spans="1:4" x14ac:dyDescent="0.35">
      <c r="A6635" s="1">
        <v>44351</v>
      </c>
      <c r="B6635">
        <v>10</v>
      </c>
      <c r="C6635" s="13">
        <v>9855.1566098999992</v>
      </c>
      <c r="D6635" s="18">
        <f>SUM('Gx renovable'!C6635,'Gx renovable'!E6635,'Gx renovable'!G6635)/C6635</f>
        <v>0.22164692355123972</v>
      </c>
    </row>
    <row r="6636" spans="1:4" x14ac:dyDescent="0.35">
      <c r="A6636" s="1">
        <v>44351</v>
      </c>
      <c r="B6636">
        <v>11</v>
      </c>
      <c r="C6636" s="13">
        <v>10112.605411500001</v>
      </c>
      <c r="D6636" s="18">
        <f>SUM('Gx renovable'!C6636,'Gx renovable'!E6636,'Gx renovable'!G6636)/C6636</f>
        <v>0.24228330540947854</v>
      </c>
    </row>
    <row r="6637" spans="1:4" x14ac:dyDescent="0.35">
      <c r="A6637" s="1">
        <v>44351</v>
      </c>
      <c r="B6637">
        <v>12</v>
      </c>
      <c r="C6637" s="13">
        <v>10131.459292830001</v>
      </c>
      <c r="D6637" s="18">
        <f>SUM('Gx renovable'!C6637,'Gx renovable'!E6637,'Gx renovable'!G6637)/C6637</f>
        <v>0.25448101346610835</v>
      </c>
    </row>
    <row r="6638" spans="1:4" x14ac:dyDescent="0.35">
      <c r="A6638" s="1">
        <v>44351</v>
      </c>
      <c r="B6638">
        <v>13</v>
      </c>
      <c r="C6638" s="13">
        <v>10214.6620372</v>
      </c>
      <c r="D6638" s="18">
        <f>SUM('Gx renovable'!C6638,'Gx renovable'!E6638,'Gx renovable'!G6638)/C6638</f>
        <v>0.25940483779591922</v>
      </c>
    </row>
    <row r="6639" spans="1:4" x14ac:dyDescent="0.35">
      <c r="A6639" s="1">
        <v>44351</v>
      </c>
      <c r="B6639">
        <v>14</v>
      </c>
      <c r="C6639" s="13">
        <v>10198.914858800001</v>
      </c>
      <c r="D6639" s="18">
        <f>SUM('Gx renovable'!C6639,'Gx renovable'!E6639,'Gx renovable'!G6639)/C6639</f>
        <v>0.26345124674529752</v>
      </c>
    </row>
    <row r="6640" spans="1:4" x14ac:dyDescent="0.35">
      <c r="A6640" s="1">
        <v>44351</v>
      </c>
      <c r="B6640">
        <v>15</v>
      </c>
      <c r="C6640" s="13">
        <v>10172.680556699999</v>
      </c>
      <c r="D6640" s="18">
        <f>SUM('Gx renovable'!C6640,'Gx renovable'!E6640,'Gx renovable'!G6640)/C6640</f>
        <v>0.26408824566211403</v>
      </c>
    </row>
    <row r="6641" spans="1:4" x14ac:dyDescent="0.35">
      <c r="A6641" s="1">
        <v>44351</v>
      </c>
      <c r="B6641">
        <v>16</v>
      </c>
      <c r="C6641" s="13">
        <v>10109.0118688</v>
      </c>
      <c r="D6641" s="18">
        <f>SUM('Gx renovable'!C6641,'Gx renovable'!E6641,'Gx renovable'!G6641)/C6641</f>
        <v>0.26557598753899686</v>
      </c>
    </row>
    <row r="6642" spans="1:4" x14ac:dyDescent="0.35">
      <c r="A6642" s="1">
        <v>44351</v>
      </c>
      <c r="B6642">
        <v>17</v>
      </c>
      <c r="C6642" s="13">
        <v>10001.382078500001</v>
      </c>
      <c r="D6642" s="18">
        <f>SUM('Gx renovable'!C6642,'Gx renovable'!E6642,'Gx renovable'!G6642)/C6642</f>
        <v>0.22446134300037579</v>
      </c>
    </row>
    <row r="6643" spans="1:4" x14ac:dyDescent="0.35">
      <c r="A6643" s="1">
        <v>44351</v>
      </c>
      <c r="B6643">
        <v>18</v>
      </c>
      <c r="C6643" s="13">
        <v>9702.4441604000003</v>
      </c>
      <c r="D6643" s="18">
        <f>SUM('Gx renovable'!C6643,'Gx renovable'!E6643,'Gx renovable'!G6643)/C6643</f>
        <v>0.11197427536189092</v>
      </c>
    </row>
    <row r="6644" spans="1:4" x14ac:dyDescent="0.35">
      <c r="A6644" s="1">
        <v>44351</v>
      </c>
      <c r="B6644">
        <v>19</v>
      </c>
      <c r="C6644" s="13">
        <v>9808.1876126499992</v>
      </c>
      <c r="D6644" s="18">
        <f>SUM('Gx renovable'!C6644,'Gx renovable'!E6644,'Gx renovable'!G6644)/C6644</f>
        <v>8.326473303760025E-2</v>
      </c>
    </row>
    <row r="6645" spans="1:4" x14ac:dyDescent="0.35">
      <c r="A6645" s="1">
        <v>44351</v>
      </c>
      <c r="B6645">
        <v>20</v>
      </c>
      <c r="C6645" s="13">
        <v>9831.7032049099998</v>
      </c>
      <c r="D6645" s="18">
        <f>SUM('Gx renovable'!C6645,'Gx renovable'!E6645,'Gx renovable'!G6645)/C6645</f>
        <v>8.6807918935528194E-2</v>
      </c>
    </row>
    <row r="6646" spans="1:4" x14ac:dyDescent="0.35">
      <c r="A6646" s="1">
        <v>44351</v>
      </c>
      <c r="B6646">
        <v>21</v>
      </c>
      <c r="C6646" s="13">
        <v>9679.5515818599997</v>
      </c>
      <c r="D6646" s="18">
        <f>SUM('Gx renovable'!C6646,'Gx renovable'!E6646,'Gx renovable'!G6646)/C6646</f>
        <v>9.0097725042797727E-2</v>
      </c>
    </row>
    <row r="6647" spans="1:4" x14ac:dyDescent="0.35">
      <c r="A6647" s="1">
        <v>44351</v>
      </c>
      <c r="B6647">
        <v>22</v>
      </c>
      <c r="C6647" s="13">
        <v>9531.5637202199996</v>
      </c>
      <c r="D6647" s="18">
        <f>SUM('Gx renovable'!C6647,'Gx renovable'!E6647,'Gx renovable'!G6647)/C6647</f>
        <v>8.8959823897649906E-2</v>
      </c>
    </row>
    <row r="6648" spans="1:4" x14ac:dyDescent="0.35">
      <c r="A6648" s="1">
        <v>44351</v>
      </c>
      <c r="B6648">
        <v>23</v>
      </c>
      <c r="C6648" s="13">
        <v>9567.6346278500005</v>
      </c>
      <c r="D6648" s="18">
        <f>SUM('Gx renovable'!C6648,'Gx renovable'!E6648,'Gx renovable'!G6648)/C6648</f>
        <v>7.9493765411578168E-2</v>
      </c>
    </row>
    <row r="6649" spans="1:4" x14ac:dyDescent="0.35">
      <c r="A6649" s="1">
        <v>44351</v>
      </c>
      <c r="B6649">
        <v>24</v>
      </c>
      <c r="C6649" s="13">
        <v>9545.0786775800007</v>
      </c>
      <c r="D6649" s="18">
        <f>SUM('Gx renovable'!C6649,'Gx renovable'!E6649,'Gx renovable'!G6649)/C6649</f>
        <v>7.9131137709123334E-2</v>
      </c>
    </row>
    <row r="6650" spans="1:4" x14ac:dyDescent="0.35">
      <c r="A6650" s="1">
        <v>44352</v>
      </c>
      <c r="B6650">
        <v>1</v>
      </c>
      <c r="C6650" s="13">
        <v>9162.2224199600005</v>
      </c>
      <c r="D6650" s="18">
        <f>SUM('Gx renovable'!C6650,'Gx renovable'!E6650,'Gx renovable'!G6650)/C6650</f>
        <v>7.7765170632379227E-2</v>
      </c>
    </row>
    <row r="6651" spans="1:4" x14ac:dyDescent="0.35">
      <c r="A6651" s="1">
        <v>44352</v>
      </c>
      <c r="B6651">
        <v>2</v>
      </c>
      <c r="C6651" s="13">
        <v>8751.0937847200003</v>
      </c>
      <c r="D6651" s="18">
        <f>SUM('Gx renovable'!C6651,'Gx renovable'!E6651,'Gx renovable'!G6651)/C6651</f>
        <v>8.8639343206949647E-2</v>
      </c>
    </row>
    <row r="6652" spans="1:4" x14ac:dyDescent="0.35">
      <c r="A6652" s="1">
        <v>44352</v>
      </c>
      <c r="B6652">
        <v>3</v>
      </c>
      <c r="C6652" s="13">
        <v>8464.4052540600005</v>
      </c>
      <c r="D6652" s="18">
        <f>SUM('Gx renovable'!C6652,'Gx renovable'!E6652,'Gx renovable'!G6652)/C6652</f>
        <v>0.10732586479413389</v>
      </c>
    </row>
    <row r="6653" spans="1:4" x14ac:dyDescent="0.35">
      <c r="A6653" s="1">
        <v>44352</v>
      </c>
      <c r="B6653">
        <v>4</v>
      </c>
      <c r="C6653" s="13">
        <v>8247.0061774599999</v>
      </c>
      <c r="D6653" s="18">
        <f>SUM('Gx renovable'!C6653,'Gx renovable'!E6653,'Gx renovable'!G6653)/C6653</f>
        <v>0.10632521448287142</v>
      </c>
    </row>
    <row r="6654" spans="1:4" x14ac:dyDescent="0.35">
      <c r="A6654" s="1">
        <v>44352</v>
      </c>
      <c r="B6654">
        <v>5</v>
      </c>
      <c r="C6654" s="13">
        <v>8133.6028695040004</v>
      </c>
      <c r="D6654" s="18">
        <f>SUM('Gx renovable'!C6654,'Gx renovable'!E6654,'Gx renovable'!G6654)/C6654</f>
        <v>0.10195988958464751</v>
      </c>
    </row>
    <row r="6655" spans="1:4" x14ac:dyDescent="0.35">
      <c r="A6655" s="1">
        <v>44352</v>
      </c>
      <c r="B6655">
        <v>6</v>
      </c>
      <c r="C6655" s="13">
        <v>8120.7405397720013</v>
      </c>
      <c r="D6655" s="18">
        <f>SUM('Gx renovable'!C6655,'Gx renovable'!E6655,'Gx renovable'!G6655)/C6655</f>
        <v>0.11523968336590576</v>
      </c>
    </row>
    <row r="6656" spans="1:4" x14ac:dyDescent="0.35">
      <c r="A6656" s="1">
        <v>44352</v>
      </c>
      <c r="B6656">
        <v>7</v>
      </c>
      <c r="C6656" s="13">
        <v>8222.6014913759991</v>
      </c>
      <c r="D6656" s="18">
        <f>SUM('Gx renovable'!C6656,'Gx renovable'!E6656,'Gx renovable'!G6656)/C6656</f>
        <v>0.11035881396559648</v>
      </c>
    </row>
    <row r="6657" spans="1:4" x14ac:dyDescent="0.35">
      <c r="A6657" s="1">
        <v>44352</v>
      </c>
      <c r="B6657">
        <v>8</v>
      </c>
      <c r="C6657" s="13">
        <v>8391.8758320100005</v>
      </c>
      <c r="D6657" s="18">
        <f>SUM('Gx renovable'!C6657,'Gx renovable'!E6657,'Gx renovable'!G6657)/C6657</f>
        <v>9.8735859263963985E-2</v>
      </c>
    </row>
    <row r="6658" spans="1:4" x14ac:dyDescent="0.35">
      <c r="A6658" s="1">
        <v>44352</v>
      </c>
      <c r="B6658">
        <v>9</v>
      </c>
      <c r="C6658" s="13">
        <v>8519.6434606999992</v>
      </c>
      <c r="D6658" s="18">
        <f>SUM('Gx renovable'!C6658,'Gx renovable'!E6658,'Gx renovable'!G6658)/C6658</f>
        <v>0.21150018108292409</v>
      </c>
    </row>
    <row r="6659" spans="1:4" x14ac:dyDescent="0.35">
      <c r="A6659" s="1">
        <v>44352</v>
      </c>
      <c r="B6659">
        <v>10</v>
      </c>
      <c r="C6659" s="13">
        <v>8857.3353717999998</v>
      </c>
      <c r="D6659" s="18">
        <f>SUM('Gx renovable'!C6659,'Gx renovable'!E6659,'Gx renovable'!G6659)/C6659</f>
        <v>0.3045885575462568</v>
      </c>
    </row>
    <row r="6660" spans="1:4" x14ac:dyDescent="0.35">
      <c r="A6660" s="1">
        <v>44352</v>
      </c>
      <c r="B6660">
        <v>11</v>
      </c>
      <c r="C6660" s="13">
        <v>9210.9987648999995</v>
      </c>
      <c r="D6660" s="18">
        <f>SUM('Gx renovable'!C6660,'Gx renovable'!E6660,'Gx renovable'!G6660)/C6660</f>
        <v>0.33436013594269937</v>
      </c>
    </row>
    <row r="6661" spans="1:4" x14ac:dyDescent="0.35">
      <c r="A6661" s="1">
        <v>44352</v>
      </c>
      <c r="B6661">
        <v>12</v>
      </c>
      <c r="C6661" s="13">
        <v>9349.2153641000004</v>
      </c>
      <c r="D6661" s="18">
        <f>SUM('Gx renovable'!C6661,'Gx renovable'!E6661,'Gx renovable'!G6661)/C6661</f>
        <v>0.35327577932182419</v>
      </c>
    </row>
    <row r="6662" spans="1:4" x14ac:dyDescent="0.35">
      <c r="A6662" s="1">
        <v>44352</v>
      </c>
      <c r="B6662">
        <v>13</v>
      </c>
      <c r="C6662" s="13">
        <v>9453.2017670999994</v>
      </c>
      <c r="D6662" s="18">
        <f>SUM('Gx renovable'!C6662,'Gx renovable'!E6662,'Gx renovable'!G6662)/C6662</f>
        <v>0.36840107366801328</v>
      </c>
    </row>
    <row r="6663" spans="1:4" x14ac:dyDescent="0.35">
      <c r="A6663" s="1">
        <v>44352</v>
      </c>
      <c r="B6663">
        <v>14</v>
      </c>
      <c r="C6663" s="13">
        <v>9548.6872710999996</v>
      </c>
      <c r="D6663" s="18">
        <f>SUM('Gx renovable'!C6663,'Gx renovable'!E6663,'Gx renovable'!G6663)/C6663</f>
        <v>0.37262201559043373</v>
      </c>
    </row>
    <row r="6664" spans="1:4" x14ac:dyDescent="0.35">
      <c r="A6664" s="1">
        <v>44352</v>
      </c>
      <c r="B6664">
        <v>15</v>
      </c>
      <c r="C6664" s="13">
        <v>9545.0873518000008</v>
      </c>
      <c r="D6664" s="18">
        <f>SUM('Gx renovable'!C6664,'Gx renovable'!E6664,'Gx renovable'!G6664)/C6664</f>
        <v>0.37356855558032964</v>
      </c>
    </row>
    <row r="6665" spans="1:4" x14ac:dyDescent="0.35">
      <c r="A6665" s="1">
        <v>44352</v>
      </c>
      <c r="B6665">
        <v>16</v>
      </c>
      <c r="C6665" s="13">
        <v>9420.7509867000008</v>
      </c>
      <c r="D6665" s="18">
        <f>SUM('Gx renovable'!C6665,'Gx renovable'!E6665,'Gx renovable'!G6665)/C6665</f>
        <v>0.37131454857882168</v>
      </c>
    </row>
    <row r="6666" spans="1:4" x14ac:dyDescent="0.35">
      <c r="A6666" s="1">
        <v>44352</v>
      </c>
      <c r="B6666">
        <v>17</v>
      </c>
      <c r="C6666" s="13">
        <v>9314.7122760000002</v>
      </c>
      <c r="D6666" s="18">
        <f>SUM('Gx renovable'!C6666,'Gx renovable'!E6666,'Gx renovable'!G6666)/C6666</f>
        <v>0.33231156200878875</v>
      </c>
    </row>
    <row r="6667" spans="1:4" x14ac:dyDescent="0.35">
      <c r="A6667" s="1">
        <v>44352</v>
      </c>
      <c r="B6667">
        <v>18</v>
      </c>
      <c r="C6667" s="13">
        <v>9467.4290404000003</v>
      </c>
      <c r="D6667" s="18">
        <f>SUM('Gx renovable'!C6667,'Gx renovable'!E6667,'Gx renovable'!G6667)/C6667</f>
        <v>0.19652698667825338</v>
      </c>
    </row>
    <row r="6668" spans="1:4" x14ac:dyDescent="0.35">
      <c r="A6668" s="1">
        <v>44352</v>
      </c>
      <c r="B6668">
        <v>19</v>
      </c>
      <c r="C6668" s="13">
        <v>9925.2855725000009</v>
      </c>
      <c r="D6668" s="18">
        <f>SUM('Gx renovable'!C6668,'Gx renovable'!E6668,'Gx renovable'!G6668)/C6668</f>
        <v>0.14147243153290137</v>
      </c>
    </row>
    <row r="6669" spans="1:4" x14ac:dyDescent="0.35">
      <c r="A6669" s="1">
        <v>44352</v>
      </c>
      <c r="B6669">
        <v>20</v>
      </c>
      <c r="C6669" s="13">
        <v>9971.558137</v>
      </c>
      <c r="D6669" s="18">
        <f>SUM('Gx renovable'!C6669,'Gx renovable'!E6669,'Gx renovable'!G6669)/C6669</f>
        <v>0.11995702971049127</v>
      </c>
    </row>
    <row r="6670" spans="1:4" x14ac:dyDescent="0.35">
      <c r="A6670" s="1">
        <v>44352</v>
      </c>
      <c r="B6670">
        <v>21</v>
      </c>
      <c r="C6670" s="13">
        <v>9916.4638235999992</v>
      </c>
      <c r="D6670" s="18">
        <f>SUM('Gx renovable'!C6670,'Gx renovable'!E6670,'Gx renovable'!G6670)/C6670</f>
        <v>0.11068558319023163</v>
      </c>
    </row>
    <row r="6671" spans="1:4" x14ac:dyDescent="0.35">
      <c r="A6671" s="1">
        <v>44352</v>
      </c>
      <c r="B6671">
        <v>22</v>
      </c>
      <c r="C6671" s="13">
        <v>9769.7271963999992</v>
      </c>
      <c r="D6671" s="18">
        <f>SUM('Gx renovable'!C6671,'Gx renovable'!E6671,'Gx renovable'!G6671)/C6671</f>
        <v>0.10681993116292457</v>
      </c>
    </row>
    <row r="6672" spans="1:4" x14ac:dyDescent="0.35">
      <c r="A6672" s="1">
        <v>44352</v>
      </c>
      <c r="B6672">
        <v>23</v>
      </c>
      <c r="C6672" s="13">
        <v>9599.6584861200008</v>
      </c>
      <c r="D6672" s="18">
        <f>SUM('Gx renovable'!C6672,'Gx renovable'!E6672,'Gx renovable'!G6672)/C6672</f>
        <v>9.0360173382646805E-2</v>
      </c>
    </row>
    <row r="6673" spans="1:4" x14ac:dyDescent="0.35">
      <c r="A6673" s="1">
        <v>44352</v>
      </c>
      <c r="B6673">
        <v>24</v>
      </c>
      <c r="C6673" s="13">
        <v>9251.5828168000007</v>
      </c>
      <c r="D6673" s="18">
        <f>SUM('Gx renovable'!C6673,'Gx renovable'!E6673,'Gx renovable'!G6673)/C6673</f>
        <v>9.0275942607719414E-2</v>
      </c>
    </row>
    <row r="6674" spans="1:4" x14ac:dyDescent="0.35">
      <c r="A6674" s="1">
        <v>44353</v>
      </c>
      <c r="B6674">
        <v>1</v>
      </c>
      <c r="C6674" s="13">
        <v>8775.9546082300003</v>
      </c>
      <c r="D6674" s="18">
        <f>SUM('Gx renovable'!C6674,'Gx renovable'!E6674,'Gx renovable'!G6674)/C6674</f>
        <v>0.1040100602587435</v>
      </c>
    </row>
    <row r="6675" spans="1:4" x14ac:dyDescent="0.35">
      <c r="A6675" s="1">
        <v>44353</v>
      </c>
      <c r="B6675">
        <v>2</v>
      </c>
      <c r="C6675" s="13">
        <v>8381.8774269999994</v>
      </c>
      <c r="D6675" s="18">
        <f>SUM('Gx renovable'!C6675,'Gx renovable'!E6675,'Gx renovable'!G6675)/C6675</f>
        <v>0.10773781209100948</v>
      </c>
    </row>
    <row r="6676" spans="1:4" x14ac:dyDescent="0.35">
      <c r="A6676" s="1">
        <v>44353</v>
      </c>
      <c r="B6676">
        <v>3</v>
      </c>
      <c r="C6676" s="13">
        <v>8069.2189963599994</v>
      </c>
      <c r="D6676" s="18">
        <f>SUM('Gx renovable'!C6676,'Gx renovable'!E6676,'Gx renovable'!G6676)/C6676</f>
        <v>0.11166162577399974</v>
      </c>
    </row>
    <row r="6677" spans="1:4" x14ac:dyDescent="0.35">
      <c r="A6677" s="1">
        <v>44353</v>
      </c>
      <c r="B6677">
        <v>4</v>
      </c>
      <c r="C6677" s="13">
        <v>7855.434055013</v>
      </c>
      <c r="D6677" s="18">
        <f>SUM('Gx renovable'!C6677,'Gx renovable'!E6677,'Gx renovable'!G6677)/C6677</f>
        <v>0.10107838175960425</v>
      </c>
    </row>
    <row r="6678" spans="1:4" x14ac:dyDescent="0.35">
      <c r="A6678" s="1">
        <v>44353</v>
      </c>
      <c r="B6678">
        <v>5</v>
      </c>
      <c r="C6678" s="13">
        <v>7772.1069331939998</v>
      </c>
      <c r="D6678" s="18">
        <f>SUM('Gx renovable'!C6678,'Gx renovable'!E6678,'Gx renovable'!G6678)/C6678</f>
        <v>0.10054199977133729</v>
      </c>
    </row>
    <row r="6679" spans="1:4" x14ac:dyDescent="0.35">
      <c r="A6679" s="1">
        <v>44353</v>
      </c>
      <c r="B6679">
        <v>6</v>
      </c>
      <c r="C6679" s="13">
        <v>7740.2538958940004</v>
      </c>
      <c r="D6679" s="18">
        <f>SUM('Gx renovable'!C6679,'Gx renovable'!E6679,'Gx renovable'!G6679)/C6679</f>
        <v>9.1700236858705778E-2</v>
      </c>
    </row>
    <row r="6680" spans="1:4" x14ac:dyDescent="0.35">
      <c r="A6680" s="1">
        <v>44353</v>
      </c>
      <c r="B6680">
        <v>7</v>
      </c>
      <c r="C6680" s="13">
        <v>7771.2061355080004</v>
      </c>
      <c r="D6680" s="18">
        <f>SUM('Gx renovable'!C6680,'Gx renovable'!E6680,'Gx renovable'!G6680)/C6680</f>
        <v>7.929748755271139E-2</v>
      </c>
    </row>
    <row r="6681" spans="1:4" x14ac:dyDescent="0.35">
      <c r="A6681" s="1">
        <v>44353</v>
      </c>
      <c r="B6681">
        <v>8</v>
      </c>
      <c r="C6681" s="13">
        <v>7722.5153226100001</v>
      </c>
      <c r="D6681" s="18">
        <f>SUM('Gx renovable'!C6681,'Gx renovable'!E6681,'Gx renovable'!G6681)/C6681</f>
        <v>8.7493070001658887E-2</v>
      </c>
    </row>
    <row r="6682" spans="1:4" x14ac:dyDescent="0.35">
      <c r="A6682" s="1">
        <v>44353</v>
      </c>
      <c r="B6682">
        <v>9</v>
      </c>
      <c r="C6682" s="13">
        <v>7650.9074836999998</v>
      </c>
      <c r="D6682" s="18">
        <f>SUM('Gx renovable'!C6682,'Gx renovable'!E6682,'Gx renovable'!G6682)/C6682</f>
        <v>0.2202000816621115</v>
      </c>
    </row>
    <row r="6683" spans="1:4" x14ac:dyDescent="0.35">
      <c r="A6683" s="1">
        <v>44353</v>
      </c>
      <c r="B6683">
        <v>10</v>
      </c>
      <c r="C6683" s="13">
        <v>8042.9755906</v>
      </c>
      <c r="D6683" s="18">
        <f>SUM('Gx renovable'!C6683,'Gx renovable'!E6683,'Gx renovable'!G6683)/C6683</f>
        <v>0.32397461826756774</v>
      </c>
    </row>
    <row r="6684" spans="1:4" x14ac:dyDescent="0.35">
      <c r="A6684" s="1">
        <v>44353</v>
      </c>
      <c r="B6684">
        <v>11</v>
      </c>
      <c r="C6684" s="13">
        <v>8315.9835144999997</v>
      </c>
      <c r="D6684" s="18">
        <f>SUM('Gx renovable'!C6684,'Gx renovable'!E6684,'Gx renovable'!G6684)/C6684</f>
        <v>0.3334825837574717</v>
      </c>
    </row>
    <row r="6685" spans="1:4" x14ac:dyDescent="0.35">
      <c r="A6685" s="1">
        <v>44353</v>
      </c>
      <c r="B6685">
        <v>12</v>
      </c>
      <c r="C6685" s="13">
        <v>8619.5334449999991</v>
      </c>
      <c r="D6685" s="18">
        <f>SUM('Gx renovable'!C6685,'Gx renovable'!E6685,'Gx renovable'!G6685)/C6685</f>
        <v>0.34552345221510999</v>
      </c>
    </row>
    <row r="6686" spans="1:4" x14ac:dyDescent="0.35">
      <c r="A6686" s="1">
        <v>44353</v>
      </c>
      <c r="B6686">
        <v>13</v>
      </c>
      <c r="C6686" s="13">
        <v>8811.5651529999996</v>
      </c>
      <c r="D6686" s="18">
        <f>SUM('Gx renovable'!C6686,'Gx renovable'!E6686,'Gx renovable'!G6686)/C6686</f>
        <v>0.35383544820507784</v>
      </c>
    </row>
    <row r="6687" spans="1:4" x14ac:dyDescent="0.35">
      <c r="A6687" s="1">
        <v>44353</v>
      </c>
      <c r="B6687">
        <v>14</v>
      </c>
      <c r="C6687" s="13">
        <v>9031.1396530000002</v>
      </c>
      <c r="D6687" s="18">
        <f>SUM('Gx renovable'!C6687,'Gx renovable'!E6687,'Gx renovable'!G6687)/C6687</f>
        <v>0.34902670880002612</v>
      </c>
    </row>
    <row r="6688" spans="1:4" x14ac:dyDescent="0.35">
      <c r="A6688" s="1">
        <v>44353</v>
      </c>
      <c r="B6688">
        <v>15</v>
      </c>
      <c r="C6688" s="13">
        <v>9193.6665802999996</v>
      </c>
      <c r="D6688" s="18">
        <f>SUM('Gx renovable'!C6688,'Gx renovable'!E6688,'Gx renovable'!G6688)/C6688</f>
        <v>0.35873398130045958</v>
      </c>
    </row>
    <row r="6689" spans="1:4" x14ac:dyDescent="0.35">
      <c r="A6689" s="1">
        <v>44353</v>
      </c>
      <c r="B6689">
        <v>16</v>
      </c>
      <c r="C6689" s="13">
        <v>9093.5794946999995</v>
      </c>
      <c r="D6689" s="18">
        <f>SUM('Gx renovable'!C6689,'Gx renovable'!E6689,'Gx renovable'!G6689)/C6689</f>
        <v>0.37591691451010678</v>
      </c>
    </row>
    <row r="6690" spans="1:4" x14ac:dyDescent="0.35">
      <c r="A6690" s="1">
        <v>44353</v>
      </c>
      <c r="B6690">
        <v>17</v>
      </c>
      <c r="C6690" s="13">
        <v>9168.9169173999999</v>
      </c>
      <c r="D6690" s="18">
        <f>SUM('Gx renovable'!C6690,'Gx renovable'!E6690,'Gx renovable'!G6690)/C6690</f>
        <v>0.31070136316687486</v>
      </c>
    </row>
    <row r="6691" spans="1:4" x14ac:dyDescent="0.35">
      <c r="A6691" s="1">
        <v>44353</v>
      </c>
      <c r="B6691">
        <v>18</v>
      </c>
      <c r="C6691" s="13">
        <v>9478.0000080000009</v>
      </c>
      <c r="D6691" s="18">
        <f>SUM('Gx renovable'!C6691,'Gx renovable'!E6691,'Gx renovable'!G6691)/C6691</f>
        <v>0.15941366054280337</v>
      </c>
    </row>
    <row r="6692" spans="1:4" x14ac:dyDescent="0.35">
      <c r="A6692" s="1">
        <v>44353</v>
      </c>
      <c r="B6692">
        <v>19</v>
      </c>
      <c r="C6692" s="13">
        <v>10041.603263200001</v>
      </c>
      <c r="D6692" s="18">
        <f>SUM('Gx renovable'!C6692,'Gx renovable'!E6692,'Gx renovable'!G6692)/C6692</f>
        <v>0.10541026426318771</v>
      </c>
    </row>
    <row r="6693" spans="1:4" x14ac:dyDescent="0.35">
      <c r="A6693" s="1">
        <v>44353</v>
      </c>
      <c r="B6693">
        <v>20</v>
      </c>
      <c r="C6693" s="13">
        <v>10108.4760578</v>
      </c>
      <c r="D6693" s="18">
        <f>SUM('Gx renovable'!C6693,'Gx renovable'!E6693,'Gx renovable'!G6693)/C6693</f>
        <v>8.7892225288938641E-2</v>
      </c>
    </row>
    <row r="6694" spans="1:4" x14ac:dyDescent="0.35">
      <c r="A6694" s="1">
        <v>44353</v>
      </c>
      <c r="B6694">
        <v>21</v>
      </c>
      <c r="C6694" s="13">
        <v>10090.906671520999</v>
      </c>
      <c r="D6694" s="18">
        <f>SUM('Gx renovable'!C6694,'Gx renovable'!E6694,'Gx renovable'!G6694)/C6694</f>
        <v>8.5156161363196661E-2</v>
      </c>
    </row>
    <row r="6695" spans="1:4" x14ac:dyDescent="0.35">
      <c r="A6695" s="1">
        <v>44353</v>
      </c>
      <c r="B6695">
        <v>22</v>
      </c>
      <c r="C6695" s="13">
        <v>9931.1396980579993</v>
      </c>
      <c r="D6695" s="18">
        <f>SUM('Gx renovable'!C6695,'Gx renovable'!E6695,'Gx renovable'!G6695)/C6695</f>
        <v>8.7222448926922852E-2</v>
      </c>
    </row>
    <row r="6696" spans="1:4" x14ac:dyDescent="0.35">
      <c r="A6696" s="1">
        <v>44353</v>
      </c>
      <c r="B6696">
        <v>23</v>
      </c>
      <c r="C6696" s="13">
        <v>9581.9346056279992</v>
      </c>
      <c r="D6696" s="18">
        <f>SUM('Gx renovable'!C6696,'Gx renovable'!E6696,'Gx renovable'!G6696)/C6696</f>
        <v>8.5451582785701599E-2</v>
      </c>
    </row>
    <row r="6697" spans="1:4" x14ac:dyDescent="0.35">
      <c r="A6697" s="1">
        <v>44353</v>
      </c>
      <c r="B6697">
        <v>24</v>
      </c>
      <c r="C6697" s="13">
        <v>9105.4366175930008</v>
      </c>
      <c r="D6697" s="18">
        <f>SUM('Gx renovable'!C6697,'Gx renovable'!E6697,'Gx renovable'!G6697)/C6697</f>
        <v>0.10073154675832126</v>
      </c>
    </row>
    <row r="6698" spans="1:4" x14ac:dyDescent="0.35">
      <c r="A6698" s="1">
        <v>44354</v>
      </c>
      <c r="B6698">
        <v>1</v>
      </c>
      <c r="C6698" s="13">
        <v>8682.4454887430002</v>
      </c>
      <c r="D6698" s="18">
        <f>SUM('Gx renovable'!C6698,'Gx renovable'!E6698,'Gx renovable'!G6698)/C6698</f>
        <v>0.10615991913741839</v>
      </c>
    </row>
    <row r="6699" spans="1:4" x14ac:dyDescent="0.35">
      <c r="A6699" s="1">
        <v>44354</v>
      </c>
      <c r="B6699">
        <v>2</v>
      </c>
      <c r="C6699" s="13">
        <v>8402.3498092749996</v>
      </c>
      <c r="D6699" s="18">
        <f>SUM('Gx renovable'!C6699,'Gx renovable'!E6699,'Gx renovable'!G6699)/C6699</f>
        <v>0.1068077223718249</v>
      </c>
    </row>
    <row r="6700" spans="1:4" x14ac:dyDescent="0.35">
      <c r="A6700" s="1">
        <v>44354</v>
      </c>
      <c r="B6700">
        <v>3</v>
      </c>
      <c r="C6700" s="13">
        <v>8093.46302707</v>
      </c>
      <c r="D6700" s="18">
        <f>SUM('Gx renovable'!C6700,'Gx renovable'!E6700,'Gx renovable'!G6700)/C6700</f>
        <v>0.12137447390744766</v>
      </c>
    </row>
    <row r="6701" spans="1:4" x14ac:dyDescent="0.35">
      <c r="A6701" s="1">
        <v>44354</v>
      </c>
      <c r="B6701">
        <v>4</v>
      </c>
      <c r="C6701" s="13">
        <v>7917.3259540210001</v>
      </c>
      <c r="D6701" s="18">
        <f>SUM('Gx renovable'!C6701,'Gx renovable'!E6701,'Gx renovable'!G6701)/C6701</f>
        <v>0.13122560422971366</v>
      </c>
    </row>
    <row r="6702" spans="1:4" x14ac:dyDescent="0.35">
      <c r="A6702" s="1">
        <v>44354</v>
      </c>
      <c r="B6702">
        <v>5</v>
      </c>
      <c r="C6702" s="13">
        <v>7875.9106004419991</v>
      </c>
      <c r="D6702" s="18">
        <f>SUM('Gx renovable'!C6702,'Gx renovable'!E6702,'Gx renovable'!G6702)/C6702</f>
        <v>0.12902847096092857</v>
      </c>
    </row>
    <row r="6703" spans="1:4" x14ac:dyDescent="0.35">
      <c r="A6703" s="1">
        <v>44354</v>
      </c>
      <c r="B6703">
        <v>6</v>
      </c>
      <c r="C6703" s="13">
        <v>8006.2910650659996</v>
      </c>
      <c r="D6703" s="18">
        <f>SUM('Gx renovable'!C6703,'Gx renovable'!E6703,'Gx renovable'!G6703)/C6703</f>
        <v>0.11120433320052679</v>
      </c>
    </row>
    <row r="6704" spans="1:4" x14ac:dyDescent="0.35">
      <c r="A6704" s="1">
        <v>44354</v>
      </c>
      <c r="B6704">
        <v>7</v>
      </c>
      <c r="C6704" s="13">
        <v>8335.3465591570002</v>
      </c>
      <c r="D6704" s="18">
        <f>SUM('Gx renovable'!C6704,'Gx renovable'!E6704,'Gx renovable'!G6704)/C6704</f>
        <v>9.102883035696327E-2</v>
      </c>
    </row>
    <row r="6705" spans="1:4" x14ac:dyDescent="0.35">
      <c r="A6705" s="1">
        <v>44354</v>
      </c>
      <c r="B6705">
        <v>8</v>
      </c>
      <c r="C6705" s="13">
        <v>8882.5805322300002</v>
      </c>
      <c r="D6705" s="18">
        <f>SUM('Gx renovable'!C6705,'Gx renovable'!E6705,'Gx renovable'!G6705)/C6705</f>
        <v>8.9254277194936157E-2</v>
      </c>
    </row>
    <row r="6706" spans="1:4" x14ac:dyDescent="0.35">
      <c r="A6706" s="1">
        <v>44354</v>
      </c>
      <c r="B6706">
        <v>9</v>
      </c>
      <c r="C6706" s="13">
        <v>9448.2832235999995</v>
      </c>
      <c r="D6706" s="18">
        <f>SUM('Gx renovable'!C6706,'Gx renovable'!E6706,'Gx renovable'!G6706)/C6706</f>
        <v>0.18859951249651913</v>
      </c>
    </row>
    <row r="6707" spans="1:4" x14ac:dyDescent="0.35">
      <c r="A6707" s="1">
        <v>44354</v>
      </c>
      <c r="B6707">
        <v>10</v>
      </c>
      <c r="C6707" s="13">
        <v>10087.991877099999</v>
      </c>
      <c r="D6707" s="18">
        <f>SUM('Gx renovable'!C6707,'Gx renovable'!E6707,'Gx renovable'!G6707)/C6707</f>
        <v>0.2802455849332734</v>
      </c>
    </row>
    <row r="6708" spans="1:4" x14ac:dyDescent="0.35">
      <c r="A6708" s="1">
        <v>44354</v>
      </c>
      <c r="B6708">
        <v>11</v>
      </c>
      <c r="C6708" s="13">
        <v>10283.444281800001</v>
      </c>
      <c r="D6708" s="18">
        <f>SUM('Gx renovable'!C6708,'Gx renovable'!E6708,'Gx renovable'!G6708)/C6708</f>
        <v>0.31577337902701291</v>
      </c>
    </row>
    <row r="6709" spans="1:4" x14ac:dyDescent="0.35">
      <c r="A6709" s="1">
        <v>44354</v>
      </c>
      <c r="B6709">
        <v>12</v>
      </c>
      <c r="C6709" s="13">
        <v>10225.9975717</v>
      </c>
      <c r="D6709" s="18">
        <f>SUM('Gx renovable'!C6709,'Gx renovable'!E6709,'Gx renovable'!G6709)/C6709</f>
        <v>0.31421360055788056</v>
      </c>
    </row>
    <row r="6710" spans="1:4" x14ac:dyDescent="0.35">
      <c r="A6710" s="1">
        <v>44354</v>
      </c>
      <c r="B6710">
        <v>13</v>
      </c>
      <c r="C6710" s="13">
        <v>10181.9653726</v>
      </c>
      <c r="D6710" s="18">
        <f>SUM('Gx renovable'!C6710,'Gx renovable'!E6710,'Gx renovable'!G6710)/C6710</f>
        <v>0.31730450924476172</v>
      </c>
    </row>
    <row r="6711" spans="1:4" x14ac:dyDescent="0.35">
      <c r="A6711" s="1">
        <v>44354</v>
      </c>
      <c r="B6711">
        <v>14</v>
      </c>
      <c r="C6711" s="13">
        <v>10019.191407099999</v>
      </c>
      <c r="D6711" s="18">
        <f>SUM('Gx renovable'!C6711,'Gx renovable'!E6711,'Gx renovable'!G6711)/C6711</f>
        <v>0.34211971386941964</v>
      </c>
    </row>
    <row r="6712" spans="1:4" x14ac:dyDescent="0.35">
      <c r="A6712" s="1">
        <v>44354</v>
      </c>
      <c r="B6712">
        <v>15</v>
      </c>
      <c r="C6712" s="13">
        <v>10005.417711399999</v>
      </c>
      <c r="D6712" s="18">
        <f>SUM('Gx renovable'!C6712,'Gx renovable'!E6712,'Gx renovable'!G6712)/C6712</f>
        <v>0.36088423720540119</v>
      </c>
    </row>
    <row r="6713" spans="1:4" x14ac:dyDescent="0.35">
      <c r="A6713" s="1">
        <v>44354</v>
      </c>
      <c r="B6713">
        <v>16</v>
      </c>
      <c r="C6713" s="13">
        <v>9943.0274996000007</v>
      </c>
      <c r="D6713" s="18">
        <f>SUM('Gx renovable'!C6713,'Gx renovable'!E6713,'Gx renovable'!G6713)/C6713</f>
        <v>0.37099681302786286</v>
      </c>
    </row>
    <row r="6714" spans="1:4" x14ac:dyDescent="0.35">
      <c r="A6714" s="1">
        <v>44354</v>
      </c>
      <c r="B6714">
        <v>17</v>
      </c>
      <c r="C6714" s="13">
        <v>9929.1488676999998</v>
      </c>
      <c r="D6714" s="18">
        <f>SUM('Gx renovable'!C6714,'Gx renovable'!E6714,'Gx renovable'!G6714)/C6714</f>
        <v>0.30326563451933736</v>
      </c>
    </row>
    <row r="6715" spans="1:4" x14ac:dyDescent="0.35">
      <c r="A6715" s="1">
        <v>44354</v>
      </c>
      <c r="B6715">
        <v>18</v>
      </c>
      <c r="C6715" s="13">
        <v>9711.5778136000008</v>
      </c>
      <c r="D6715" s="18">
        <f>SUM('Gx renovable'!C6715,'Gx renovable'!E6715,'Gx renovable'!G6715)/C6715</f>
        <v>0.17302483637075552</v>
      </c>
    </row>
    <row r="6716" spans="1:4" x14ac:dyDescent="0.35">
      <c r="A6716" s="1">
        <v>44354</v>
      </c>
      <c r="B6716">
        <v>19</v>
      </c>
      <c r="C6716" s="13">
        <v>9883.4293706499993</v>
      </c>
      <c r="D6716" s="18">
        <f>SUM('Gx renovable'!C6716,'Gx renovable'!E6716,'Gx renovable'!G6716)/C6716</f>
        <v>0.12259618541396147</v>
      </c>
    </row>
    <row r="6717" spans="1:4" x14ac:dyDescent="0.35">
      <c r="A6717" s="1">
        <v>44354</v>
      </c>
      <c r="B6717">
        <v>20</v>
      </c>
      <c r="C6717" s="13">
        <v>10051.504888126001</v>
      </c>
      <c r="D6717" s="18">
        <f>SUM('Gx renovable'!C6717,'Gx renovable'!E6717,'Gx renovable'!G6717)/C6717</f>
        <v>9.6444273737077826E-2</v>
      </c>
    </row>
    <row r="6718" spans="1:4" x14ac:dyDescent="0.35">
      <c r="A6718" s="1">
        <v>44354</v>
      </c>
      <c r="B6718">
        <v>21</v>
      </c>
      <c r="C6718" s="13">
        <v>9940.1166844609997</v>
      </c>
      <c r="D6718" s="18">
        <f>SUM('Gx renovable'!C6718,'Gx renovable'!E6718,'Gx renovable'!G6718)/C6718</f>
        <v>8.6536191143981825E-2</v>
      </c>
    </row>
    <row r="6719" spans="1:4" x14ac:dyDescent="0.35">
      <c r="A6719" s="1">
        <v>44354</v>
      </c>
      <c r="B6719">
        <v>22</v>
      </c>
      <c r="C6719" s="13">
        <v>9812.9888577780002</v>
      </c>
      <c r="D6719" s="18">
        <f>SUM('Gx renovable'!C6719,'Gx renovable'!E6719,'Gx renovable'!G6719)/C6719</f>
        <v>8.1323342303345952E-2</v>
      </c>
    </row>
    <row r="6720" spans="1:4" x14ac:dyDescent="0.35">
      <c r="A6720" s="1">
        <v>44354</v>
      </c>
      <c r="B6720">
        <v>23</v>
      </c>
      <c r="C6720" s="13">
        <v>9761.8263350340003</v>
      </c>
      <c r="D6720" s="18">
        <f>SUM('Gx renovable'!C6720,'Gx renovable'!E6720,'Gx renovable'!G6720)/C6720</f>
        <v>8.391628090740326E-2</v>
      </c>
    </row>
    <row r="6721" spans="1:4" x14ac:dyDescent="0.35">
      <c r="A6721" s="1">
        <v>44354</v>
      </c>
      <c r="B6721">
        <v>24</v>
      </c>
      <c r="C6721" s="13">
        <v>9535.2252644170003</v>
      </c>
      <c r="D6721" s="18">
        <f>SUM('Gx renovable'!C6721,'Gx renovable'!E6721,'Gx renovable'!G6721)/C6721</f>
        <v>8.6676070735758559E-2</v>
      </c>
    </row>
    <row r="6722" spans="1:4" x14ac:dyDescent="0.35">
      <c r="A6722" s="1">
        <v>44355</v>
      </c>
      <c r="B6722">
        <v>1</v>
      </c>
      <c r="C6722" s="13">
        <v>9018.8723989770006</v>
      </c>
      <c r="D6722" s="18">
        <f>SUM('Gx renovable'!C6722,'Gx renovable'!E6722,'Gx renovable'!G6722)/C6722</f>
        <v>8.9303201239587016E-2</v>
      </c>
    </row>
    <row r="6723" spans="1:4" x14ac:dyDescent="0.35">
      <c r="A6723" s="1">
        <v>44355</v>
      </c>
      <c r="B6723">
        <v>2</v>
      </c>
      <c r="C6723" s="13">
        <v>8544.0394153409998</v>
      </c>
      <c r="D6723" s="18">
        <f>SUM('Gx renovable'!C6723,'Gx renovable'!E6723,'Gx renovable'!G6723)/C6723</f>
        <v>0.10221112963640817</v>
      </c>
    </row>
    <row r="6724" spans="1:4" x14ac:dyDescent="0.35">
      <c r="A6724" s="1">
        <v>44355</v>
      </c>
      <c r="B6724">
        <v>3</v>
      </c>
      <c r="C6724" s="13">
        <v>8279.3456191700006</v>
      </c>
      <c r="D6724" s="18">
        <f>SUM('Gx renovable'!C6724,'Gx renovable'!E6724,'Gx renovable'!G6724)/C6724</f>
        <v>0.11807379733448078</v>
      </c>
    </row>
    <row r="6725" spans="1:4" x14ac:dyDescent="0.35">
      <c r="A6725" s="1">
        <v>44355</v>
      </c>
      <c r="B6725">
        <v>4</v>
      </c>
      <c r="C6725" s="13">
        <v>8219.0809245620003</v>
      </c>
      <c r="D6725" s="18">
        <f>SUM('Gx renovable'!C6725,'Gx renovable'!E6725,'Gx renovable'!G6725)/C6725</f>
        <v>0.12875574736556022</v>
      </c>
    </row>
    <row r="6726" spans="1:4" x14ac:dyDescent="0.35">
      <c r="A6726" s="1">
        <v>44355</v>
      </c>
      <c r="B6726">
        <v>5</v>
      </c>
      <c r="C6726" s="13">
        <v>8091.4091118340002</v>
      </c>
      <c r="D6726" s="18">
        <f>SUM('Gx renovable'!C6726,'Gx renovable'!E6726,'Gx renovable'!G6726)/C6726</f>
        <v>0.13469344030646502</v>
      </c>
    </row>
    <row r="6727" spans="1:4" x14ac:dyDescent="0.35">
      <c r="A6727" s="1">
        <v>44355</v>
      </c>
      <c r="B6727">
        <v>6</v>
      </c>
      <c r="C6727" s="13">
        <v>8192.7553450209998</v>
      </c>
      <c r="D6727" s="18">
        <f>SUM('Gx renovable'!C6727,'Gx renovable'!E6727,'Gx renovable'!G6727)/C6727</f>
        <v>0.1353227451584737</v>
      </c>
    </row>
    <row r="6728" spans="1:4" x14ac:dyDescent="0.35">
      <c r="A6728" s="1">
        <v>44355</v>
      </c>
      <c r="B6728">
        <v>7</v>
      </c>
      <c r="C6728" s="13">
        <v>8540.3997948479991</v>
      </c>
      <c r="D6728" s="18">
        <f>SUM('Gx renovable'!C6728,'Gx renovable'!E6728,'Gx renovable'!G6728)/C6728</f>
        <v>0.12532208355698518</v>
      </c>
    </row>
    <row r="6729" spans="1:4" x14ac:dyDescent="0.35">
      <c r="A6729" s="1">
        <v>44355</v>
      </c>
      <c r="B6729">
        <v>8</v>
      </c>
      <c r="C6729" s="13">
        <v>9021.3999153599998</v>
      </c>
      <c r="D6729" s="18">
        <f>SUM('Gx renovable'!C6729,'Gx renovable'!E6729,'Gx renovable'!G6729)/C6729</f>
        <v>0.14230174450799432</v>
      </c>
    </row>
    <row r="6730" spans="1:4" x14ac:dyDescent="0.35">
      <c r="A6730" s="1">
        <v>44355</v>
      </c>
      <c r="B6730">
        <v>9</v>
      </c>
      <c r="C6730" s="13">
        <v>9634.4498480999991</v>
      </c>
      <c r="D6730" s="18">
        <f>SUM('Gx renovable'!C6730,'Gx renovable'!E6730,'Gx renovable'!G6730)/C6730</f>
        <v>0.24890325321200527</v>
      </c>
    </row>
    <row r="6731" spans="1:4" x14ac:dyDescent="0.35">
      <c r="A6731" s="1">
        <v>44355</v>
      </c>
      <c r="B6731">
        <v>10</v>
      </c>
      <c r="C6731" s="13">
        <v>10079.078629899999</v>
      </c>
      <c r="D6731" s="18">
        <f>SUM('Gx renovable'!C6731,'Gx renovable'!E6731,'Gx renovable'!G6731)/C6731</f>
        <v>0.33806724464791749</v>
      </c>
    </row>
    <row r="6732" spans="1:4" x14ac:dyDescent="0.35">
      <c r="A6732" s="1">
        <v>44355</v>
      </c>
      <c r="B6732">
        <v>11</v>
      </c>
      <c r="C6732" s="13">
        <v>10197.419858699999</v>
      </c>
      <c r="D6732" s="18">
        <f>SUM('Gx renovable'!C6732,'Gx renovable'!E6732,'Gx renovable'!G6732)/C6732</f>
        <v>0.35319366239757355</v>
      </c>
    </row>
    <row r="6733" spans="1:4" x14ac:dyDescent="0.35">
      <c r="A6733" s="1">
        <v>44355</v>
      </c>
      <c r="B6733">
        <v>12</v>
      </c>
      <c r="C6733" s="13">
        <v>10114.0522224</v>
      </c>
      <c r="D6733" s="18">
        <f>SUM('Gx renovable'!C6733,'Gx renovable'!E6733,'Gx renovable'!G6733)/C6733</f>
        <v>0.3500047107389751</v>
      </c>
    </row>
    <row r="6734" spans="1:4" x14ac:dyDescent="0.35">
      <c r="A6734" s="1">
        <v>44355</v>
      </c>
      <c r="B6734">
        <v>13</v>
      </c>
      <c r="C6734" s="13">
        <v>10106.8377222</v>
      </c>
      <c r="D6734" s="18">
        <f>SUM('Gx renovable'!C6734,'Gx renovable'!E6734,'Gx renovable'!G6734)/C6734</f>
        <v>0.35112261032994307</v>
      </c>
    </row>
    <row r="6735" spans="1:4" x14ac:dyDescent="0.35">
      <c r="A6735" s="1">
        <v>44355</v>
      </c>
      <c r="B6735">
        <v>14</v>
      </c>
      <c r="C6735" s="13">
        <v>10123.408481</v>
      </c>
      <c r="D6735" s="18">
        <f>SUM('Gx renovable'!C6735,'Gx renovable'!E6735,'Gx renovable'!G6735)/C6735</f>
        <v>0.35824188845156207</v>
      </c>
    </row>
    <row r="6736" spans="1:4" x14ac:dyDescent="0.35">
      <c r="A6736" s="1">
        <v>44355</v>
      </c>
      <c r="B6736">
        <v>15</v>
      </c>
      <c r="C6736" s="13">
        <v>10087.978471799999</v>
      </c>
      <c r="D6736" s="18">
        <f>SUM('Gx renovable'!C6736,'Gx renovable'!E6736,'Gx renovable'!G6736)/C6736</f>
        <v>0.36588311716940158</v>
      </c>
    </row>
    <row r="6737" spans="1:4" x14ac:dyDescent="0.35">
      <c r="A6737" s="1">
        <v>44355</v>
      </c>
      <c r="B6737">
        <v>16</v>
      </c>
      <c r="C6737" s="13">
        <v>10018.049855200001</v>
      </c>
      <c r="D6737" s="18">
        <f>SUM('Gx renovable'!C6737,'Gx renovable'!E6737,'Gx renovable'!G6737)/C6737</f>
        <v>0.35068711908799566</v>
      </c>
    </row>
    <row r="6738" spans="1:4" x14ac:dyDescent="0.35">
      <c r="A6738" s="1">
        <v>44355</v>
      </c>
      <c r="B6738">
        <v>17</v>
      </c>
      <c r="C6738" s="13">
        <v>9892.7212918999994</v>
      </c>
      <c r="D6738" s="18">
        <f>SUM('Gx renovable'!C6738,'Gx renovable'!E6738,'Gx renovable'!G6738)/C6738</f>
        <v>0.27847231257344995</v>
      </c>
    </row>
    <row r="6739" spans="1:4" x14ac:dyDescent="0.35">
      <c r="A6739" s="1">
        <v>44355</v>
      </c>
      <c r="B6739">
        <v>18</v>
      </c>
      <c r="C6739" s="13">
        <v>9597.5183553000006</v>
      </c>
      <c r="D6739" s="18">
        <f>SUM('Gx renovable'!C6739,'Gx renovable'!E6739,'Gx renovable'!G6739)/C6739</f>
        <v>0.15586676735803337</v>
      </c>
    </row>
    <row r="6740" spans="1:4" x14ac:dyDescent="0.35">
      <c r="A6740" s="1">
        <v>44355</v>
      </c>
      <c r="B6740">
        <v>19</v>
      </c>
      <c r="C6740" s="13">
        <v>9872.6271092400002</v>
      </c>
      <c r="D6740" s="18">
        <f>SUM('Gx renovable'!C6740,'Gx renovable'!E6740,'Gx renovable'!G6740)/C6740</f>
        <v>0.13142878186147616</v>
      </c>
    </row>
    <row r="6741" spans="1:4" x14ac:dyDescent="0.35">
      <c r="A6741" s="1">
        <v>44355</v>
      </c>
      <c r="B6741">
        <v>20</v>
      </c>
      <c r="C6741" s="13">
        <v>9938.0269463059994</v>
      </c>
      <c r="D6741" s="18">
        <f>SUM('Gx renovable'!C6741,'Gx renovable'!E6741,'Gx renovable'!G6741)/C6741</f>
        <v>9.5998386636958963E-2</v>
      </c>
    </row>
    <row r="6742" spans="1:4" x14ac:dyDescent="0.35">
      <c r="A6742" s="1">
        <v>44355</v>
      </c>
      <c r="B6742">
        <v>21</v>
      </c>
      <c r="C6742" s="13">
        <v>9905.6147311759996</v>
      </c>
      <c r="D6742" s="18">
        <f>SUM('Gx renovable'!C6742,'Gx renovable'!E6742,'Gx renovable'!G6742)/C6742</f>
        <v>8.1281888852991202E-2</v>
      </c>
    </row>
    <row r="6743" spans="1:4" x14ac:dyDescent="0.35">
      <c r="A6743" s="1">
        <v>44355</v>
      </c>
      <c r="B6743">
        <v>22</v>
      </c>
      <c r="C6743" s="13">
        <v>9816.3266508670004</v>
      </c>
      <c r="D6743" s="18">
        <f>SUM('Gx renovable'!C6743,'Gx renovable'!E6743,'Gx renovable'!G6743)/C6743</f>
        <v>7.3598931351391991E-2</v>
      </c>
    </row>
    <row r="6744" spans="1:4" x14ac:dyDescent="0.35">
      <c r="A6744" s="1">
        <v>44355</v>
      </c>
      <c r="B6744">
        <v>23</v>
      </c>
      <c r="C6744" s="13">
        <v>9780.3042797300004</v>
      </c>
      <c r="D6744" s="18">
        <f>SUM('Gx renovable'!C6744,'Gx renovable'!E6744,'Gx renovable'!G6744)/C6744</f>
        <v>6.8769351092067221E-2</v>
      </c>
    </row>
    <row r="6745" spans="1:4" x14ac:dyDescent="0.35">
      <c r="A6745" s="1">
        <v>44355</v>
      </c>
      <c r="B6745">
        <v>24</v>
      </c>
      <c r="C6745" s="13">
        <v>9670.2881329400007</v>
      </c>
      <c r="D6745" s="18">
        <f>SUM('Gx renovable'!C6745,'Gx renovable'!E6745,'Gx renovable'!G6745)/C6745</f>
        <v>7.4833207247982009E-2</v>
      </c>
    </row>
    <row r="6746" spans="1:4" x14ac:dyDescent="0.35">
      <c r="A6746" s="1">
        <v>44356</v>
      </c>
      <c r="B6746">
        <v>1</v>
      </c>
      <c r="C6746" s="13">
        <v>9141.4958368169991</v>
      </c>
      <c r="D6746" s="18">
        <f>SUM('Gx renovable'!C6746,'Gx renovable'!E6746,'Gx renovable'!G6746)/C6746</f>
        <v>6.7950303078219837E-2</v>
      </c>
    </row>
    <row r="6747" spans="1:4" x14ac:dyDescent="0.35">
      <c r="A6747" s="1">
        <v>44356</v>
      </c>
      <c r="B6747">
        <v>2</v>
      </c>
      <c r="C6747" s="13">
        <v>8655.4403682329994</v>
      </c>
      <c r="D6747" s="18">
        <f>SUM('Gx renovable'!C6747,'Gx renovable'!E6747,'Gx renovable'!G6747)/C6747</f>
        <v>6.6988943281041796E-2</v>
      </c>
    </row>
    <row r="6748" spans="1:4" x14ac:dyDescent="0.35">
      <c r="A6748" s="1">
        <v>44356</v>
      </c>
      <c r="B6748">
        <v>3</v>
      </c>
      <c r="C6748" s="13">
        <v>8332.3429552199996</v>
      </c>
      <c r="D6748" s="18">
        <f>SUM('Gx renovable'!C6748,'Gx renovable'!E6748,'Gx renovable'!G6748)/C6748</f>
        <v>7.453075265114352E-2</v>
      </c>
    </row>
    <row r="6749" spans="1:4" x14ac:dyDescent="0.35">
      <c r="A6749" s="1">
        <v>44356</v>
      </c>
      <c r="B6749">
        <v>4</v>
      </c>
      <c r="C6749" s="13">
        <v>8081.3500024550012</v>
      </c>
      <c r="D6749" s="18">
        <f>SUM('Gx renovable'!C6749,'Gx renovable'!E6749,'Gx renovable'!G6749)/C6749</f>
        <v>8.4222096443445055E-2</v>
      </c>
    </row>
    <row r="6750" spans="1:4" x14ac:dyDescent="0.35">
      <c r="A6750" s="1">
        <v>44356</v>
      </c>
      <c r="B6750">
        <v>5</v>
      </c>
      <c r="C6750" s="13">
        <v>8097.0115591009999</v>
      </c>
      <c r="D6750" s="18">
        <f>SUM('Gx renovable'!C6750,'Gx renovable'!E6750,'Gx renovable'!G6750)/C6750</f>
        <v>0.10085235534610826</v>
      </c>
    </row>
    <row r="6751" spans="1:4" x14ac:dyDescent="0.35">
      <c r="A6751" s="1">
        <v>44356</v>
      </c>
      <c r="B6751">
        <v>6</v>
      </c>
      <c r="C6751" s="13">
        <v>8150.5197071220009</v>
      </c>
      <c r="D6751" s="18">
        <f>SUM('Gx renovable'!C6751,'Gx renovable'!E6751,'Gx renovable'!G6751)/C6751</f>
        <v>0.10647436529006728</v>
      </c>
    </row>
    <row r="6752" spans="1:4" x14ac:dyDescent="0.35">
      <c r="A6752" s="1">
        <v>44356</v>
      </c>
      <c r="B6752">
        <v>7</v>
      </c>
      <c r="C6752" s="13">
        <v>8418.7729015050008</v>
      </c>
      <c r="D6752" s="18">
        <f>SUM('Gx renovable'!C6752,'Gx renovable'!E6752,'Gx renovable'!G6752)/C6752</f>
        <v>0.10148828824534037</v>
      </c>
    </row>
    <row r="6753" spans="1:4" x14ac:dyDescent="0.35">
      <c r="A6753" s="1">
        <v>44356</v>
      </c>
      <c r="B6753">
        <v>8</v>
      </c>
      <c r="C6753" s="13">
        <v>8845.1153465999996</v>
      </c>
      <c r="D6753" s="18">
        <f>SUM('Gx renovable'!C6753,'Gx renovable'!E6753,'Gx renovable'!G6753)/C6753</f>
        <v>9.5865557776580373E-2</v>
      </c>
    </row>
    <row r="6754" spans="1:4" x14ac:dyDescent="0.35">
      <c r="A6754" s="1">
        <v>44356</v>
      </c>
      <c r="B6754">
        <v>9</v>
      </c>
      <c r="C6754" s="13">
        <v>9427.1663384999993</v>
      </c>
      <c r="D6754" s="18">
        <f>SUM('Gx renovable'!C6754,'Gx renovable'!E6754,'Gx renovable'!G6754)/C6754</f>
        <v>0.16620257857349996</v>
      </c>
    </row>
    <row r="6755" spans="1:4" x14ac:dyDescent="0.35">
      <c r="A6755" s="1">
        <v>44356</v>
      </c>
      <c r="B6755">
        <v>10</v>
      </c>
      <c r="C6755" s="13">
        <v>10034.581474000001</v>
      </c>
      <c r="D6755" s="18">
        <f>SUM('Gx renovable'!C6755,'Gx renovable'!E6755,'Gx renovable'!G6755)/C6755</f>
        <v>0.25276936934260819</v>
      </c>
    </row>
    <row r="6756" spans="1:4" x14ac:dyDescent="0.35">
      <c r="A6756" s="1">
        <v>44356</v>
      </c>
      <c r="B6756">
        <v>11</v>
      </c>
      <c r="C6756" s="13">
        <v>10204.019657999999</v>
      </c>
      <c r="D6756" s="18">
        <f>SUM('Gx renovable'!C6756,'Gx renovable'!E6756,'Gx renovable'!G6756)/C6756</f>
        <v>0.28198925327864166</v>
      </c>
    </row>
    <row r="6757" spans="1:4" x14ac:dyDescent="0.35">
      <c r="A6757" s="1">
        <v>44356</v>
      </c>
      <c r="B6757">
        <v>12</v>
      </c>
      <c r="C6757" s="13">
        <v>10177.319586899999</v>
      </c>
      <c r="D6757" s="18">
        <f>SUM('Gx renovable'!C6757,'Gx renovable'!E6757,'Gx renovable'!G6757)/C6757</f>
        <v>0.30392316427612182</v>
      </c>
    </row>
    <row r="6758" spans="1:4" x14ac:dyDescent="0.35">
      <c r="A6758" s="1">
        <v>44356</v>
      </c>
      <c r="B6758">
        <v>13</v>
      </c>
      <c r="C6758" s="13">
        <v>10063.3457604</v>
      </c>
      <c r="D6758" s="18">
        <f>SUM('Gx renovable'!C6758,'Gx renovable'!E6758,'Gx renovable'!G6758)/C6758</f>
        <v>0.31774309217145519</v>
      </c>
    </row>
    <row r="6759" spans="1:4" x14ac:dyDescent="0.35">
      <c r="A6759" s="1">
        <v>44356</v>
      </c>
      <c r="B6759">
        <v>14</v>
      </c>
      <c r="C6759" s="13">
        <v>10012.628635700001</v>
      </c>
      <c r="D6759" s="18">
        <f>SUM('Gx renovable'!C6759,'Gx renovable'!E6759,'Gx renovable'!G6759)/C6759</f>
        <v>0.34164973079128336</v>
      </c>
    </row>
    <row r="6760" spans="1:4" x14ac:dyDescent="0.35">
      <c r="A6760" s="1">
        <v>44356</v>
      </c>
      <c r="B6760">
        <v>15</v>
      </c>
      <c r="C6760" s="13">
        <v>10104.303712000001</v>
      </c>
      <c r="D6760" s="18">
        <f>SUM('Gx renovable'!C6760,'Gx renovable'!E6760,'Gx renovable'!G6760)/C6760</f>
        <v>0.37736666531228663</v>
      </c>
    </row>
    <row r="6761" spans="1:4" x14ac:dyDescent="0.35">
      <c r="A6761" s="1">
        <v>44356</v>
      </c>
      <c r="B6761">
        <v>16</v>
      </c>
      <c r="C6761" s="13">
        <v>10020.135301</v>
      </c>
      <c r="D6761" s="18">
        <f>SUM('Gx renovable'!C6761,'Gx renovable'!E6761,'Gx renovable'!G6761)/C6761</f>
        <v>0.39983060014171362</v>
      </c>
    </row>
    <row r="6762" spans="1:4" x14ac:dyDescent="0.35">
      <c r="A6762" s="1">
        <v>44356</v>
      </c>
      <c r="B6762">
        <v>17</v>
      </c>
      <c r="C6762" s="13">
        <v>9933.1246109999993</v>
      </c>
      <c r="D6762" s="18">
        <f>SUM('Gx renovable'!C6762,'Gx renovable'!E6762,'Gx renovable'!G6762)/C6762</f>
        <v>0.33820212166469527</v>
      </c>
    </row>
    <row r="6763" spans="1:4" x14ac:dyDescent="0.35">
      <c r="A6763" s="1">
        <v>44356</v>
      </c>
      <c r="B6763">
        <v>18</v>
      </c>
      <c r="C6763" s="13">
        <v>9776.7032419000006</v>
      </c>
      <c r="D6763" s="18">
        <f>SUM('Gx renovable'!C6763,'Gx renovable'!E6763,'Gx renovable'!G6763)/C6763</f>
        <v>0.20703524876619173</v>
      </c>
    </row>
    <row r="6764" spans="1:4" x14ac:dyDescent="0.35">
      <c r="A6764" s="1">
        <v>44356</v>
      </c>
      <c r="B6764">
        <v>19</v>
      </c>
      <c r="C6764" s="13">
        <v>9822.0616166799991</v>
      </c>
      <c r="D6764" s="18">
        <f>SUM('Gx renovable'!C6764,'Gx renovable'!E6764,'Gx renovable'!G6764)/C6764</f>
        <v>0.15417736190010475</v>
      </c>
    </row>
    <row r="6765" spans="1:4" x14ac:dyDescent="0.35">
      <c r="A6765" s="1">
        <v>44356</v>
      </c>
      <c r="B6765">
        <v>20</v>
      </c>
      <c r="C6765" s="13">
        <v>9921.6735678339992</v>
      </c>
      <c r="D6765" s="18">
        <f>SUM('Gx renovable'!C6765,'Gx renovable'!E6765,'Gx renovable'!G6765)/C6765</f>
        <v>0.15236858389506866</v>
      </c>
    </row>
    <row r="6766" spans="1:4" x14ac:dyDescent="0.35">
      <c r="A6766" s="1">
        <v>44356</v>
      </c>
      <c r="B6766">
        <v>21</v>
      </c>
      <c r="C6766" s="13">
        <v>9779.0917938870007</v>
      </c>
      <c r="D6766" s="18">
        <f>SUM('Gx renovable'!C6766,'Gx renovable'!E6766,'Gx renovable'!G6766)/C6766</f>
        <v>0.14678049941174182</v>
      </c>
    </row>
    <row r="6767" spans="1:4" x14ac:dyDescent="0.35">
      <c r="A6767" s="1">
        <v>44356</v>
      </c>
      <c r="B6767">
        <v>22</v>
      </c>
      <c r="C6767" s="13">
        <v>9613.0504873860009</v>
      </c>
      <c r="D6767" s="18">
        <f>SUM('Gx renovable'!C6767,'Gx renovable'!E6767,'Gx renovable'!G6767)/C6767</f>
        <v>0.14133965375328655</v>
      </c>
    </row>
    <row r="6768" spans="1:4" x14ac:dyDescent="0.35">
      <c r="A6768" s="1">
        <v>44356</v>
      </c>
      <c r="B6768">
        <v>23</v>
      </c>
      <c r="C6768" s="13">
        <v>9608.2467321399999</v>
      </c>
      <c r="D6768" s="18">
        <f>SUM('Gx renovable'!C6768,'Gx renovable'!E6768,'Gx renovable'!G6768)/C6768</f>
        <v>0.13745089282338352</v>
      </c>
    </row>
    <row r="6769" spans="1:4" x14ac:dyDescent="0.35">
      <c r="A6769" s="1">
        <v>44356</v>
      </c>
      <c r="B6769">
        <v>24</v>
      </c>
      <c r="C6769" s="13">
        <v>9371.1620901650003</v>
      </c>
      <c r="D6769" s="18">
        <f>SUM('Gx renovable'!C6769,'Gx renovable'!E6769,'Gx renovable'!G6769)/C6769</f>
        <v>0.13081121083014116</v>
      </c>
    </row>
    <row r="6770" spans="1:4" x14ac:dyDescent="0.35">
      <c r="A6770" s="1">
        <v>44357</v>
      </c>
      <c r="B6770">
        <v>1</v>
      </c>
      <c r="C6770" s="13">
        <v>8980.4789240299997</v>
      </c>
      <c r="D6770" s="18">
        <f>SUM('Gx renovable'!C6770,'Gx renovable'!E6770,'Gx renovable'!G6770)/C6770</f>
        <v>0.1215328483628602</v>
      </c>
    </row>
    <row r="6771" spans="1:4" x14ac:dyDescent="0.35">
      <c r="A6771" s="1">
        <v>44357</v>
      </c>
      <c r="B6771">
        <v>2</v>
      </c>
      <c r="C6771" s="13">
        <v>8510.5133229429994</v>
      </c>
      <c r="D6771" s="18">
        <f>SUM('Gx renovable'!C6771,'Gx renovable'!E6771,'Gx renovable'!G6771)/C6771</f>
        <v>0.11208437833337834</v>
      </c>
    </row>
    <row r="6772" spans="1:4" x14ac:dyDescent="0.35">
      <c r="A6772" s="1">
        <v>44357</v>
      </c>
      <c r="B6772">
        <v>3</v>
      </c>
      <c r="C6772" s="13">
        <v>8308.5042193440004</v>
      </c>
      <c r="D6772" s="18">
        <f>SUM('Gx renovable'!C6772,'Gx renovable'!E6772,'Gx renovable'!G6772)/C6772</f>
        <v>0.10738460242010255</v>
      </c>
    </row>
    <row r="6773" spans="1:4" x14ac:dyDescent="0.35">
      <c r="A6773" s="1">
        <v>44357</v>
      </c>
      <c r="B6773">
        <v>4</v>
      </c>
      <c r="C6773" s="13">
        <v>8198.9934395729997</v>
      </c>
      <c r="D6773" s="18">
        <f>SUM('Gx renovable'!C6773,'Gx renovable'!E6773,'Gx renovable'!G6773)/C6773</f>
        <v>0.10371657762227542</v>
      </c>
    </row>
    <row r="6774" spans="1:4" x14ac:dyDescent="0.35">
      <c r="A6774" s="1">
        <v>44357</v>
      </c>
      <c r="B6774">
        <v>5</v>
      </c>
      <c r="C6774" s="13">
        <v>8151.555506832</v>
      </c>
      <c r="D6774" s="18">
        <f>SUM('Gx renovable'!C6774,'Gx renovable'!E6774,'Gx renovable'!G6774)/C6774</f>
        <v>0.11894668634561295</v>
      </c>
    </row>
    <row r="6775" spans="1:4" x14ac:dyDescent="0.35">
      <c r="A6775" s="1">
        <v>44357</v>
      </c>
      <c r="B6775">
        <v>6</v>
      </c>
      <c r="C6775" s="13">
        <v>8226.3189329739998</v>
      </c>
      <c r="D6775" s="18">
        <f>SUM('Gx renovable'!C6775,'Gx renovable'!E6775,'Gx renovable'!G6775)/C6775</f>
        <v>0.14149676050539275</v>
      </c>
    </row>
    <row r="6776" spans="1:4" x14ac:dyDescent="0.35">
      <c r="A6776" s="1">
        <v>44357</v>
      </c>
      <c r="B6776">
        <v>7</v>
      </c>
      <c r="C6776" s="13">
        <v>8465.6833837440008</v>
      </c>
      <c r="D6776" s="18">
        <f>SUM('Gx renovable'!C6776,'Gx renovable'!E6776,'Gx renovable'!G6776)/C6776</f>
        <v>0.16419837359724659</v>
      </c>
    </row>
    <row r="6777" spans="1:4" x14ac:dyDescent="0.35">
      <c r="A6777" s="1">
        <v>44357</v>
      </c>
      <c r="B6777">
        <v>8</v>
      </c>
      <c r="C6777" s="13">
        <v>8960.2407437999991</v>
      </c>
      <c r="D6777" s="18">
        <f>SUM('Gx renovable'!C6777,'Gx renovable'!E6777,'Gx renovable'!G6777)/C6777</f>
        <v>0.16130945941381306</v>
      </c>
    </row>
    <row r="6778" spans="1:4" x14ac:dyDescent="0.35">
      <c r="A6778" s="1">
        <v>44357</v>
      </c>
      <c r="B6778">
        <v>9</v>
      </c>
      <c r="C6778" s="13">
        <v>9625.7147464999998</v>
      </c>
      <c r="D6778" s="18">
        <f>SUM('Gx renovable'!C6778,'Gx renovable'!E6778,'Gx renovable'!G6778)/C6778</f>
        <v>0.24659741737756061</v>
      </c>
    </row>
    <row r="6779" spans="1:4" x14ac:dyDescent="0.35">
      <c r="A6779" s="1">
        <v>44357</v>
      </c>
      <c r="B6779">
        <v>10</v>
      </c>
      <c r="C6779" s="13">
        <v>10117.1381153</v>
      </c>
      <c r="D6779" s="18">
        <f>SUM('Gx renovable'!C6779,'Gx renovable'!E6779,'Gx renovable'!G6779)/C6779</f>
        <v>0.30337664343618453</v>
      </c>
    </row>
    <row r="6780" spans="1:4" x14ac:dyDescent="0.35">
      <c r="A6780" s="1">
        <v>44357</v>
      </c>
      <c r="B6780">
        <v>11</v>
      </c>
      <c r="C6780" s="13">
        <v>10219.2461074</v>
      </c>
      <c r="D6780" s="18">
        <f>SUM('Gx renovable'!C6780,'Gx renovable'!E6780,'Gx renovable'!G6780)/C6780</f>
        <v>0.32487945889627728</v>
      </c>
    </row>
    <row r="6781" spans="1:4" x14ac:dyDescent="0.35">
      <c r="A6781" s="1">
        <v>44357</v>
      </c>
      <c r="B6781">
        <v>12</v>
      </c>
      <c r="C6781" s="13">
        <v>10211.4117064</v>
      </c>
      <c r="D6781" s="18">
        <f>SUM('Gx renovable'!C6781,'Gx renovable'!E6781,'Gx renovable'!G6781)/C6781</f>
        <v>0.3468365307100727</v>
      </c>
    </row>
    <row r="6782" spans="1:4" x14ac:dyDescent="0.35">
      <c r="A6782" s="1">
        <v>44357</v>
      </c>
      <c r="B6782">
        <v>13</v>
      </c>
      <c r="C6782" s="13">
        <v>10141.8770071</v>
      </c>
      <c r="D6782" s="18">
        <f>SUM('Gx renovable'!C6782,'Gx renovable'!E6782,'Gx renovable'!G6782)/C6782</f>
        <v>0.35963667330481131</v>
      </c>
    </row>
    <row r="6783" spans="1:4" x14ac:dyDescent="0.35">
      <c r="A6783" s="1">
        <v>44357</v>
      </c>
      <c r="B6783">
        <v>14</v>
      </c>
      <c r="C6783" s="13">
        <v>10104.716413800001</v>
      </c>
      <c r="D6783" s="18">
        <f>SUM('Gx renovable'!C6783,'Gx renovable'!E6783,'Gx renovable'!G6783)/C6783</f>
        <v>0.37174081752259536</v>
      </c>
    </row>
    <row r="6784" spans="1:4" x14ac:dyDescent="0.35">
      <c r="A6784" s="1">
        <v>44357</v>
      </c>
      <c r="B6784">
        <v>15</v>
      </c>
      <c r="C6784" s="13">
        <v>9979.9431999999997</v>
      </c>
      <c r="D6784" s="18">
        <f>SUM('Gx renovable'!C6784,'Gx renovable'!E6784,'Gx renovable'!G6784)/C6784</f>
        <v>0.39822378647405526</v>
      </c>
    </row>
    <row r="6785" spans="1:4" x14ac:dyDescent="0.35">
      <c r="A6785" s="1">
        <v>44357</v>
      </c>
      <c r="B6785">
        <v>16</v>
      </c>
      <c r="C6785" s="13">
        <v>9883.4532519999993</v>
      </c>
      <c r="D6785" s="18">
        <f>SUM('Gx renovable'!C6785,'Gx renovable'!E6785,'Gx renovable'!G6785)/C6785</f>
        <v>0.39923529744034858</v>
      </c>
    </row>
    <row r="6786" spans="1:4" x14ac:dyDescent="0.35">
      <c r="A6786" s="1">
        <v>44357</v>
      </c>
      <c r="B6786">
        <v>17</v>
      </c>
      <c r="C6786" s="13">
        <v>9893.4343750000007</v>
      </c>
      <c r="D6786" s="18">
        <f>SUM('Gx renovable'!C6786,'Gx renovable'!E6786,'Gx renovable'!G6786)/C6786</f>
        <v>0.33292052308175341</v>
      </c>
    </row>
    <row r="6787" spans="1:4" x14ac:dyDescent="0.35">
      <c r="A6787" s="1">
        <v>44357</v>
      </c>
      <c r="B6787">
        <v>18</v>
      </c>
      <c r="C6787" s="13">
        <v>9665.5280633000002</v>
      </c>
      <c r="D6787" s="18">
        <f>SUM('Gx renovable'!C6787,'Gx renovable'!E6787,'Gx renovable'!G6787)/C6787</f>
        <v>0.21390752817224817</v>
      </c>
    </row>
    <row r="6788" spans="1:4" x14ac:dyDescent="0.35">
      <c r="A6788" s="1">
        <v>44357</v>
      </c>
      <c r="B6788">
        <v>19</v>
      </c>
      <c r="C6788" s="13">
        <v>9833.0403598100002</v>
      </c>
      <c r="D6788" s="18">
        <f>SUM('Gx renovable'!C6788,'Gx renovable'!E6788,'Gx renovable'!G6788)/C6788</f>
        <v>0.18400582153666264</v>
      </c>
    </row>
    <row r="6789" spans="1:4" x14ac:dyDescent="0.35">
      <c r="A6789" s="1">
        <v>44357</v>
      </c>
      <c r="B6789">
        <v>20</v>
      </c>
      <c r="C6789" s="13">
        <v>9944.1199391299997</v>
      </c>
      <c r="D6789" s="18">
        <f>SUM('Gx renovable'!C6789,'Gx renovable'!E6789,'Gx renovable'!G6789)/C6789</f>
        <v>0.17088847441824734</v>
      </c>
    </row>
    <row r="6790" spans="1:4" x14ac:dyDescent="0.35">
      <c r="A6790" s="1">
        <v>44357</v>
      </c>
      <c r="B6790">
        <v>21</v>
      </c>
      <c r="C6790" s="13">
        <v>9843.7705938199997</v>
      </c>
      <c r="D6790" s="18">
        <f>SUM('Gx renovable'!C6790,'Gx renovable'!E6790,'Gx renovable'!G6790)/C6790</f>
        <v>0.14648221451089688</v>
      </c>
    </row>
    <row r="6791" spans="1:4" x14ac:dyDescent="0.35">
      <c r="A6791" s="1">
        <v>44357</v>
      </c>
      <c r="B6791">
        <v>22</v>
      </c>
      <c r="C6791" s="13">
        <v>9685.2159178999991</v>
      </c>
      <c r="D6791" s="18">
        <f>SUM('Gx renovable'!C6791,'Gx renovable'!E6791,'Gx renovable'!G6791)/C6791</f>
        <v>0.15081554348214396</v>
      </c>
    </row>
    <row r="6792" spans="1:4" x14ac:dyDescent="0.35">
      <c r="A6792" s="1">
        <v>44357</v>
      </c>
      <c r="B6792">
        <v>23</v>
      </c>
      <c r="C6792" s="13">
        <v>9668.1280535999995</v>
      </c>
      <c r="D6792" s="18">
        <f>SUM('Gx renovable'!C6792,'Gx renovable'!E6792,'Gx renovable'!G6792)/C6792</f>
        <v>0.1261124507909259</v>
      </c>
    </row>
    <row r="6793" spans="1:4" x14ac:dyDescent="0.35">
      <c r="A6793" s="1">
        <v>44357</v>
      </c>
      <c r="B6793">
        <v>24</v>
      </c>
      <c r="C6793" s="13">
        <v>9418.5804444000005</v>
      </c>
      <c r="D6793" s="18">
        <f>SUM('Gx renovable'!C6793,'Gx renovable'!E6793,'Gx renovable'!G6793)/C6793</f>
        <v>0.13718299647461465</v>
      </c>
    </row>
    <row r="6794" spans="1:4" x14ac:dyDescent="0.35">
      <c r="A6794" s="1">
        <v>44358</v>
      </c>
      <c r="B6794">
        <v>1</v>
      </c>
      <c r="C6794" s="13">
        <v>8961.7480916999993</v>
      </c>
      <c r="D6794" s="18">
        <f>SUM('Gx renovable'!C6794,'Gx renovable'!E6794,'Gx renovable'!G6794)/C6794</f>
        <v>0.14735691912865331</v>
      </c>
    </row>
    <row r="6795" spans="1:4" x14ac:dyDescent="0.35">
      <c r="A6795" s="1">
        <v>44358</v>
      </c>
      <c r="B6795">
        <v>2</v>
      </c>
      <c r="C6795" s="13">
        <v>8522.6054139999997</v>
      </c>
      <c r="D6795" s="18">
        <f>SUM('Gx renovable'!C6795,'Gx renovable'!E6795,'Gx renovable'!G6795)/C6795</f>
        <v>0.12554450057518526</v>
      </c>
    </row>
    <row r="6796" spans="1:4" x14ac:dyDescent="0.35">
      <c r="A6796" s="1">
        <v>44358</v>
      </c>
      <c r="B6796">
        <v>3</v>
      </c>
      <c r="C6796" s="13">
        <v>8239.1285480999995</v>
      </c>
      <c r="D6796" s="18">
        <f>SUM('Gx renovable'!C6796,'Gx renovable'!E6796,'Gx renovable'!G6796)/C6796</f>
        <v>0.12434902372487722</v>
      </c>
    </row>
    <row r="6797" spans="1:4" x14ac:dyDescent="0.35">
      <c r="A6797" s="1">
        <v>44358</v>
      </c>
      <c r="B6797">
        <v>4</v>
      </c>
      <c r="C6797" s="13">
        <v>8096.9658188199992</v>
      </c>
      <c r="D6797" s="18">
        <f>SUM('Gx renovable'!C6797,'Gx renovable'!E6797,'Gx renovable'!G6797)/C6797</f>
        <v>0.11837077677816821</v>
      </c>
    </row>
    <row r="6798" spans="1:4" x14ac:dyDescent="0.35">
      <c r="A6798" s="1">
        <v>44358</v>
      </c>
      <c r="B6798">
        <v>5</v>
      </c>
      <c r="C6798" s="13">
        <v>8111.6300387929987</v>
      </c>
      <c r="D6798" s="18">
        <f>SUM('Gx renovable'!C6798,'Gx renovable'!E6798,'Gx renovable'!G6798)/C6798</f>
        <v>0.11312095447051937</v>
      </c>
    </row>
    <row r="6799" spans="1:4" x14ac:dyDescent="0.35">
      <c r="A6799" s="1">
        <v>44358</v>
      </c>
      <c r="B6799">
        <v>6</v>
      </c>
      <c r="C6799" s="13">
        <v>8172.5872780700001</v>
      </c>
      <c r="D6799" s="18">
        <f>SUM('Gx renovable'!C6799,'Gx renovable'!E6799,'Gx renovable'!G6799)/C6799</f>
        <v>0.14313668075946862</v>
      </c>
    </row>
    <row r="6800" spans="1:4" x14ac:dyDescent="0.35">
      <c r="A6800" s="1">
        <v>44358</v>
      </c>
      <c r="B6800">
        <v>7</v>
      </c>
      <c r="C6800" s="13">
        <v>8487.4231945669999</v>
      </c>
      <c r="D6800" s="18">
        <f>SUM('Gx renovable'!C6800,'Gx renovable'!E6800,'Gx renovable'!G6800)/C6800</f>
        <v>0.11155187789776541</v>
      </c>
    </row>
    <row r="6801" spans="1:4" x14ac:dyDescent="0.35">
      <c r="A6801" s="1">
        <v>44358</v>
      </c>
      <c r="B6801">
        <v>8</v>
      </c>
      <c r="C6801" s="13">
        <v>8925.6945220500002</v>
      </c>
      <c r="D6801" s="18">
        <f>SUM('Gx renovable'!C6801,'Gx renovable'!E6801,'Gx renovable'!G6801)/C6801</f>
        <v>0.12572228630251947</v>
      </c>
    </row>
    <row r="6802" spans="1:4" x14ac:dyDescent="0.35">
      <c r="A6802" s="1">
        <v>44358</v>
      </c>
      <c r="B6802">
        <v>9</v>
      </c>
      <c r="C6802" s="13">
        <v>9451.3629695</v>
      </c>
      <c r="D6802" s="18">
        <f>SUM('Gx renovable'!C6802,'Gx renovable'!E6802,'Gx renovable'!G6802)/C6802</f>
        <v>0.22387080667921225</v>
      </c>
    </row>
    <row r="6803" spans="1:4" x14ac:dyDescent="0.35">
      <c r="A6803" s="1">
        <v>44358</v>
      </c>
      <c r="B6803">
        <v>10</v>
      </c>
      <c r="C6803" s="13">
        <v>9965.4060900000004</v>
      </c>
      <c r="D6803" s="18">
        <f>SUM('Gx renovable'!C6803,'Gx renovable'!E6803,'Gx renovable'!G6803)/C6803</f>
        <v>0.30525974476369783</v>
      </c>
    </row>
    <row r="6804" spans="1:4" x14ac:dyDescent="0.35">
      <c r="A6804" s="1">
        <v>44358</v>
      </c>
      <c r="B6804">
        <v>11</v>
      </c>
      <c r="C6804" s="13">
        <v>10171.2025452</v>
      </c>
      <c r="D6804" s="18">
        <f>SUM('Gx renovable'!C6804,'Gx renovable'!E6804,'Gx renovable'!G6804)/C6804</f>
        <v>0.32873221436121286</v>
      </c>
    </row>
    <row r="6805" spans="1:4" x14ac:dyDescent="0.35">
      <c r="A6805" s="1">
        <v>44358</v>
      </c>
      <c r="B6805">
        <v>12</v>
      </c>
      <c r="C6805" s="13">
        <v>10170.070827400001</v>
      </c>
      <c r="D6805" s="18">
        <f>SUM('Gx renovable'!C6805,'Gx renovable'!E6805,'Gx renovable'!G6805)/C6805</f>
        <v>0.33070590248385073</v>
      </c>
    </row>
    <row r="6806" spans="1:4" x14ac:dyDescent="0.35">
      <c r="A6806" s="1">
        <v>44358</v>
      </c>
      <c r="B6806">
        <v>13</v>
      </c>
      <c r="C6806" s="13">
        <v>10038.410632900001</v>
      </c>
      <c r="D6806" s="18">
        <f>SUM('Gx renovable'!C6806,'Gx renovable'!E6806,'Gx renovable'!G6806)/C6806</f>
        <v>0.32954887548212475</v>
      </c>
    </row>
    <row r="6807" spans="1:4" x14ac:dyDescent="0.35">
      <c r="A6807" s="1">
        <v>44358</v>
      </c>
      <c r="B6807">
        <v>14</v>
      </c>
      <c r="C6807" s="13">
        <v>9974.4548556000009</v>
      </c>
      <c r="D6807" s="18">
        <f>SUM('Gx renovable'!C6807,'Gx renovable'!E6807,'Gx renovable'!G6807)/C6807</f>
        <v>0.33120791351772327</v>
      </c>
    </row>
    <row r="6808" spans="1:4" x14ac:dyDescent="0.35">
      <c r="A6808" s="1">
        <v>44358</v>
      </c>
      <c r="B6808">
        <v>15</v>
      </c>
      <c r="C6808" s="13">
        <v>9922.5334519999997</v>
      </c>
      <c r="D6808" s="18">
        <f>SUM('Gx renovable'!C6808,'Gx renovable'!E6808,'Gx renovable'!G6808)/C6808</f>
        <v>0.34328411320331015</v>
      </c>
    </row>
    <row r="6809" spans="1:4" x14ac:dyDescent="0.35">
      <c r="A6809" s="1">
        <v>44358</v>
      </c>
      <c r="B6809">
        <v>16</v>
      </c>
      <c r="C6809" s="13">
        <v>9834.1855293000008</v>
      </c>
      <c r="D6809" s="18">
        <f>SUM('Gx renovable'!C6809,'Gx renovable'!E6809,'Gx renovable'!G6809)/C6809</f>
        <v>0.35557994401076809</v>
      </c>
    </row>
    <row r="6810" spans="1:4" x14ac:dyDescent="0.35">
      <c r="A6810" s="1">
        <v>44358</v>
      </c>
      <c r="B6810">
        <v>17</v>
      </c>
      <c r="C6810" s="13">
        <v>9708.6111865000003</v>
      </c>
      <c r="D6810" s="18">
        <f>SUM('Gx renovable'!C6810,'Gx renovable'!E6810,'Gx renovable'!G6810)/C6810</f>
        <v>0.31106898677737049</v>
      </c>
    </row>
    <row r="6811" spans="1:4" x14ac:dyDescent="0.35">
      <c r="A6811" s="1">
        <v>44358</v>
      </c>
      <c r="B6811">
        <v>18</v>
      </c>
      <c r="C6811" s="13">
        <v>9514.0015832999998</v>
      </c>
      <c r="D6811" s="18">
        <f>SUM('Gx renovable'!C6811,'Gx renovable'!E6811,'Gx renovable'!G6811)/C6811</f>
        <v>0.18068794087836698</v>
      </c>
    </row>
    <row r="6812" spans="1:4" x14ac:dyDescent="0.35">
      <c r="A6812" s="1">
        <v>44358</v>
      </c>
      <c r="B6812">
        <v>19</v>
      </c>
      <c r="C6812" s="13">
        <v>9627.1194603999993</v>
      </c>
      <c r="D6812" s="18">
        <f>SUM('Gx renovable'!C6812,'Gx renovable'!E6812,'Gx renovable'!G6812)/C6812</f>
        <v>0.12038296448560398</v>
      </c>
    </row>
    <row r="6813" spans="1:4" x14ac:dyDescent="0.35">
      <c r="A6813" s="1">
        <v>44358</v>
      </c>
      <c r="B6813">
        <v>20</v>
      </c>
      <c r="C6813" s="13">
        <v>9744.3546182999999</v>
      </c>
      <c r="D6813" s="18">
        <f>SUM('Gx renovable'!C6813,'Gx renovable'!E6813,'Gx renovable'!G6813)/C6813</f>
        <v>9.6563920132060915E-2</v>
      </c>
    </row>
    <row r="6814" spans="1:4" x14ac:dyDescent="0.35">
      <c r="A6814" s="1">
        <v>44358</v>
      </c>
      <c r="B6814">
        <v>21</v>
      </c>
      <c r="C6814" s="13">
        <v>9596.8729447000005</v>
      </c>
      <c r="D6814" s="18">
        <f>SUM('Gx renovable'!C6814,'Gx renovable'!E6814,'Gx renovable'!G6814)/C6814</f>
        <v>8.8454434063213114E-2</v>
      </c>
    </row>
    <row r="6815" spans="1:4" x14ac:dyDescent="0.35">
      <c r="A6815" s="1">
        <v>44358</v>
      </c>
      <c r="B6815">
        <v>22</v>
      </c>
      <c r="C6815" s="13">
        <v>9519.4203992000002</v>
      </c>
      <c r="D6815" s="18">
        <f>SUM('Gx renovable'!C6815,'Gx renovable'!E6815,'Gx renovable'!G6815)/C6815</f>
        <v>8.4360498698795611E-2</v>
      </c>
    </row>
    <row r="6816" spans="1:4" x14ac:dyDescent="0.35">
      <c r="A6816" s="1">
        <v>44358</v>
      </c>
      <c r="B6816">
        <v>23</v>
      </c>
      <c r="C6816" s="13">
        <v>9589.0163711999994</v>
      </c>
      <c r="D6816" s="18">
        <f>SUM('Gx renovable'!C6816,'Gx renovable'!E6816,'Gx renovable'!G6816)/C6816</f>
        <v>8.54916691624555E-2</v>
      </c>
    </row>
    <row r="6817" spans="1:4" x14ac:dyDescent="0.35">
      <c r="A6817" s="1">
        <v>44358</v>
      </c>
      <c r="B6817">
        <v>24</v>
      </c>
      <c r="C6817" s="13">
        <v>9471.8686257000008</v>
      </c>
      <c r="D6817" s="18">
        <f>SUM('Gx renovable'!C6817,'Gx renovable'!E6817,'Gx renovable'!G6817)/C6817</f>
        <v>9.6587674106637919E-2</v>
      </c>
    </row>
    <row r="6818" spans="1:4" x14ac:dyDescent="0.35">
      <c r="A6818" s="1">
        <v>44359</v>
      </c>
      <c r="B6818">
        <v>1</v>
      </c>
      <c r="C6818" s="13">
        <v>9106.3704561899995</v>
      </c>
      <c r="D6818" s="18">
        <f>SUM('Gx renovable'!C6818,'Gx renovable'!E6818,'Gx renovable'!G6818)/C6818</f>
        <v>0.10745768653907957</v>
      </c>
    </row>
    <row r="6819" spans="1:4" x14ac:dyDescent="0.35">
      <c r="A6819" s="1">
        <v>44359</v>
      </c>
      <c r="B6819">
        <v>2</v>
      </c>
      <c r="C6819" s="13">
        <v>8649.4075043699995</v>
      </c>
      <c r="D6819" s="18">
        <f>SUM('Gx renovable'!C6819,'Gx renovable'!E6819,'Gx renovable'!G6819)/C6819</f>
        <v>0.10739860520280356</v>
      </c>
    </row>
    <row r="6820" spans="1:4" x14ac:dyDescent="0.35">
      <c r="A6820" s="1">
        <v>44359</v>
      </c>
      <c r="B6820">
        <v>3</v>
      </c>
      <c r="C6820" s="13">
        <v>8374.9869720789993</v>
      </c>
      <c r="D6820" s="18">
        <f>SUM('Gx renovable'!C6820,'Gx renovable'!E6820,'Gx renovable'!G6820)/C6820</f>
        <v>0.1242908712061673</v>
      </c>
    </row>
    <row r="6821" spans="1:4" x14ac:dyDescent="0.35">
      <c r="A6821" s="1">
        <v>44359</v>
      </c>
      <c r="B6821">
        <v>4</v>
      </c>
      <c r="C6821" s="13">
        <v>8209.1891166540008</v>
      </c>
      <c r="D6821" s="18">
        <f>SUM('Gx renovable'!C6821,'Gx renovable'!E6821,'Gx renovable'!G6821)/C6821</f>
        <v>0.12366691871435279</v>
      </c>
    </row>
    <row r="6822" spans="1:4" x14ac:dyDescent="0.35">
      <c r="A6822" s="1">
        <v>44359</v>
      </c>
      <c r="B6822">
        <v>5</v>
      </c>
      <c r="C6822" s="13">
        <v>8102.3989152949998</v>
      </c>
      <c r="D6822" s="18">
        <f>SUM('Gx renovable'!C6822,'Gx renovable'!E6822,'Gx renovable'!G6822)/C6822</f>
        <v>0.1182166883183048</v>
      </c>
    </row>
    <row r="6823" spans="1:4" x14ac:dyDescent="0.35">
      <c r="A6823" s="1">
        <v>44359</v>
      </c>
      <c r="B6823">
        <v>6</v>
      </c>
      <c r="C6823" s="13">
        <v>8123.7559896519997</v>
      </c>
      <c r="D6823" s="18">
        <f>SUM('Gx renovable'!C6823,'Gx renovable'!E6823,'Gx renovable'!G6823)/C6823</f>
        <v>0.10862862773378337</v>
      </c>
    </row>
    <row r="6824" spans="1:4" x14ac:dyDescent="0.35">
      <c r="A6824" s="1">
        <v>44359</v>
      </c>
      <c r="B6824">
        <v>7</v>
      </c>
      <c r="C6824" s="13">
        <v>8250.6932146899999</v>
      </c>
      <c r="D6824" s="18">
        <f>SUM('Gx renovable'!C6824,'Gx renovable'!E6824,'Gx renovable'!G6824)/C6824</f>
        <v>0.11198326621149431</v>
      </c>
    </row>
    <row r="6825" spans="1:4" x14ac:dyDescent="0.35">
      <c r="A6825" s="1">
        <v>44359</v>
      </c>
      <c r="B6825">
        <v>8</v>
      </c>
      <c r="C6825" s="13">
        <v>8351.8522441999994</v>
      </c>
      <c r="D6825" s="18">
        <f>SUM('Gx renovable'!C6825,'Gx renovable'!E6825,'Gx renovable'!G6825)/C6825</f>
        <v>0.12357355355714378</v>
      </c>
    </row>
    <row r="6826" spans="1:4" x14ac:dyDescent="0.35">
      <c r="A6826" s="1">
        <v>44359</v>
      </c>
      <c r="B6826">
        <v>9</v>
      </c>
      <c r="C6826" s="13">
        <v>8516.2603694999998</v>
      </c>
      <c r="D6826" s="18">
        <f>SUM('Gx renovable'!C6826,'Gx renovable'!E6826,'Gx renovable'!G6826)/C6826</f>
        <v>0.25562874613330011</v>
      </c>
    </row>
    <row r="6827" spans="1:4" x14ac:dyDescent="0.35">
      <c r="A6827" s="1">
        <v>44359</v>
      </c>
      <c r="B6827">
        <v>10</v>
      </c>
      <c r="C6827" s="13">
        <v>8831.8269321000007</v>
      </c>
      <c r="D6827" s="18">
        <f>SUM('Gx renovable'!C6827,'Gx renovable'!E6827,'Gx renovable'!G6827)/C6827</f>
        <v>0.35715346300949052</v>
      </c>
    </row>
    <row r="6828" spans="1:4" x14ac:dyDescent="0.35">
      <c r="A6828" s="1">
        <v>44359</v>
      </c>
      <c r="B6828">
        <v>11</v>
      </c>
      <c r="C6828" s="13">
        <v>9141.5536821999995</v>
      </c>
      <c r="D6828" s="18">
        <f>SUM('Gx renovable'!C6828,'Gx renovable'!E6828,'Gx renovable'!G6828)/C6828</f>
        <v>0.37303706695285949</v>
      </c>
    </row>
    <row r="6829" spans="1:4" x14ac:dyDescent="0.35">
      <c r="A6829" s="1">
        <v>44359</v>
      </c>
      <c r="B6829">
        <v>12</v>
      </c>
      <c r="C6829" s="13">
        <v>9168.3338401000001</v>
      </c>
      <c r="D6829" s="18">
        <f>SUM('Gx renovable'!C6829,'Gx renovable'!E6829,'Gx renovable'!G6829)/C6829</f>
        <v>0.37271480276537666</v>
      </c>
    </row>
    <row r="6830" spans="1:4" x14ac:dyDescent="0.35">
      <c r="A6830" s="1">
        <v>44359</v>
      </c>
      <c r="B6830">
        <v>13</v>
      </c>
      <c r="C6830" s="13">
        <v>9214.3644624999997</v>
      </c>
      <c r="D6830" s="18">
        <f>SUM('Gx renovable'!C6830,'Gx renovable'!E6830,'Gx renovable'!G6830)/C6830</f>
        <v>0.37530700303575065</v>
      </c>
    </row>
    <row r="6831" spans="1:4" x14ac:dyDescent="0.35">
      <c r="A6831" s="1">
        <v>44359</v>
      </c>
      <c r="B6831">
        <v>14</v>
      </c>
      <c r="C6831" s="13">
        <v>9318.4859025999995</v>
      </c>
      <c r="D6831" s="18">
        <f>SUM('Gx renovable'!C6831,'Gx renovable'!E6831,'Gx renovable'!G6831)/C6831</f>
        <v>0.39188693638320515</v>
      </c>
    </row>
    <row r="6832" spans="1:4" x14ac:dyDescent="0.35">
      <c r="A6832" s="1">
        <v>44359</v>
      </c>
      <c r="B6832">
        <v>15</v>
      </c>
      <c r="C6832" s="13">
        <v>9288.0611621000007</v>
      </c>
      <c r="D6832" s="18">
        <f>SUM('Gx renovable'!C6832,'Gx renovable'!E6832,'Gx renovable'!G6832)/C6832</f>
        <v>0.41536637576660079</v>
      </c>
    </row>
    <row r="6833" spans="1:4" x14ac:dyDescent="0.35">
      <c r="A6833" s="1">
        <v>44359</v>
      </c>
      <c r="B6833">
        <v>16</v>
      </c>
      <c r="C6833" s="13">
        <v>9095.2574155999991</v>
      </c>
      <c r="D6833" s="18">
        <f>SUM('Gx renovable'!C6833,'Gx renovable'!E6833,'Gx renovable'!G6833)/C6833</f>
        <v>0.39436064478482752</v>
      </c>
    </row>
    <row r="6834" spans="1:4" x14ac:dyDescent="0.35">
      <c r="A6834" s="1">
        <v>44359</v>
      </c>
      <c r="B6834">
        <v>17</v>
      </c>
      <c r="C6834" s="13">
        <v>9044.0395052999993</v>
      </c>
      <c r="D6834" s="18">
        <f>SUM('Gx renovable'!C6834,'Gx renovable'!E6834,'Gx renovable'!G6834)/C6834</f>
        <v>0.30377148585983194</v>
      </c>
    </row>
    <row r="6835" spans="1:4" x14ac:dyDescent="0.35">
      <c r="A6835" s="1">
        <v>44359</v>
      </c>
      <c r="B6835">
        <v>18</v>
      </c>
      <c r="C6835" s="13">
        <v>9306.2618048999993</v>
      </c>
      <c r="D6835" s="18">
        <f>SUM('Gx renovable'!C6835,'Gx renovable'!E6835,'Gx renovable'!G6835)/C6835</f>
        <v>0.13596736077570482</v>
      </c>
    </row>
    <row r="6836" spans="1:4" x14ac:dyDescent="0.35">
      <c r="A6836" s="1">
        <v>44359</v>
      </c>
      <c r="B6836">
        <v>19</v>
      </c>
      <c r="C6836" s="13">
        <v>9934.0964504000003</v>
      </c>
      <c r="D6836" s="18">
        <f>SUM('Gx renovable'!C6836,'Gx renovable'!E6836,'Gx renovable'!G6836)/C6836</f>
        <v>7.8509245998773874E-2</v>
      </c>
    </row>
    <row r="6837" spans="1:4" x14ac:dyDescent="0.35">
      <c r="A6837" s="1">
        <v>44359</v>
      </c>
      <c r="B6837">
        <v>20</v>
      </c>
      <c r="C6837" s="13">
        <v>9973.8943995000009</v>
      </c>
      <c r="D6837" s="18">
        <f>SUM('Gx renovable'!C6837,'Gx renovable'!E6837,'Gx renovable'!G6837)/C6837</f>
        <v>6.1560678999246297E-2</v>
      </c>
    </row>
    <row r="6838" spans="1:4" x14ac:dyDescent="0.35">
      <c r="A6838" s="1">
        <v>44359</v>
      </c>
      <c r="B6838">
        <v>21</v>
      </c>
      <c r="C6838" s="13">
        <v>9864.210599</v>
      </c>
      <c r="D6838" s="18">
        <f>SUM('Gx renovable'!C6838,'Gx renovable'!E6838,'Gx renovable'!G6838)/C6838</f>
        <v>5.7893260516750658E-2</v>
      </c>
    </row>
    <row r="6839" spans="1:4" x14ac:dyDescent="0.35">
      <c r="A6839" s="1">
        <v>44359</v>
      </c>
      <c r="B6839">
        <v>22</v>
      </c>
      <c r="C6839" s="13">
        <v>9799.9896442999998</v>
      </c>
      <c r="D6839" s="18">
        <f>SUM('Gx renovable'!C6839,'Gx renovable'!E6839,'Gx renovable'!G6839)/C6839</f>
        <v>6.0153798758642234E-2</v>
      </c>
    </row>
    <row r="6840" spans="1:4" x14ac:dyDescent="0.35">
      <c r="A6840" s="1">
        <v>44359</v>
      </c>
      <c r="B6840">
        <v>23</v>
      </c>
      <c r="C6840" s="13">
        <v>9511.1674043999992</v>
      </c>
      <c r="D6840" s="18">
        <f>SUM('Gx renovable'!C6840,'Gx renovable'!E6840,'Gx renovable'!G6840)/C6840</f>
        <v>6.6585254813938496E-2</v>
      </c>
    </row>
    <row r="6841" spans="1:4" x14ac:dyDescent="0.35">
      <c r="A6841" s="1">
        <v>44359</v>
      </c>
      <c r="B6841">
        <v>24</v>
      </c>
      <c r="C6841" s="13">
        <v>9155.1243075700004</v>
      </c>
      <c r="D6841" s="18">
        <f>SUM('Gx renovable'!C6841,'Gx renovable'!E6841,'Gx renovable'!G6841)/C6841</f>
        <v>6.9302349094854027E-2</v>
      </c>
    </row>
    <row r="6842" spans="1:4" x14ac:dyDescent="0.35">
      <c r="A6842" s="1">
        <v>44360</v>
      </c>
      <c r="B6842">
        <v>1</v>
      </c>
      <c r="C6842" s="13">
        <v>8767.6915238580004</v>
      </c>
      <c r="D6842" s="18">
        <f>SUM('Gx renovable'!C6842,'Gx renovable'!E6842,'Gx renovable'!G6842)/C6842</f>
        <v>6.5437404890306E-2</v>
      </c>
    </row>
    <row r="6843" spans="1:4" x14ac:dyDescent="0.35">
      <c r="A6843" s="1">
        <v>44360</v>
      </c>
      <c r="B6843">
        <v>2</v>
      </c>
      <c r="C6843" s="13">
        <v>8368.4170010830003</v>
      </c>
      <c r="D6843" s="18">
        <f>SUM('Gx renovable'!C6843,'Gx renovable'!E6843,'Gx renovable'!G6843)/C6843</f>
        <v>7.7457610849950884E-2</v>
      </c>
    </row>
    <row r="6844" spans="1:4" x14ac:dyDescent="0.35">
      <c r="A6844" s="1">
        <v>44360</v>
      </c>
      <c r="B6844">
        <v>3</v>
      </c>
      <c r="C6844" s="13">
        <v>8025.3462142839999</v>
      </c>
      <c r="D6844" s="18">
        <f>SUM('Gx renovable'!C6844,'Gx renovable'!E6844,'Gx renovable'!G6844)/C6844</f>
        <v>7.8471656235728604E-2</v>
      </c>
    </row>
    <row r="6845" spans="1:4" x14ac:dyDescent="0.35">
      <c r="A6845" s="1">
        <v>44360</v>
      </c>
      <c r="B6845">
        <v>4</v>
      </c>
      <c r="C6845" s="13">
        <v>7840.2409681609988</v>
      </c>
      <c r="D6845" s="18">
        <f>SUM('Gx renovable'!C6845,'Gx renovable'!E6845,'Gx renovable'!G6845)/C6845</f>
        <v>7.8690666716167548E-2</v>
      </c>
    </row>
    <row r="6846" spans="1:4" x14ac:dyDescent="0.35">
      <c r="A6846" s="1">
        <v>44360</v>
      </c>
      <c r="B6846">
        <v>5</v>
      </c>
      <c r="C6846" s="13">
        <v>7779.1174449310001</v>
      </c>
      <c r="D6846" s="18">
        <f>SUM('Gx renovable'!C6846,'Gx renovable'!E6846,'Gx renovable'!G6846)/C6846</f>
        <v>7.8135449709152885E-2</v>
      </c>
    </row>
    <row r="6847" spans="1:4" x14ac:dyDescent="0.35">
      <c r="A6847" s="1">
        <v>44360</v>
      </c>
      <c r="B6847">
        <v>6</v>
      </c>
      <c r="C6847" s="13">
        <v>7779.3387519629996</v>
      </c>
      <c r="D6847" s="18">
        <f>SUM('Gx renovable'!C6847,'Gx renovable'!E6847,'Gx renovable'!G6847)/C6847</f>
        <v>8.0894104571703471E-2</v>
      </c>
    </row>
    <row r="6848" spans="1:4" x14ac:dyDescent="0.35">
      <c r="A6848" s="1">
        <v>44360</v>
      </c>
      <c r="B6848">
        <v>7</v>
      </c>
      <c r="C6848" s="13">
        <v>7782.5806062310003</v>
      </c>
      <c r="D6848" s="18">
        <f>SUM('Gx renovable'!C6848,'Gx renovable'!E6848,'Gx renovable'!G6848)/C6848</f>
        <v>8.2257205442556589E-2</v>
      </c>
    </row>
    <row r="6849" spans="1:4" x14ac:dyDescent="0.35">
      <c r="A6849" s="1">
        <v>44360</v>
      </c>
      <c r="B6849">
        <v>8</v>
      </c>
      <c r="C6849" s="13">
        <v>7786.9381978499996</v>
      </c>
      <c r="D6849" s="18">
        <f>SUM('Gx renovable'!C6849,'Gx renovable'!E6849,'Gx renovable'!G6849)/C6849</f>
        <v>9.2446137141393922E-2</v>
      </c>
    </row>
    <row r="6850" spans="1:4" x14ac:dyDescent="0.35">
      <c r="A6850" s="1">
        <v>44360</v>
      </c>
      <c r="B6850">
        <v>9</v>
      </c>
      <c r="C6850" s="13">
        <v>7633.3416352000004</v>
      </c>
      <c r="D6850" s="18">
        <f>SUM('Gx renovable'!C6850,'Gx renovable'!E6850,'Gx renovable'!G6850)/C6850</f>
        <v>0.22699628153805285</v>
      </c>
    </row>
    <row r="6851" spans="1:4" x14ac:dyDescent="0.35">
      <c r="A6851" s="1">
        <v>44360</v>
      </c>
      <c r="B6851">
        <v>10</v>
      </c>
      <c r="C6851" s="13">
        <v>8018.5293495999995</v>
      </c>
      <c r="D6851" s="18">
        <f>SUM('Gx renovable'!C6851,'Gx renovable'!E6851,'Gx renovable'!G6851)/C6851</f>
        <v>0.34002880928982465</v>
      </c>
    </row>
    <row r="6852" spans="1:4" x14ac:dyDescent="0.35">
      <c r="A6852" s="1">
        <v>44360</v>
      </c>
      <c r="B6852">
        <v>11</v>
      </c>
      <c r="C6852" s="13">
        <v>8536.0929694999995</v>
      </c>
      <c r="D6852" s="18">
        <f>SUM('Gx renovable'!C6852,'Gx renovable'!E6852,'Gx renovable'!G6852)/C6852</f>
        <v>0.36784352084955352</v>
      </c>
    </row>
    <row r="6853" spans="1:4" x14ac:dyDescent="0.35">
      <c r="A6853" s="1">
        <v>44360</v>
      </c>
      <c r="B6853">
        <v>12</v>
      </c>
      <c r="C6853" s="13">
        <v>8789.3343394999993</v>
      </c>
      <c r="D6853" s="18">
        <f>SUM('Gx renovable'!C6853,'Gx renovable'!E6853,'Gx renovable'!G6853)/C6853</f>
        <v>0.37589459798476021</v>
      </c>
    </row>
    <row r="6854" spans="1:4" x14ac:dyDescent="0.35">
      <c r="A6854" s="1">
        <v>44360</v>
      </c>
      <c r="B6854">
        <v>13</v>
      </c>
      <c r="C6854" s="13">
        <v>8863.2496582000003</v>
      </c>
      <c r="D6854" s="18">
        <f>SUM('Gx renovable'!C6854,'Gx renovable'!E6854,'Gx renovable'!G6854)/C6854</f>
        <v>0.37133654114718972</v>
      </c>
    </row>
    <row r="6855" spans="1:4" x14ac:dyDescent="0.35">
      <c r="A6855" s="1">
        <v>44360</v>
      </c>
      <c r="B6855">
        <v>14</v>
      </c>
      <c r="C6855" s="13">
        <v>8951.4841660999991</v>
      </c>
      <c r="D6855" s="18">
        <f>SUM('Gx renovable'!C6855,'Gx renovable'!E6855,'Gx renovable'!G6855)/C6855</f>
        <v>0.37309264248579482</v>
      </c>
    </row>
    <row r="6856" spans="1:4" x14ac:dyDescent="0.35">
      <c r="A6856" s="1">
        <v>44360</v>
      </c>
      <c r="B6856">
        <v>15</v>
      </c>
      <c r="C6856" s="13">
        <v>8880.8275682000003</v>
      </c>
      <c r="D6856" s="18">
        <f>SUM('Gx renovable'!C6856,'Gx renovable'!E6856,'Gx renovable'!G6856)/C6856</f>
        <v>0.38687843019300749</v>
      </c>
    </row>
    <row r="6857" spans="1:4" x14ac:dyDescent="0.35">
      <c r="A6857" s="1">
        <v>44360</v>
      </c>
      <c r="B6857">
        <v>16</v>
      </c>
      <c r="C6857" s="13">
        <v>8690.2296532</v>
      </c>
      <c r="D6857" s="18">
        <f>SUM('Gx renovable'!C6857,'Gx renovable'!E6857,'Gx renovable'!G6857)/C6857</f>
        <v>0.40119656207430271</v>
      </c>
    </row>
    <row r="6858" spans="1:4" x14ac:dyDescent="0.35">
      <c r="A6858" s="1">
        <v>44360</v>
      </c>
      <c r="B6858">
        <v>17</v>
      </c>
      <c r="C6858" s="13">
        <v>8778.4765520000001</v>
      </c>
      <c r="D6858" s="18">
        <f>SUM('Gx renovable'!C6858,'Gx renovable'!E6858,'Gx renovable'!G6858)/C6858</f>
        <v>0.34781798387379231</v>
      </c>
    </row>
    <row r="6859" spans="1:4" x14ac:dyDescent="0.35">
      <c r="A6859" s="1">
        <v>44360</v>
      </c>
      <c r="B6859">
        <v>18</v>
      </c>
      <c r="C6859" s="13">
        <v>9154.4187125000008</v>
      </c>
      <c r="D6859" s="18">
        <f>SUM('Gx renovable'!C6859,'Gx renovable'!E6859,'Gx renovable'!G6859)/C6859</f>
        <v>0.19124476860660092</v>
      </c>
    </row>
    <row r="6860" spans="1:4" x14ac:dyDescent="0.35">
      <c r="A6860" s="1">
        <v>44360</v>
      </c>
      <c r="B6860">
        <v>19</v>
      </c>
      <c r="C6860" s="13">
        <v>9936.3437860899994</v>
      </c>
      <c r="D6860" s="18">
        <f>SUM('Gx renovable'!C6860,'Gx renovable'!E6860,'Gx renovable'!G6860)/C6860</f>
        <v>0.12295821073545671</v>
      </c>
    </row>
    <row r="6861" spans="1:4" x14ac:dyDescent="0.35">
      <c r="A6861" s="1">
        <v>44360</v>
      </c>
      <c r="B6861">
        <v>20</v>
      </c>
      <c r="C6861" s="13">
        <v>10072.552765803001</v>
      </c>
      <c r="D6861" s="18">
        <f>SUM('Gx renovable'!C6861,'Gx renovable'!E6861,'Gx renovable'!G6861)/C6861</f>
        <v>0.11185276820043366</v>
      </c>
    </row>
    <row r="6862" spans="1:4" x14ac:dyDescent="0.35">
      <c r="A6862" s="1">
        <v>44360</v>
      </c>
      <c r="B6862">
        <v>21</v>
      </c>
      <c r="C6862" s="13">
        <v>10055.031843666</v>
      </c>
      <c r="D6862" s="18">
        <f>SUM('Gx renovable'!C6862,'Gx renovable'!E6862,'Gx renovable'!G6862)/C6862</f>
        <v>0.10966350150294239</v>
      </c>
    </row>
    <row r="6863" spans="1:4" x14ac:dyDescent="0.35">
      <c r="A6863" s="1">
        <v>44360</v>
      </c>
      <c r="B6863">
        <v>22</v>
      </c>
      <c r="C6863" s="13">
        <v>9917.3820398330008</v>
      </c>
      <c r="D6863" s="18">
        <f>SUM('Gx renovable'!C6863,'Gx renovable'!E6863,'Gx renovable'!G6863)/C6863</f>
        <v>0.11212497401367881</v>
      </c>
    </row>
    <row r="6864" spans="1:4" x14ac:dyDescent="0.35">
      <c r="A6864" s="1">
        <v>44360</v>
      </c>
      <c r="B6864">
        <v>23</v>
      </c>
      <c r="C6864" s="13">
        <v>9532.4576158470009</v>
      </c>
      <c r="D6864" s="18">
        <f>SUM('Gx renovable'!C6864,'Gx renovable'!E6864,'Gx renovable'!G6864)/C6864</f>
        <v>0.11474939012386128</v>
      </c>
    </row>
    <row r="6865" spans="1:4" x14ac:dyDescent="0.35">
      <c r="A6865" s="1">
        <v>44360</v>
      </c>
      <c r="B6865">
        <v>24</v>
      </c>
      <c r="C6865" s="13">
        <v>9049.8776107930007</v>
      </c>
      <c r="D6865" s="18">
        <f>SUM('Gx renovable'!C6865,'Gx renovable'!E6865,'Gx renovable'!G6865)/C6865</f>
        <v>0.12500389230135367</v>
      </c>
    </row>
    <row r="6866" spans="1:4" x14ac:dyDescent="0.35">
      <c r="A6866" s="1">
        <v>44361</v>
      </c>
      <c r="B6866">
        <v>1</v>
      </c>
      <c r="C6866" s="13">
        <v>8607.7311936130009</v>
      </c>
      <c r="D6866" s="18">
        <f>SUM('Gx renovable'!C6866,'Gx renovable'!E6866,'Gx renovable'!G6866)/C6866</f>
        <v>0.13628639648627283</v>
      </c>
    </row>
    <row r="6867" spans="1:4" x14ac:dyDescent="0.35">
      <c r="A6867" s="1">
        <v>44361</v>
      </c>
      <c r="B6867">
        <v>2</v>
      </c>
      <c r="C6867" s="13">
        <v>8244.7850180299993</v>
      </c>
      <c r="D6867" s="18">
        <f>SUM('Gx renovable'!C6867,'Gx renovable'!E6867,'Gx renovable'!G6867)/C6867</f>
        <v>0.13935911945397669</v>
      </c>
    </row>
    <row r="6868" spans="1:4" x14ac:dyDescent="0.35">
      <c r="A6868" s="1">
        <v>44361</v>
      </c>
      <c r="B6868">
        <v>3</v>
      </c>
      <c r="C6868" s="13">
        <v>8003.6920718339989</v>
      </c>
      <c r="D6868" s="18">
        <f>SUM('Gx renovable'!C6868,'Gx renovable'!E6868,'Gx renovable'!G6868)/C6868</f>
        <v>0.15118887840005565</v>
      </c>
    </row>
    <row r="6869" spans="1:4" x14ac:dyDescent="0.35">
      <c r="A6869" s="1">
        <v>44361</v>
      </c>
      <c r="B6869">
        <v>4</v>
      </c>
      <c r="C6869" s="13">
        <v>7875.5224881880004</v>
      </c>
      <c r="D6869" s="18">
        <f>SUM('Gx renovable'!C6869,'Gx renovable'!E6869,'Gx renovable'!G6869)/C6869</f>
        <v>0.15352020038205472</v>
      </c>
    </row>
    <row r="6870" spans="1:4" x14ac:dyDescent="0.35">
      <c r="A6870" s="1">
        <v>44361</v>
      </c>
      <c r="B6870">
        <v>5</v>
      </c>
      <c r="C6870" s="13">
        <v>7849.5416510270006</v>
      </c>
      <c r="D6870" s="18">
        <f>SUM('Gx renovable'!C6870,'Gx renovable'!E6870,'Gx renovable'!G6870)/C6870</f>
        <v>0.15857803825235331</v>
      </c>
    </row>
    <row r="6871" spans="1:4" x14ac:dyDescent="0.35">
      <c r="A6871" s="1">
        <v>44361</v>
      </c>
      <c r="B6871">
        <v>6</v>
      </c>
      <c r="C6871" s="13">
        <v>7954.0812358960011</v>
      </c>
      <c r="D6871" s="18">
        <f>SUM('Gx renovable'!C6871,'Gx renovable'!E6871,'Gx renovable'!G6871)/C6871</f>
        <v>0.15688305391809751</v>
      </c>
    </row>
    <row r="6872" spans="1:4" x14ac:dyDescent="0.35">
      <c r="A6872" s="1">
        <v>44361</v>
      </c>
      <c r="B6872">
        <v>7</v>
      </c>
      <c r="C6872" s="13">
        <v>8297.3838657800006</v>
      </c>
      <c r="D6872" s="18">
        <f>SUM('Gx renovable'!C6872,'Gx renovable'!E6872,'Gx renovable'!G6872)/C6872</f>
        <v>0.1502839829000461</v>
      </c>
    </row>
    <row r="6873" spans="1:4" x14ac:dyDescent="0.35">
      <c r="A6873" s="1">
        <v>44361</v>
      </c>
      <c r="B6873">
        <v>8</v>
      </c>
      <c r="C6873" s="13">
        <v>8845.2782020300001</v>
      </c>
      <c r="D6873" s="18">
        <f>SUM('Gx renovable'!C6873,'Gx renovable'!E6873,'Gx renovable'!G6873)/C6873</f>
        <v>0.14578774289247917</v>
      </c>
    </row>
    <row r="6874" spans="1:4" x14ac:dyDescent="0.35">
      <c r="A6874" s="1">
        <v>44361</v>
      </c>
      <c r="B6874">
        <v>9</v>
      </c>
      <c r="C6874" s="13">
        <v>9549.2823826999993</v>
      </c>
      <c r="D6874" s="18">
        <f>SUM('Gx renovable'!C6874,'Gx renovable'!E6874,'Gx renovable'!G6874)/C6874</f>
        <v>0.22963820216194894</v>
      </c>
    </row>
    <row r="6875" spans="1:4" x14ac:dyDescent="0.35">
      <c r="A6875" s="1">
        <v>44361</v>
      </c>
      <c r="B6875">
        <v>10</v>
      </c>
      <c r="C6875" s="13">
        <v>10147.1644022</v>
      </c>
      <c r="D6875" s="18">
        <f>SUM('Gx renovable'!C6875,'Gx renovable'!E6875,'Gx renovable'!G6875)/C6875</f>
        <v>0.30209946657958764</v>
      </c>
    </row>
    <row r="6876" spans="1:4" x14ac:dyDescent="0.35">
      <c r="A6876" s="1">
        <v>44361</v>
      </c>
      <c r="B6876">
        <v>11</v>
      </c>
      <c r="C6876" s="13">
        <v>10424.3431679</v>
      </c>
      <c r="D6876" s="18">
        <f>SUM('Gx renovable'!C6876,'Gx renovable'!E6876,'Gx renovable'!G6876)/C6876</f>
        <v>0.31501695950609571</v>
      </c>
    </row>
    <row r="6877" spans="1:4" x14ac:dyDescent="0.35">
      <c r="A6877" s="1">
        <v>44361</v>
      </c>
      <c r="B6877">
        <v>12</v>
      </c>
      <c r="C6877" s="13">
        <v>10488.9630316</v>
      </c>
      <c r="D6877" s="18">
        <f>SUM('Gx renovable'!C6877,'Gx renovable'!E6877,'Gx renovable'!G6877)/C6877</f>
        <v>0.31420426657727224</v>
      </c>
    </row>
    <row r="6878" spans="1:4" x14ac:dyDescent="0.35">
      <c r="A6878" s="1">
        <v>44361</v>
      </c>
      <c r="B6878">
        <v>13</v>
      </c>
      <c r="C6878" s="13">
        <v>10424.056828500001</v>
      </c>
      <c r="D6878" s="18">
        <f>SUM('Gx renovable'!C6878,'Gx renovable'!E6878,'Gx renovable'!G6878)/C6878</f>
        <v>0.33049964309296165</v>
      </c>
    </row>
    <row r="6879" spans="1:4" x14ac:dyDescent="0.35">
      <c r="A6879" s="1">
        <v>44361</v>
      </c>
      <c r="B6879">
        <v>14</v>
      </c>
      <c r="C6879" s="13">
        <v>10306.9777055</v>
      </c>
      <c r="D6879" s="18">
        <f>SUM('Gx renovable'!C6879,'Gx renovable'!E6879,'Gx renovable'!G6879)/C6879</f>
        <v>0.33999573414523093</v>
      </c>
    </row>
    <row r="6880" spans="1:4" x14ac:dyDescent="0.35">
      <c r="A6880" s="1">
        <v>44361</v>
      </c>
      <c r="B6880">
        <v>15</v>
      </c>
      <c r="C6880" s="13">
        <v>10241.9148831</v>
      </c>
      <c r="D6880" s="18">
        <f>SUM('Gx renovable'!C6880,'Gx renovable'!E6880,'Gx renovable'!G6880)/C6880</f>
        <v>0.34135554253325312</v>
      </c>
    </row>
    <row r="6881" spans="1:4" x14ac:dyDescent="0.35">
      <c r="A6881" s="1">
        <v>44361</v>
      </c>
      <c r="B6881">
        <v>16</v>
      </c>
      <c r="C6881" s="13">
        <v>10150.318501100001</v>
      </c>
      <c r="D6881" s="18">
        <f>SUM('Gx renovable'!C6881,'Gx renovable'!E6881,'Gx renovable'!G6881)/C6881</f>
        <v>0.32010740088085726</v>
      </c>
    </row>
    <row r="6882" spans="1:4" x14ac:dyDescent="0.35">
      <c r="A6882" s="1">
        <v>44361</v>
      </c>
      <c r="B6882">
        <v>17</v>
      </c>
      <c r="C6882" s="13">
        <v>10199.1562841</v>
      </c>
      <c r="D6882" s="18">
        <f>SUM('Gx renovable'!C6882,'Gx renovable'!E6882,'Gx renovable'!G6882)/C6882</f>
        <v>0.27926974842422886</v>
      </c>
    </row>
    <row r="6883" spans="1:4" x14ac:dyDescent="0.35">
      <c r="A6883" s="1">
        <v>44361</v>
      </c>
      <c r="B6883">
        <v>18</v>
      </c>
      <c r="C6883" s="13">
        <v>10110.381327200001</v>
      </c>
      <c r="D6883" s="18">
        <f>SUM('Gx renovable'!C6883,'Gx renovable'!E6883,'Gx renovable'!G6883)/C6883</f>
        <v>0.16708291268454381</v>
      </c>
    </row>
    <row r="6884" spans="1:4" x14ac:dyDescent="0.35">
      <c r="A6884" s="1">
        <v>44361</v>
      </c>
      <c r="B6884">
        <v>19</v>
      </c>
      <c r="C6884" s="13">
        <v>10258.599201057999</v>
      </c>
      <c r="D6884" s="18">
        <f>SUM('Gx renovable'!C6884,'Gx renovable'!E6884,'Gx renovable'!G6884)/C6884</f>
        <v>0.12802585982914205</v>
      </c>
    </row>
    <row r="6885" spans="1:4" x14ac:dyDescent="0.35">
      <c r="A6885" s="1">
        <v>44361</v>
      </c>
      <c r="B6885">
        <v>20</v>
      </c>
      <c r="C6885" s="13">
        <v>10299.956585016</v>
      </c>
      <c r="D6885" s="18">
        <f>SUM('Gx renovable'!C6885,'Gx renovable'!E6885,'Gx renovable'!G6885)/C6885</f>
        <v>0.12191834952264019</v>
      </c>
    </row>
    <row r="6886" spans="1:4" x14ac:dyDescent="0.35">
      <c r="A6886" s="1">
        <v>44361</v>
      </c>
      <c r="B6886">
        <v>21</v>
      </c>
      <c r="C6886" s="13">
        <v>10135.297724825999</v>
      </c>
      <c r="D6886" s="18">
        <f>SUM('Gx renovable'!C6886,'Gx renovable'!E6886,'Gx renovable'!G6886)/C6886</f>
        <v>0.1238414973371242</v>
      </c>
    </row>
    <row r="6887" spans="1:4" x14ac:dyDescent="0.35">
      <c r="A6887" s="1">
        <v>44361</v>
      </c>
      <c r="B6887">
        <v>22</v>
      </c>
      <c r="C6887" s="13">
        <v>9995.4644441910004</v>
      </c>
      <c r="D6887" s="18">
        <f>SUM('Gx renovable'!C6887,'Gx renovable'!E6887,'Gx renovable'!G6887)/C6887</f>
        <v>0.11838833656076059</v>
      </c>
    </row>
    <row r="6888" spans="1:4" x14ac:dyDescent="0.35">
      <c r="A6888" s="1">
        <v>44361</v>
      </c>
      <c r="B6888">
        <v>23</v>
      </c>
      <c r="C6888" s="13">
        <v>9921.5453012670005</v>
      </c>
      <c r="D6888" s="18">
        <f>SUM('Gx renovable'!C6888,'Gx renovable'!E6888,'Gx renovable'!G6888)/C6888</f>
        <v>0.1135655956593891</v>
      </c>
    </row>
    <row r="6889" spans="1:4" x14ac:dyDescent="0.35">
      <c r="A6889" s="1">
        <v>44361</v>
      </c>
      <c r="B6889">
        <v>24</v>
      </c>
      <c r="C6889" s="13">
        <v>9644.8950830680005</v>
      </c>
      <c r="D6889" s="18">
        <f>SUM('Gx renovable'!C6889,'Gx renovable'!E6889,'Gx renovable'!G6889)/C6889</f>
        <v>0.12171943444578816</v>
      </c>
    </row>
    <row r="6890" spans="1:4" x14ac:dyDescent="0.35">
      <c r="A6890" s="1">
        <v>44362</v>
      </c>
      <c r="B6890">
        <v>1</v>
      </c>
      <c r="C6890" s="13">
        <v>9087.9379397730008</v>
      </c>
      <c r="D6890" s="18">
        <f>SUM('Gx renovable'!C6890,'Gx renovable'!E6890,'Gx renovable'!G6890)/C6890</f>
        <v>0.14412579260336766</v>
      </c>
    </row>
    <row r="6891" spans="1:4" x14ac:dyDescent="0.35">
      <c r="A6891" s="1">
        <v>44362</v>
      </c>
      <c r="B6891">
        <v>2</v>
      </c>
      <c r="C6891" s="13">
        <v>8625.3776676319994</v>
      </c>
      <c r="D6891" s="18">
        <f>SUM('Gx renovable'!C6891,'Gx renovable'!E6891,'Gx renovable'!G6891)/C6891</f>
        <v>0.14154963169690282</v>
      </c>
    </row>
    <row r="6892" spans="1:4" x14ac:dyDescent="0.35">
      <c r="A6892" s="1">
        <v>44362</v>
      </c>
      <c r="B6892">
        <v>3</v>
      </c>
      <c r="C6892" s="13">
        <v>8315.2696206429991</v>
      </c>
      <c r="D6892" s="18">
        <f>SUM('Gx renovable'!C6892,'Gx renovable'!E6892,'Gx renovable'!G6892)/C6892</f>
        <v>0.13553899499567262</v>
      </c>
    </row>
    <row r="6893" spans="1:4" x14ac:dyDescent="0.35">
      <c r="A6893" s="1">
        <v>44362</v>
      </c>
      <c r="B6893">
        <v>4</v>
      </c>
      <c r="C6893" s="13">
        <v>8170.0075798010002</v>
      </c>
      <c r="D6893" s="18">
        <f>SUM('Gx renovable'!C6893,'Gx renovable'!E6893,'Gx renovable'!G6893)/C6893</f>
        <v>0.13760906010412588</v>
      </c>
    </row>
    <row r="6894" spans="1:4" x14ac:dyDescent="0.35">
      <c r="A6894" s="1">
        <v>44362</v>
      </c>
      <c r="B6894">
        <v>5</v>
      </c>
      <c r="C6894" s="13">
        <v>8164.5091570180002</v>
      </c>
      <c r="D6894" s="18">
        <f>SUM('Gx renovable'!C6894,'Gx renovable'!E6894,'Gx renovable'!G6894)/C6894</f>
        <v>0.14197067622903572</v>
      </c>
    </row>
    <row r="6895" spans="1:4" x14ac:dyDescent="0.35">
      <c r="A6895" s="1">
        <v>44362</v>
      </c>
      <c r="B6895">
        <v>6</v>
      </c>
      <c r="C6895" s="13">
        <v>8294.1920016410004</v>
      </c>
      <c r="D6895" s="18">
        <f>SUM('Gx renovable'!C6895,'Gx renovable'!E6895,'Gx renovable'!G6895)/C6895</f>
        <v>0.13819137830101208</v>
      </c>
    </row>
    <row r="6896" spans="1:4" x14ac:dyDescent="0.35">
      <c r="A6896" s="1">
        <v>44362</v>
      </c>
      <c r="B6896">
        <v>7</v>
      </c>
      <c r="C6896" s="13">
        <v>8593.0227756099994</v>
      </c>
      <c r="D6896" s="18">
        <f>SUM('Gx renovable'!C6896,'Gx renovable'!E6896,'Gx renovable'!G6896)/C6896</f>
        <v>0.12156877565425087</v>
      </c>
    </row>
    <row r="6897" spans="1:4" x14ac:dyDescent="0.35">
      <c r="A6897" s="1">
        <v>44362</v>
      </c>
      <c r="B6897">
        <v>8</v>
      </c>
      <c r="C6897" s="13">
        <v>9125.6273821800005</v>
      </c>
      <c r="D6897" s="18">
        <f>SUM('Gx renovable'!C6897,'Gx renovable'!E6897,'Gx renovable'!G6897)/C6897</f>
        <v>0.13307747801005337</v>
      </c>
    </row>
    <row r="6898" spans="1:4" x14ac:dyDescent="0.35">
      <c r="A6898" s="1">
        <v>44362</v>
      </c>
      <c r="B6898">
        <v>9</v>
      </c>
      <c r="C6898" s="13">
        <v>9844.4762604999996</v>
      </c>
      <c r="D6898" s="18">
        <f>SUM('Gx renovable'!C6898,'Gx renovable'!E6898,'Gx renovable'!G6898)/C6898</f>
        <v>0.16648466440781054</v>
      </c>
    </row>
    <row r="6899" spans="1:4" x14ac:dyDescent="0.35">
      <c r="A6899" s="1">
        <v>44362</v>
      </c>
      <c r="B6899">
        <v>10</v>
      </c>
      <c r="C6899" s="13">
        <v>10553.5152557</v>
      </c>
      <c r="D6899" s="18">
        <f>SUM('Gx renovable'!C6899,'Gx renovable'!E6899,'Gx renovable'!G6899)/C6899</f>
        <v>0.17887743496465774</v>
      </c>
    </row>
    <row r="6900" spans="1:4" x14ac:dyDescent="0.35">
      <c r="A6900" s="1">
        <v>44362</v>
      </c>
      <c r="B6900">
        <v>11</v>
      </c>
      <c r="C6900" s="13">
        <v>10826.7908002</v>
      </c>
      <c r="D6900" s="18">
        <f>SUM('Gx renovable'!C6900,'Gx renovable'!E6900,'Gx renovable'!G6900)/C6900</f>
        <v>0.21209899344850924</v>
      </c>
    </row>
    <row r="6901" spans="1:4" x14ac:dyDescent="0.35">
      <c r="A6901" s="1">
        <v>44362</v>
      </c>
      <c r="B6901">
        <v>12</v>
      </c>
      <c r="C6901" s="13">
        <v>10865.739274699999</v>
      </c>
      <c r="D6901" s="18">
        <f>SUM('Gx renovable'!C6901,'Gx renovable'!E6901,'Gx renovable'!G6901)/C6901</f>
        <v>0.22043897481297994</v>
      </c>
    </row>
    <row r="6902" spans="1:4" x14ac:dyDescent="0.35">
      <c r="A6902" s="1">
        <v>44362</v>
      </c>
      <c r="B6902">
        <v>13</v>
      </c>
      <c r="C6902" s="13">
        <v>10765.094481</v>
      </c>
      <c r="D6902" s="18">
        <f>SUM('Gx renovable'!C6902,'Gx renovable'!E6902,'Gx renovable'!G6902)/C6902</f>
        <v>0.24927303461536615</v>
      </c>
    </row>
    <row r="6903" spans="1:4" x14ac:dyDescent="0.35">
      <c r="A6903" s="1">
        <v>44362</v>
      </c>
      <c r="B6903">
        <v>14</v>
      </c>
      <c r="C6903" s="13">
        <v>10606.867285</v>
      </c>
      <c r="D6903" s="18">
        <f>SUM('Gx renovable'!C6903,'Gx renovable'!E6903,'Gx renovable'!G6903)/C6903</f>
        <v>0.25349380523525611</v>
      </c>
    </row>
    <row r="6904" spans="1:4" x14ac:dyDescent="0.35">
      <c r="A6904" s="1">
        <v>44362</v>
      </c>
      <c r="B6904">
        <v>15</v>
      </c>
      <c r="C6904" s="13">
        <v>10503.799011999999</v>
      </c>
      <c r="D6904" s="18">
        <f>SUM('Gx renovable'!C6904,'Gx renovable'!E6904,'Gx renovable'!G6904)/C6904</f>
        <v>0.25673247615640876</v>
      </c>
    </row>
    <row r="6905" spans="1:4" x14ac:dyDescent="0.35">
      <c r="A6905" s="1">
        <v>44362</v>
      </c>
      <c r="B6905">
        <v>16</v>
      </c>
      <c r="C6905" s="13">
        <v>10551.638184900001</v>
      </c>
      <c r="D6905" s="18">
        <f>SUM('Gx renovable'!C6905,'Gx renovable'!E6905,'Gx renovable'!G6905)/C6905</f>
        <v>0.23881383251049004</v>
      </c>
    </row>
    <row r="6906" spans="1:4" x14ac:dyDescent="0.35">
      <c r="A6906" s="1">
        <v>44362</v>
      </c>
      <c r="B6906">
        <v>17</v>
      </c>
      <c r="C6906" s="13">
        <v>10522.504750300001</v>
      </c>
      <c r="D6906" s="18">
        <f>SUM('Gx renovable'!C6906,'Gx renovable'!E6906,'Gx renovable'!G6906)/C6906</f>
        <v>0.22459226503391433</v>
      </c>
    </row>
    <row r="6907" spans="1:4" x14ac:dyDescent="0.35">
      <c r="A6907" s="1">
        <v>44362</v>
      </c>
      <c r="B6907">
        <v>18</v>
      </c>
      <c r="C6907" s="13">
        <v>10306.562429899999</v>
      </c>
      <c r="D6907" s="18">
        <f>SUM('Gx renovable'!C6907,'Gx renovable'!E6907,'Gx renovable'!G6907)/C6907</f>
        <v>0.15525406567740799</v>
      </c>
    </row>
    <row r="6908" spans="1:4" x14ac:dyDescent="0.35">
      <c r="A6908" s="1">
        <v>44362</v>
      </c>
      <c r="B6908">
        <v>19</v>
      </c>
      <c r="C6908" s="13">
        <v>10408.363820785</v>
      </c>
      <c r="D6908" s="18">
        <f>SUM('Gx renovable'!C6908,'Gx renovable'!E6908,'Gx renovable'!G6908)/C6908</f>
        <v>0.11476448754602718</v>
      </c>
    </row>
    <row r="6909" spans="1:4" x14ac:dyDescent="0.35">
      <c r="A6909" s="1">
        <v>44362</v>
      </c>
      <c r="B6909">
        <v>20</v>
      </c>
      <c r="C6909" s="13">
        <v>10463.944073064</v>
      </c>
      <c r="D6909" s="18">
        <f>SUM('Gx renovable'!C6909,'Gx renovable'!E6909,'Gx renovable'!G6909)/C6909</f>
        <v>0.1038877500213634</v>
      </c>
    </row>
    <row r="6910" spans="1:4" x14ac:dyDescent="0.35">
      <c r="A6910" s="1">
        <v>44362</v>
      </c>
      <c r="B6910">
        <v>21</v>
      </c>
      <c r="C6910" s="13">
        <v>10283.139050368</v>
      </c>
      <c r="D6910" s="18">
        <f>SUM('Gx renovable'!C6910,'Gx renovable'!E6910,'Gx renovable'!G6910)/C6910</f>
        <v>0.10241114970261078</v>
      </c>
    </row>
    <row r="6911" spans="1:4" x14ac:dyDescent="0.35">
      <c r="A6911" s="1">
        <v>44362</v>
      </c>
      <c r="B6911">
        <v>22</v>
      </c>
      <c r="C6911" s="13">
        <v>10105.22104936</v>
      </c>
      <c r="D6911" s="18">
        <f>SUM('Gx renovable'!C6911,'Gx renovable'!E6911,'Gx renovable'!G6911)/C6911</f>
        <v>0.1113236220726955</v>
      </c>
    </row>
    <row r="6912" spans="1:4" x14ac:dyDescent="0.35">
      <c r="A6912" s="1">
        <v>44362</v>
      </c>
      <c r="B6912">
        <v>23</v>
      </c>
      <c r="C6912" s="13">
        <v>9925.9064325799991</v>
      </c>
      <c r="D6912" s="18">
        <f>SUM('Gx renovable'!C6912,'Gx renovable'!E6912,'Gx renovable'!G6912)/C6912</f>
        <v>0.12000314820320064</v>
      </c>
    </row>
    <row r="6913" spans="1:4" x14ac:dyDescent="0.35">
      <c r="A6913" s="1">
        <v>44362</v>
      </c>
      <c r="B6913">
        <v>24</v>
      </c>
      <c r="C6913" s="13">
        <v>9708.9580590299993</v>
      </c>
      <c r="D6913" s="18">
        <f>SUM('Gx renovable'!C6913,'Gx renovable'!E6913,'Gx renovable'!G6913)/C6913</f>
        <v>0.10211007140029266</v>
      </c>
    </row>
    <row r="6914" spans="1:4" x14ac:dyDescent="0.35">
      <c r="A6914" s="1">
        <v>44363</v>
      </c>
      <c r="B6914">
        <v>1</v>
      </c>
      <c r="C6914" s="13">
        <v>9200.7370194899995</v>
      </c>
      <c r="D6914" s="18">
        <f>SUM('Gx renovable'!C6914,'Gx renovable'!E6914,'Gx renovable'!G6914)/C6914</f>
        <v>9.7068592004981039E-2</v>
      </c>
    </row>
    <row r="6915" spans="1:4" x14ac:dyDescent="0.35">
      <c r="A6915" s="1">
        <v>44363</v>
      </c>
      <c r="B6915">
        <v>2</v>
      </c>
      <c r="C6915" s="13">
        <v>8746.1242332700003</v>
      </c>
      <c r="D6915" s="18">
        <f>SUM('Gx renovable'!C6915,'Gx renovable'!E6915,'Gx renovable'!G6915)/C6915</f>
        <v>9.6179850403919062E-2</v>
      </c>
    </row>
    <row r="6916" spans="1:4" x14ac:dyDescent="0.35">
      <c r="A6916" s="1">
        <v>44363</v>
      </c>
      <c r="B6916">
        <v>3</v>
      </c>
      <c r="C6916" s="13">
        <v>8392.6110281900001</v>
      </c>
      <c r="D6916" s="18">
        <f>SUM('Gx renovable'!C6916,'Gx renovable'!E6916,'Gx renovable'!G6916)/C6916</f>
        <v>9.5188289592671713E-2</v>
      </c>
    </row>
    <row r="6917" spans="1:4" x14ac:dyDescent="0.35">
      <c r="A6917" s="1">
        <v>44363</v>
      </c>
      <c r="B6917">
        <v>4</v>
      </c>
      <c r="C6917" s="13">
        <v>8256.78194678</v>
      </c>
      <c r="D6917" s="18">
        <f>SUM('Gx renovable'!C6917,'Gx renovable'!E6917,'Gx renovable'!G6917)/C6917</f>
        <v>8.4925197358937055E-2</v>
      </c>
    </row>
    <row r="6918" spans="1:4" x14ac:dyDescent="0.35">
      <c r="A6918" s="1">
        <v>44363</v>
      </c>
      <c r="B6918">
        <v>5</v>
      </c>
      <c r="C6918" s="13">
        <v>8189.8748744500008</v>
      </c>
      <c r="D6918" s="18">
        <f>SUM('Gx renovable'!C6918,'Gx renovable'!E6918,'Gx renovable'!G6918)/C6918</f>
        <v>8.4217344498357716E-2</v>
      </c>
    </row>
    <row r="6919" spans="1:4" x14ac:dyDescent="0.35">
      <c r="A6919" s="1">
        <v>44363</v>
      </c>
      <c r="B6919">
        <v>6</v>
      </c>
      <c r="C6919" s="13">
        <v>8293.8819648110002</v>
      </c>
      <c r="D6919" s="18">
        <f>SUM('Gx renovable'!C6919,'Gx renovable'!E6919,'Gx renovable'!G6919)/C6919</f>
        <v>7.1371897636294535E-2</v>
      </c>
    </row>
    <row r="6920" spans="1:4" x14ac:dyDescent="0.35">
      <c r="A6920" s="1">
        <v>44363</v>
      </c>
      <c r="B6920">
        <v>7</v>
      </c>
      <c r="C6920" s="13">
        <v>8600.9370823650006</v>
      </c>
      <c r="D6920" s="18">
        <f>SUM('Gx renovable'!C6920,'Gx renovable'!E6920,'Gx renovable'!G6920)/C6920</f>
        <v>6.2772091137253613E-2</v>
      </c>
    </row>
    <row r="6921" spans="1:4" x14ac:dyDescent="0.35">
      <c r="A6921" s="1">
        <v>44363</v>
      </c>
      <c r="B6921">
        <v>8</v>
      </c>
      <c r="C6921" s="13">
        <v>9052.5784738500006</v>
      </c>
      <c r="D6921" s="18">
        <f>SUM('Gx renovable'!C6921,'Gx renovable'!E6921,'Gx renovable'!G6921)/C6921</f>
        <v>5.8436955004380946E-2</v>
      </c>
    </row>
    <row r="6922" spans="1:4" x14ac:dyDescent="0.35">
      <c r="A6922" s="1">
        <v>44363</v>
      </c>
      <c r="B6922">
        <v>9</v>
      </c>
      <c r="C6922" s="13">
        <v>9753.0666562999995</v>
      </c>
      <c r="D6922" s="18">
        <f>SUM('Gx renovable'!C6922,'Gx renovable'!E6922,'Gx renovable'!G6922)/C6922</f>
        <v>0.14299562859022683</v>
      </c>
    </row>
    <row r="6923" spans="1:4" x14ac:dyDescent="0.35">
      <c r="A6923" s="1">
        <v>44363</v>
      </c>
      <c r="B6923">
        <v>10</v>
      </c>
      <c r="C6923" s="13">
        <v>10333.6258438</v>
      </c>
      <c r="D6923" s="18">
        <f>SUM('Gx renovable'!C6923,'Gx renovable'!E6923,'Gx renovable'!G6923)/C6923</f>
        <v>0.23886718986259564</v>
      </c>
    </row>
    <row r="6924" spans="1:4" x14ac:dyDescent="0.35">
      <c r="A6924" s="1">
        <v>44363</v>
      </c>
      <c r="B6924">
        <v>11</v>
      </c>
      <c r="C6924" s="13">
        <v>10473.541549600001</v>
      </c>
      <c r="D6924" s="18">
        <f>SUM('Gx renovable'!C6924,'Gx renovable'!E6924,'Gx renovable'!G6924)/C6924</f>
        <v>0.27271729546049173</v>
      </c>
    </row>
    <row r="6925" spans="1:4" x14ac:dyDescent="0.35">
      <c r="A6925" s="1">
        <v>44363</v>
      </c>
      <c r="B6925">
        <v>12</v>
      </c>
      <c r="C6925" s="13">
        <v>10250.503650500001</v>
      </c>
      <c r="D6925" s="18">
        <f>SUM('Gx renovable'!C6925,'Gx renovable'!E6925,'Gx renovable'!G6925)/C6925</f>
        <v>0.29341676435121228</v>
      </c>
    </row>
    <row r="6926" spans="1:4" x14ac:dyDescent="0.35">
      <c r="A6926" s="1">
        <v>44363</v>
      </c>
      <c r="B6926">
        <v>13</v>
      </c>
      <c r="C6926" s="13">
        <v>10125.1058522</v>
      </c>
      <c r="D6926" s="18">
        <f>SUM('Gx renovable'!C6926,'Gx renovable'!E6926,'Gx renovable'!G6926)/C6926</f>
        <v>0.30328933391177965</v>
      </c>
    </row>
    <row r="6927" spans="1:4" x14ac:dyDescent="0.35">
      <c r="A6927" s="1">
        <v>44363</v>
      </c>
      <c r="B6927">
        <v>14</v>
      </c>
      <c r="C6927" s="13">
        <v>9971.4394585999999</v>
      </c>
      <c r="D6927" s="18">
        <f>SUM('Gx renovable'!C6927,'Gx renovable'!E6927,'Gx renovable'!G6927)/C6927</f>
        <v>0.30584953482014016</v>
      </c>
    </row>
    <row r="6928" spans="1:4" x14ac:dyDescent="0.35">
      <c r="A6928" s="1">
        <v>44363</v>
      </c>
      <c r="B6928">
        <v>15</v>
      </c>
      <c r="C6928" s="13">
        <v>9919.4021825</v>
      </c>
      <c r="D6928" s="18">
        <f>SUM('Gx renovable'!C6928,'Gx renovable'!E6928,'Gx renovable'!G6928)/C6928</f>
        <v>0.30393923520098182</v>
      </c>
    </row>
    <row r="6929" spans="1:4" x14ac:dyDescent="0.35">
      <c r="A6929" s="1">
        <v>44363</v>
      </c>
      <c r="B6929">
        <v>16</v>
      </c>
      <c r="C6929" s="13">
        <v>9894.4042449000008</v>
      </c>
      <c r="D6929" s="18">
        <f>SUM('Gx renovable'!C6929,'Gx renovable'!E6929,'Gx renovable'!G6929)/C6929</f>
        <v>0.29127572618487929</v>
      </c>
    </row>
    <row r="6930" spans="1:4" x14ac:dyDescent="0.35">
      <c r="A6930" s="1">
        <v>44363</v>
      </c>
      <c r="B6930">
        <v>17</v>
      </c>
      <c r="C6930" s="13">
        <v>9926.5332364000005</v>
      </c>
      <c r="D6930" s="18">
        <f>SUM('Gx renovable'!C6930,'Gx renovable'!E6930,'Gx renovable'!G6930)/C6930</f>
        <v>0.23733824553781657</v>
      </c>
    </row>
    <row r="6931" spans="1:4" x14ac:dyDescent="0.35">
      <c r="A6931" s="1">
        <v>44363</v>
      </c>
      <c r="B6931">
        <v>18</v>
      </c>
      <c r="C6931" s="13">
        <v>9735.2724116000009</v>
      </c>
      <c r="D6931" s="18">
        <f>SUM('Gx renovable'!C6931,'Gx renovable'!E6931,'Gx renovable'!G6931)/C6931</f>
        <v>0.11530319145075826</v>
      </c>
    </row>
    <row r="6932" spans="1:4" x14ac:dyDescent="0.35">
      <c r="A6932" s="1">
        <v>44363</v>
      </c>
      <c r="B6932">
        <v>19</v>
      </c>
      <c r="C6932" s="13">
        <v>9982.5912607209993</v>
      </c>
      <c r="D6932" s="18">
        <f>SUM('Gx renovable'!C6932,'Gx renovable'!E6932,'Gx renovable'!G6932)/C6932</f>
        <v>7.1353882636035509E-2</v>
      </c>
    </row>
    <row r="6933" spans="1:4" x14ac:dyDescent="0.35">
      <c r="A6933" s="1">
        <v>44363</v>
      </c>
      <c r="B6933">
        <v>20</v>
      </c>
      <c r="C6933" s="13">
        <v>10100.083215561999</v>
      </c>
      <c r="D6933" s="18">
        <f>SUM('Gx renovable'!C6933,'Gx renovable'!E6933,'Gx renovable'!G6933)/C6933</f>
        <v>6.4448788976020313E-2</v>
      </c>
    </row>
    <row r="6934" spans="1:4" x14ac:dyDescent="0.35">
      <c r="A6934" s="1">
        <v>44363</v>
      </c>
      <c r="B6934">
        <v>21</v>
      </c>
      <c r="C6934" s="13">
        <v>10022.225626653</v>
      </c>
      <c r="D6934" s="18">
        <f>SUM('Gx renovable'!C6934,'Gx renovable'!E6934,'Gx renovable'!G6934)/C6934</f>
        <v>6.3329665619587971E-2</v>
      </c>
    </row>
    <row r="6935" spans="1:4" x14ac:dyDescent="0.35">
      <c r="A6935" s="1">
        <v>44363</v>
      </c>
      <c r="B6935">
        <v>22</v>
      </c>
      <c r="C6935" s="13">
        <v>9869.2844560770009</v>
      </c>
      <c r="D6935" s="18">
        <f>SUM('Gx renovable'!C6935,'Gx renovable'!E6935,'Gx renovable'!G6935)/C6935</f>
        <v>6.5993938830991417E-2</v>
      </c>
    </row>
    <row r="6936" spans="1:4" x14ac:dyDescent="0.35">
      <c r="A6936" s="1">
        <v>44363</v>
      </c>
      <c r="B6936">
        <v>23</v>
      </c>
      <c r="C6936" s="13">
        <v>9818.5118011579998</v>
      </c>
      <c r="D6936" s="18">
        <f>SUM('Gx renovable'!C6936,'Gx renovable'!E6936,'Gx renovable'!G6936)/C6936</f>
        <v>7.0096225205822801E-2</v>
      </c>
    </row>
    <row r="6937" spans="1:4" x14ac:dyDescent="0.35">
      <c r="A6937" s="1">
        <v>44363</v>
      </c>
      <c r="B6937">
        <v>24</v>
      </c>
      <c r="C6937" s="13">
        <v>9545.3666784540001</v>
      </c>
      <c r="D6937" s="18">
        <f>SUM('Gx renovable'!C6937,'Gx renovable'!E6937,'Gx renovable'!G6937)/C6937</f>
        <v>7.9543035838930548E-2</v>
      </c>
    </row>
    <row r="6938" spans="1:4" x14ac:dyDescent="0.35">
      <c r="A6938" s="1">
        <v>44364</v>
      </c>
      <c r="B6938">
        <v>1</v>
      </c>
      <c r="C6938" s="13">
        <v>9014.7697954289997</v>
      </c>
      <c r="D6938" s="18">
        <f>SUM('Gx renovable'!C6938,'Gx renovable'!E6938,'Gx renovable'!G6938)/C6938</f>
        <v>7.5548551560943075E-2</v>
      </c>
    </row>
    <row r="6939" spans="1:4" x14ac:dyDescent="0.35">
      <c r="A6939" s="1">
        <v>44364</v>
      </c>
      <c r="B6939">
        <v>2</v>
      </c>
      <c r="C6939" s="13">
        <v>8580.6992761710007</v>
      </c>
      <c r="D6939" s="18">
        <f>SUM('Gx renovable'!C6939,'Gx renovable'!E6939,'Gx renovable'!G6939)/C6939</f>
        <v>7.0683453898019236E-2</v>
      </c>
    </row>
    <row r="6940" spans="1:4" x14ac:dyDescent="0.35">
      <c r="A6940" s="1">
        <v>44364</v>
      </c>
      <c r="B6940">
        <v>3</v>
      </c>
      <c r="C6940" s="13">
        <v>8281.9223533229997</v>
      </c>
      <c r="D6940" s="18">
        <f>SUM('Gx renovable'!C6940,'Gx renovable'!E6940,'Gx renovable'!G6940)/C6940</f>
        <v>7.5313014671012327E-2</v>
      </c>
    </row>
    <row r="6941" spans="1:4" x14ac:dyDescent="0.35">
      <c r="A6941" s="1">
        <v>44364</v>
      </c>
      <c r="B6941">
        <v>4</v>
      </c>
      <c r="C6941" s="13">
        <v>8181.565884904001</v>
      </c>
      <c r="D6941" s="18">
        <f>SUM('Gx renovable'!C6941,'Gx renovable'!E6941,'Gx renovable'!G6941)/C6941</f>
        <v>7.6518445149372005E-2</v>
      </c>
    </row>
    <row r="6942" spans="1:4" x14ac:dyDescent="0.35">
      <c r="A6942" s="1">
        <v>44364</v>
      </c>
      <c r="B6942">
        <v>5</v>
      </c>
      <c r="C6942" s="13">
        <v>8159.0009132180003</v>
      </c>
      <c r="D6942" s="18">
        <f>SUM('Gx renovable'!C6942,'Gx renovable'!E6942,'Gx renovable'!G6942)/C6942</f>
        <v>7.2344410593673483E-2</v>
      </c>
    </row>
    <row r="6943" spans="1:4" x14ac:dyDescent="0.35">
      <c r="A6943" s="1">
        <v>44364</v>
      </c>
      <c r="B6943">
        <v>6</v>
      </c>
      <c r="C6943" s="13">
        <v>8230.4079583580005</v>
      </c>
      <c r="D6943" s="18">
        <f>SUM('Gx renovable'!C6943,'Gx renovable'!E6943,'Gx renovable'!G6943)/C6943</f>
        <v>6.6513716971232054E-2</v>
      </c>
    </row>
    <row r="6944" spans="1:4" x14ac:dyDescent="0.35">
      <c r="A6944" s="1">
        <v>44364</v>
      </c>
      <c r="B6944">
        <v>7</v>
      </c>
      <c r="C6944" s="13">
        <v>8582.225483618</v>
      </c>
      <c r="D6944" s="18">
        <f>SUM('Gx renovable'!C6944,'Gx renovable'!E6944,'Gx renovable'!G6944)/C6944</f>
        <v>5.7492878466296221E-2</v>
      </c>
    </row>
    <row r="6945" spans="1:4" x14ac:dyDescent="0.35">
      <c r="A6945" s="1">
        <v>44364</v>
      </c>
      <c r="B6945">
        <v>8</v>
      </c>
      <c r="C6945" s="13">
        <v>9121.3116558500005</v>
      </c>
      <c r="D6945" s="18">
        <f>SUM('Gx renovable'!C6945,'Gx renovable'!E6945,'Gx renovable'!G6945)/C6945</f>
        <v>5.89332150278234E-2</v>
      </c>
    </row>
    <row r="6946" spans="1:4" x14ac:dyDescent="0.35">
      <c r="A6946" s="1">
        <v>44364</v>
      </c>
      <c r="B6946">
        <v>9</v>
      </c>
      <c r="C6946" s="13">
        <v>9798.7493727000001</v>
      </c>
      <c r="D6946" s="18">
        <f>SUM('Gx renovable'!C6946,'Gx renovable'!E6946,'Gx renovable'!G6946)/C6946</f>
        <v>0.14352337751572544</v>
      </c>
    </row>
    <row r="6947" spans="1:4" x14ac:dyDescent="0.35">
      <c r="A6947" s="1">
        <v>44364</v>
      </c>
      <c r="B6947">
        <v>10</v>
      </c>
      <c r="C6947" s="13">
        <v>10367.877291500001</v>
      </c>
      <c r="D6947" s="18">
        <f>SUM('Gx renovable'!C6947,'Gx renovable'!E6947,'Gx renovable'!G6947)/C6947</f>
        <v>0.23640383643520091</v>
      </c>
    </row>
    <row r="6948" spans="1:4" x14ac:dyDescent="0.35">
      <c r="A6948" s="1">
        <v>44364</v>
      </c>
      <c r="B6948">
        <v>11</v>
      </c>
      <c r="C6948" s="13">
        <v>10559.924954300001</v>
      </c>
      <c r="D6948" s="18">
        <f>SUM('Gx renovable'!C6948,'Gx renovable'!E6948,'Gx renovable'!G6948)/C6948</f>
        <v>0.26886648276263303</v>
      </c>
    </row>
    <row r="6949" spans="1:4" x14ac:dyDescent="0.35">
      <c r="A6949" s="1">
        <v>44364</v>
      </c>
      <c r="B6949">
        <v>12</v>
      </c>
      <c r="C6949" s="13">
        <v>10540.9745558</v>
      </c>
      <c r="D6949" s="18">
        <f>SUM('Gx renovable'!C6949,'Gx renovable'!E6949,'Gx renovable'!G6949)/C6949</f>
        <v>0.29277793680868797</v>
      </c>
    </row>
    <row r="6950" spans="1:4" x14ac:dyDescent="0.35">
      <c r="A6950" s="1">
        <v>44364</v>
      </c>
      <c r="B6950">
        <v>13</v>
      </c>
      <c r="C6950" s="13">
        <v>10399.333966</v>
      </c>
      <c r="D6950" s="18">
        <f>SUM('Gx renovable'!C6950,'Gx renovable'!E6950,'Gx renovable'!G6950)/C6950</f>
        <v>0.3041081919226441</v>
      </c>
    </row>
    <row r="6951" spans="1:4" x14ac:dyDescent="0.35">
      <c r="A6951" s="1">
        <v>44364</v>
      </c>
      <c r="B6951">
        <v>14</v>
      </c>
      <c r="C6951" s="13">
        <v>10244.508886</v>
      </c>
      <c r="D6951" s="18">
        <f>SUM('Gx renovable'!C6951,'Gx renovable'!E6951,'Gx renovable'!G6951)/C6951</f>
        <v>0.30959550128697111</v>
      </c>
    </row>
    <row r="6952" spans="1:4" x14ac:dyDescent="0.35">
      <c r="A6952" s="1">
        <v>44364</v>
      </c>
      <c r="B6952">
        <v>15</v>
      </c>
      <c r="C6952" s="13">
        <v>10128.297914299999</v>
      </c>
      <c r="D6952" s="18">
        <f>SUM('Gx renovable'!C6952,'Gx renovable'!E6952,'Gx renovable'!G6952)/C6952</f>
        <v>0.31713039159966216</v>
      </c>
    </row>
    <row r="6953" spans="1:4" x14ac:dyDescent="0.35">
      <c r="A6953" s="1">
        <v>44364</v>
      </c>
      <c r="B6953">
        <v>16</v>
      </c>
      <c r="C6953" s="13">
        <v>10113.562484300001</v>
      </c>
      <c r="D6953" s="18">
        <f>SUM('Gx renovable'!C6953,'Gx renovable'!E6953,'Gx renovable'!G6953)/C6953</f>
        <v>0.31735259406192778</v>
      </c>
    </row>
    <row r="6954" spans="1:4" x14ac:dyDescent="0.35">
      <c r="A6954" s="1">
        <v>44364</v>
      </c>
      <c r="B6954">
        <v>17</v>
      </c>
      <c r="C6954" s="13">
        <v>10099.805291500001</v>
      </c>
      <c r="D6954" s="18">
        <f>SUM('Gx renovable'!C6954,'Gx renovable'!E6954,'Gx renovable'!G6954)/C6954</f>
        <v>0.26198106510299157</v>
      </c>
    </row>
    <row r="6955" spans="1:4" x14ac:dyDescent="0.35">
      <c r="A6955" s="1">
        <v>44364</v>
      </c>
      <c r="B6955">
        <v>18</v>
      </c>
      <c r="C6955" s="13">
        <v>9897.6894596000002</v>
      </c>
      <c r="D6955" s="18">
        <f>SUM('Gx renovable'!C6955,'Gx renovable'!E6955,'Gx renovable'!G6955)/C6955</f>
        <v>0.14358786618846245</v>
      </c>
    </row>
    <row r="6956" spans="1:4" x14ac:dyDescent="0.35">
      <c r="A6956" s="1">
        <v>44364</v>
      </c>
      <c r="B6956">
        <v>19</v>
      </c>
      <c r="C6956" s="13">
        <v>10088.900096507001</v>
      </c>
      <c r="D6956" s="18">
        <f>SUM('Gx renovable'!C6956,'Gx renovable'!E6956,'Gx renovable'!G6956)/C6956</f>
        <v>0.10699491251585821</v>
      </c>
    </row>
    <row r="6957" spans="1:4" x14ac:dyDescent="0.35">
      <c r="A6957" s="1">
        <v>44364</v>
      </c>
      <c r="B6957">
        <v>20</v>
      </c>
      <c r="C6957" s="13">
        <v>10210.232651847</v>
      </c>
      <c r="D6957" s="18">
        <f>SUM('Gx renovable'!C6957,'Gx renovable'!E6957,'Gx renovable'!G6957)/C6957</f>
        <v>9.8929101984495713E-2</v>
      </c>
    </row>
    <row r="6958" spans="1:4" x14ac:dyDescent="0.35">
      <c r="A6958" s="1">
        <v>44364</v>
      </c>
      <c r="B6958">
        <v>21</v>
      </c>
      <c r="C6958" s="13">
        <v>10193.298772871</v>
      </c>
      <c r="D6958" s="18">
        <f>SUM('Gx renovable'!C6958,'Gx renovable'!E6958,'Gx renovable'!G6958)/C6958</f>
        <v>8.8028076196404029E-2</v>
      </c>
    </row>
    <row r="6959" spans="1:4" x14ac:dyDescent="0.35">
      <c r="A6959" s="1">
        <v>44364</v>
      </c>
      <c r="B6959">
        <v>22</v>
      </c>
      <c r="C6959" s="13">
        <v>10087.21782442</v>
      </c>
      <c r="D6959" s="18">
        <f>SUM('Gx renovable'!C6959,'Gx renovable'!E6959,'Gx renovable'!G6959)/C6959</f>
        <v>9.5317777959779942E-2</v>
      </c>
    </row>
    <row r="6960" spans="1:4" x14ac:dyDescent="0.35">
      <c r="A6960" s="1">
        <v>44364</v>
      </c>
      <c r="B6960">
        <v>23</v>
      </c>
      <c r="C6960" s="13">
        <v>10043.5423868</v>
      </c>
      <c r="D6960" s="18">
        <f>SUM('Gx renovable'!C6960,'Gx renovable'!E6960,'Gx renovable'!G6960)/C6960</f>
        <v>8.7027546042794987E-2</v>
      </c>
    </row>
    <row r="6961" spans="1:4" x14ac:dyDescent="0.35">
      <c r="A6961" s="1">
        <v>44364</v>
      </c>
      <c r="B6961">
        <v>24</v>
      </c>
      <c r="C6961" s="13">
        <v>9742.7939523299992</v>
      </c>
      <c r="D6961" s="18">
        <f>SUM('Gx renovable'!C6961,'Gx renovable'!E6961,'Gx renovable'!G6961)/C6961</f>
        <v>7.5687477487261068E-2</v>
      </c>
    </row>
    <row r="6962" spans="1:4" x14ac:dyDescent="0.35">
      <c r="A6962" s="1">
        <v>44365</v>
      </c>
      <c r="B6962">
        <v>1</v>
      </c>
      <c r="C6962" s="13">
        <v>9235.3630074699995</v>
      </c>
      <c r="D6962" s="18">
        <f>SUM('Gx renovable'!C6962,'Gx renovable'!E6962,'Gx renovable'!G6962)/C6962</f>
        <v>6.3020636690646142E-2</v>
      </c>
    </row>
    <row r="6963" spans="1:4" x14ac:dyDescent="0.35">
      <c r="A6963" s="1">
        <v>44365</v>
      </c>
      <c r="B6963">
        <v>2</v>
      </c>
      <c r="C6963" s="13">
        <v>8748.1029972859997</v>
      </c>
      <c r="D6963" s="18">
        <f>SUM('Gx renovable'!C6963,'Gx renovable'!E6963,'Gx renovable'!G6963)/C6963</f>
        <v>6.6240190048033956E-2</v>
      </c>
    </row>
    <row r="6964" spans="1:4" x14ac:dyDescent="0.35">
      <c r="A6964" s="1">
        <v>44365</v>
      </c>
      <c r="B6964">
        <v>3</v>
      </c>
      <c r="C6964" s="13">
        <v>8450.0536945980002</v>
      </c>
      <c r="D6964" s="18">
        <f>SUM('Gx renovable'!C6964,'Gx renovable'!E6964,'Gx renovable'!G6964)/C6964</f>
        <v>7.0725543777557215E-2</v>
      </c>
    </row>
    <row r="6965" spans="1:4" x14ac:dyDescent="0.35">
      <c r="A6965" s="1">
        <v>44365</v>
      </c>
      <c r="B6965">
        <v>4</v>
      </c>
      <c r="C6965" s="13">
        <v>8371.1830120440009</v>
      </c>
      <c r="D6965" s="18">
        <f>SUM('Gx renovable'!C6965,'Gx renovable'!E6965,'Gx renovable'!G6965)/C6965</f>
        <v>6.1779261097975095E-2</v>
      </c>
    </row>
    <row r="6966" spans="1:4" x14ac:dyDescent="0.35">
      <c r="A6966" s="1">
        <v>44365</v>
      </c>
      <c r="B6966">
        <v>5</v>
      </c>
      <c r="C6966" s="13">
        <v>8297.0800425939997</v>
      </c>
      <c r="D6966" s="18">
        <f>SUM('Gx renovable'!C6966,'Gx renovable'!E6966,'Gx renovable'!G6966)/C6966</f>
        <v>5.3910178786241644E-2</v>
      </c>
    </row>
    <row r="6967" spans="1:4" x14ac:dyDescent="0.35">
      <c r="A6967" s="1">
        <v>44365</v>
      </c>
      <c r="B6967">
        <v>6</v>
      </c>
      <c r="C6967" s="13">
        <v>8352.4653372159992</v>
      </c>
      <c r="D6967" s="18">
        <f>SUM('Gx renovable'!C6967,'Gx renovable'!E6967,'Gx renovable'!G6967)/C6967</f>
        <v>5.3027691575865808E-2</v>
      </c>
    </row>
    <row r="6968" spans="1:4" x14ac:dyDescent="0.35">
      <c r="A6968" s="1">
        <v>44365</v>
      </c>
      <c r="B6968">
        <v>7</v>
      </c>
      <c r="C6968" s="13">
        <v>8685.9476012129999</v>
      </c>
      <c r="D6968" s="18">
        <f>SUM('Gx renovable'!C6968,'Gx renovable'!E6968,'Gx renovable'!G6968)/C6968</f>
        <v>5.1603683314576383E-2</v>
      </c>
    </row>
    <row r="6969" spans="1:4" x14ac:dyDescent="0.35">
      <c r="A6969" s="1">
        <v>44365</v>
      </c>
      <c r="B6969">
        <v>8</v>
      </c>
      <c r="C6969" s="13">
        <v>9208.5449515</v>
      </c>
      <c r="D6969" s="18">
        <f>SUM('Gx renovable'!C6969,'Gx renovable'!E6969,'Gx renovable'!G6969)/C6969</f>
        <v>4.9470019574134237E-2</v>
      </c>
    </row>
    <row r="6970" spans="1:4" x14ac:dyDescent="0.35">
      <c r="A6970" s="1">
        <v>44365</v>
      </c>
      <c r="B6970">
        <v>9</v>
      </c>
      <c r="C6970" s="13">
        <v>9943.4014255999991</v>
      </c>
      <c r="D6970" s="18">
        <f>SUM('Gx renovable'!C6970,'Gx renovable'!E6970,'Gx renovable'!G6970)/C6970</f>
        <v>0.10815793312247828</v>
      </c>
    </row>
    <row r="6971" spans="1:4" x14ac:dyDescent="0.35">
      <c r="A6971" s="1">
        <v>44365</v>
      </c>
      <c r="B6971">
        <v>10</v>
      </c>
      <c r="C6971" s="13">
        <v>10641.935647099999</v>
      </c>
      <c r="D6971" s="18">
        <f>SUM('Gx renovable'!C6971,'Gx renovable'!E6971,'Gx renovable'!G6971)/C6971</f>
        <v>0.17572638543530442</v>
      </c>
    </row>
    <row r="6972" spans="1:4" x14ac:dyDescent="0.35">
      <c r="A6972" s="1">
        <v>44365</v>
      </c>
      <c r="B6972">
        <v>11</v>
      </c>
      <c r="C6972" s="13">
        <v>10880.507180000001</v>
      </c>
      <c r="D6972" s="18">
        <f>SUM('Gx renovable'!C6972,'Gx renovable'!E6972,'Gx renovable'!G6972)/C6972</f>
        <v>0.21779386740866979</v>
      </c>
    </row>
    <row r="6973" spans="1:4" x14ac:dyDescent="0.35">
      <c r="A6973" s="1">
        <v>44365</v>
      </c>
      <c r="B6973">
        <v>12</v>
      </c>
      <c r="C6973" s="13">
        <v>10835.2020866</v>
      </c>
      <c r="D6973" s="18">
        <f>SUM('Gx renovable'!C6973,'Gx renovable'!E6973,'Gx renovable'!G6973)/C6973</f>
        <v>0.24491210530183119</v>
      </c>
    </row>
    <row r="6974" spans="1:4" x14ac:dyDescent="0.35">
      <c r="A6974" s="1">
        <v>44365</v>
      </c>
      <c r="B6974">
        <v>13</v>
      </c>
      <c r="C6974" s="13">
        <v>10702.5207959</v>
      </c>
      <c r="D6974" s="18">
        <f>SUM('Gx renovable'!C6974,'Gx renovable'!E6974,'Gx renovable'!G6974)/C6974</f>
        <v>0.2709881192392592</v>
      </c>
    </row>
    <row r="6975" spans="1:4" x14ac:dyDescent="0.35">
      <c r="A6975" s="1">
        <v>44365</v>
      </c>
      <c r="B6975">
        <v>14</v>
      </c>
      <c r="C6975" s="13">
        <v>10508.8691793</v>
      </c>
      <c r="D6975" s="18">
        <f>SUM('Gx renovable'!C6975,'Gx renovable'!E6975,'Gx renovable'!G6975)/C6975</f>
        <v>0.29177854763287148</v>
      </c>
    </row>
    <row r="6976" spans="1:4" x14ac:dyDescent="0.35">
      <c r="A6976" s="1">
        <v>44365</v>
      </c>
      <c r="B6976">
        <v>15</v>
      </c>
      <c r="C6976" s="13">
        <v>10404.489388</v>
      </c>
      <c r="D6976" s="18">
        <f>SUM('Gx renovable'!C6976,'Gx renovable'!E6976,'Gx renovable'!G6976)/C6976</f>
        <v>0.29991325557013482</v>
      </c>
    </row>
    <row r="6977" spans="1:4" x14ac:dyDescent="0.35">
      <c r="A6977" s="1">
        <v>44365</v>
      </c>
      <c r="B6977">
        <v>16</v>
      </c>
      <c r="C6977" s="13">
        <v>10304.192418500001</v>
      </c>
      <c r="D6977" s="18">
        <f>SUM('Gx renovable'!C6977,'Gx renovable'!E6977,'Gx renovable'!G6977)/C6977</f>
        <v>0.28840609924602018</v>
      </c>
    </row>
    <row r="6978" spans="1:4" x14ac:dyDescent="0.35">
      <c r="A6978" s="1">
        <v>44365</v>
      </c>
      <c r="B6978">
        <v>17</v>
      </c>
      <c r="C6978" s="13">
        <v>10166.8864361</v>
      </c>
      <c r="D6978" s="18">
        <f>SUM('Gx renovable'!C6978,'Gx renovable'!E6978,'Gx renovable'!G6978)/C6978</f>
        <v>0.22903627989113659</v>
      </c>
    </row>
    <row r="6979" spans="1:4" x14ac:dyDescent="0.35">
      <c r="A6979" s="1">
        <v>44365</v>
      </c>
      <c r="B6979">
        <v>18</v>
      </c>
      <c r="C6979" s="13">
        <v>10073.991014499999</v>
      </c>
      <c r="D6979" s="18">
        <f>SUM('Gx renovable'!C6979,'Gx renovable'!E6979,'Gx renovable'!G6979)/C6979</f>
        <v>0.10939107809544692</v>
      </c>
    </row>
    <row r="6980" spans="1:4" x14ac:dyDescent="0.35">
      <c r="A6980" s="1">
        <v>44365</v>
      </c>
      <c r="B6980">
        <v>19</v>
      </c>
      <c r="C6980" s="13">
        <v>10185.460258200001</v>
      </c>
      <c r="D6980" s="18">
        <f>SUM('Gx renovable'!C6980,'Gx renovable'!E6980,'Gx renovable'!G6980)/C6980</f>
        <v>6.7945912168558456E-2</v>
      </c>
    </row>
    <row r="6981" spans="1:4" x14ac:dyDescent="0.35">
      <c r="A6981" s="1">
        <v>44365</v>
      </c>
      <c r="B6981">
        <v>20</v>
      </c>
      <c r="C6981" s="13">
        <v>10298.79765181</v>
      </c>
      <c r="D6981" s="18">
        <f>SUM('Gx renovable'!C6981,'Gx renovable'!E6981,'Gx renovable'!G6981)/C6981</f>
        <v>6.5442429698727919E-2</v>
      </c>
    </row>
    <row r="6982" spans="1:4" x14ac:dyDescent="0.35">
      <c r="A6982" s="1">
        <v>44365</v>
      </c>
      <c r="B6982">
        <v>21</v>
      </c>
      <c r="C6982" s="13">
        <v>10150.7932225</v>
      </c>
      <c r="D6982" s="18">
        <f>SUM('Gx renovable'!C6982,'Gx renovable'!E6982,'Gx renovable'!G6982)/C6982</f>
        <v>6.7594628898470788E-2</v>
      </c>
    </row>
    <row r="6983" spans="1:4" x14ac:dyDescent="0.35">
      <c r="A6983" s="1">
        <v>44365</v>
      </c>
      <c r="B6983">
        <v>22</v>
      </c>
      <c r="C6983" s="13">
        <v>10000.808637489999</v>
      </c>
      <c r="D6983" s="18">
        <f>SUM('Gx renovable'!C6983,'Gx renovable'!E6983,'Gx renovable'!G6983)/C6983</f>
        <v>6.1898135253727282E-2</v>
      </c>
    </row>
    <row r="6984" spans="1:4" x14ac:dyDescent="0.35">
      <c r="A6984" s="1">
        <v>44365</v>
      </c>
      <c r="B6984">
        <v>23</v>
      </c>
      <c r="C6984" s="13">
        <v>10029.04686685</v>
      </c>
      <c r="D6984" s="18">
        <f>SUM('Gx renovable'!C6984,'Gx renovable'!E6984,'Gx renovable'!G6984)/C6984</f>
        <v>5.6731921428213011E-2</v>
      </c>
    </row>
    <row r="6985" spans="1:4" x14ac:dyDescent="0.35">
      <c r="A6985" s="1">
        <v>44365</v>
      </c>
      <c r="B6985">
        <v>24</v>
      </c>
      <c r="C6985" s="13">
        <v>9782.5118042600006</v>
      </c>
      <c r="D6985" s="18">
        <f>SUM('Gx renovable'!C6985,'Gx renovable'!E6985,'Gx renovable'!G6985)/C6985</f>
        <v>6.3180380543047393E-2</v>
      </c>
    </row>
    <row r="6986" spans="1:4" x14ac:dyDescent="0.35">
      <c r="A6986" s="1">
        <v>44366</v>
      </c>
      <c r="B6986">
        <v>1</v>
      </c>
      <c r="C6986" s="13">
        <v>9345.9789070919996</v>
      </c>
      <c r="D6986" s="18">
        <f>SUM('Gx renovable'!C6986,'Gx renovable'!E6986,'Gx renovable'!G6986)/C6986</f>
        <v>6.3356952180864914E-2</v>
      </c>
    </row>
    <row r="6987" spans="1:4" x14ac:dyDescent="0.35">
      <c r="A6987" s="1">
        <v>44366</v>
      </c>
      <c r="B6987">
        <v>2</v>
      </c>
      <c r="C6987" s="13">
        <v>8882.1244641609992</v>
      </c>
      <c r="D6987" s="18">
        <f>SUM('Gx renovable'!C6987,'Gx renovable'!E6987,'Gx renovable'!G6987)/C6987</f>
        <v>6.1792628893524972E-2</v>
      </c>
    </row>
    <row r="6988" spans="1:4" x14ac:dyDescent="0.35">
      <c r="A6988" s="1">
        <v>44366</v>
      </c>
      <c r="B6988">
        <v>3</v>
      </c>
      <c r="C6988" s="13">
        <v>8528.8430126490002</v>
      </c>
      <c r="D6988" s="18">
        <f>SUM('Gx renovable'!C6988,'Gx renovable'!E6988,'Gx renovable'!G6988)/C6988</f>
        <v>6.9726622311845579E-2</v>
      </c>
    </row>
    <row r="6989" spans="1:4" x14ac:dyDescent="0.35">
      <c r="A6989" s="1">
        <v>44366</v>
      </c>
      <c r="B6989">
        <v>4</v>
      </c>
      <c r="C6989" s="13">
        <v>8360.9398739280005</v>
      </c>
      <c r="D6989" s="18">
        <f>SUM('Gx renovable'!C6989,'Gx renovable'!E6989,'Gx renovable'!G6989)/C6989</f>
        <v>6.6938344221947638E-2</v>
      </c>
    </row>
    <row r="6990" spans="1:4" x14ac:dyDescent="0.35">
      <c r="A6990" s="1">
        <v>44366</v>
      </c>
      <c r="B6990">
        <v>5</v>
      </c>
      <c r="C6990" s="13">
        <v>8291.0666450419994</v>
      </c>
      <c r="D6990" s="18">
        <f>SUM('Gx renovable'!C6990,'Gx renovable'!E6990,'Gx renovable'!G6990)/C6990</f>
        <v>8.4715732169397123E-2</v>
      </c>
    </row>
    <row r="6991" spans="1:4" x14ac:dyDescent="0.35">
      <c r="A6991" s="1">
        <v>44366</v>
      </c>
      <c r="B6991">
        <v>6</v>
      </c>
      <c r="C6991" s="13">
        <v>8265.4297189320005</v>
      </c>
      <c r="D6991" s="18">
        <f>SUM('Gx renovable'!C6991,'Gx renovable'!E6991,'Gx renovable'!G6991)/C6991</f>
        <v>9.2961823042309197E-2</v>
      </c>
    </row>
    <row r="6992" spans="1:4" x14ac:dyDescent="0.35">
      <c r="A6992" s="1">
        <v>44366</v>
      </c>
      <c r="B6992">
        <v>7</v>
      </c>
      <c r="C6992" s="13">
        <v>8304.8375828549997</v>
      </c>
      <c r="D6992" s="18">
        <f>SUM('Gx renovable'!C6992,'Gx renovable'!E6992,'Gx renovable'!G6992)/C6992</f>
        <v>0.11988070536266172</v>
      </c>
    </row>
    <row r="6993" spans="1:4" x14ac:dyDescent="0.35">
      <c r="A6993" s="1">
        <v>44366</v>
      </c>
      <c r="B6993">
        <v>8</v>
      </c>
      <c r="C6993" s="13">
        <v>8426.6269449899992</v>
      </c>
      <c r="D6993" s="18">
        <f>SUM('Gx renovable'!C6993,'Gx renovable'!E6993,'Gx renovable'!G6993)/C6993</f>
        <v>0.13038996129326144</v>
      </c>
    </row>
    <row r="6994" spans="1:4" x14ac:dyDescent="0.35">
      <c r="A6994" s="1">
        <v>44366</v>
      </c>
      <c r="B6994">
        <v>9</v>
      </c>
      <c r="C6994" s="13">
        <v>8625.9347042000009</v>
      </c>
      <c r="D6994" s="18">
        <f>SUM('Gx renovable'!C6994,'Gx renovable'!E6994,'Gx renovable'!G6994)/C6994</f>
        <v>0.23655652326077337</v>
      </c>
    </row>
    <row r="6995" spans="1:4" x14ac:dyDescent="0.35">
      <c r="A6995" s="1">
        <v>44366</v>
      </c>
      <c r="B6995">
        <v>10</v>
      </c>
      <c r="C6995" s="13">
        <v>9076.5105392000005</v>
      </c>
      <c r="D6995" s="18">
        <f>SUM('Gx renovable'!C6995,'Gx renovable'!E6995,'Gx renovable'!G6995)/C6995</f>
        <v>0.33996950592115716</v>
      </c>
    </row>
    <row r="6996" spans="1:4" x14ac:dyDescent="0.35">
      <c r="A6996" s="1">
        <v>44366</v>
      </c>
      <c r="B6996">
        <v>11</v>
      </c>
      <c r="C6996" s="13">
        <v>9553.7747904000007</v>
      </c>
      <c r="D6996" s="18">
        <f>SUM('Gx renovable'!C6996,'Gx renovable'!E6996,'Gx renovable'!G6996)/C6996</f>
        <v>0.33556151860742939</v>
      </c>
    </row>
    <row r="6997" spans="1:4" x14ac:dyDescent="0.35">
      <c r="A6997" s="1">
        <v>44366</v>
      </c>
      <c r="B6997">
        <v>12</v>
      </c>
      <c r="C6997" s="13">
        <v>9707.4015502999991</v>
      </c>
      <c r="D6997" s="18">
        <f>SUM('Gx renovable'!C6997,'Gx renovable'!E6997,'Gx renovable'!G6997)/C6997</f>
        <v>0.32212891341693412</v>
      </c>
    </row>
    <row r="6998" spans="1:4" x14ac:dyDescent="0.35">
      <c r="A6998" s="1">
        <v>44366</v>
      </c>
      <c r="B6998">
        <v>13</v>
      </c>
      <c r="C6998" s="13">
        <v>9673.2496811000001</v>
      </c>
      <c r="D6998" s="18">
        <f>SUM('Gx renovable'!C6998,'Gx renovable'!E6998,'Gx renovable'!G6998)/C6998</f>
        <v>0.34352432391904547</v>
      </c>
    </row>
    <row r="6999" spans="1:4" x14ac:dyDescent="0.35">
      <c r="A6999" s="1">
        <v>44366</v>
      </c>
      <c r="B6999">
        <v>14</v>
      </c>
      <c r="C6999" s="13">
        <v>9684.3177040999999</v>
      </c>
      <c r="D6999" s="18">
        <f>SUM('Gx renovable'!C6999,'Gx renovable'!E6999,'Gx renovable'!G6999)/C6999</f>
        <v>0.36194085930452718</v>
      </c>
    </row>
    <row r="7000" spans="1:4" x14ac:dyDescent="0.35">
      <c r="A7000" s="1">
        <v>44366</v>
      </c>
      <c r="B7000">
        <v>15</v>
      </c>
      <c r="C7000" s="13">
        <v>9579.8735739999993</v>
      </c>
      <c r="D7000" s="18">
        <f>SUM('Gx renovable'!C7000,'Gx renovable'!E7000,'Gx renovable'!G7000)/C7000</f>
        <v>0.38773710486964724</v>
      </c>
    </row>
    <row r="7001" spans="1:4" x14ac:dyDescent="0.35">
      <c r="A7001" s="1">
        <v>44366</v>
      </c>
      <c r="B7001">
        <v>16</v>
      </c>
      <c r="C7001" s="13">
        <v>9373.2059769999996</v>
      </c>
      <c r="D7001" s="18">
        <f>SUM('Gx renovable'!C7001,'Gx renovable'!E7001,'Gx renovable'!G7001)/C7001</f>
        <v>0.39913595344859881</v>
      </c>
    </row>
    <row r="7002" spans="1:4" x14ac:dyDescent="0.35">
      <c r="A7002" s="1">
        <v>44366</v>
      </c>
      <c r="B7002">
        <v>17</v>
      </c>
      <c r="C7002" s="13">
        <v>9336.2695879999992</v>
      </c>
      <c r="D7002" s="18">
        <f>SUM('Gx renovable'!C7002,'Gx renovable'!E7002,'Gx renovable'!G7002)/C7002</f>
        <v>0.32535298134537977</v>
      </c>
    </row>
    <row r="7003" spans="1:4" x14ac:dyDescent="0.35">
      <c r="A7003" s="1">
        <v>44366</v>
      </c>
      <c r="B7003">
        <v>18</v>
      </c>
      <c r="C7003" s="13">
        <v>9552.3056013000005</v>
      </c>
      <c r="D7003" s="18">
        <f>SUM('Gx renovable'!C7003,'Gx renovable'!E7003,'Gx renovable'!G7003)/C7003</f>
        <v>0.19963317138225531</v>
      </c>
    </row>
    <row r="7004" spans="1:4" x14ac:dyDescent="0.35">
      <c r="A7004" s="1">
        <v>44366</v>
      </c>
      <c r="B7004">
        <v>19</v>
      </c>
      <c r="C7004" s="13">
        <v>10185.807069</v>
      </c>
      <c r="D7004" s="18">
        <f>SUM('Gx renovable'!C7004,'Gx renovable'!E7004,'Gx renovable'!G7004)/C7004</f>
        <v>0.14935856409749951</v>
      </c>
    </row>
    <row r="7005" spans="1:4" x14ac:dyDescent="0.35">
      <c r="A7005" s="1">
        <v>44366</v>
      </c>
      <c r="B7005">
        <v>20</v>
      </c>
      <c r="C7005" s="13">
        <v>10353.016237899999</v>
      </c>
      <c r="D7005" s="18">
        <f>SUM('Gx renovable'!C7005,'Gx renovable'!E7005,'Gx renovable'!G7005)/C7005</f>
        <v>0.1343366245199773</v>
      </c>
    </row>
    <row r="7006" spans="1:4" x14ac:dyDescent="0.35">
      <c r="A7006" s="1">
        <v>44366</v>
      </c>
      <c r="B7006">
        <v>21</v>
      </c>
      <c r="C7006" s="13">
        <v>10258.044760799999</v>
      </c>
      <c r="D7006" s="18">
        <f>SUM('Gx renovable'!C7006,'Gx renovable'!E7006,'Gx renovable'!G7006)/C7006</f>
        <v>0.1258668010919565</v>
      </c>
    </row>
    <row r="7007" spans="1:4" x14ac:dyDescent="0.35">
      <c r="A7007" s="1">
        <v>44366</v>
      </c>
      <c r="B7007">
        <v>22</v>
      </c>
      <c r="C7007" s="13">
        <v>10190.6385696</v>
      </c>
      <c r="D7007" s="18">
        <f>SUM('Gx renovable'!C7007,'Gx renovable'!E7007,'Gx renovable'!G7007)/C7007</f>
        <v>0.12830059854152204</v>
      </c>
    </row>
    <row r="7008" spans="1:4" x14ac:dyDescent="0.35">
      <c r="A7008" s="1">
        <v>44366</v>
      </c>
      <c r="B7008">
        <v>23</v>
      </c>
      <c r="C7008" s="13">
        <v>9915.2471933800007</v>
      </c>
      <c r="D7008" s="18">
        <f>SUM('Gx renovable'!C7008,'Gx renovable'!E7008,'Gx renovable'!G7008)/C7008</f>
        <v>0.12416082623758937</v>
      </c>
    </row>
    <row r="7009" spans="1:4" x14ac:dyDescent="0.35">
      <c r="A7009" s="1">
        <v>44366</v>
      </c>
      <c r="B7009">
        <v>24</v>
      </c>
      <c r="C7009" s="13">
        <v>9513.3305562459991</v>
      </c>
      <c r="D7009" s="18">
        <f>SUM('Gx renovable'!C7009,'Gx renovable'!E7009,'Gx renovable'!G7009)/C7009</f>
        <v>9.7232786591093912E-2</v>
      </c>
    </row>
    <row r="7010" spans="1:4" x14ac:dyDescent="0.35">
      <c r="A7010" s="1">
        <v>44367</v>
      </c>
      <c r="B7010">
        <v>1</v>
      </c>
      <c r="C7010" s="13">
        <v>9022.0858078919991</v>
      </c>
      <c r="D7010" s="18">
        <f>SUM('Gx renovable'!C7010,'Gx renovable'!E7010,'Gx renovable'!G7010)/C7010</f>
        <v>8.5387449310903502E-2</v>
      </c>
    </row>
    <row r="7011" spans="1:4" x14ac:dyDescent="0.35">
      <c r="A7011" s="1">
        <v>44367</v>
      </c>
      <c r="B7011">
        <v>2</v>
      </c>
      <c r="C7011" s="13">
        <v>8550.7714483180007</v>
      </c>
      <c r="D7011" s="18">
        <f>SUM('Gx renovable'!C7011,'Gx renovable'!E7011,'Gx renovable'!G7011)/C7011</f>
        <v>7.2665203163887956E-2</v>
      </c>
    </row>
    <row r="7012" spans="1:4" x14ac:dyDescent="0.35">
      <c r="A7012" s="1">
        <v>44367</v>
      </c>
      <c r="B7012">
        <v>3</v>
      </c>
      <c r="C7012" s="13">
        <v>8218.3228226989995</v>
      </c>
      <c r="D7012" s="18">
        <f>SUM('Gx renovable'!C7012,'Gx renovable'!E7012,'Gx renovable'!G7012)/C7012</f>
        <v>6.0716984507080352E-2</v>
      </c>
    </row>
    <row r="7013" spans="1:4" x14ac:dyDescent="0.35">
      <c r="A7013" s="1">
        <v>44367</v>
      </c>
      <c r="B7013">
        <v>4</v>
      </c>
      <c r="C7013" s="13">
        <v>8029.2385204029997</v>
      </c>
      <c r="D7013" s="18">
        <f>SUM('Gx renovable'!C7013,'Gx renovable'!E7013,'Gx renovable'!G7013)/C7013</f>
        <v>5.8691950986697945E-2</v>
      </c>
    </row>
    <row r="7014" spans="1:4" x14ac:dyDescent="0.35">
      <c r="A7014" s="1">
        <v>44367</v>
      </c>
      <c r="B7014">
        <v>5</v>
      </c>
      <c r="C7014" s="13">
        <v>7895.6743216280001</v>
      </c>
      <c r="D7014" s="18">
        <f>SUM('Gx renovable'!C7014,'Gx renovable'!E7014,'Gx renovable'!G7014)/C7014</f>
        <v>5.9608560995327027E-2</v>
      </c>
    </row>
    <row r="7015" spans="1:4" x14ac:dyDescent="0.35">
      <c r="A7015" s="1">
        <v>44367</v>
      </c>
      <c r="B7015">
        <v>6</v>
      </c>
      <c r="C7015" s="13">
        <v>7844.094295148001</v>
      </c>
      <c r="D7015" s="18">
        <f>SUM('Gx renovable'!C7015,'Gx renovable'!E7015,'Gx renovable'!G7015)/C7015</f>
        <v>5.518511264809222E-2</v>
      </c>
    </row>
    <row r="7016" spans="1:4" x14ac:dyDescent="0.35">
      <c r="A7016" s="1">
        <v>44367</v>
      </c>
      <c r="B7016">
        <v>7</v>
      </c>
      <c r="C7016" s="13">
        <v>7843.5255286730007</v>
      </c>
      <c r="D7016" s="18">
        <f>SUM('Gx renovable'!C7016,'Gx renovable'!E7016,'Gx renovable'!G7016)/C7016</f>
        <v>5.4368672163313168E-2</v>
      </c>
    </row>
    <row r="7017" spans="1:4" x14ac:dyDescent="0.35">
      <c r="A7017" s="1">
        <v>44367</v>
      </c>
      <c r="B7017">
        <v>8</v>
      </c>
      <c r="C7017" s="13">
        <v>7857.1985990499998</v>
      </c>
      <c r="D7017" s="18">
        <f>SUM('Gx renovable'!C7017,'Gx renovable'!E7017,'Gx renovable'!G7017)/C7017</f>
        <v>6.2571494706706657E-2</v>
      </c>
    </row>
    <row r="7018" spans="1:4" x14ac:dyDescent="0.35">
      <c r="A7018" s="1">
        <v>44367</v>
      </c>
      <c r="B7018">
        <v>9</v>
      </c>
      <c r="C7018" s="13">
        <v>7859.4290429000002</v>
      </c>
      <c r="D7018" s="18">
        <f>SUM('Gx renovable'!C7018,'Gx renovable'!E7018,'Gx renovable'!G7018)/C7018</f>
        <v>0.17602486534944628</v>
      </c>
    </row>
    <row r="7019" spans="1:4" x14ac:dyDescent="0.35">
      <c r="A7019" s="1">
        <v>44367</v>
      </c>
      <c r="B7019">
        <v>10</v>
      </c>
      <c r="C7019" s="13">
        <v>8347.8097856000004</v>
      </c>
      <c r="D7019" s="18">
        <f>SUM('Gx renovable'!C7019,'Gx renovable'!E7019,'Gx renovable'!G7019)/C7019</f>
        <v>0.28665925600363984</v>
      </c>
    </row>
    <row r="7020" spans="1:4" x14ac:dyDescent="0.35">
      <c r="A7020" s="1">
        <v>44367</v>
      </c>
      <c r="B7020">
        <v>11</v>
      </c>
      <c r="C7020" s="13">
        <v>8868.7191196999993</v>
      </c>
      <c r="D7020" s="18">
        <f>SUM('Gx renovable'!C7020,'Gx renovable'!E7020,'Gx renovable'!G7020)/C7020</f>
        <v>0.31066052090656343</v>
      </c>
    </row>
    <row r="7021" spans="1:4" x14ac:dyDescent="0.35">
      <c r="A7021" s="1">
        <v>44367</v>
      </c>
      <c r="B7021">
        <v>12</v>
      </c>
      <c r="C7021" s="13">
        <v>8995.3994710000006</v>
      </c>
      <c r="D7021" s="18">
        <f>SUM('Gx renovable'!C7021,'Gx renovable'!E7021,'Gx renovable'!G7021)/C7021</f>
        <v>0.32563323108032766</v>
      </c>
    </row>
    <row r="7022" spans="1:4" x14ac:dyDescent="0.35">
      <c r="A7022" s="1">
        <v>44367</v>
      </c>
      <c r="B7022">
        <v>13</v>
      </c>
      <c r="C7022" s="13">
        <v>9099.2156343000006</v>
      </c>
      <c r="D7022" s="18">
        <f>SUM('Gx renovable'!C7022,'Gx renovable'!E7022,'Gx renovable'!G7022)/C7022</f>
        <v>0.34373703224592456</v>
      </c>
    </row>
    <row r="7023" spans="1:4" x14ac:dyDescent="0.35">
      <c r="A7023" s="1">
        <v>44367</v>
      </c>
      <c r="B7023">
        <v>14</v>
      </c>
      <c r="C7023" s="13">
        <v>9175.1517509000005</v>
      </c>
      <c r="D7023" s="18">
        <f>SUM('Gx renovable'!C7023,'Gx renovable'!E7023,'Gx renovable'!G7023)/C7023</f>
        <v>0.34900053740101894</v>
      </c>
    </row>
    <row r="7024" spans="1:4" x14ac:dyDescent="0.35">
      <c r="A7024" s="1">
        <v>44367</v>
      </c>
      <c r="B7024">
        <v>15</v>
      </c>
      <c r="C7024" s="13">
        <v>9044.5831337</v>
      </c>
      <c r="D7024" s="18">
        <f>SUM('Gx renovable'!C7024,'Gx renovable'!E7024,'Gx renovable'!G7024)/C7024</f>
        <v>0.35902286974409348</v>
      </c>
    </row>
    <row r="7025" spans="1:4" x14ac:dyDescent="0.35">
      <c r="A7025" s="1">
        <v>44367</v>
      </c>
      <c r="B7025">
        <v>16</v>
      </c>
      <c r="C7025" s="13">
        <v>8953.4140342999999</v>
      </c>
      <c r="D7025" s="18">
        <f>SUM('Gx renovable'!C7025,'Gx renovable'!E7025,'Gx renovable'!G7025)/C7025</f>
        <v>0.34980041805302931</v>
      </c>
    </row>
    <row r="7026" spans="1:4" x14ac:dyDescent="0.35">
      <c r="A7026" s="1">
        <v>44367</v>
      </c>
      <c r="B7026">
        <v>17</v>
      </c>
      <c r="C7026" s="13">
        <v>8954.8003559999997</v>
      </c>
      <c r="D7026" s="18">
        <f>SUM('Gx renovable'!C7026,'Gx renovable'!E7026,'Gx renovable'!G7026)/C7026</f>
        <v>0.27900551556417075</v>
      </c>
    </row>
    <row r="7027" spans="1:4" x14ac:dyDescent="0.35">
      <c r="A7027" s="1">
        <v>44367</v>
      </c>
      <c r="B7027">
        <v>18</v>
      </c>
      <c r="C7027" s="13">
        <v>9278.2745429000006</v>
      </c>
      <c r="D7027" s="18">
        <f>SUM('Gx renovable'!C7027,'Gx renovable'!E7027,'Gx renovable'!G7027)/C7027</f>
        <v>0.15517172684890201</v>
      </c>
    </row>
    <row r="7028" spans="1:4" x14ac:dyDescent="0.35">
      <c r="A7028" s="1">
        <v>44367</v>
      </c>
      <c r="B7028">
        <v>19</v>
      </c>
      <c r="C7028" s="13">
        <v>9916.0866325440002</v>
      </c>
      <c r="D7028" s="18">
        <f>SUM('Gx renovable'!C7028,'Gx renovable'!E7028,'Gx renovable'!G7028)/C7028</f>
        <v>0.11857023857428295</v>
      </c>
    </row>
    <row r="7029" spans="1:4" x14ac:dyDescent="0.35">
      <c r="A7029" s="1">
        <v>44367</v>
      </c>
      <c r="B7029">
        <v>20</v>
      </c>
      <c r="C7029" s="13">
        <v>10021.372997409</v>
      </c>
      <c r="D7029" s="18">
        <f>SUM('Gx renovable'!C7029,'Gx renovable'!E7029,'Gx renovable'!G7029)/C7029</f>
        <v>0.12098417194065823</v>
      </c>
    </row>
    <row r="7030" spans="1:4" x14ac:dyDescent="0.35">
      <c r="A7030" s="1">
        <v>44367</v>
      </c>
      <c r="B7030">
        <v>21</v>
      </c>
      <c r="C7030" s="13">
        <v>10011.237542629</v>
      </c>
      <c r="D7030" s="18">
        <f>SUM('Gx renovable'!C7030,'Gx renovable'!E7030,'Gx renovable'!G7030)/C7030</f>
        <v>0.12395001352391598</v>
      </c>
    </row>
    <row r="7031" spans="1:4" x14ac:dyDescent="0.35">
      <c r="A7031" s="1">
        <v>44367</v>
      </c>
      <c r="B7031">
        <v>22</v>
      </c>
      <c r="C7031" s="13">
        <v>10053.640168434</v>
      </c>
      <c r="D7031" s="18">
        <f>SUM('Gx renovable'!C7031,'Gx renovable'!E7031,'Gx renovable'!G7031)/C7031</f>
        <v>0.12122960910484283</v>
      </c>
    </row>
    <row r="7032" spans="1:4" x14ac:dyDescent="0.35">
      <c r="A7032" s="1">
        <v>44367</v>
      </c>
      <c r="B7032">
        <v>23</v>
      </c>
      <c r="C7032" s="13">
        <v>9830.5362514480003</v>
      </c>
      <c r="D7032" s="18">
        <f>SUM('Gx renovable'!C7032,'Gx renovable'!E7032,'Gx renovable'!G7032)/C7032</f>
        <v>0.12035621310340258</v>
      </c>
    </row>
    <row r="7033" spans="1:4" x14ac:dyDescent="0.35">
      <c r="A7033" s="1">
        <v>44367</v>
      </c>
      <c r="B7033">
        <v>24</v>
      </c>
      <c r="C7033" s="13">
        <v>9493.9675140870004</v>
      </c>
      <c r="D7033" s="18">
        <f>SUM('Gx renovable'!C7033,'Gx renovable'!E7033,'Gx renovable'!G7033)/C7033</f>
        <v>0.11992201891471174</v>
      </c>
    </row>
    <row r="7034" spans="1:4" x14ac:dyDescent="0.35">
      <c r="A7034" s="1">
        <v>44368</v>
      </c>
      <c r="B7034">
        <v>1</v>
      </c>
      <c r="C7034" s="13">
        <v>8977.8017343249994</v>
      </c>
      <c r="D7034" s="18">
        <f>SUM('Gx renovable'!C7034,'Gx renovable'!E7034,'Gx renovable'!G7034)/C7034</f>
        <v>0.11948730432513321</v>
      </c>
    </row>
    <row r="7035" spans="1:4" x14ac:dyDescent="0.35">
      <c r="A7035" s="1">
        <v>44368</v>
      </c>
      <c r="B7035">
        <v>2</v>
      </c>
      <c r="C7035" s="13">
        <v>8506.0096086949998</v>
      </c>
      <c r="D7035" s="18">
        <f>SUM('Gx renovable'!C7035,'Gx renovable'!E7035,'Gx renovable'!G7035)/C7035</f>
        <v>0.13371958721247015</v>
      </c>
    </row>
    <row r="7036" spans="1:4" x14ac:dyDescent="0.35">
      <c r="A7036" s="1">
        <v>44368</v>
      </c>
      <c r="B7036">
        <v>3</v>
      </c>
      <c r="C7036" s="13">
        <v>8177.4523147899999</v>
      </c>
      <c r="D7036" s="18">
        <f>SUM('Gx renovable'!C7036,'Gx renovable'!E7036,'Gx renovable'!G7036)/C7036</f>
        <v>0.12585062063140001</v>
      </c>
    </row>
    <row r="7037" spans="1:4" x14ac:dyDescent="0.35">
      <c r="A7037" s="1">
        <v>44368</v>
      </c>
      <c r="B7037">
        <v>4</v>
      </c>
      <c r="C7037" s="13">
        <v>8027.3362211169997</v>
      </c>
      <c r="D7037" s="18">
        <f>SUM('Gx renovable'!C7037,'Gx renovable'!E7037,'Gx renovable'!G7037)/C7037</f>
        <v>0.13914716284857104</v>
      </c>
    </row>
    <row r="7038" spans="1:4" x14ac:dyDescent="0.35">
      <c r="A7038" s="1">
        <v>44368</v>
      </c>
      <c r="B7038">
        <v>5</v>
      </c>
      <c r="C7038" s="13">
        <v>7928.069297764001</v>
      </c>
      <c r="D7038" s="18">
        <f>SUM('Gx renovable'!C7038,'Gx renovable'!E7038,'Gx renovable'!G7038)/C7038</f>
        <v>0.13928433615122909</v>
      </c>
    </row>
    <row r="7039" spans="1:4" x14ac:dyDescent="0.35">
      <c r="A7039" s="1">
        <v>44368</v>
      </c>
      <c r="B7039">
        <v>6</v>
      </c>
      <c r="C7039" s="13">
        <v>7937.4772112620003</v>
      </c>
      <c r="D7039" s="18">
        <f>SUM('Gx renovable'!C7039,'Gx renovable'!E7039,'Gx renovable'!G7039)/C7039</f>
        <v>0.12992396185236241</v>
      </c>
    </row>
    <row r="7040" spans="1:4" x14ac:dyDescent="0.35">
      <c r="A7040" s="1">
        <v>44368</v>
      </c>
      <c r="B7040">
        <v>7</v>
      </c>
      <c r="C7040" s="13">
        <v>8005.2265669560002</v>
      </c>
      <c r="D7040" s="18">
        <f>SUM('Gx renovable'!C7040,'Gx renovable'!E7040,'Gx renovable'!G7040)/C7040</f>
        <v>0.15173296986619519</v>
      </c>
    </row>
    <row r="7041" spans="1:4" x14ac:dyDescent="0.35">
      <c r="A7041" s="1">
        <v>44368</v>
      </c>
      <c r="B7041">
        <v>8</v>
      </c>
      <c r="C7041" s="13">
        <v>8122.9954228999995</v>
      </c>
      <c r="D7041" s="18">
        <f>SUM('Gx renovable'!C7041,'Gx renovable'!E7041,'Gx renovable'!G7041)/C7041</f>
        <v>0.16499020191759858</v>
      </c>
    </row>
    <row r="7042" spans="1:4" x14ac:dyDescent="0.35">
      <c r="A7042" s="1">
        <v>44368</v>
      </c>
      <c r="B7042">
        <v>9</v>
      </c>
      <c r="C7042" s="13">
        <v>8252.2447847999993</v>
      </c>
      <c r="D7042" s="18">
        <f>SUM('Gx renovable'!C7042,'Gx renovable'!E7042,'Gx renovable'!G7042)/C7042</f>
        <v>0.27582213360811791</v>
      </c>
    </row>
    <row r="7043" spans="1:4" x14ac:dyDescent="0.35">
      <c r="A7043" s="1">
        <v>44368</v>
      </c>
      <c r="B7043">
        <v>10</v>
      </c>
      <c r="C7043" s="13">
        <v>8693.7316138999995</v>
      </c>
      <c r="D7043" s="18">
        <f>SUM('Gx renovable'!C7043,'Gx renovable'!E7043,'Gx renovable'!G7043)/C7043</f>
        <v>0.37838175515339051</v>
      </c>
    </row>
    <row r="7044" spans="1:4" x14ac:dyDescent="0.35">
      <c r="A7044" s="1">
        <v>44368</v>
      </c>
      <c r="B7044">
        <v>11</v>
      </c>
      <c r="C7044" s="13">
        <v>9121.1699097000001</v>
      </c>
      <c r="D7044" s="18">
        <f>SUM('Gx renovable'!C7044,'Gx renovable'!E7044,'Gx renovable'!G7044)/C7044</f>
        <v>0.37395857680193001</v>
      </c>
    </row>
    <row r="7045" spans="1:4" x14ac:dyDescent="0.35">
      <c r="A7045" s="1">
        <v>44368</v>
      </c>
      <c r="B7045">
        <v>12</v>
      </c>
      <c r="C7045" s="13">
        <v>9353.8863820999995</v>
      </c>
      <c r="D7045" s="18">
        <f>SUM('Gx renovable'!C7045,'Gx renovable'!E7045,'Gx renovable'!G7045)/C7045</f>
        <v>0.37354482467164157</v>
      </c>
    </row>
    <row r="7046" spans="1:4" x14ac:dyDescent="0.35">
      <c r="A7046" s="1">
        <v>44368</v>
      </c>
      <c r="B7046">
        <v>13</v>
      </c>
      <c r="C7046" s="13">
        <v>9462.8875568000003</v>
      </c>
      <c r="D7046" s="18">
        <f>SUM('Gx renovable'!C7046,'Gx renovable'!E7046,'Gx renovable'!G7046)/C7046</f>
        <v>0.39157939822895388</v>
      </c>
    </row>
    <row r="7047" spans="1:4" x14ac:dyDescent="0.35">
      <c r="A7047" s="1">
        <v>44368</v>
      </c>
      <c r="B7047">
        <v>14</v>
      </c>
      <c r="C7047" s="13">
        <v>9576.5275994000003</v>
      </c>
      <c r="D7047" s="18">
        <f>SUM('Gx renovable'!C7047,'Gx renovable'!E7047,'Gx renovable'!G7047)/C7047</f>
        <v>0.39290441110781554</v>
      </c>
    </row>
    <row r="7048" spans="1:4" x14ac:dyDescent="0.35">
      <c r="A7048" s="1">
        <v>44368</v>
      </c>
      <c r="B7048">
        <v>15</v>
      </c>
      <c r="C7048" s="13">
        <v>9534.1070870000003</v>
      </c>
      <c r="D7048" s="18">
        <f>SUM('Gx renovable'!C7048,'Gx renovable'!E7048,'Gx renovable'!G7048)/C7048</f>
        <v>0.40479212422129152</v>
      </c>
    </row>
    <row r="7049" spans="1:4" x14ac:dyDescent="0.35">
      <c r="A7049" s="1">
        <v>44368</v>
      </c>
      <c r="B7049">
        <v>16</v>
      </c>
      <c r="C7049" s="13">
        <v>9453.0546479999994</v>
      </c>
      <c r="D7049" s="18">
        <f>SUM('Gx renovable'!C7049,'Gx renovable'!E7049,'Gx renovable'!G7049)/C7049</f>
        <v>0.39068798831934992</v>
      </c>
    </row>
    <row r="7050" spans="1:4" x14ac:dyDescent="0.35">
      <c r="A7050" s="1">
        <v>44368</v>
      </c>
      <c r="B7050">
        <v>17</v>
      </c>
      <c r="C7050" s="13">
        <v>9448.5771679999998</v>
      </c>
      <c r="D7050" s="18">
        <f>SUM('Gx renovable'!C7050,'Gx renovable'!E7050,'Gx renovable'!G7050)/C7050</f>
        <v>0.29679172653606889</v>
      </c>
    </row>
    <row r="7051" spans="1:4" x14ac:dyDescent="0.35">
      <c r="A7051" s="1">
        <v>44368</v>
      </c>
      <c r="B7051">
        <v>18</v>
      </c>
      <c r="C7051" s="13">
        <v>9719.2863510999996</v>
      </c>
      <c r="D7051" s="18">
        <f>SUM('Gx renovable'!C7051,'Gx renovable'!E7051,'Gx renovable'!G7051)/C7051</f>
        <v>0.18360750724234315</v>
      </c>
    </row>
    <row r="7052" spans="1:4" x14ac:dyDescent="0.35">
      <c r="A7052" s="1">
        <v>44368</v>
      </c>
      <c r="B7052">
        <v>19</v>
      </c>
      <c r="C7052" s="13">
        <v>10263.7300784</v>
      </c>
      <c r="D7052" s="18">
        <f>SUM('Gx renovable'!C7052,'Gx renovable'!E7052,'Gx renovable'!G7052)/C7052</f>
        <v>0.14107004181132088</v>
      </c>
    </row>
    <row r="7053" spans="1:4" x14ac:dyDescent="0.35">
      <c r="A7053" s="1">
        <v>44368</v>
      </c>
      <c r="B7053">
        <v>20</v>
      </c>
      <c r="C7053" s="13">
        <v>10408.54534977</v>
      </c>
      <c r="D7053" s="18">
        <f>SUM('Gx renovable'!C7053,'Gx renovable'!E7053,'Gx renovable'!G7053)/C7053</f>
        <v>0.12715193967995203</v>
      </c>
    </row>
    <row r="7054" spans="1:4" x14ac:dyDescent="0.35">
      <c r="A7054" s="1">
        <v>44368</v>
      </c>
      <c r="B7054">
        <v>21</v>
      </c>
      <c r="C7054" s="13">
        <v>10311.540000229999</v>
      </c>
      <c r="D7054" s="18">
        <f>SUM('Gx renovable'!C7054,'Gx renovable'!E7054,'Gx renovable'!G7054)/C7054</f>
        <v>0.12473503279833187</v>
      </c>
    </row>
    <row r="7055" spans="1:4" x14ac:dyDescent="0.35">
      <c r="A7055" s="1">
        <v>44368</v>
      </c>
      <c r="B7055">
        <v>22</v>
      </c>
      <c r="C7055" s="13">
        <v>10264.285181357</v>
      </c>
      <c r="D7055" s="18">
        <f>SUM('Gx renovable'!C7055,'Gx renovable'!E7055,'Gx renovable'!G7055)/C7055</f>
        <v>0.10315174352550706</v>
      </c>
    </row>
    <row r="7056" spans="1:4" x14ac:dyDescent="0.35">
      <c r="A7056" s="1">
        <v>44368</v>
      </c>
      <c r="B7056">
        <v>23</v>
      </c>
      <c r="C7056" s="13">
        <v>9916.0778312740003</v>
      </c>
      <c r="D7056" s="18">
        <f>SUM('Gx renovable'!C7056,'Gx renovable'!E7056,'Gx renovable'!G7056)/C7056</f>
        <v>8.4706129428603352E-2</v>
      </c>
    </row>
    <row r="7057" spans="1:4" x14ac:dyDescent="0.35">
      <c r="A7057" s="1">
        <v>44368</v>
      </c>
      <c r="B7057">
        <v>24</v>
      </c>
      <c r="C7057" s="13">
        <v>9415.1092460260006</v>
      </c>
      <c r="D7057" s="18">
        <f>SUM('Gx renovable'!C7057,'Gx renovable'!E7057,'Gx renovable'!G7057)/C7057</f>
        <v>8.3139603539958584E-2</v>
      </c>
    </row>
    <row r="7058" spans="1:4" x14ac:dyDescent="0.35">
      <c r="A7058" s="1">
        <v>44369</v>
      </c>
      <c r="B7058">
        <v>1</v>
      </c>
      <c r="C7058" s="13">
        <v>8964.2506928769999</v>
      </c>
      <c r="D7058" s="18">
        <f>SUM('Gx renovable'!C7058,'Gx renovable'!E7058,'Gx renovable'!G7058)/C7058</f>
        <v>7.2310726797842603E-2</v>
      </c>
    </row>
    <row r="7059" spans="1:4" x14ac:dyDescent="0.35">
      <c r="A7059" s="1">
        <v>44369</v>
      </c>
      <c r="B7059">
        <v>2</v>
      </c>
      <c r="C7059" s="13">
        <v>8497.764383062</v>
      </c>
      <c r="D7059" s="18">
        <f>SUM('Gx renovable'!C7059,'Gx renovable'!E7059,'Gx renovable'!G7059)/C7059</f>
        <v>7.4214719986476552E-2</v>
      </c>
    </row>
    <row r="7060" spans="1:4" x14ac:dyDescent="0.35">
      <c r="A7060" s="1">
        <v>44369</v>
      </c>
      <c r="B7060">
        <v>3</v>
      </c>
      <c r="C7060" s="13">
        <v>8224.9085456810008</v>
      </c>
      <c r="D7060" s="18">
        <f>SUM('Gx renovable'!C7060,'Gx renovable'!E7060,'Gx renovable'!G7060)/C7060</f>
        <v>8.3556061734069806E-2</v>
      </c>
    </row>
    <row r="7061" spans="1:4" x14ac:dyDescent="0.35">
      <c r="A7061" s="1">
        <v>44369</v>
      </c>
      <c r="B7061">
        <v>4</v>
      </c>
      <c r="C7061" s="13">
        <v>8068.5196535699997</v>
      </c>
      <c r="D7061" s="18">
        <f>SUM('Gx renovable'!C7061,'Gx renovable'!E7061,'Gx renovable'!G7061)/C7061</f>
        <v>8.1193572951159504E-2</v>
      </c>
    </row>
    <row r="7062" spans="1:4" x14ac:dyDescent="0.35">
      <c r="A7062" s="1">
        <v>44369</v>
      </c>
      <c r="B7062">
        <v>5</v>
      </c>
      <c r="C7062" s="13">
        <v>8037.3607315509998</v>
      </c>
      <c r="D7062" s="18">
        <f>SUM('Gx renovable'!C7062,'Gx renovable'!E7062,'Gx renovable'!G7062)/C7062</f>
        <v>8.7148239303280972E-2</v>
      </c>
    </row>
    <row r="7063" spans="1:4" x14ac:dyDescent="0.35">
      <c r="A7063" s="1">
        <v>44369</v>
      </c>
      <c r="B7063">
        <v>6</v>
      </c>
      <c r="C7063" s="13">
        <v>8122.0013143760007</v>
      </c>
      <c r="D7063" s="18">
        <f>SUM('Gx renovable'!C7063,'Gx renovable'!E7063,'Gx renovable'!G7063)/C7063</f>
        <v>7.9432943350805904E-2</v>
      </c>
    </row>
    <row r="7064" spans="1:4" x14ac:dyDescent="0.35">
      <c r="A7064" s="1">
        <v>44369</v>
      </c>
      <c r="B7064">
        <v>7</v>
      </c>
      <c r="C7064" s="13">
        <v>8556.6330167069991</v>
      </c>
      <c r="D7064" s="18">
        <f>SUM('Gx renovable'!C7064,'Gx renovable'!E7064,'Gx renovable'!G7064)/C7064</f>
        <v>7.4163799155689575E-2</v>
      </c>
    </row>
    <row r="7065" spans="1:4" x14ac:dyDescent="0.35">
      <c r="A7065" s="1">
        <v>44369</v>
      </c>
      <c r="B7065">
        <v>8</v>
      </c>
      <c r="C7065" s="13">
        <v>9140.45744629</v>
      </c>
      <c r="D7065" s="18">
        <f>SUM('Gx renovable'!C7065,'Gx renovable'!E7065,'Gx renovable'!G7065)/C7065</f>
        <v>7.3963464144171959E-2</v>
      </c>
    </row>
    <row r="7066" spans="1:4" x14ac:dyDescent="0.35">
      <c r="A7066" s="1">
        <v>44369</v>
      </c>
      <c r="B7066">
        <v>9</v>
      </c>
      <c r="C7066" s="13">
        <v>9887.0254781000003</v>
      </c>
      <c r="D7066" s="18">
        <f>SUM('Gx renovable'!C7066,'Gx renovable'!E7066,'Gx renovable'!G7066)/C7066</f>
        <v>0.13861142678711511</v>
      </c>
    </row>
    <row r="7067" spans="1:4" x14ac:dyDescent="0.35">
      <c r="A7067" s="1">
        <v>44369</v>
      </c>
      <c r="B7067">
        <v>10</v>
      </c>
      <c r="C7067" s="13">
        <v>10497.5999818</v>
      </c>
      <c r="D7067" s="18">
        <f>SUM('Gx renovable'!C7067,'Gx renovable'!E7067,'Gx renovable'!G7067)/C7067</f>
        <v>0.22173459545377699</v>
      </c>
    </row>
    <row r="7068" spans="1:4" x14ac:dyDescent="0.35">
      <c r="A7068" s="1">
        <v>44369</v>
      </c>
      <c r="B7068">
        <v>11</v>
      </c>
      <c r="C7068" s="13">
        <v>10569.272536500001</v>
      </c>
      <c r="D7068" s="18">
        <f>SUM('Gx renovable'!C7068,'Gx renovable'!E7068,'Gx renovable'!G7068)/C7068</f>
        <v>0.27035644399668851</v>
      </c>
    </row>
    <row r="7069" spans="1:4" x14ac:dyDescent="0.35">
      <c r="A7069" s="1">
        <v>44369</v>
      </c>
      <c r="B7069">
        <v>12</v>
      </c>
      <c r="C7069" s="13">
        <v>10735.230036000001</v>
      </c>
      <c r="D7069" s="18">
        <f>SUM('Gx renovable'!C7069,'Gx renovable'!E7069,'Gx renovable'!G7069)/C7069</f>
        <v>0.30575306043679451</v>
      </c>
    </row>
    <row r="7070" spans="1:4" x14ac:dyDescent="0.35">
      <c r="A7070" s="1">
        <v>44369</v>
      </c>
      <c r="B7070">
        <v>13</v>
      </c>
      <c r="C7070" s="13">
        <v>10653.126220100001</v>
      </c>
      <c r="D7070" s="18">
        <f>SUM('Gx renovable'!C7070,'Gx renovable'!E7070,'Gx renovable'!G7070)/C7070</f>
        <v>0.32458414766323324</v>
      </c>
    </row>
    <row r="7071" spans="1:4" x14ac:dyDescent="0.35">
      <c r="A7071" s="1">
        <v>44369</v>
      </c>
      <c r="B7071">
        <v>14</v>
      </c>
      <c r="C7071" s="13">
        <v>10601.660044</v>
      </c>
      <c r="D7071" s="18">
        <f>SUM('Gx renovable'!C7071,'Gx renovable'!E7071,'Gx renovable'!G7071)/C7071</f>
        <v>0.33036043029715545</v>
      </c>
    </row>
    <row r="7072" spans="1:4" x14ac:dyDescent="0.35">
      <c r="A7072" s="1">
        <v>44369</v>
      </c>
      <c r="B7072">
        <v>15</v>
      </c>
      <c r="C7072" s="13">
        <v>10681.524926</v>
      </c>
      <c r="D7072" s="18">
        <f>SUM('Gx renovable'!C7072,'Gx renovable'!E7072,'Gx renovable'!G7072)/C7072</f>
        <v>0.32996652433220186</v>
      </c>
    </row>
    <row r="7073" spans="1:4" x14ac:dyDescent="0.35">
      <c r="A7073" s="1">
        <v>44369</v>
      </c>
      <c r="B7073">
        <v>16</v>
      </c>
      <c r="C7073" s="13">
        <v>10568.848108</v>
      </c>
      <c r="D7073" s="18">
        <f>SUM('Gx renovable'!C7073,'Gx renovable'!E7073,'Gx renovable'!G7073)/C7073</f>
        <v>0.30300168564027202</v>
      </c>
    </row>
    <row r="7074" spans="1:4" x14ac:dyDescent="0.35">
      <c r="A7074" s="1">
        <v>44369</v>
      </c>
      <c r="B7074">
        <v>17</v>
      </c>
      <c r="C7074" s="13">
        <v>10500.8190622</v>
      </c>
      <c r="D7074" s="18">
        <f>SUM('Gx renovable'!C7074,'Gx renovable'!E7074,'Gx renovable'!G7074)/C7074</f>
        <v>0.24106860833479107</v>
      </c>
    </row>
    <row r="7075" spans="1:4" x14ac:dyDescent="0.35">
      <c r="A7075" s="1">
        <v>44369</v>
      </c>
      <c r="B7075">
        <v>18</v>
      </c>
      <c r="C7075" s="13">
        <v>10312.0020148</v>
      </c>
      <c r="D7075" s="18">
        <f>SUM('Gx renovable'!C7075,'Gx renovable'!E7075,'Gx renovable'!G7075)/C7075</f>
        <v>0.16939528863483053</v>
      </c>
    </row>
    <row r="7076" spans="1:4" x14ac:dyDescent="0.35">
      <c r="A7076" s="1">
        <v>44369</v>
      </c>
      <c r="B7076">
        <v>19</v>
      </c>
      <c r="C7076" s="13">
        <v>10492.715310273001</v>
      </c>
      <c r="D7076" s="18">
        <f>SUM('Gx renovable'!C7076,'Gx renovable'!E7076,'Gx renovable'!G7076)/C7076</f>
        <v>0.17041060438591829</v>
      </c>
    </row>
    <row r="7077" spans="1:4" x14ac:dyDescent="0.35">
      <c r="A7077" s="1">
        <v>44369</v>
      </c>
      <c r="B7077">
        <v>20</v>
      </c>
      <c r="C7077" s="13">
        <v>10498.579024911</v>
      </c>
      <c r="D7077" s="18">
        <f>SUM('Gx renovable'!C7077,'Gx renovable'!E7077,'Gx renovable'!G7077)/C7077</f>
        <v>0.17479235981905245</v>
      </c>
    </row>
    <row r="7078" spans="1:4" x14ac:dyDescent="0.35">
      <c r="A7078" s="1">
        <v>44369</v>
      </c>
      <c r="B7078">
        <v>21</v>
      </c>
      <c r="C7078" s="13">
        <v>10309.76534213</v>
      </c>
      <c r="D7078" s="18">
        <f>SUM('Gx renovable'!C7078,'Gx renovable'!E7078,'Gx renovable'!G7078)/C7078</f>
        <v>0.19124172792497868</v>
      </c>
    </row>
    <row r="7079" spans="1:4" x14ac:dyDescent="0.35">
      <c r="A7079" s="1">
        <v>44369</v>
      </c>
      <c r="B7079">
        <v>22</v>
      </c>
      <c r="C7079" s="13">
        <v>10220.01657768</v>
      </c>
      <c r="D7079" s="18">
        <f>SUM('Gx renovable'!C7079,'Gx renovable'!E7079,'Gx renovable'!G7079)/C7079</f>
        <v>0.19745757749427267</v>
      </c>
    </row>
    <row r="7080" spans="1:4" x14ac:dyDescent="0.35">
      <c r="A7080" s="1">
        <v>44369</v>
      </c>
      <c r="B7080">
        <v>23</v>
      </c>
      <c r="C7080" s="13">
        <v>10106.38572079</v>
      </c>
      <c r="D7080" s="18">
        <f>SUM('Gx renovable'!C7080,'Gx renovable'!E7080,'Gx renovable'!G7080)/C7080</f>
        <v>0.22590864905278246</v>
      </c>
    </row>
    <row r="7081" spans="1:4" x14ac:dyDescent="0.35">
      <c r="A7081" s="1">
        <v>44369</v>
      </c>
      <c r="B7081">
        <v>24</v>
      </c>
      <c r="C7081" s="13">
        <v>9739.8247273100005</v>
      </c>
      <c r="D7081" s="18">
        <f>SUM('Gx renovable'!C7081,'Gx renovable'!E7081,'Gx renovable'!G7081)/C7081</f>
        <v>0.23206045066421255</v>
      </c>
    </row>
    <row r="7082" spans="1:4" x14ac:dyDescent="0.35">
      <c r="A7082" s="1">
        <v>44370</v>
      </c>
      <c r="B7082">
        <v>1</v>
      </c>
      <c r="C7082" s="13">
        <v>9219.6422911989994</v>
      </c>
      <c r="D7082" s="18">
        <f>SUM('Gx renovable'!C7082,'Gx renovable'!E7082,'Gx renovable'!G7082)/C7082</f>
        <v>0.25019489925351718</v>
      </c>
    </row>
    <row r="7083" spans="1:4" x14ac:dyDescent="0.35">
      <c r="A7083" s="1">
        <v>44370</v>
      </c>
      <c r="B7083">
        <v>2</v>
      </c>
      <c r="C7083" s="13">
        <v>8693.5234137660009</v>
      </c>
      <c r="D7083" s="18">
        <f>SUM('Gx renovable'!C7083,'Gx renovable'!E7083,'Gx renovable'!G7083)/C7083</f>
        <v>0.26733114102159311</v>
      </c>
    </row>
    <row r="7084" spans="1:4" x14ac:dyDescent="0.35">
      <c r="A7084" s="1">
        <v>44370</v>
      </c>
      <c r="B7084">
        <v>3</v>
      </c>
      <c r="C7084" s="13">
        <v>8437.7188275030003</v>
      </c>
      <c r="D7084" s="18">
        <f>SUM('Gx renovable'!C7084,'Gx renovable'!E7084,'Gx renovable'!G7084)/C7084</f>
        <v>0.27375708809718319</v>
      </c>
    </row>
    <row r="7085" spans="1:4" x14ac:dyDescent="0.35">
      <c r="A7085" s="1">
        <v>44370</v>
      </c>
      <c r="B7085">
        <v>4</v>
      </c>
      <c r="C7085" s="13">
        <v>8286.9997108320003</v>
      </c>
      <c r="D7085" s="18">
        <f>SUM('Gx renovable'!C7085,'Gx renovable'!E7085,'Gx renovable'!G7085)/C7085</f>
        <v>0.27824789695431251</v>
      </c>
    </row>
    <row r="7086" spans="1:4" x14ac:dyDescent="0.35">
      <c r="A7086" s="1">
        <v>44370</v>
      </c>
      <c r="B7086">
        <v>5</v>
      </c>
      <c r="C7086" s="13">
        <v>8210.7389068350003</v>
      </c>
      <c r="D7086" s="18">
        <f>SUM('Gx renovable'!C7086,'Gx renovable'!E7086,'Gx renovable'!G7086)/C7086</f>
        <v>0.280694508795238</v>
      </c>
    </row>
    <row r="7087" spans="1:4" x14ac:dyDescent="0.35">
      <c r="A7087" s="1">
        <v>44370</v>
      </c>
      <c r="B7087">
        <v>6</v>
      </c>
      <c r="C7087" s="13">
        <v>8262.5788317400002</v>
      </c>
      <c r="D7087" s="18">
        <f>SUM('Gx renovable'!C7087,'Gx renovable'!E7087,'Gx renovable'!G7087)/C7087</f>
        <v>0.28735675503382752</v>
      </c>
    </row>
    <row r="7088" spans="1:4" x14ac:dyDescent="0.35">
      <c r="A7088" s="1">
        <v>44370</v>
      </c>
      <c r="B7088">
        <v>7</v>
      </c>
      <c r="C7088" s="13">
        <v>8494.7488115380002</v>
      </c>
      <c r="D7088" s="18">
        <f>SUM('Gx renovable'!C7088,'Gx renovable'!E7088,'Gx renovable'!G7088)/C7088</f>
        <v>0.25952436019127584</v>
      </c>
    </row>
    <row r="7089" spans="1:4" x14ac:dyDescent="0.35">
      <c r="A7089" s="1">
        <v>44370</v>
      </c>
      <c r="B7089">
        <v>8</v>
      </c>
      <c r="C7089" s="13">
        <v>9061.2003675399992</v>
      </c>
      <c r="D7089" s="18">
        <f>SUM('Gx renovable'!C7089,'Gx renovable'!E7089,'Gx renovable'!G7089)/C7089</f>
        <v>0.24633595567934521</v>
      </c>
    </row>
    <row r="7090" spans="1:4" x14ac:dyDescent="0.35">
      <c r="A7090" s="1">
        <v>44370</v>
      </c>
      <c r="B7090">
        <v>9</v>
      </c>
      <c r="C7090" s="13">
        <v>9780.1545033999992</v>
      </c>
      <c r="D7090" s="18">
        <f>SUM('Gx renovable'!C7090,'Gx renovable'!E7090,'Gx renovable'!G7090)/C7090</f>
        <v>0.24585863226026552</v>
      </c>
    </row>
    <row r="7091" spans="1:4" x14ac:dyDescent="0.35">
      <c r="A7091" s="1">
        <v>44370</v>
      </c>
      <c r="B7091">
        <v>10</v>
      </c>
      <c r="C7091" s="13">
        <v>10452.633169999999</v>
      </c>
      <c r="D7091" s="18">
        <f>SUM('Gx renovable'!C7091,'Gx renovable'!E7091,'Gx renovable'!G7091)/C7091</f>
        <v>0.27197720051626001</v>
      </c>
    </row>
    <row r="7092" spans="1:4" x14ac:dyDescent="0.35">
      <c r="A7092" s="1">
        <v>44370</v>
      </c>
      <c r="B7092">
        <v>11</v>
      </c>
      <c r="C7092" s="13">
        <v>10802.613888</v>
      </c>
      <c r="D7092" s="18">
        <f>SUM('Gx renovable'!C7092,'Gx renovable'!E7092,'Gx renovable'!G7092)/C7092</f>
        <v>0.2867765385599238</v>
      </c>
    </row>
    <row r="7093" spans="1:4" x14ac:dyDescent="0.35">
      <c r="A7093" s="1">
        <v>44370</v>
      </c>
      <c r="B7093">
        <v>12</v>
      </c>
      <c r="C7093" s="13">
        <v>10980.854943</v>
      </c>
      <c r="D7093" s="18">
        <f>SUM('Gx renovable'!C7093,'Gx renovable'!E7093,'Gx renovable'!G7093)/C7093</f>
        <v>0.28758659452223312</v>
      </c>
    </row>
    <row r="7094" spans="1:4" x14ac:dyDescent="0.35">
      <c r="A7094" s="1">
        <v>44370</v>
      </c>
      <c r="B7094">
        <v>13</v>
      </c>
      <c r="C7094" s="13">
        <v>10845.529807000001</v>
      </c>
      <c r="D7094" s="18">
        <f>SUM('Gx renovable'!C7094,'Gx renovable'!E7094,'Gx renovable'!G7094)/C7094</f>
        <v>0.29044684864236614</v>
      </c>
    </row>
    <row r="7095" spans="1:4" x14ac:dyDescent="0.35">
      <c r="A7095" s="1">
        <v>44370</v>
      </c>
      <c r="B7095">
        <v>14</v>
      </c>
      <c r="C7095" s="13">
        <v>10775.960693000001</v>
      </c>
      <c r="D7095" s="18">
        <f>SUM('Gx renovable'!C7095,'Gx renovable'!E7095,'Gx renovable'!G7095)/C7095</f>
        <v>0.27817475570853029</v>
      </c>
    </row>
    <row r="7096" spans="1:4" x14ac:dyDescent="0.35">
      <c r="A7096" s="1">
        <v>44370</v>
      </c>
      <c r="B7096">
        <v>15</v>
      </c>
      <c r="C7096" s="13">
        <v>10829.922301000001</v>
      </c>
      <c r="D7096" s="18">
        <f>SUM('Gx renovable'!C7096,'Gx renovable'!E7096,'Gx renovable'!G7096)/C7096</f>
        <v>0.29881517781537403</v>
      </c>
    </row>
    <row r="7097" spans="1:4" x14ac:dyDescent="0.35">
      <c r="A7097" s="1">
        <v>44370</v>
      </c>
      <c r="B7097">
        <v>16</v>
      </c>
      <c r="C7097" s="13">
        <v>10804.885448999999</v>
      </c>
      <c r="D7097" s="18">
        <f>SUM('Gx renovable'!C7097,'Gx renovable'!E7097,'Gx renovable'!G7097)/C7097</f>
        <v>0.28676842246270817</v>
      </c>
    </row>
    <row r="7098" spans="1:4" x14ac:dyDescent="0.35">
      <c r="A7098" s="1">
        <v>44370</v>
      </c>
      <c r="B7098">
        <v>17</v>
      </c>
      <c r="C7098" s="13">
        <v>10692.544212000001</v>
      </c>
      <c r="D7098" s="18">
        <f>SUM('Gx renovable'!C7098,'Gx renovable'!E7098,'Gx renovable'!G7098)/C7098</f>
        <v>0.26312293719043262</v>
      </c>
    </row>
    <row r="7099" spans="1:4" x14ac:dyDescent="0.35">
      <c r="A7099" s="1">
        <v>44370</v>
      </c>
      <c r="B7099">
        <v>18</v>
      </c>
      <c r="C7099" s="13">
        <v>10467.466145</v>
      </c>
      <c r="D7099" s="18">
        <f>SUM('Gx renovable'!C7099,'Gx renovable'!E7099,'Gx renovable'!G7099)/C7099</f>
        <v>0.18504688847980985</v>
      </c>
    </row>
    <row r="7100" spans="1:4" x14ac:dyDescent="0.35">
      <c r="A7100" s="1">
        <v>44370</v>
      </c>
      <c r="B7100">
        <v>19</v>
      </c>
      <c r="C7100" s="13">
        <v>10458.437402575</v>
      </c>
      <c r="D7100" s="18">
        <f>SUM('Gx renovable'!C7100,'Gx renovable'!E7100,'Gx renovable'!G7100)/C7100</f>
        <v>0.13658000850330723</v>
      </c>
    </row>
    <row r="7101" spans="1:4" x14ac:dyDescent="0.35">
      <c r="A7101" s="1">
        <v>44370</v>
      </c>
      <c r="B7101">
        <v>20</v>
      </c>
      <c r="C7101" s="13">
        <v>10498.884432792</v>
      </c>
      <c r="D7101" s="18">
        <f>SUM('Gx renovable'!C7101,'Gx renovable'!E7101,'Gx renovable'!G7101)/C7101</f>
        <v>0.10940416719060346</v>
      </c>
    </row>
    <row r="7102" spans="1:4" x14ac:dyDescent="0.35">
      <c r="A7102" s="1">
        <v>44370</v>
      </c>
      <c r="B7102">
        <v>21</v>
      </c>
      <c r="C7102" s="13">
        <v>10353.464951948001</v>
      </c>
      <c r="D7102" s="18">
        <f>SUM('Gx renovable'!C7102,'Gx renovable'!E7102,'Gx renovable'!G7102)/C7102</f>
        <v>9.9850911796006067E-2</v>
      </c>
    </row>
    <row r="7103" spans="1:4" x14ac:dyDescent="0.35">
      <c r="A7103" s="1">
        <v>44370</v>
      </c>
      <c r="B7103">
        <v>22</v>
      </c>
      <c r="C7103" s="13">
        <v>10198.040979445001</v>
      </c>
      <c r="D7103" s="18">
        <f>SUM('Gx renovable'!C7103,'Gx renovable'!E7103,'Gx renovable'!G7103)/C7103</f>
        <v>0.10315039986799977</v>
      </c>
    </row>
    <row r="7104" spans="1:4" x14ac:dyDescent="0.35">
      <c r="A7104" s="1">
        <v>44370</v>
      </c>
      <c r="B7104">
        <v>23</v>
      </c>
      <c r="C7104" s="13">
        <v>10134.039975289999</v>
      </c>
      <c r="D7104" s="18">
        <f>SUM('Gx renovable'!C7104,'Gx renovable'!E7104,'Gx renovable'!G7104)/C7104</f>
        <v>0.11198356715161122</v>
      </c>
    </row>
    <row r="7105" spans="1:4" x14ac:dyDescent="0.35">
      <c r="A7105" s="1">
        <v>44370</v>
      </c>
      <c r="B7105">
        <v>24</v>
      </c>
      <c r="C7105" s="13">
        <v>9621.6303446000002</v>
      </c>
      <c r="D7105" s="18">
        <f>SUM('Gx renovable'!C7105,'Gx renovable'!E7105,'Gx renovable'!G7105)/C7105</f>
        <v>0.13095843553241218</v>
      </c>
    </row>
    <row r="7106" spans="1:4" x14ac:dyDescent="0.35">
      <c r="A7106" s="1">
        <v>44371</v>
      </c>
      <c r="B7106">
        <v>1</v>
      </c>
      <c r="C7106" s="13">
        <v>9236.9925937999997</v>
      </c>
      <c r="D7106" s="18">
        <f>SUM('Gx renovable'!C7106,'Gx renovable'!E7106,'Gx renovable'!G7106)/C7106</f>
        <v>0.16363134991734371</v>
      </c>
    </row>
    <row r="7107" spans="1:4" x14ac:dyDescent="0.35">
      <c r="A7107" s="1">
        <v>44371</v>
      </c>
      <c r="B7107">
        <v>2</v>
      </c>
      <c r="C7107" s="13">
        <v>8708.8825847999997</v>
      </c>
      <c r="D7107" s="18">
        <f>SUM('Gx renovable'!C7107,'Gx renovable'!E7107,'Gx renovable'!G7107)/C7107</f>
        <v>0.17964186875484534</v>
      </c>
    </row>
    <row r="7108" spans="1:4" x14ac:dyDescent="0.35">
      <c r="A7108" s="1">
        <v>44371</v>
      </c>
      <c r="B7108">
        <v>3</v>
      </c>
      <c r="C7108" s="13">
        <v>8449.7269737999995</v>
      </c>
      <c r="D7108" s="18">
        <f>SUM('Gx renovable'!C7108,'Gx renovable'!E7108,'Gx renovable'!G7108)/C7108</f>
        <v>0.19530286159741433</v>
      </c>
    </row>
    <row r="7109" spans="1:4" x14ac:dyDescent="0.35">
      <c r="A7109" s="1">
        <v>44371</v>
      </c>
      <c r="B7109">
        <v>4</v>
      </c>
      <c r="C7109" s="13">
        <v>8289.9459181000002</v>
      </c>
      <c r="D7109" s="18">
        <f>SUM('Gx renovable'!C7109,'Gx renovable'!E7109,'Gx renovable'!G7109)/C7109</f>
        <v>0.20752222324440595</v>
      </c>
    </row>
    <row r="7110" spans="1:4" x14ac:dyDescent="0.35">
      <c r="A7110" s="1">
        <v>44371</v>
      </c>
      <c r="B7110">
        <v>5</v>
      </c>
      <c r="C7110" s="13">
        <v>8239.7958376099996</v>
      </c>
      <c r="D7110" s="18">
        <f>SUM('Gx renovable'!C7110,'Gx renovable'!E7110,'Gx renovable'!G7110)/C7110</f>
        <v>0.21189832113806806</v>
      </c>
    </row>
    <row r="7111" spans="1:4" x14ac:dyDescent="0.35">
      <c r="A7111" s="1">
        <v>44371</v>
      </c>
      <c r="B7111">
        <v>6</v>
      </c>
      <c r="C7111" s="13">
        <v>8319.4538886789996</v>
      </c>
      <c r="D7111" s="18">
        <f>SUM('Gx renovable'!C7111,'Gx renovable'!E7111,'Gx renovable'!G7111)/C7111</f>
        <v>0.19053622584014326</v>
      </c>
    </row>
    <row r="7112" spans="1:4" x14ac:dyDescent="0.35">
      <c r="A7112" s="1">
        <v>44371</v>
      </c>
      <c r="B7112">
        <v>7</v>
      </c>
      <c r="C7112" s="13">
        <v>8546.0457185930009</v>
      </c>
      <c r="D7112" s="18">
        <f>SUM('Gx renovable'!C7112,'Gx renovable'!E7112,'Gx renovable'!G7112)/C7112</f>
        <v>0.17024995599163981</v>
      </c>
    </row>
    <row r="7113" spans="1:4" x14ac:dyDescent="0.35">
      <c r="A7113" s="1">
        <v>44371</v>
      </c>
      <c r="B7113">
        <v>8</v>
      </c>
      <c r="C7113" s="13">
        <v>9053.7186664799992</v>
      </c>
      <c r="D7113" s="18">
        <f>SUM('Gx renovable'!C7113,'Gx renovable'!E7113,'Gx renovable'!G7113)/C7113</f>
        <v>0.17018916829001338</v>
      </c>
    </row>
    <row r="7114" spans="1:4" x14ac:dyDescent="0.35">
      <c r="A7114" s="1">
        <v>44371</v>
      </c>
      <c r="B7114">
        <v>9</v>
      </c>
      <c r="C7114" s="13">
        <v>9751.3247460999992</v>
      </c>
      <c r="D7114" s="18">
        <f>SUM('Gx renovable'!C7114,'Gx renovable'!E7114,'Gx renovable'!G7114)/C7114</f>
        <v>0.24842939756148261</v>
      </c>
    </row>
    <row r="7115" spans="1:4" x14ac:dyDescent="0.35">
      <c r="A7115" s="1">
        <v>44371</v>
      </c>
      <c r="B7115">
        <v>10</v>
      </c>
      <c r="C7115" s="13">
        <v>10421.798219</v>
      </c>
      <c r="D7115" s="18">
        <f>SUM('Gx renovable'!C7115,'Gx renovable'!E7115,'Gx renovable'!G7115)/C7115</f>
        <v>0.31850646149033834</v>
      </c>
    </row>
    <row r="7116" spans="1:4" x14ac:dyDescent="0.35">
      <c r="A7116" s="1">
        <v>44371</v>
      </c>
      <c r="B7116">
        <v>11</v>
      </c>
      <c r="C7116" s="13">
        <v>10709.407767999999</v>
      </c>
      <c r="D7116" s="18">
        <f>SUM('Gx renovable'!C7116,'Gx renovable'!E7116,'Gx renovable'!G7116)/C7116</f>
        <v>0.35213342205236314</v>
      </c>
    </row>
    <row r="7117" spans="1:4" x14ac:dyDescent="0.35">
      <c r="A7117" s="1">
        <v>44371</v>
      </c>
      <c r="B7117">
        <v>12</v>
      </c>
      <c r="C7117" s="13">
        <v>10860.382680000001</v>
      </c>
      <c r="D7117" s="18">
        <f>SUM('Gx renovable'!C7117,'Gx renovable'!E7117,'Gx renovable'!G7117)/C7117</f>
        <v>0.36365522608822104</v>
      </c>
    </row>
    <row r="7118" spans="1:4" x14ac:dyDescent="0.35">
      <c r="A7118" s="1">
        <v>44371</v>
      </c>
      <c r="B7118">
        <v>13</v>
      </c>
      <c r="C7118" s="13">
        <v>10892.12031</v>
      </c>
      <c r="D7118" s="18">
        <f>SUM('Gx renovable'!C7118,'Gx renovable'!E7118,'Gx renovable'!G7118)/C7118</f>
        <v>0.37965932716547451</v>
      </c>
    </row>
    <row r="7119" spans="1:4" x14ac:dyDescent="0.35">
      <c r="A7119" s="1">
        <v>44371</v>
      </c>
      <c r="B7119">
        <v>14</v>
      </c>
      <c r="C7119" s="13">
        <v>10870.696981999999</v>
      </c>
      <c r="D7119" s="18">
        <f>SUM('Gx renovable'!C7119,'Gx renovable'!E7119,'Gx renovable'!G7119)/C7119</f>
        <v>0.39166499743760402</v>
      </c>
    </row>
    <row r="7120" spans="1:4" x14ac:dyDescent="0.35">
      <c r="A7120" s="1">
        <v>44371</v>
      </c>
      <c r="B7120">
        <v>15</v>
      </c>
      <c r="C7120" s="13">
        <v>10921.89421</v>
      </c>
      <c r="D7120" s="18">
        <f>SUM('Gx renovable'!C7120,'Gx renovable'!E7120,'Gx renovable'!G7120)/C7120</f>
        <v>0.40267027493026786</v>
      </c>
    </row>
    <row r="7121" spans="1:4" x14ac:dyDescent="0.35">
      <c r="A7121" s="1">
        <v>44371</v>
      </c>
      <c r="B7121">
        <v>16</v>
      </c>
      <c r="C7121" s="13">
        <v>10857.324908000001</v>
      </c>
      <c r="D7121" s="18">
        <f>SUM('Gx renovable'!C7121,'Gx renovable'!E7121,'Gx renovable'!G7121)/C7121</f>
        <v>0.38864642226841978</v>
      </c>
    </row>
    <row r="7122" spans="1:4" x14ac:dyDescent="0.35">
      <c r="A7122" s="1">
        <v>44371</v>
      </c>
      <c r="B7122">
        <v>17</v>
      </c>
      <c r="C7122" s="13">
        <v>10972.838884999999</v>
      </c>
      <c r="D7122" s="18">
        <f>SUM('Gx renovable'!C7122,'Gx renovable'!E7122,'Gx renovable'!G7122)/C7122</f>
        <v>0.35253313543024833</v>
      </c>
    </row>
    <row r="7123" spans="1:4" x14ac:dyDescent="0.35">
      <c r="A7123" s="1">
        <v>44371</v>
      </c>
      <c r="B7123">
        <v>18</v>
      </c>
      <c r="C7123" s="13">
        <v>10734.152034299999</v>
      </c>
      <c r="D7123" s="18">
        <f>SUM('Gx renovable'!C7123,'Gx renovable'!E7123,'Gx renovable'!G7123)/C7123</f>
        <v>0.26084491282152705</v>
      </c>
    </row>
    <row r="7124" spans="1:4" x14ac:dyDescent="0.35">
      <c r="A7124" s="1">
        <v>44371</v>
      </c>
      <c r="B7124">
        <v>19</v>
      </c>
      <c r="C7124" s="13">
        <v>10623.200817299999</v>
      </c>
      <c r="D7124" s="18">
        <f>SUM('Gx renovable'!C7124,'Gx renovable'!E7124,'Gx renovable'!G7124)/C7124</f>
        <v>0.21588265490239344</v>
      </c>
    </row>
    <row r="7125" spans="1:4" x14ac:dyDescent="0.35">
      <c r="A7125" s="1">
        <v>44371</v>
      </c>
      <c r="B7125">
        <v>20</v>
      </c>
      <c r="C7125" s="13">
        <v>10610.5203193</v>
      </c>
      <c r="D7125" s="18">
        <f>SUM('Gx renovable'!C7125,'Gx renovable'!E7125,'Gx renovable'!G7125)/C7125</f>
        <v>0.18254343281138738</v>
      </c>
    </row>
    <row r="7126" spans="1:4" x14ac:dyDescent="0.35">
      <c r="A7126" s="1">
        <v>44371</v>
      </c>
      <c r="B7126">
        <v>21</v>
      </c>
      <c r="C7126" s="13">
        <v>10344.7256748</v>
      </c>
      <c r="D7126" s="18">
        <f>SUM('Gx renovable'!C7126,'Gx renovable'!E7126,'Gx renovable'!G7126)/C7126</f>
        <v>0.15029378280058248</v>
      </c>
    </row>
    <row r="7127" spans="1:4" x14ac:dyDescent="0.35">
      <c r="A7127" s="1">
        <v>44371</v>
      </c>
      <c r="B7127">
        <v>22</v>
      </c>
      <c r="C7127" s="13">
        <v>10185.7882223</v>
      </c>
      <c r="D7127" s="18">
        <f>SUM('Gx renovable'!C7127,'Gx renovable'!E7127,'Gx renovable'!G7127)/C7127</f>
        <v>0.14593261501802116</v>
      </c>
    </row>
    <row r="7128" spans="1:4" x14ac:dyDescent="0.35">
      <c r="A7128" s="1">
        <v>44371</v>
      </c>
      <c r="B7128">
        <v>23</v>
      </c>
      <c r="C7128" s="13">
        <v>10242.6280881</v>
      </c>
      <c r="D7128" s="18">
        <f>SUM('Gx renovable'!C7128,'Gx renovable'!E7128,'Gx renovable'!G7128)/C7128</f>
        <v>0.13568772221796122</v>
      </c>
    </row>
    <row r="7129" spans="1:4" x14ac:dyDescent="0.35">
      <c r="A7129" s="1">
        <v>44371</v>
      </c>
      <c r="B7129">
        <v>24</v>
      </c>
      <c r="C7129" s="13">
        <v>9949.0943503100007</v>
      </c>
      <c r="D7129" s="18">
        <f>SUM('Gx renovable'!C7129,'Gx renovable'!E7129,'Gx renovable'!G7129)/C7129</f>
        <v>0.12424054646456188</v>
      </c>
    </row>
    <row r="7130" spans="1:4" x14ac:dyDescent="0.35">
      <c r="A7130" s="1">
        <v>44372</v>
      </c>
      <c r="B7130">
        <v>1</v>
      </c>
      <c r="C7130" s="13">
        <v>9410.6395797980003</v>
      </c>
      <c r="D7130" s="18">
        <f>SUM('Gx renovable'!C7130,'Gx renovable'!E7130,'Gx renovable'!G7130)/C7130</f>
        <v>0.11217584474982727</v>
      </c>
    </row>
    <row r="7131" spans="1:4" x14ac:dyDescent="0.35">
      <c r="A7131" s="1">
        <v>44372</v>
      </c>
      <c r="B7131">
        <v>2</v>
      </c>
      <c r="C7131" s="13">
        <v>8883.7455718260007</v>
      </c>
      <c r="D7131" s="18">
        <f>SUM('Gx renovable'!C7131,'Gx renovable'!E7131,'Gx renovable'!G7131)/C7131</f>
        <v>0.10666239757080688</v>
      </c>
    </row>
    <row r="7132" spans="1:4" x14ac:dyDescent="0.35">
      <c r="A7132" s="1">
        <v>44372</v>
      </c>
      <c r="B7132">
        <v>3</v>
      </c>
      <c r="C7132" s="13">
        <v>8556.7083959770007</v>
      </c>
      <c r="D7132" s="18">
        <f>SUM('Gx renovable'!C7132,'Gx renovable'!E7132,'Gx renovable'!G7132)/C7132</f>
        <v>0.12169610297688577</v>
      </c>
    </row>
    <row r="7133" spans="1:4" x14ac:dyDescent="0.35">
      <c r="A7133" s="1">
        <v>44372</v>
      </c>
      <c r="B7133">
        <v>4</v>
      </c>
      <c r="C7133" s="13">
        <v>8358.6573096369993</v>
      </c>
      <c r="D7133" s="18">
        <f>SUM('Gx renovable'!C7133,'Gx renovable'!E7133,'Gx renovable'!G7133)/C7133</f>
        <v>0.1269946616517168</v>
      </c>
    </row>
    <row r="7134" spans="1:4" x14ac:dyDescent="0.35">
      <c r="A7134" s="1">
        <v>44372</v>
      </c>
      <c r="B7134">
        <v>5</v>
      </c>
      <c r="C7134" s="13">
        <v>8323.8957040219993</v>
      </c>
      <c r="D7134" s="18">
        <f>SUM('Gx renovable'!C7134,'Gx renovable'!E7134,'Gx renovable'!G7134)/C7134</f>
        <v>0.11835804274000743</v>
      </c>
    </row>
    <row r="7135" spans="1:4" x14ac:dyDescent="0.35">
      <c r="A7135" s="1">
        <v>44372</v>
      </c>
      <c r="B7135">
        <v>6</v>
      </c>
      <c r="C7135" s="13">
        <v>8380.8355286309998</v>
      </c>
      <c r="D7135" s="18">
        <f>SUM('Gx renovable'!C7135,'Gx renovable'!E7135,'Gx renovable'!G7135)/C7135</f>
        <v>0.11743908968713221</v>
      </c>
    </row>
    <row r="7136" spans="1:4" x14ac:dyDescent="0.35">
      <c r="A7136" s="1">
        <v>44372</v>
      </c>
      <c r="B7136">
        <v>7</v>
      </c>
      <c r="C7136" s="13">
        <v>8646.7449838560005</v>
      </c>
      <c r="D7136" s="18">
        <f>SUM('Gx renovable'!C7136,'Gx renovable'!E7136,'Gx renovable'!G7136)/C7136</f>
        <v>9.8707691362418679E-2</v>
      </c>
    </row>
    <row r="7137" spans="1:4" x14ac:dyDescent="0.35">
      <c r="A7137" s="1">
        <v>44372</v>
      </c>
      <c r="B7137">
        <v>8</v>
      </c>
      <c r="C7137" s="13">
        <v>9234.5463734299992</v>
      </c>
      <c r="D7137" s="18">
        <f>SUM('Gx renovable'!C7137,'Gx renovable'!E7137,'Gx renovable'!G7137)/C7137</f>
        <v>9.3704647725819268E-2</v>
      </c>
    </row>
    <row r="7138" spans="1:4" x14ac:dyDescent="0.35">
      <c r="A7138" s="1">
        <v>44372</v>
      </c>
      <c r="B7138">
        <v>9</v>
      </c>
      <c r="C7138" s="13">
        <v>10056.323313299999</v>
      </c>
      <c r="D7138" s="18">
        <f>SUM('Gx renovable'!C7138,'Gx renovable'!E7138,'Gx renovable'!G7138)/C7138</f>
        <v>0.17825651858559366</v>
      </c>
    </row>
    <row r="7139" spans="1:4" x14ac:dyDescent="0.35">
      <c r="A7139" s="1">
        <v>44372</v>
      </c>
      <c r="B7139">
        <v>10</v>
      </c>
      <c r="C7139" s="13">
        <v>10719.179704</v>
      </c>
      <c r="D7139" s="18">
        <f>SUM('Gx renovable'!C7139,'Gx renovable'!E7139,'Gx renovable'!G7139)/C7139</f>
        <v>0.23720780238912953</v>
      </c>
    </row>
    <row r="7140" spans="1:4" x14ac:dyDescent="0.35">
      <c r="A7140" s="1">
        <v>44372</v>
      </c>
      <c r="B7140">
        <v>11</v>
      </c>
      <c r="C7140" s="13">
        <v>11076.182927899999</v>
      </c>
      <c r="D7140" s="18">
        <f>SUM('Gx renovable'!C7140,'Gx renovable'!E7140,'Gx renovable'!G7140)/C7140</f>
        <v>0.24072812062210397</v>
      </c>
    </row>
    <row r="7141" spans="1:4" x14ac:dyDescent="0.35">
      <c r="A7141" s="1">
        <v>44372</v>
      </c>
      <c r="B7141">
        <v>12</v>
      </c>
      <c r="C7141" s="13">
        <v>11156.5841922</v>
      </c>
      <c r="D7141" s="18">
        <f>SUM('Gx renovable'!C7141,'Gx renovable'!E7141,'Gx renovable'!G7141)/C7141</f>
        <v>0.23666033291318242</v>
      </c>
    </row>
    <row r="7142" spans="1:4" x14ac:dyDescent="0.35">
      <c r="A7142" s="1">
        <v>44372</v>
      </c>
      <c r="B7142">
        <v>13</v>
      </c>
      <c r="C7142" s="13">
        <v>11186.2500478</v>
      </c>
      <c r="D7142" s="18">
        <f>SUM('Gx renovable'!C7142,'Gx renovable'!E7142,'Gx renovable'!G7142)/C7142</f>
        <v>0.2655249677423539</v>
      </c>
    </row>
    <row r="7143" spans="1:4" x14ac:dyDescent="0.35">
      <c r="A7143" s="1">
        <v>44372</v>
      </c>
      <c r="B7143">
        <v>14</v>
      </c>
      <c r="C7143" s="13">
        <v>11216.105898899999</v>
      </c>
      <c r="D7143" s="18">
        <f>SUM('Gx renovable'!C7143,'Gx renovable'!E7143,'Gx renovable'!G7143)/C7143</f>
        <v>0.28818452015659046</v>
      </c>
    </row>
    <row r="7144" spans="1:4" x14ac:dyDescent="0.35">
      <c r="A7144" s="1">
        <v>44372</v>
      </c>
      <c r="B7144">
        <v>15</v>
      </c>
      <c r="C7144" s="13">
        <v>11238.231158500001</v>
      </c>
      <c r="D7144" s="18">
        <f>SUM('Gx renovable'!C7144,'Gx renovable'!E7144,'Gx renovable'!G7144)/C7144</f>
        <v>0.29718526794796574</v>
      </c>
    </row>
    <row r="7145" spans="1:4" x14ac:dyDescent="0.35">
      <c r="A7145" s="1">
        <v>44372</v>
      </c>
      <c r="B7145">
        <v>16</v>
      </c>
      <c r="C7145" s="13">
        <v>11073.3764744</v>
      </c>
      <c r="D7145" s="18">
        <f>SUM('Gx renovable'!C7145,'Gx renovable'!E7145,'Gx renovable'!G7145)/C7145</f>
        <v>0.27993045355824575</v>
      </c>
    </row>
    <row r="7146" spans="1:4" x14ac:dyDescent="0.35">
      <c r="A7146" s="1">
        <v>44372</v>
      </c>
      <c r="B7146">
        <v>17</v>
      </c>
      <c r="C7146" s="13">
        <v>10934.187654200001</v>
      </c>
      <c r="D7146" s="18">
        <f>SUM('Gx renovable'!C7146,'Gx renovable'!E7146,'Gx renovable'!G7146)/C7146</f>
        <v>0.23738296164169007</v>
      </c>
    </row>
    <row r="7147" spans="1:4" x14ac:dyDescent="0.35">
      <c r="A7147" s="1">
        <v>44372</v>
      </c>
      <c r="B7147">
        <v>18</v>
      </c>
      <c r="C7147" s="13">
        <v>10606.5556468</v>
      </c>
      <c r="D7147" s="18">
        <f>SUM('Gx renovable'!C7147,'Gx renovable'!E7147,'Gx renovable'!G7147)/C7147</f>
        <v>0.16237924331445086</v>
      </c>
    </row>
    <row r="7148" spans="1:4" x14ac:dyDescent="0.35">
      <c r="A7148" s="1">
        <v>44372</v>
      </c>
      <c r="B7148">
        <v>19</v>
      </c>
      <c r="C7148" s="13">
        <v>10750.961720576001</v>
      </c>
      <c r="D7148" s="18">
        <f>SUM('Gx renovable'!C7148,'Gx renovable'!E7148,'Gx renovable'!G7148)/C7148</f>
        <v>0.13533745166177052</v>
      </c>
    </row>
    <row r="7149" spans="1:4" x14ac:dyDescent="0.35">
      <c r="A7149" s="1">
        <v>44372</v>
      </c>
      <c r="B7149">
        <v>20</v>
      </c>
      <c r="C7149" s="13">
        <v>10703.703738912</v>
      </c>
      <c r="D7149" s="18">
        <f>SUM('Gx renovable'!C7149,'Gx renovable'!E7149,'Gx renovable'!G7149)/C7149</f>
        <v>0.13170177655190704</v>
      </c>
    </row>
    <row r="7150" spans="1:4" x14ac:dyDescent="0.35">
      <c r="A7150" s="1">
        <v>44372</v>
      </c>
      <c r="B7150">
        <v>21</v>
      </c>
      <c r="C7150" s="13">
        <v>10538.982765453</v>
      </c>
      <c r="D7150" s="18">
        <f>SUM('Gx renovable'!C7150,'Gx renovable'!E7150,'Gx renovable'!G7150)/C7150</f>
        <v>0.13529012164948859</v>
      </c>
    </row>
    <row r="7151" spans="1:4" x14ac:dyDescent="0.35">
      <c r="A7151" s="1">
        <v>44372</v>
      </c>
      <c r="B7151">
        <v>22</v>
      </c>
      <c r="C7151" s="13">
        <v>10372.585733415999</v>
      </c>
      <c r="D7151" s="18">
        <f>SUM('Gx renovable'!C7151,'Gx renovable'!E7151,'Gx renovable'!G7151)/C7151</f>
        <v>0.12958732780291321</v>
      </c>
    </row>
    <row r="7152" spans="1:4" x14ac:dyDescent="0.35">
      <c r="A7152" s="1">
        <v>44372</v>
      </c>
      <c r="B7152">
        <v>23</v>
      </c>
      <c r="C7152" s="13">
        <v>10390.860760416999</v>
      </c>
      <c r="D7152" s="18">
        <f>SUM('Gx renovable'!C7152,'Gx renovable'!E7152,'Gx renovable'!G7152)/C7152</f>
        <v>0.12848661559260671</v>
      </c>
    </row>
    <row r="7153" spans="1:4" x14ac:dyDescent="0.35">
      <c r="A7153" s="1">
        <v>44372</v>
      </c>
      <c r="B7153">
        <v>24</v>
      </c>
      <c r="C7153" s="13">
        <v>10119.798002740001</v>
      </c>
      <c r="D7153" s="18">
        <f>SUM('Gx renovable'!C7153,'Gx renovable'!E7153,'Gx renovable'!G7153)/C7153</f>
        <v>0.14773877601461963</v>
      </c>
    </row>
    <row r="7154" spans="1:4" x14ac:dyDescent="0.35">
      <c r="A7154" s="1">
        <v>44373</v>
      </c>
      <c r="B7154">
        <v>1</v>
      </c>
      <c r="C7154" s="13">
        <v>9533.2953376000005</v>
      </c>
      <c r="D7154" s="18">
        <f>SUM('Gx renovable'!C7154,'Gx renovable'!E7154,'Gx renovable'!G7154)/C7154</f>
        <v>0.15810829314760952</v>
      </c>
    </row>
    <row r="7155" spans="1:4" x14ac:dyDescent="0.35">
      <c r="A7155" s="1">
        <v>44373</v>
      </c>
      <c r="B7155">
        <v>2</v>
      </c>
      <c r="C7155" s="13">
        <v>9000.5356162000007</v>
      </c>
      <c r="D7155" s="18">
        <f>SUM('Gx renovable'!C7155,'Gx renovable'!E7155,'Gx renovable'!G7155)/C7155</f>
        <v>0.17091227271310624</v>
      </c>
    </row>
    <row r="7156" spans="1:4" x14ac:dyDescent="0.35">
      <c r="A7156" s="1">
        <v>44373</v>
      </c>
      <c r="B7156">
        <v>3</v>
      </c>
      <c r="C7156" s="13">
        <v>8662.1714554999999</v>
      </c>
      <c r="D7156" s="18">
        <f>SUM('Gx renovable'!C7156,'Gx renovable'!E7156,'Gx renovable'!G7156)/C7156</f>
        <v>0.17534956962039552</v>
      </c>
    </row>
    <row r="7157" spans="1:4" x14ac:dyDescent="0.35">
      <c r="A7157" s="1">
        <v>44373</v>
      </c>
      <c r="B7157">
        <v>4</v>
      </c>
      <c r="C7157" s="13">
        <v>8422.1065058299992</v>
      </c>
      <c r="D7157" s="18">
        <f>SUM('Gx renovable'!C7157,'Gx renovable'!E7157,'Gx renovable'!G7157)/C7157</f>
        <v>0.18154880127335965</v>
      </c>
    </row>
    <row r="7158" spans="1:4" x14ac:dyDescent="0.35">
      <c r="A7158" s="1">
        <v>44373</v>
      </c>
      <c r="B7158">
        <v>5</v>
      </c>
      <c r="C7158" s="13">
        <v>8329.0689870650003</v>
      </c>
      <c r="D7158" s="18">
        <f>SUM('Gx renovable'!C7158,'Gx renovable'!E7158,'Gx renovable'!G7158)/C7158</f>
        <v>0.18496706846738201</v>
      </c>
    </row>
    <row r="7159" spans="1:4" x14ac:dyDescent="0.35">
      <c r="A7159" s="1">
        <v>44373</v>
      </c>
      <c r="B7159">
        <v>6</v>
      </c>
      <c r="C7159" s="13">
        <v>8289.6621408999999</v>
      </c>
      <c r="D7159" s="18">
        <f>SUM('Gx renovable'!C7159,'Gx renovable'!E7159,'Gx renovable'!G7159)/C7159</f>
        <v>0.18103169287151083</v>
      </c>
    </row>
    <row r="7160" spans="1:4" x14ac:dyDescent="0.35">
      <c r="A7160" s="1">
        <v>44373</v>
      </c>
      <c r="B7160">
        <v>7</v>
      </c>
      <c r="C7160" s="13">
        <v>8336.885705441</v>
      </c>
      <c r="D7160" s="18">
        <f>SUM('Gx renovable'!C7160,'Gx renovable'!E7160,'Gx renovable'!G7160)/C7160</f>
        <v>0.14728975192014404</v>
      </c>
    </row>
    <row r="7161" spans="1:4" x14ac:dyDescent="0.35">
      <c r="A7161" s="1">
        <v>44373</v>
      </c>
      <c r="B7161">
        <v>8</v>
      </c>
      <c r="C7161" s="13">
        <v>8500.9204706</v>
      </c>
      <c r="D7161" s="18">
        <f>SUM('Gx renovable'!C7161,'Gx renovable'!E7161,'Gx renovable'!G7161)/C7161</f>
        <v>0.1503418552402708</v>
      </c>
    </row>
    <row r="7162" spans="1:4" x14ac:dyDescent="0.35">
      <c r="A7162" s="1">
        <v>44373</v>
      </c>
      <c r="B7162">
        <v>9</v>
      </c>
      <c r="C7162" s="13">
        <v>8752.1059157</v>
      </c>
      <c r="D7162" s="18">
        <f>SUM('Gx renovable'!C7162,'Gx renovable'!E7162,'Gx renovable'!G7162)/C7162</f>
        <v>0.21114339041362021</v>
      </c>
    </row>
    <row r="7163" spans="1:4" x14ac:dyDescent="0.35">
      <c r="A7163" s="1">
        <v>44373</v>
      </c>
      <c r="B7163">
        <v>10</v>
      </c>
      <c r="C7163" s="13">
        <v>9281.1540160000004</v>
      </c>
      <c r="D7163" s="18">
        <f>SUM('Gx renovable'!C7163,'Gx renovable'!E7163,'Gx renovable'!G7163)/C7163</f>
        <v>0.31154336697950558</v>
      </c>
    </row>
    <row r="7164" spans="1:4" x14ac:dyDescent="0.35">
      <c r="A7164" s="1">
        <v>44373</v>
      </c>
      <c r="B7164">
        <v>11</v>
      </c>
      <c r="C7164" s="13">
        <v>9728.3361540000005</v>
      </c>
      <c r="D7164" s="18">
        <f>SUM('Gx renovable'!C7164,'Gx renovable'!E7164,'Gx renovable'!G7164)/C7164</f>
        <v>0.37850591263604477</v>
      </c>
    </row>
    <row r="7165" spans="1:4" x14ac:dyDescent="0.35">
      <c r="A7165" s="1">
        <v>44373</v>
      </c>
      <c r="B7165">
        <v>12</v>
      </c>
      <c r="C7165" s="13">
        <v>9979.6700359999995</v>
      </c>
      <c r="D7165" s="18">
        <f>SUM('Gx renovable'!C7165,'Gx renovable'!E7165,'Gx renovable'!G7165)/C7165</f>
        <v>0.41205812487446059</v>
      </c>
    </row>
    <row r="7166" spans="1:4" x14ac:dyDescent="0.35">
      <c r="A7166" s="1">
        <v>44373</v>
      </c>
      <c r="B7166">
        <v>13</v>
      </c>
      <c r="C7166" s="13">
        <v>9976.2910429999993</v>
      </c>
      <c r="D7166" s="18">
        <f>SUM('Gx renovable'!C7166,'Gx renovable'!E7166,'Gx renovable'!G7166)/C7166</f>
        <v>0.42460680685255742</v>
      </c>
    </row>
    <row r="7167" spans="1:4" x14ac:dyDescent="0.35">
      <c r="A7167" s="1">
        <v>44373</v>
      </c>
      <c r="B7167">
        <v>14</v>
      </c>
      <c r="C7167" s="13">
        <v>9963.6150720000005</v>
      </c>
      <c r="D7167" s="18">
        <f>SUM('Gx renovable'!C7167,'Gx renovable'!E7167,'Gx renovable'!G7167)/C7167</f>
        <v>0.43383946671600199</v>
      </c>
    </row>
    <row r="7168" spans="1:4" x14ac:dyDescent="0.35">
      <c r="A7168" s="1">
        <v>44373</v>
      </c>
      <c r="B7168">
        <v>15</v>
      </c>
      <c r="C7168" s="13">
        <v>9979.377133</v>
      </c>
      <c r="D7168" s="18">
        <f>SUM('Gx renovable'!C7168,'Gx renovable'!E7168,'Gx renovable'!G7168)/C7168</f>
        <v>0.44980175032733677</v>
      </c>
    </row>
    <row r="7169" spans="1:4" x14ac:dyDescent="0.35">
      <c r="A7169" s="1">
        <v>44373</v>
      </c>
      <c r="B7169">
        <v>16</v>
      </c>
      <c r="C7169" s="13">
        <v>9863.1664280000005</v>
      </c>
      <c r="D7169" s="18">
        <f>SUM('Gx renovable'!C7169,'Gx renovable'!E7169,'Gx renovable'!G7169)/C7169</f>
        <v>0.44236201797364622</v>
      </c>
    </row>
    <row r="7170" spans="1:4" x14ac:dyDescent="0.35">
      <c r="A7170" s="1">
        <v>44373</v>
      </c>
      <c r="B7170">
        <v>17</v>
      </c>
      <c r="C7170" s="13">
        <v>9837.7345879999993</v>
      </c>
      <c r="D7170" s="18">
        <f>SUM('Gx renovable'!C7170,'Gx renovable'!E7170,'Gx renovable'!G7170)/C7170</f>
        <v>0.39421700140503935</v>
      </c>
    </row>
    <row r="7171" spans="1:4" x14ac:dyDescent="0.35">
      <c r="A7171" s="1">
        <v>44373</v>
      </c>
      <c r="B7171">
        <v>18</v>
      </c>
      <c r="C7171" s="13">
        <v>10039.0062593</v>
      </c>
      <c r="D7171" s="18">
        <f>SUM('Gx renovable'!C7171,'Gx renovable'!E7171,'Gx renovable'!G7171)/C7171</f>
        <v>0.27199836838137387</v>
      </c>
    </row>
    <row r="7172" spans="1:4" x14ac:dyDescent="0.35">
      <c r="A7172" s="1">
        <v>44373</v>
      </c>
      <c r="B7172">
        <v>19</v>
      </c>
      <c r="C7172" s="13">
        <v>10759.0948849</v>
      </c>
      <c r="D7172" s="18">
        <f>SUM('Gx renovable'!C7172,'Gx renovable'!E7172,'Gx renovable'!G7172)/C7172</f>
        <v>0.21292129109439414</v>
      </c>
    </row>
    <row r="7173" spans="1:4" x14ac:dyDescent="0.35">
      <c r="A7173" s="1">
        <v>44373</v>
      </c>
      <c r="B7173">
        <v>20</v>
      </c>
      <c r="C7173" s="13">
        <v>10931.4697521</v>
      </c>
      <c r="D7173" s="18">
        <f>SUM('Gx renovable'!C7173,'Gx renovable'!E7173,'Gx renovable'!G7173)/C7173</f>
        <v>0.20038219386548614</v>
      </c>
    </row>
    <row r="7174" spans="1:4" x14ac:dyDescent="0.35">
      <c r="A7174" s="1">
        <v>44373</v>
      </c>
      <c r="B7174">
        <v>21</v>
      </c>
      <c r="C7174" s="13">
        <v>10790.5422999</v>
      </c>
      <c r="D7174" s="18">
        <f>SUM('Gx renovable'!C7174,'Gx renovable'!E7174,'Gx renovable'!G7174)/C7174</f>
        <v>0.1864479772271172</v>
      </c>
    </row>
    <row r="7175" spans="1:4" x14ac:dyDescent="0.35">
      <c r="A7175" s="1">
        <v>44373</v>
      </c>
      <c r="B7175">
        <v>22</v>
      </c>
      <c r="C7175" s="13">
        <v>10734.9611645</v>
      </c>
      <c r="D7175" s="18">
        <f>SUM('Gx renovable'!C7175,'Gx renovable'!E7175,'Gx renovable'!G7175)/C7175</f>
        <v>0.1922679310872136</v>
      </c>
    </row>
    <row r="7176" spans="1:4" x14ac:dyDescent="0.35">
      <c r="A7176" s="1">
        <v>44373</v>
      </c>
      <c r="B7176">
        <v>23</v>
      </c>
      <c r="C7176" s="13">
        <v>10436.9008414</v>
      </c>
      <c r="D7176" s="18">
        <f>SUM('Gx renovable'!C7176,'Gx renovable'!E7176,'Gx renovable'!G7176)/C7176</f>
        <v>0.19857280304696254</v>
      </c>
    </row>
    <row r="7177" spans="1:4" x14ac:dyDescent="0.35">
      <c r="A7177" s="1">
        <v>44373</v>
      </c>
      <c r="B7177">
        <v>24</v>
      </c>
      <c r="C7177" s="13">
        <v>9948.7032044099997</v>
      </c>
      <c r="D7177" s="18">
        <f>SUM('Gx renovable'!C7177,'Gx renovable'!E7177,'Gx renovable'!G7177)/C7177</f>
        <v>0.19778346295804411</v>
      </c>
    </row>
    <row r="7178" spans="1:4" x14ac:dyDescent="0.35">
      <c r="A7178" s="1">
        <v>44374</v>
      </c>
      <c r="B7178">
        <v>1</v>
      </c>
      <c r="C7178" s="13">
        <v>9457.2640107330008</v>
      </c>
      <c r="D7178" s="18">
        <f>SUM('Gx renovable'!C7178,'Gx renovable'!E7178,'Gx renovable'!G7178)/C7178</f>
        <v>0.1940763796925811</v>
      </c>
    </row>
    <row r="7179" spans="1:4" x14ac:dyDescent="0.35">
      <c r="A7179" s="1">
        <v>44374</v>
      </c>
      <c r="B7179">
        <v>2</v>
      </c>
      <c r="C7179" s="13">
        <v>8795.8863288869998</v>
      </c>
      <c r="D7179" s="18">
        <f>SUM('Gx renovable'!C7179,'Gx renovable'!E7179,'Gx renovable'!G7179)/C7179</f>
        <v>0.19313047172074518</v>
      </c>
    </row>
    <row r="7180" spans="1:4" x14ac:dyDescent="0.35">
      <c r="A7180" s="1">
        <v>44374</v>
      </c>
      <c r="B7180">
        <v>3</v>
      </c>
      <c r="C7180" s="13">
        <v>8370.4223917670006</v>
      </c>
      <c r="D7180" s="18">
        <f>SUM('Gx renovable'!C7180,'Gx renovable'!E7180,'Gx renovable'!G7180)/C7180</f>
        <v>0.18661275390790105</v>
      </c>
    </row>
    <row r="7181" spans="1:4" x14ac:dyDescent="0.35">
      <c r="A7181" s="1">
        <v>44374</v>
      </c>
      <c r="B7181">
        <v>4</v>
      </c>
      <c r="C7181" s="13">
        <v>8125.3692242340003</v>
      </c>
      <c r="D7181" s="18">
        <f>SUM('Gx renovable'!C7181,'Gx renovable'!E7181,'Gx renovable'!G7181)/C7181</f>
        <v>0.17190850005116928</v>
      </c>
    </row>
    <row r="7182" spans="1:4" x14ac:dyDescent="0.35">
      <c r="A7182" s="1">
        <v>44374</v>
      </c>
      <c r="B7182">
        <v>5</v>
      </c>
      <c r="C7182" s="13">
        <v>8024.0378336939993</v>
      </c>
      <c r="D7182" s="18">
        <f>SUM('Gx renovable'!C7182,'Gx renovable'!E7182,'Gx renovable'!G7182)/C7182</f>
        <v>0.16682184095382815</v>
      </c>
    </row>
    <row r="7183" spans="1:4" x14ac:dyDescent="0.35">
      <c r="A7183" s="1">
        <v>44374</v>
      </c>
      <c r="B7183">
        <v>6</v>
      </c>
      <c r="C7183" s="13">
        <v>8010.7467959530004</v>
      </c>
      <c r="D7183" s="18">
        <f>SUM('Gx renovable'!C7183,'Gx renovable'!E7183,'Gx renovable'!G7183)/C7183</f>
        <v>0.1723077763982416</v>
      </c>
    </row>
    <row r="7184" spans="1:4" x14ac:dyDescent="0.35">
      <c r="A7184" s="1">
        <v>44374</v>
      </c>
      <c r="B7184">
        <v>7</v>
      </c>
      <c r="C7184" s="13">
        <v>8001.4686766649993</v>
      </c>
      <c r="D7184" s="18">
        <f>SUM('Gx renovable'!C7184,'Gx renovable'!E7184,'Gx renovable'!G7184)/C7184</f>
        <v>0.18275318267876817</v>
      </c>
    </row>
    <row r="7185" spans="1:4" x14ac:dyDescent="0.35">
      <c r="A7185" s="1">
        <v>44374</v>
      </c>
      <c r="B7185">
        <v>8</v>
      </c>
      <c r="C7185" s="13">
        <v>8035.8949485100002</v>
      </c>
      <c r="D7185" s="18">
        <f>SUM('Gx renovable'!C7185,'Gx renovable'!E7185,'Gx renovable'!G7185)/C7185</f>
        <v>0.19464633169452059</v>
      </c>
    </row>
    <row r="7186" spans="1:4" x14ac:dyDescent="0.35">
      <c r="A7186" s="1">
        <v>44374</v>
      </c>
      <c r="B7186">
        <v>9</v>
      </c>
      <c r="C7186" s="13">
        <v>8221.7035419999993</v>
      </c>
      <c r="D7186" s="18">
        <f>SUM('Gx renovable'!C7186,'Gx renovable'!E7186,'Gx renovable'!G7186)/C7186</f>
        <v>0.32062139336864942</v>
      </c>
    </row>
    <row r="7187" spans="1:4" x14ac:dyDescent="0.35">
      <c r="A7187" s="1">
        <v>44374</v>
      </c>
      <c r="B7187">
        <v>10</v>
      </c>
      <c r="C7187" s="13">
        <v>8525.3416149999994</v>
      </c>
      <c r="D7187" s="18">
        <f>SUM('Gx renovable'!C7187,'Gx renovable'!E7187,'Gx renovable'!G7187)/C7187</f>
        <v>0.40666532775648784</v>
      </c>
    </row>
    <row r="7188" spans="1:4" x14ac:dyDescent="0.35">
      <c r="A7188" s="1">
        <v>44374</v>
      </c>
      <c r="B7188">
        <v>11</v>
      </c>
      <c r="C7188" s="13">
        <v>8981.7640759000005</v>
      </c>
      <c r="D7188" s="18">
        <f>SUM('Gx renovable'!C7188,'Gx renovable'!E7188,'Gx renovable'!G7188)/C7188</f>
        <v>0.42414324447931695</v>
      </c>
    </row>
    <row r="7189" spans="1:4" x14ac:dyDescent="0.35">
      <c r="A7189" s="1">
        <v>44374</v>
      </c>
      <c r="B7189">
        <v>12</v>
      </c>
      <c r="C7189" s="13">
        <v>9231.3738790000007</v>
      </c>
      <c r="D7189" s="18">
        <f>SUM('Gx renovable'!C7189,'Gx renovable'!E7189,'Gx renovable'!G7189)/C7189</f>
        <v>0.44582195776538319</v>
      </c>
    </row>
    <row r="7190" spans="1:4" x14ac:dyDescent="0.35">
      <c r="A7190" s="1">
        <v>44374</v>
      </c>
      <c r="B7190">
        <v>13</v>
      </c>
      <c r="C7190" s="13">
        <v>9318.7676339999998</v>
      </c>
      <c r="D7190" s="18">
        <f>SUM('Gx renovable'!C7190,'Gx renovable'!E7190,'Gx renovable'!G7190)/C7190</f>
        <v>0.43066737971417046</v>
      </c>
    </row>
    <row r="7191" spans="1:4" x14ac:dyDescent="0.35">
      <c r="A7191" s="1">
        <v>44374</v>
      </c>
      <c r="B7191">
        <v>14</v>
      </c>
      <c r="C7191" s="13">
        <v>9414.2375197000001</v>
      </c>
      <c r="D7191" s="18">
        <f>SUM('Gx renovable'!C7191,'Gx renovable'!E7191,'Gx renovable'!G7191)/C7191</f>
        <v>0.42238264059931163</v>
      </c>
    </row>
    <row r="7192" spans="1:4" x14ac:dyDescent="0.35">
      <c r="A7192" s="1">
        <v>44374</v>
      </c>
      <c r="B7192">
        <v>15</v>
      </c>
      <c r="C7192" s="13">
        <v>9311.3652249999996</v>
      </c>
      <c r="D7192" s="18">
        <f>SUM('Gx renovable'!C7192,'Gx renovable'!E7192,'Gx renovable'!G7192)/C7192</f>
        <v>0.44739671147417587</v>
      </c>
    </row>
    <row r="7193" spans="1:4" x14ac:dyDescent="0.35">
      <c r="A7193" s="1">
        <v>44374</v>
      </c>
      <c r="B7193">
        <v>16</v>
      </c>
      <c r="C7193" s="13">
        <v>9150.1674029999995</v>
      </c>
      <c r="D7193" s="18">
        <f>SUM('Gx renovable'!C7193,'Gx renovable'!E7193,'Gx renovable'!G7193)/C7193</f>
        <v>0.44870741899802602</v>
      </c>
    </row>
    <row r="7194" spans="1:4" x14ac:dyDescent="0.35">
      <c r="A7194" s="1">
        <v>44374</v>
      </c>
      <c r="B7194">
        <v>17</v>
      </c>
      <c r="C7194" s="13">
        <v>9168.1490539999995</v>
      </c>
      <c r="D7194" s="18">
        <f>SUM('Gx renovable'!C7194,'Gx renovable'!E7194,'Gx renovable'!G7194)/C7194</f>
        <v>0.37814234808796343</v>
      </c>
    </row>
    <row r="7195" spans="1:4" x14ac:dyDescent="0.35">
      <c r="A7195" s="1">
        <v>44374</v>
      </c>
      <c r="B7195">
        <v>18</v>
      </c>
      <c r="C7195" s="13">
        <v>9604.5556484000008</v>
      </c>
      <c r="D7195" s="18">
        <f>SUM('Gx renovable'!C7195,'Gx renovable'!E7195,'Gx renovable'!G7195)/C7195</f>
        <v>0.23868615526027984</v>
      </c>
    </row>
    <row r="7196" spans="1:4" x14ac:dyDescent="0.35">
      <c r="A7196" s="1">
        <v>44374</v>
      </c>
      <c r="B7196">
        <v>19</v>
      </c>
      <c r="C7196" s="13">
        <v>10521.7403543</v>
      </c>
      <c r="D7196" s="18">
        <f>SUM('Gx renovable'!C7196,'Gx renovable'!E7196,'Gx renovable'!G7196)/C7196</f>
        <v>0.17333264018006961</v>
      </c>
    </row>
    <row r="7197" spans="1:4" x14ac:dyDescent="0.35">
      <c r="A7197" s="1">
        <v>44374</v>
      </c>
      <c r="B7197">
        <v>20</v>
      </c>
      <c r="C7197" s="13">
        <v>10628.8023404</v>
      </c>
      <c r="D7197" s="18">
        <f>SUM('Gx renovable'!C7197,'Gx renovable'!E7197,'Gx renovable'!G7197)/C7197</f>
        <v>0.15752864833470864</v>
      </c>
    </row>
    <row r="7198" spans="1:4" x14ac:dyDescent="0.35">
      <c r="A7198" s="1">
        <v>44374</v>
      </c>
      <c r="B7198">
        <v>21</v>
      </c>
      <c r="C7198" s="13">
        <v>10668.6867253</v>
      </c>
      <c r="D7198" s="18">
        <f>SUM('Gx renovable'!C7198,'Gx renovable'!E7198,'Gx renovable'!G7198)/C7198</f>
        <v>0.13169555240272476</v>
      </c>
    </row>
    <row r="7199" spans="1:4" x14ac:dyDescent="0.35">
      <c r="A7199" s="1">
        <v>44374</v>
      </c>
      <c r="B7199">
        <v>22</v>
      </c>
      <c r="C7199" s="13">
        <v>10651.9231101</v>
      </c>
      <c r="D7199" s="18">
        <f>SUM('Gx renovable'!C7199,'Gx renovable'!E7199,'Gx renovable'!G7199)/C7199</f>
        <v>0.11338791149879611</v>
      </c>
    </row>
    <row r="7200" spans="1:4" x14ac:dyDescent="0.35">
      <c r="A7200" s="1">
        <v>44374</v>
      </c>
      <c r="B7200">
        <v>23</v>
      </c>
      <c r="C7200" s="13">
        <v>10303.278287900001</v>
      </c>
      <c r="D7200" s="18">
        <f>SUM('Gx renovable'!C7200,'Gx renovable'!E7200,'Gx renovable'!G7200)/C7200</f>
        <v>0.10725310747917607</v>
      </c>
    </row>
    <row r="7201" spans="1:4" x14ac:dyDescent="0.35">
      <c r="A7201" s="1">
        <v>44374</v>
      </c>
      <c r="B7201">
        <v>24</v>
      </c>
      <c r="C7201" s="13">
        <v>9863.5920258000006</v>
      </c>
      <c r="D7201" s="18">
        <f>SUM('Gx renovable'!C7201,'Gx renovable'!E7201,'Gx renovable'!G7201)/C7201</f>
        <v>9.7758476017441837E-2</v>
      </c>
    </row>
    <row r="7202" spans="1:4" x14ac:dyDescent="0.35">
      <c r="A7202" s="1">
        <v>44375</v>
      </c>
      <c r="B7202">
        <v>1</v>
      </c>
      <c r="C7202" s="13">
        <v>9323.6672008900005</v>
      </c>
      <c r="D7202" s="18">
        <f>SUM('Gx renovable'!C7202,'Gx renovable'!E7202,'Gx renovable'!G7202)/C7202</f>
        <v>9.8090382108737162E-2</v>
      </c>
    </row>
    <row r="7203" spans="1:4" x14ac:dyDescent="0.35">
      <c r="A7203" s="1">
        <v>44375</v>
      </c>
      <c r="B7203">
        <v>2</v>
      </c>
      <c r="C7203" s="13">
        <v>8776.4247188310001</v>
      </c>
      <c r="D7203" s="18">
        <f>SUM('Gx renovable'!C7203,'Gx renovable'!E7203,'Gx renovable'!G7203)/C7203</f>
        <v>9.6268958211099237E-2</v>
      </c>
    </row>
    <row r="7204" spans="1:4" x14ac:dyDescent="0.35">
      <c r="A7204" s="1">
        <v>44375</v>
      </c>
      <c r="B7204">
        <v>3</v>
      </c>
      <c r="C7204" s="13">
        <v>8391.5301732169992</v>
      </c>
      <c r="D7204" s="18">
        <f>SUM('Gx renovable'!C7204,'Gx renovable'!E7204,'Gx renovable'!G7204)/C7204</f>
        <v>0.10352445284326039</v>
      </c>
    </row>
    <row r="7205" spans="1:4" x14ac:dyDescent="0.35">
      <c r="A7205" s="1">
        <v>44375</v>
      </c>
      <c r="B7205">
        <v>4</v>
      </c>
      <c r="C7205" s="13">
        <v>8125.8542903830003</v>
      </c>
      <c r="D7205" s="18">
        <f>SUM('Gx renovable'!C7205,'Gx renovable'!E7205,'Gx renovable'!G7205)/C7205</f>
        <v>9.3834530173942027E-2</v>
      </c>
    </row>
    <row r="7206" spans="1:4" x14ac:dyDescent="0.35">
      <c r="A7206" s="1">
        <v>44375</v>
      </c>
      <c r="B7206">
        <v>5</v>
      </c>
      <c r="C7206" s="13">
        <v>8059.9493937940006</v>
      </c>
      <c r="D7206" s="18">
        <f>SUM('Gx renovable'!C7206,'Gx renovable'!E7206,'Gx renovable'!G7206)/C7206</f>
        <v>9.7754170951329086E-2</v>
      </c>
    </row>
    <row r="7207" spans="1:4" x14ac:dyDescent="0.35">
      <c r="A7207" s="1">
        <v>44375</v>
      </c>
      <c r="B7207">
        <v>6</v>
      </c>
      <c r="C7207" s="13">
        <v>8016.2376553730001</v>
      </c>
      <c r="D7207" s="18">
        <f>SUM('Gx renovable'!C7207,'Gx renovable'!E7207,'Gx renovable'!G7207)/C7207</f>
        <v>8.9317208693295E-2</v>
      </c>
    </row>
    <row r="7208" spans="1:4" x14ac:dyDescent="0.35">
      <c r="A7208" s="1">
        <v>44375</v>
      </c>
      <c r="B7208">
        <v>7</v>
      </c>
      <c r="C7208" s="13">
        <v>8088.1356454280012</v>
      </c>
      <c r="D7208" s="18">
        <f>SUM('Gx renovable'!C7208,'Gx renovable'!E7208,'Gx renovable'!G7208)/C7208</f>
        <v>8.702132157314417E-2</v>
      </c>
    </row>
    <row r="7209" spans="1:4" x14ac:dyDescent="0.35">
      <c r="A7209" s="1">
        <v>44375</v>
      </c>
      <c r="B7209">
        <v>8</v>
      </c>
      <c r="C7209" s="13">
        <v>8191.3060618700001</v>
      </c>
      <c r="D7209" s="18">
        <f>SUM('Gx renovable'!C7209,'Gx renovable'!E7209,'Gx renovable'!G7209)/C7209</f>
        <v>9.7572451722984385E-2</v>
      </c>
    </row>
    <row r="7210" spans="1:4" x14ac:dyDescent="0.35">
      <c r="A7210" s="1">
        <v>44375</v>
      </c>
      <c r="B7210">
        <v>9</v>
      </c>
      <c r="C7210" s="13">
        <v>8374.6721147999997</v>
      </c>
      <c r="D7210" s="18">
        <f>SUM('Gx renovable'!C7210,'Gx renovable'!E7210,'Gx renovable'!G7210)/C7210</f>
        <v>0.21953007609109318</v>
      </c>
    </row>
    <row r="7211" spans="1:4" x14ac:dyDescent="0.35">
      <c r="A7211" s="1">
        <v>44375</v>
      </c>
      <c r="B7211">
        <v>10</v>
      </c>
      <c r="C7211" s="13">
        <v>8813.6350603999999</v>
      </c>
      <c r="D7211" s="18">
        <f>SUM('Gx renovable'!C7211,'Gx renovable'!E7211,'Gx renovable'!G7211)/C7211</f>
        <v>0.33535875370880813</v>
      </c>
    </row>
    <row r="7212" spans="1:4" x14ac:dyDescent="0.35">
      <c r="A7212" s="1">
        <v>44375</v>
      </c>
      <c r="B7212">
        <v>11</v>
      </c>
      <c r="C7212" s="13">
        <v>9303.7303711000004</v>
      </c>
      <c r="D7212" s="18">
        <f>SUM('Gx renovable'!C7212,'Gx renovable'!E7212,'Gx renovable'!G7212)/C7212</f>
        <v>0.34662029570604563</v>
      </c>
    </row>
    <row r="7213" spans="1:4" x14ac:dyDescent="0.35">
      <c r="A7213" s="1">
        <v>44375</v>
      </c>
      <c r="B7213">
        <v>12</v>
      </c>
      <c r="C7213" s="13">
        <v>9527.2640317000005</v>
      </c>
      <c r="D7213" s="18">
        <f>SUM('Gx renovable'!C7213,'Gx renovable'!E7213,'Gx renovable'!G7213)/C7213</f>
        <v>0.33560962290550306</v>
      </c>
    </row>
    <row r="7214" spans="1:4" x14ac:dyDescent="0.35">
      <c r="A7214" s="1">
        <v>44375</v>
      </c>
      <c r="B7214">
        <v>13</v>
      </c>
      <c r="C7214" s="13">
        <v>9705.4635776199993</v>
      </c>
      <c r="D7214" s="18">
        <f>SUM('Gx renovable'!C7214,'Gx renovable'!E7214,'Gx renovable'!G7214)/C7214</f>
        <v>0.3186195250014337</v>
      </c>
    </row>
    <row r="7215" spans="1:4" x14ac:dyDescent="0.35">
      <c r="A7215" s="1">
        <v>44375</v>
      </c>
      <c r="B7215">
        <v>14</v>
      </c>
      <c r="C7215" s="13">
        <v>9722.7912099799996</v>
      </c>
      <c r="D7215" s="18">
        <f>SUM('Gx renovable'!C7215,'Gx renovable'!E7215,'Gx renovable'!G7215)/C7215</f>
        <v>0.31692920196795404</v>
      </c>
    </row>
    <row r="7216" spans="1:4" x14ac:dyDescent="0.35">
      <c r="A7216" s="1">
        <v>44375</v>
      </c>
      <c r="B7216">
        <v>15</v>
      </c>
      <c r="C7216" s="13">
        <v>9697.8857365000003</v>
      </c>
      <c r="D7216" s="18">
        <f>SUM('Gx renovable'!C7216,'Gx renovable'!E7216,'Gx renovable'!G7216)/C7216</f>
        <v>0.33713632199176408</v>
      </c>
    </row>
    <row r="7217" spans="1:4" x14ac:dyDescent="0.35">
      <c r="A7217" s="1">
        <v>44375</v>
      </c>
      <c r="B7217">
        <v>16</v>
      </c>
      <c r="C7217" s="13">
        <v>9535.6971960999999</v>
      </c>
      <c r="D7217" s="18">
        <f>SUM('Gx renovable'!C7217,'Gx renovable'!E7217,'Gx renovable'!G7217)/C7217</f>
        <v>0.34473978032193447</v>
      </c>
    </row>
    <row r="7218" spans="1:4" x14ac:dyDescent="0.35">
      <c r="A7218" s="1">
        <v>44375</v>
      </c>
      <c r="B7218">
        <v>17</v>
      </c>
      <c r="C7218" s="13">
        <v>9449.0971644000001</v>
      </c>
      <c r="D7218" s="18">
        <f>SUM('Gx renovable'!C7218,'Gx renovable'!E7218,'Gx renovable'!G7218)/C7218</f>
        <v>0.28094742657549637</v>
      </c>
    </row>
    <row r="7219" spans="1:4" x14ac:dyDescent="0.35">
      <c r="A7219" s="1">
        <v>44375</v>
      </c>
      <c r="B7219">
        <v>18</v>
      </c>
      <c r="C7219" s="13">
        <v>9719.5097910000004</v>
      </c>
      <c r="D7219" s="18">
        <f>SUM('Gx renovable'!C7219,'Gx renovable'!E7219,'Gx renovable'!G7219)/C7219</f>
        <v>0.12576662960223567</v>
      </c>
    </row>
    <row r="7220" spans="1:4" x14ac:dyDescent="0.35">
      <c r="A7220" s="1">
        <v>44375</v>
      </c>
      <c r="B7220">
        <v>19</v>
      </c>
      <c r="C7220" s="13">
        <v>10595.458988799999</v>
      </c>
      <c r="D7220" s="18">
        <f>SUM('Gx renovable'!C7220,'Gx renovable'!E7220,'Gx renovable'!G7220)/C7220</f>
        <v>7.2667023610196668E-2</v>
      </c>
    </row>
    <row r="7221" spans="1:4" x14ac:dyDescent="0.35">
      <c r="A7221" s="1">
        <v>44375</v>
      </c>
      <c r="B7221">
        <v>20</v>
      </c>
      <c r="C7221" s="13">
        <v>10837.776653499999</v>
      </c>
      <c r="D7221" s="18">
        <f>SUM('Gx renovable'!C7221,'Gx renovable'!E7221,'Gx renovable'!G7221)/C7221</f>
        <v>5.8980594547828037E-2</v>
      </c>
    </row>
    <row r="7222" spans="1:4" x14ac:dyDescent="0.35">
      <c r="A7222" s="1">
        <v>44375</v>
      </c>
      <c r="B7222">
        <v>21</v>
      </c>
      <c r="C7222" s="13">
        <v>10827.583165</v>
      </c>
      <c r="D7222" s="18">
        <f>SUM('Gx renovable'!C7222,'Gx renovable'!E7222,'Gx renovable'!G7222)/C7222</f>
        <v>5.7210483961219243E-2</v>
      </c>
    </row>
    <row r="7223" spans="1:4" x14ac:dyDescent="0.35">
      <c r="A7223" s="1">
        <v>44375</v>
      </c>
      <c r="B7223">
        <v>22</v>
      </c>
      <c r="C7223" s="13">
        <v>10723.047722400001</v>
      </c>
      <c r="D7223" s="18">
        <f>SUM('Gx renovable'!C7223,'Gx renovable'!E7223,'Gx renovable'!G7223)/C7223</f>
        <v>6.1605910036194991E-2</v>
      </c>
    </row>
    <row r="7224" spans="1:4" x14ac:dyDescent="0.35">
      <c r="A7224" s="1">
        <v>44375</v>
      </c>
      <c r="B7224">
        <v>23</v>
      </c>
      <c r="C7224" s="13">
        <v>10372.27357533</v>
      </c>
      <c r="D7224" s="18">
        <f>SUM('Gx renovable'!C7224,'Gx renovable'!E7224,'Gx renovable'!G7224)/C7224</f>
        <v>5.0554501230779293E-2</v>
      </c>
    </row>
    <row r="7225" spans="1:4" x14ac:dyDescent="0.35">
      <c r="A7225" s="1">
        <v>44375</v>
      </c>
      <c r="B7225">
        <v>24</v>
      </c>
      <c r="C7225" s="13">
        <v>9865.2376782350002</v>
      </c>
      <c r="D7225" s="18">
        <f>SUM('Gx renovable'!C7225,'Gx renovable'!E7225,'Gx renovable'!G7225)/C7225</f>
        <v>4.0776609537497802E-2</v>
      </c>
    </row>
    <row r="7226" spans="1:4" x14ac:dyDescent="0.35">
      <c r="A7226" s="1">
        <v>44376</v>
      </c>
      <c r="B7226">
        <v>1</v>
      </c>
      <c r="C7226" s="13">
        <v>9256.2328430119996</v>
      </c>
      <c r="D7226" s="18">
        <f>SUM('Gx renovable'!C7226,'Gx renovable'!E7226,'Gx renovable'!G7226)/C7226</f>
        <v>4.6383823125639087E-2</v>
      </c>
    </row>
    <row r="7227" spans="1:4" x14ac:dyDescent="0.35">
      <c r="A7227" s="1">
        <v>44376</v>
      </c>
      <c r="B7227">
        <v>2</v>
      </c>
      <c r="C7227" s="13">
        <v>8684.4447963450002</v>
      </c>
      <c r="D7227" s="18">
        <f>SUM('Gx renovable'!C7227,'Gx renovable'!E7227,'Gx renovable'!G7227)/C7227</f>
        <v>5.4172259106074303E-2</v>
      </c>
    </row>
    <row r="7228" spans="1:4" x14ac:dyDescent="0.35">
      <c r="A7228" s="1">
        <v>44376</v>
      </c>
      <c r="B7228">
        <v>3</v>
      </c>
      <c r="C7228" s="13">
        <v>8319.6046196349998</v>
      </c>
      <c r="D7228" s="18">
        <f>SUM('Gx renovable'!C7228,'Gx renovable'!E7228,'Gx renovable'!G7228)/C7228</f>
        <v>6.1059644493332517E-2</v>
      </c>
    </row>
    <row r="7229" spans="1:4" x14ac:dyDescent="0.35">
      <c r="A7229" s="1">
        <v>44376</v>
      </c>
      <c r="B7229">
        <v>4</v>
      </c>
      <c r="C7229" s="13">
        <v>8200.5399142909991</v>
      </c>
      <c r="D7229" s="18">
        <f>SUM('Gx renovable'!C7229,'Gx renovable'!E7229,'Gx renovable'!G7229)/C7229</f>
        <v>6.1803614493329224E-2</v>
      </c>
    </row>
    <row r="7230" spans="1:4" x14ac:dyDescent="0.35">
      <c r="A7230" s="1">
        <v>44376</v>
      </c>
      <c r="B7230">
        <v>5</v>
      </c>
      <c r="C7230" s="13">
        <v>8150.6633144569987</v>
      </c>
      <c r="D7230" s="18">
        <f>SUM('Gx renovable'!C7230,'Gx renovable'!E7230,'Gx renovable'!G7230)/C7230</f>
        <v>6.0257826062923334E-2</v>
      </c>
    </row>
    <row r="7231" spans="1:4" x14ac:dyDescent="0.35">
      <c r="A7231" s="1">
        <v>44376</v>
      </c>
      <c r="B7231">
        <v>6</v>
      </c>
      <c r="C7231" s="13">
        <v>8288.9744142500003</v>
      </c>
      <c r="D7231" s="18">
        <f>SUM('Gx renovable'!C7231,'Gx renovable'!E7231,'Gx renovable'!G7231)/C7231</f>
        <v>6.2951338250356217E-2</v>
      </c>
    </row>
    <row r="7232" spans="1:4" x14ac:dyDescent="0.35">
      <c r="A7232" s="1">
        <v>44376</v>
      </c>
      <c r="B7232">
        <v>7</v>
      </c>
      <c r="C7232" s="13">
        <v>8696.8060907489998</v>
      </c>
      <c r="D7232" s="18">
        <f>SUM('Gx renovable'!C7232,'Gx renovable'!E7232,'Gx renovable'!G7232)/C7232</f>
        <v>5.7390894696378612E-2</v>
      </c>
    </row>
    <row r="7233" spans="1:4" x14ac:dyDescent="0.35">
      <c r="A7233" s="1">
        <v>44376</v>
      </c>
      <c r="B7233">
        <v>8</v>
      </c>
      <c r="C7233" s="13">
        <v>9251.5549097700004</v>
      </c>
      <c r="D7233" s="18">
        <f>SUM('Gx renovable'!C7233,'Gx renovable'!E7233,'Gx renovable'!G7233)/C7233</f>
        <v>6.4052763881258967E-2</v>
      </c>
    </row>
    <row r="7234" spans="1:4" x14ac:dyDescent="0.35">
      <c r="A7234" s="1">
        <v>44376</v>
      </c>
      <c r="B7234">
        <v>9</v>
      </c>
      <c r="C7234" s="13">
        <v>10096.816819899999</v>
      </c>
      <c r="D7234" s="18">
        <f>SUM('Gx renovable'!C7234,'Gx renovable'!E7234,'Gx renovable'!G7234)/C7234</f>
        <v>0.1637148831146539</v>
      </c>
    </row>
    <row r="7235" spans="1:4" x14ac:dyDescent="0.35">
      <c r="A7235" s="1">
        <v>44376</v>
      </c>
      <c r="B7235">
        <v>10</v>
      </c>
      <c r="C7235" s="13">
        <v>10841.7479398</v>
      </c>
      <c r="D7235" s="18">
        <f>SUM('Gx renovable'!C7235,'Gx renovable'!E7235,'Gx renovable'!G7235)/C7235</f>
        <v>0.26127386127483193</v>
      </c>
    </row>
    <row r="7236" spans="1:4" x14ac:dyDescent="0.35">
      <c r="A7236" s="1">
        <v>44376</v>
      </c>
      <c r="B7236">
        <v>11</v>
      </c>
      <c r="C7236" s="13">
        <v>11113.130093600001</v>
      </c>
      <c r="D7236" s="18">
        <f>SUM('Gx renovable'!C7236,'Gx renovable'!E7236,'Gx renovable'!G7236)/C7236</f>
        <v>0.28075042867506811</v>
      </c>
    </row>
    <row r="7237" spans="1:4" x14ac:dyDescent="0.35">
      <c r="A7237" s="1">
        <v>44376</v>
      </c>
      <c r="B7237">
        <v>12</v>
      </c>
      <c r="C7237" s="13">
        <v>11100.3021716</v>
      </c>
      <c r="D7237" s="18">
        <f>SUM('Gx renovable'!C7237,'Gx renovable'!E7237,'Gx renovable'!G7237)/C7237</f>
        <v>0.29280713326126584</v>
      </c>
    </row>
    <row r="7238" spans="1:4" x14ac:dyDescent="0.35">
      <c r="A7238" s="1">
        <v>44376</v>
      </c>
      <c r="B7238">
        <v>13</v>
      </c>
      <c r="C7238" s="13">
        <v>10901.288880599999</v>
      </c>
      <c r="D7238" s="18">
        <f>SUM('Gx renovable'!C7238,'Gx renovable'!E7238,'Gx renovable'!G7238)/C7238</f>
        <v>0.30540280454587482</v>
      </c>
    </row>
    <row r="7239" spans="1:4" x14ac:dyDescent="0.35">
      <c r="A7239" s="1">
        <v>44376</v>
      </c>
      <c r="B7239">
        <v>14</v>
      </c>
      <c r="C7239" s="13">
        <v>10762.2119315</v>
      </c>
      <c r="D7239" s="18">
        <f>SUM('Gx renovable'!C7239,'Gx renovable'!E7239,'Gx renovable'!G7239)/C7239</f>
        <v>0.29211976930116262</v>
      </c>
    </row>
    <row r="7240" spans="1:4" x14ac:dyDescent="0.35">
      <c r="A7240" s="1">
        <v>44376</v>
      </c>
      <c r="B7240">
        <v>15</v>
      </c>
      <c r="C7240" s="13">
        <v>10677.724305899999</v>
      </c>
      <c r="D7240" s="18">
        <f>SUM('Gx renovable'!C7240,'Gx renovable'!E7240,'Gx renovable'!G7240)/C7240</f>
        <v>0.27989407288298546</v>
      </c>
    </row>
    <row r="7241" spans="1:4" x14ac:dyDescent="0.35">
      <c r="A7241" s="1">
        <v>44376</v>
      </c>
      <c r="B7241">
        <v>16</v>
      </c>
      <c r="C7241" s="13">
        <v>10712.1920295</v>
      </c>
      <c r="D7241" s="18">
        <f>SUM('Gx renovable'!C7241,'Gx renovable'!E7241,'Gx renovable'!G7241)/C7241</f>
        <v>0.25560793343319144</v>
      </c>
    </row>
    <row r="7242" spans="1:4" x14ac:dyDescent="0.35">
      <c r="A7242" s="1">
        <v>44376</v>
      </c>
      <c r="B7242">
        <v>17</v>
      </c>
      <c r="C7242" s="13">
        <v>10641.301434999999</v>
      </c>
      <c r="D7242" s="18">
        <f>SUM('Gx renovable'!C7242,'Gx renovable'!E7242,'Gx renovable'!G7242)/C7242</f>
        <v>0.20933276502941206</v>
      </c>
    </row>
    <row r="7243" spans="1:4" x14ac:dyDescent="0.35">
      <c r="A7243" s="1">
        <v>44376</v>
      </c>
      <c r="B7243">
        <v>18</v>
      </c>
      <c r="C7243" s="13">
        <v>10497.140689</v>
      </c>
      <c r="D7243" s="18">
        <f>SUM('Gx renovable'!C7243,'Gx renovable'!E7243,'Gx renovable'!G7243)/C7243</f>
        <v>9.4087317028622899E-2</v>
      </c>
    </row>
    <row r="7244" spans="1:4" x14ac:dyDescent="0.35">
      <c r="A7244" s="1">
        <v>44376</v>
      </c>
      <c r="B7244">
        <v>19</v>
      </c>
      <c r="C7244" s="13">
        <v>10558.20948688</v>
      </c>
      <c r="D7244" s="18">
        <f>SUM('Gx renovable'!C7244,'Gx renovable'!E7244,'Gx renovable'!G7244)/C7244</f>
        <v>4.173625627788307E-2</v>
      </c>
    </row>
    <row r="7245" spans="1:4" x14ac:dyDescent="0.35">
      <c r="A7245" s="1">
        <v>44376</v>
      </c>
      <c r="B7245">
        <v>20</v>
      </c>
      <c r="C7245" s="13">
        <v>10612.176652049</v>
      </c>
      <c r="D7245" s="18">
        <f>SUM('Gx renovable'!C7245,'Gx renovable'!E7245,'Gx renovable'!G7245)/C7245</f>
        <v>3.9348797013134366E-2</v>
      </c>
    </row>
    <row r="7246" spans="1:4" x14ac:dyDescent="0.35">
      <c r="A7246" s="1">
        <v>44376</v>
      </c>
      <c r="B7246">
        <v>21</v>
      </c>
      <c r="C7246" s="13">
        <v>10542.528028687</v>
      </c>
      <c r="D7246" s="18">
        <f>SUM('Gx renovable'!C7246,'Gx renovable'!E7246,'Gx renovable'!G7246)/C7246</f>
        <v>2.8627641624357918E-2</v>
      </c>
    </row>
    <row r="7247" spans="1:4" x14ac:dyDescent="0.35">
      <c r="A7247" s="1">
        <v>44376</v>
      </c>
      <c r="B7247">
        <v>22</v>
      </c>
      <c r="C7247" s="13">
        <v>10486.025732427999</v>
      </c>
      <c r="D7247" s="18">
        <f>SUM('Gx renovable'!C7247,'Gx renovable'!E7247,'Gx renovable'!G7247)/C7247</f>
        <v>2.6613452775247248E-2</v>
      </c>
    </row>
    <row r="7248" spans="1:4" x14ac:dyDescent="0.35">
      <c r="A7248" s="1">
        <v>44376</v>
      </c>
      <c r="B7248">
        <v>23</v>
      </c>
      <c r="C7248" s="13">
        <v>10413.058581126999</v>
      </c>
      <c r="D7248" s="18">
        <f>SUM('Gx renovable'!C7248,'Gx renovable'!E7248,'Gx renovable'!G7248)/C7248</f>
        <v>3.9262902663489169E-2</v>
      </c>
    </row>
    <row r="7249" spans="1:4" x14ac:dyDescent="0.35">
      <c r="A7249" s="1">
        <v>44376</v>
      </c>
      <c r="B7249">
        <v>24</v>
      </c>
      <c r="C7249" s="13">
        <v>9951.1201209690007</v>
      </c>
      <c r="D7249" s="18">
        <f>SUM('Gx renovable'!C7249,'Gx renovable'!E7249,'Gx renovable'!G7249)/C7249</f>
        <v>4.4054834307166495E-2</v>
      </c>
    </row>
    <row r="7250" spans="1:4" x14ac:dyDescent="0.35">
      <c r="A7250" s="1">
        <v>44377</v>
      </c>
      <c r="B7250">
        <v>1</v>
      </c>
      <c r="C7250" s="13">
        <v>9492.9039584290003</v>
      </c>
      <c r="D7250" s="18">
        <f>SUM('Gx renovable'!C7250,'Gx renovable'!E7250,'Gx renovable'!G7250)/C7250</f>
        <v>4.7563954326018794E-2</v>
      </c>
    </row>
    <row r="7251" spans="1:4" x14ac:dyDescent="0.35">
      <c r="A7251" s="1">
        <v>44377</v>
      </c>
      <c r="B7251">
        <v>2</v>
      </c>
      <c r="C7251" s="13">
        <v>8966.9817724559998</v>
      </c>
      <c r="D7251" s="18">
        <f>SUM('Gx renovable'!C7251,'Gx renovable'!E7251,'Gx renovable'!G7251)/C7251</f>
        <v>5.5706723697642166E-2</v>
      </c>
    </row>
    <row r="7252" spans="1:4" x14ac:dyDescent="0.35">
      <c r="A7252" s="1">
        <v>44377</v>
      </c>
      <c r="B7252">
        <v>3</v>
      </c>
      <c r="C7252" s="13">
        <v>8606.356009305</v>
      </c>
      <c r="D7252" s="18">
        <f>SUM('Gx renovable'!C7252,'Gx renovable'!E7252,'Gx renovable'!G7252)/C7252</f>
        <v>7.2339940867758301E-2</v>
      </c>
    </row>
    <row r="7253" spans="1:4" x14ac:dyDescent="0.35">
      <c r="A7253" s="1">
        <v>44377</v>
      </c>
      <c r="B7253">
        <v>4</v>
      </c>
      <c r="C7253" s="13">
        <v>8475.3969452769998</v>
      </c>
      <c r="D7253" s="18">
        <f>SUM('Gx renovable'!C7253,'Gx renovable'!E7253,'Gx renovable'!G7253)/C7253</f>
        <v>8.2644504242403646E-2</v>
      </c>
    </row>
    <row r="7254" spans="1:4" x14ac:dyDescent="0.35">
      <c r="A7254" s="1">
        <v>44377</v>
      </c>
      <c r="B7254">
        <v>5</v>
      </c>
      <c r="C7254" s="13">
        <v>8404.066488339</v>
      </c>
      <c r="D7254" s="18">
        <f>SUM('Gx renovable'!C7254,'Gx renovable'!E7254,'Gx renovable'!G7254)/C7254</f>
        <v>9.4790649420176981E-2</v>
      </c>
    </row>
    <row r="7255" spans="1:4" x14ac:dyDescent="0.35">
      <c r="A7255" s="1">
        <v>44377</v>
      </c>
      <c r="B7255">
        <v>6</v>
      </c>
      <c r="C7255" s="13">
        <v>8425.7849426939993</v>
      </c>
      <c r="D7255" s="18">
        <f>SUM('Gx renovable'!C7255,'Gx renovable'!E7255,'Gx renovable'!G7255)/C7255</f>
        <v>0.10177163475357197</v>
      </c>
    </row>
    <row r="7256" spans="1:4" x14ac:dyDescent="0.35">
      <c r="A7256" s="1">
        <v>44377</v>
      </c>
      <c r="B7256">
        <v>7</v>
      </c>
      <c r="C7256" s="13">
        <v>8787.7395587980009</v>
      </c>
      <c r="D7256" s="18">
        <f>SUM('Gx renovable'!C7256,'Gx renovable'!E7256,'Gx renovable'!G7256)/C7256</f>
        <v>9.6960183537408581E-2</v>
      </c>
    </row>
    <row r="7257" spans="1:4" x14ac:dyDescent="0.35">
      <c r="A7257" s="1">
        <v>44377</v>
      </c>
      <c r="B7257">
        <v>8</v>
      </c>
      <c r="C7257" s="13">
        <v>9380.7211897199995</v>
      </c>
      <c r="D7257" s="18">
        <f>SUM('Gx renovable'!C7257,'Gx renovable'!E7257,'Gx renovable'!G7257)/C7257</f>
        <v>9.3388819825498834E-2</v>
      </c>
    </row>
    <row r="7258" spans="1:4" x14ac:dyDescent="0.35">
      <c r="A7258" s="1">
        <v>44377</v>
      </c>
      <c r="B7258">
        <v>9</v>
      </c>
      <c r="C7258" s="13">
        <v>10142.0868094</v>
      </c>
      <c r="D7258" s="18">
        <f>SUM('Gx renovable'!C7258,'Gx renovable'!E7258,'Gx renovable'!G7258)/C7258</f>
        <v>0.17373110394469585</v>
      </c>
    </row>
    <row r="7259" spans="1:4" x14ac:dyDescent="0.35">
      <c r="A7259" s="1">
        <v>44377</v>
      </c>
      <c r="B7259">
        <v>10</v>
      </c>
      <c r="C7259" s="13">
        <v>10838.5696964</v>
      </c>
      <c r="D7259" s="18">
        <f>SUM('Gx renovable'!C7259,'Gx renovable'!E7259,'Gx renovable'!G7259)/C7259</f>
        <v>0.24982906072001224</v>
      </c>
    </row>
    <row r="7260" spans="1:4" x14ac:dyDescent="0.35">
      <c r="A7260" s="1">
        <v>44377</v>
      </c>
      <c r="B7260">
        <v>11</v>
      </c>
      <c r="C7260" s="13">
        <v>11083.682660500001</v>
      </c>
      <c r="D7260" s="18">
        <f>SUM('Gx renovable'!C7260,'Gx renovable'!E7260,'Gx renovable'!G7260)/C7260</f>
        <v>0.26505149643714848</v>
      </c>
    </row>
    <row r="7261" spans="1:4" x14ac:dyDescent="0.35">
      <c r="A7261" s="1">
        <v>44377</v>
      </c>
      <c r="B7261">
        <v>12</v>
      </c>
      <c r="C7261" s="13">
        <v>11130.9736878</v>
      </c>
      <c r="D7261" s="18">
        <f>SUM('Gx renovable'!C7261,'Gx renovable'!E7261,'Gx renovable'!G7261)/C7261</f>
        <v>0.26473472789983898</v>
      </c>
    </row>
    <row r="7262" spans="1:4" x14ac:dyDescent="0.35">
      <c r="A7262" s="1">
        <v>44377</v>
      </c>
      <c r="B7262">
        <v>13</v>
      </c>
      <c r="C7262" s="13">
        <v>11040.4243807</v>
      </c>
      <c r="D7262" s="18">
        <f>SUM('Gx renovable'!C7262,'Gx renovable'!E7262,'Gx renovable'!G7262)/C7262</f>
        <v>0.26914882316431354</v>
      </c>
    </row>
    <row r="7263" spans="1:4" x14ac:dyDescent="0.35">
      <c r="A7263" s="1">
        <v>44377</v>
      </c>
      <c r="B7263">
        <v>14</v>
      </c>
      <c r="C7263" s="13">
        <v>10987.0606446</v>
      </c>
      <c r="D7263" s="18">
        <f>SUM('Gx renovable'!C7263,'Gx renovable'!E7263,'Gx renovable'!G7263)/C7263</f>
        <v>0.2735010932771092</v>
      </c>
    </row>
    <row r="7264" spans="1:4" x14ac:dyDescent="0.35">
      <c r="A7264" s="1">
        <v>44377</v>
      </c>
      <c r="B7264">
        <v>15</v>
      </c>
      <c r="C7264" s="13">
        <v>10932.4938305</v>
      </c>
      <c r="D7264" s="18">
        <f>SUM('Gx renovable'!C7264,'Gx renovable'!E7264,'Gx renovable'!G7264)/C7264</f>
        <v>0.29011213904841915</v>
      </c>
    </row>
    <row r="7265" spans="1:4" x14ac:dyDescent="0.35">
      <c r="A7265" s="1">
        <v>44377</v>
      </c>
      <c r="B7265">
        <v>16</v>
      </c>
      <c r="C7265" s="13">
        <v>10942.2093566</v>
      </c>
      <c r="D7265" s="18">
        <f>SUM('Gx renovable'!C7265,'Gx renovable'!E7265,'Gx renovable'!G7265)/C7265</f>
        <v>0.2872817933431277</v>
      </c>
    </row>
    <row r="7266" spans="1:4" x14ac:dyDescent="0.35">
      <c r="A7266" s="1">
        <v>44377</v>
      </c>
      <c r="B7266">
        <v>17</v>
      </c>
      <c r="C7266" s="13">
        <v>10900.183420199999</v>
      </c>
      <c r="D7266" s="18">
        <f>SUM('Gx renovable'!C7266,'Gx renovable'!E7266,'Gx renovable'!G7266)/C7266</f>
        <v>0.23643753115419711</v>
      </c>
    </row>
    <row r="7267" spans="1:4" x14ac:dyDescent="0.35">
      <c r="A7267" s="1">
        <v>44377</v>
      </c>
      <c r="B7267">
        <v>18</v>
      </c>
      <c r="C7267" s="13">
        <v>10649.9767995</v>
      </c>
      <c r="D7267" s="18">
        <f>SUM('Gx renovable'!C7267,'Gx renovable'!E7267,'Gx renovable'!G7267)/C7267</f>
        <v>0.11379016262804394</v>
      </c>
    </row>
    <row r="7268" spans="1:4" x14ac:dyDescent="0.35">
      <c r="A7268" s="1">
        <v>44377</v>
      </c>
      <c r="B7268">
        <v>19</v>
      </c>
      <c r="C7268" s="13">
        <v>10607.900500580001</v>
      </c>
      <c r="D7268" s="18">
        <f>SUM('Gx renovable'!C7268,'Gx renovable'!E7268,'Gx renovable'!G7268)/C7268</f>
        <v>6.0830453419573299E-2</v>
      </c>
    </row>
    <row r="7269" spans="1:4" x14ac:dyDescent="0.35">
      <c r="A7269" s="1">
        <v>44377</v>
      </c>
      <c r="B7269">
        <v>20</v>
      </c>
      <c r="C7269" s="13">
        <v>10743.540453776999</v>
      </c>
      <c r="D7269" s="18">
        <f>SUM('Gx renovable'!C7269,'Gx renovable'!E7269,'Gx renovable'!G7269)/C7269</f>
        <v>5.5583086455178995E-2</v>
      </c>
    </row>
    <row r="7270" spans="1:4" x14ac:dyDescent="0.35">
      <c r="A7270" s="1">
        <v>44377</v>
      </c>
      <c r="B7270">
        <v>21</v>
      </c>
      <c r="C7270" s="13">
        <v>10560.314313258999</v>
      </c>
      <c r="D7270" s="18">
        <f>SUM('Gx renovable'!C7270,'Gx renovable'!E7270,'Gx renovable'!G7270)/C7270</f>
        <v>5.2803327861167988E-2</v>
      </c>
    </row>
    <row r="7271" spans="1:4" x14ac:dyDescent="0.35">
      <c r="A7271" s="1">
        <v>44377</v>
      </c>
      <c r="B7271">
        <v>22</v>
      </c>
      <c r="C7271" s="13">
        <v>10446.444412407</v>
      </c>
      <c r="D7271" s="18">
        <f>SUM('Gx renovable'!C7271,'Gx renovable'!E7271,'Gx renovable'!G7271)/C7271</f>
        <v>5.6679602458495466E-2</v>
      </c>
    </row>
    <row r="7272" spans="1:4" x14ac:dyDescent="0.35">
      <c r="A7272" s="1">
        <v>44377</v>
      </c>
      <c r="B7272">
        <v>23</v>
      </c>
      <c r="C7272" s="13">
        <v>10420.359966054</v>
      </c>
      <c r="D7272" s="18">
        <f>SUM('Gx renovable'!C7272,'Gx renovable'!E7272,'Gx renovable'!G7272)/C7272</f>
        <v>5.9746014746912601E-2</v>
      </c>
    </row>
    <row r="7273" spans="1:4" x14ac:dyDescent="0.35">
      <c r="A7273" s="1">
        <v>44377</v>
      </c>
      <c r="B7273">
        <v>24</v>
      </c>
      <c r="C7273" s="13">
        <v>10084.070523189999</v>
      </c>
      <c r="D7273" s="18">
        <f>SUM('Gx renovable'!C7273,'Gx renovable'!E7273,'Gx renovable'!G7273)/C7273</f>
        <v>7.2158545879527858E-2</v>
      </c>
    </row>
    <row r="7274" spans="1:4" x14ac:dyDescent="0.35">
      <c r="A7274" s="1">
        <v>44378</v>
      </c>
      <c r="B7274">
        <v>1</v>
      </c>
      <c r="C7274" s="13">
        <v>9235.2643143759997</v>
      </c>
      <c r="D7274" s="18">
        <f>SUM('Gx renovable'!C7274,'Gx renovable'!E7274,'Gx renovable'!G7274)/C7274</f>
        <v>8.9412260861295473E-2</v>
      </c>
    </row>
    <row r="7275" spans="1:4" x14ac:dyDescent="0.35">
      <c r="A7275" s="1">
        <v>44378</v>
      </c>
      <c r="B7275">
        <v>2</v>
      </c>
      <c r="C7275" s="13">
        <v>8907.4692958150008</v>
      </c>
      <c r="D7275" s="18">
        <f>SUM('Gx renovable'!C7275,'Gx renovable'!E7275,'Gx renovable'!G7275)/C7275</f>
        <v>0.10410208728259857</v>
      </c>
    </row>
    <row r="7276" spans="1:4" x14ac:dyDescent="0.35">
      <c r="A7276" s="1">
        <v>44378</v>
      </c>
      <c r="B7276">
        <v>3</v>
      </c>
      <c r="C7276" s="13">
        <v>8575.9544454330007</v>
      </c>
      <c r="D7276" s="18">
        <f>SUM('Gx renovable'!C7276,'Gx renovable'!E7276,'Gx renovable'!G7276)/C7276</f>
        <v>0.10834421479405222</v>
      </c>
    </row>
    <row r="7277" spans="1:4" x14ac:dyDescent="0.35">
      <c r="A7277" s="1">
        <v>44378</v>
      </c>
      <c r="B7277">
        <v>4</v>
      </c>
      <c r="C7277" s="13">
        <v>8415.7669878569995</v>
      </c>
      <c r="D7277" s="18">
        <f>SUM('Gx renovable'!C7277,'Gx renovable'!E7277,'Gx renovable'!G7277)/C7277</f>
        <v>0.11190459683102652</v>
      </c>
    </row>
    <row r="7278" spans="1:4" x14ac:dyDescent="0.35">
      <c r="A7278" s="1">
        <v>44378</v>
      </c>
      <c r="B7278">
        <v>5</v>
      </c>
      <c r="C7278" s="13">
        <v>8349.6842816499993</v>
      </c>
      <c r="D7278" s="18">
        <f>SUM('Gx renovable'!C7278,'Gx renovable'!E7278,'Gx renovable'!G7278)/C7278</f>
        <v>0.10778787734260895</v>
      </c>
    </row>
    <row r="7279" spans="1:4" x14ac:dyDescent="0.35">
      <c r="A7279" s="1">
        <v>44378</v>
      </c>
      <c r="B7279">
        <v>6</v>
      </c>
      <c r="C7279" s="13">
        <v>8381.1424212889997</v>
      </c>
      <c r="D7279" s="18">
        <f>SUM('Gx renovable'!C7279,'Gx renovable'!E7279,'Gx renovable'!G7279)/C7279</f>
        <v>9.9849268051370774E-2</v>
      </c>
    </row>
    <row r="7280" spans="1:4" x14ac:dyDescent="0.35">
      <c r="A7280" s="1">
        <v>44378</v>
      </c>
      <c r="B7280">
        <v>7</v>
      </c>
      <c r="C7280" s="13">
        <v>8772.9904908640001</v>
      </c>
      <c r="D7280" s="18">
        <f>SUM('Gx renovable'!C7280,'Gx renovable'!E7280,'Gx renovable'!G7280)/C7280</f>
        <v>9.9773014204851379E-2</v>
      </c>
    </row>
    <row r="7281" spans="1:4" x14ac:dyDescent="0.35">
      <c r="A7281" s="1">
        <v>44378</v>
      </c>
      <c r="B7281">
        <v>8</v>
      </c>
      <c r="C7281" s="13">
        <v>9329.2040884300004</v>
      </c>
      <c r="D7281" s="18">
        <f>SUM('Gx renovable'!C7281,'Gx renovable'!E7281,'Gx renovable'!G7281)/C7281</f>
        <v>0.10808741193480495</v>
      </c>
    </row>
    <row r="7282" spans="1:4" x14ac:dyDescent="0.35">
      <c r="A7282" s="1">
        <v>44378</v>
      </c>
      <c r="B7282">
        <v>9</v>
      </c>
      <c r="C7282" s="13">
        <v>10033.2756433</v>
      </c>
      <c r="D7282" s="18">
        <f>SUM('Gx renovable'!C7282,'Gx renovable'!E7282,'Gx renovable'!G7282)/C7282</f>
        <v>0.20030726081387573</v>
      </c>
    </row>
    <row r="7283" spans="1:4" x14ac:dyDescent="0.35">
      <c r="A7283" s="1">
        <v>44378</v>
      </c>
      <c r="B7283">
        <v>10</v>
      </c>
      <c r="C7283" s="13">
        <v>10697.430342</v>
      </c>
      <c r="D7283" s="18">
        <f>SUM('Gx renovable'!C7283,'Gx renovable'!E7283,'Gx renovable'!G7283)/C7283</f>
        <v>0.28104502765454892</v>
      </c>
    </row>
    <row r="7284" spans="1:4" x14ac:dyDescent="0.35">
      <c r="A7284" s="1">
        <v>44378</v>
      </c>
      <c r="B7284">
        <v>11</v>
      </c>
      <c r="C7284" s="13">
        <v>10821.853753400001</v>
      </c>
      <c r="D7284" s="18">
        <f>SUM('Gx renovable'!C7284,'Gx renovable'!E7284,'Gx renovable'!G7284)/C7284</f>
        <v>0.29930823887565028</v>
      </c>
    </row>
    <row r="7285" spans="1:4" x14ac:dyDescent="0.35">
      <c r="A7285" s="1">
        <v>44378</v>
      </c>
      <c r="B7285">
        <v>12</v>
      </c>
      <c r="C7285" s="13">
        <v>10821.967210000001</v>
      </c>
      <c r="D7285" s="18">
        <f>SUM('Gx renovable'!C7285,'Gx renovable'!E7285,'Gx renovable'!G7285)/C7285</f>
        <v>0.3246311499219558</v>
      </c>
    </row>
    <row r="7286" spans="1:4" x14ac:dyDescent="0.35">
      <c r="A7286" s="1">
        <v>44378</v>
      </c>
      <c r="B7286">
        <v>13</v>
      </c>
      <c r="C7286" s="13">
        <v>10770.9028999</v>
      </c>
      <c r="D7286" s="18">
        <f>SUM('Gx renovable'!C7286,'Gx renovable'!E7286,'Gx renovable'!G7286)/C7286</f>
        <v>0.35747990461744372</v>
      </c>
    </row>
    <row r="7287" spans="1:4" x14ac:dyDescent="0.35">
      <c r="A7287" s="1">
        <v>44378</v>
      </c>
      <c r="B7287">
        <v>14</v>
      </c>
      <c r="C7287" s="13">
        <v>10683.033455999999</v>
      </c>
      <c r="D7287" s="18">
        <f>SUM('Gx renovable'!C7287,'Gx renovable'!E7287,'Gx renovable'!G7287)/C7287</f>
        <v>0.38132452554588353</v>
      </c>
    </row>
    <row r="7288" spans="1:4" x14ac:dyDescent="0.35">
      <c r="A7288" s="1">
        <v>44378</v>
      </c>
      <c r="B7288">
        <v>15</v>
      </c>
      <c r="C7288" s="13">
        <v>10592.207420999999</v>
      </c>
      <c r="D7288" s="18">
        <f>SUM('Gx renovable'!C7288,'Gx renovable'!E7288,'Gx renovable'!G7288)/C7288</f>
        <v>0.38089727643561411</v>
      </c>
    </row>
    <row r="7289" spans="1:4" x14ac:dyDescent="0.35">
      <c r="A7289" s="1">
        <v>44378</v>
      </c>
      <c r="B7289">
        <v>16</v>
      </c>
      <c r="C7289" s="13">
        <v>10557.695981999999</v>
      </c>
      <c r="D7289" s="18">
        <f>SUM('Gx renovable'!C7289,'Gx renovable'!E7289,'Gx renovable'!G7289)/C7289</f>
        <v>0.37646593406140766</v>
      </c>
    </row>
    <row r="7290" spans="1:4" x14ac:dyDescent="0.35">
      <c r="A7290" s="1">
        <v>44378</v>
      </c>
      <c r="B7290">
        <v>17</v>
      </c>
      <c r="C7290" s="13">
        <v>10478.035614</v>
      </c>
      <c r="D7290" s="18">
        <f>SUM('Gx renovable'!C7290,'Gx renovable'!E7290,'Gx renovable'!G7290)/C7290</f>
        <v>0.34747352485950428</v>
      </c>
    </row>
    <row r="7291" spans="1:4" x14ac:dyDescent="0.35">
      <c r="A7291" s="1">
        <v>44378</v>
      </c>
      <c r="B7291">
        <v>18</v>
      </c>
      <c r="C7291" s="13">
        <v>10350.689102</v>
      </c>
      <c r="D7291" s="18">
        <f>SUM('Gx renovable'!C7291,'Gx renovable'!E7291,'Gx renovable'!G7291)/C7291</f>
        <v>0.2193767218514221</v>
      </c>
    </row>
    <row r="7292" spans="1:4" x14ac:dyDescent="0.35">
      <c r="A7292" s="1">
        <v>44378</v>
      </c>
      <c r="B7292">
        <v>19</v>
      </c>
      <c r="C7292" s="13">
        <v>10465.222651079999</v>
      </c>
      <c r="D7292" s="18">
        <f>SUM('Gx renovable'!C7292,'Gx renovable'!E7292,'Gx renovable'!G7292)/C7292</f>
        <v>0.1380237557517168</v>
      </c>
    </row>
    <row r="7293" spans="1:4" x14ac:dyDescent="0.35">
      <c r="A7293" s="1">
        <v>44378</v>
      </c>
      <c r="B7293">
        <v>20</v>
      </c>
      <c r="C7293" s="13">
        <v>10631.876693681001</v>
      </c>
      <c r="D7293" s="18">
        <f>SUM('Gx renovable'!C7293,'Gx renovable'!E7293,'Gx renovable'!G7293)/C7293</f>
        <v>0.14421667984470746</v>
      </c>
    </row>
    <row r="7294" spans="1:4" x14ac:dyDescent="0.35">
      <c r="A7294" s="1">
        <v>44378</v>
      </c>
      <c r="B7294">
        <v>21</v>
      </c>
      <c r="C7294" s="13">
        <v>10583.155451602001</v>
      </c>
      <c r="D7294" s="18">
        <f>SUM('Gx renovable'!C7294,'Gx renovable'!E7294,'Gx renovable'!G7294)/C7294</f>
        <v>0.12950251074621955</v>
      </c>
    </row>
    <row r="7295" spans="1:4" x14ac:dyDescent="0.35">
      <c r="A7295" s="1">
        <v>44378</v>
      </c>
      <c r="B7295">
        <v>22</v>
      </c>
      <c r="C7295" s="13">
        <v>10542.002779977</v>
      </c>
      <c r="D7295" s="18">
        <f>SUM('Gx renovable'!C7295,'Gx renovable'!E7295,'Gx renovable'!G7295)/C7295</f>
        <v>0.13403604792097037</v>
      </c>
    </row>
    <row r="7296" spans="1:4" x14ac:dyDescent="0.35">
      <c r="A7296" s="1">
        <v>44378</v>
      </c>
      <c r="B7296">
        <v>23</v>
      </c>
      <c r="C7296" s="13">
        <v>10504.468857514001</v>
      </c>
      <c r="D7296" s="18">
        <f>SUM('Gx renovable'!C7296,'Gx renovable'!E7296,'Gx renovable'!G7296)/C7296</f>
        <v>0.13961218257608085</v>
      </c>
    </row>
    <row r="7297" spans="1:4" x14ac:dyDescent="0.35">
      <c r="A7297" s="1">
        <v>44378</v>
      </c>
      <c r="B7297">
        <v>24</v>
      </c>
      <c r="C7297" s="13">
        <v>10197.659984706999</v>
      </c>
      <c r="D7297" s="18">
        <f>SUM('Gx renovable'!C7297,'Gx renovable'!E7297,'Gx renovable'!G7297)/C7297</f>
        <v>0.13398530484925342</v>
      </c>
    </row>
    <row r="7298" spans="1:4" x14ac:dyDescent="0.35">
      <c r="A7298" s="1">
        <v>44379</v>
      </c>
      <c r="B7298">
        <v>1</v>
      </c>
      <c r="C7298" s="13">
        <v>9589.1501270619992</v>
      </c>
      <c r="D7298" s="18">
        <f>SUM('Gx renovable'!C7298,'Gx renovable'!E7298,'Gx renovable'!G7298)/C7298</f>
        <v>0.12081157104117052</v>
      </c>
    </row>
    <row r="7299" spans="1:4" x14ac:dyDescent="0.35">
      <c r="A7299" s="1">
        <v>44379</v>
      </c>
      <c r="B7299">
        <v>2</v>
      </c>
      <c r="C7299" s="13">
        <v>9006.3293402159998</v>
      </c>
      <c r="D7299" s="18">
        <f>SUM('Gx renovable'!C7299,'Gx renovable'!E7299,'Gx renovable'!G7299)/C7299</f>
        <v>0.11333315285753476</v>
      </c>
    </row>
    <row r="7300" spans="1:4" x14ac:dyDescent="0.35">
      <c r="A7300" s="1">
        <v>44379</v>
      </c>
      <c r="B7300">
        <v>3</v>
      </c>
      <c r="C7300" s="13">
        <v>8673.6296705040004</v>
      </c>
      <c r="D7300" s="18">
        <f>SUM('Gx renovable'!C7300,'Gx renovable'!E7300,'Gx renovable'!G7300)/C7300</f>
        <v>0.13534908742902141</v>
      </c>
    </row>
    <row r="7301" spans="1:4" x14ac:dyDescent="0.35">
      <c r="A7301" s="1">
        <v>44379</v>
      </c>
      <c r="B7301">
        <v>4</v>
      </c>
      <c r="C7301" s="13">
        <v>8475.9382768279993</v>
      </c>
      <c r="D7301" s="18">
        <f>SUM('Gx renovable'!C7301,'Gx renovable'!E7301,'Gx renovable'!G7301)/C7301</f>
        <v>0.14305819814839196</v>
      </c>
    </row>
    <row r="7302" spans="1:4" x14ac:dyDescent="0.35">
      <c r="A7302" s="1">
        <v>44379</v>
      </c>
      <c r="B7302">
        <v>5</v>
      </c>
      <c r="C7302" s="13">
        <v>8477.7968790720006</v>
      </c>
      <c r="D7302" s="18">
        <f>SUM('Gx renovable'!C7302,'Gx renovable'!E7302,'Gx renovable'!G7302)/C7302</f>
        <v>0.15915727497916862</v>
      </c>
    </row>
    <row r="7303" spans="1:4" x14ac:dyDescent="0.35">
      <c r="A7303" s="1">
        <v>44379</v>
      </c>
      <c r="B7303">
        <v>6</v>
      </c>
      <c r="C7303" s="13">
        <v>8555.6075038870003</v>
      </c>
      <c r="D7303" s="18">
        <f>SUM('Gx renovable'!C7303,'Gx renovable'!E7303,'Gx renovable'!G7303)/C7303</f>
        <v>0.16516398200338286</v>
      </c>
    </row>
    <row r="7304" spans="1:4" x14ac:dyDescent="0.35">
      <c r="A7304" s="1">
        <v>44379</v>
      </c>
      <c r="B7304">
        <v>7</v>
      </c>
      <c r="C7304" s="13">
        <v>8861.9486325300004</v>
      </c>
      <c r="D7304" s="18">
        <f>SUM('Gx renovable'!C7304,'Gx renovable'!E7304,'Gx renovable'!G7304)/C7304</f>
        <v>0.17050197096421557</v>
      </c>
    </row>
    <row r="7305" spans="1:4" x14ac:dyDescent="0.35">
      <c r="A7305" s="1">
        <v>44379</v>
      </c>
      <c r="B7305">
        <v>8</v>
      </c>
      <c r="C7305" s="13">
        <v>9362.4123359000005</v>
      </c>
      <c r="D7305" s="18">
        <f>SUM('Gx renovable'!C7305,'Gx renovable'!E7305,'Gx renovable'!G7305)/C7305</f>
        <v>0.1679506011255853</v>
      </c>
    </row>
    <row r="7306" spans="1:4" x14ac:dyDescent="0.35">
      <c r="A7306" s="1">
        <v>44379</v>
      </c>
      <c r="B7306">
        <v>9</v>
      </c>
      <c r="C7306" s="13">
        <v>10105.519117</v>
      </c>
      <c r="D7306" s="18">
        <f>SUM('Gx renovable'!C7306,'Gx renovable'!E7306,'Gx renovable'!G7306)/C7306</f>
        <v>0.24546054433039177</v>
      </c>
    </row>
    <row r="7307" spans="1:4" x14ac:dyDescent="0.35">
      <c r="A7307" s="1">
        <v>44379</v>
      </c>
      <c r="B7307">
        <v>10</v>
      </c>
      <c r="C7307" s="13">
        <v>10750.737724000001</v>
      </c>
      <c r="D7307" s="18">
        <f>SUM('Gx renovable'!C7307,'Gx renovable'!E7307,'Gx renovable'!G7307)/C7307</f>
        <v>0.32876922947432141</v>
      </c>
    </row>
    <row r="7308" spans="1:4" x14ac:dyDescent="0.35">
      <c r="A7308" s="1">
        <v>44379</v>
      </c>
      <c r="B7308">
        <v>11</v>
      </c>
      <c r="C7308" s="13">
        <v>10902.3375461</v>
      </c>
      <c r="D7308" s="18">
        <f>SUM('Gx renovable'!C7308,'Gx renovable'!E7308,'Gx renovable'!G7308)/C7308</f>
        <v>0.35404088670697592</v>
      </c>
    </row>
    <row r="7309" spans="1:4" x14ac:dyDescent="0.35">
      <c r="A7309" s="1">
        <v>44379</v>
      </c>
      <c r="B7309">
        <v>12</v>
      </c>
      <c r="C7309" s="13">
        <v>10801.927113199999</v>
      </c>
      <c r="D7309" s="18">
        <f>SUM('Gx renovable'!C7309,'Gx renovable'!E7309,'Gx renovable'!G7309)/C7309</f>
        <v>0.3512677950643886</v>
      </c>
    </row>
    <row r="7310" spans="1:4" x14ac:dyDescent="0.35">
      <c r="A7310" s="1">
        <v>44379</v>
      </c>
      <c r="B7310">
        <v>13</v>
      </c>
      <c r="C7310" s="13">
        <v>10612.176342700001</v>
      </c>
      <c r="D7310" s="18">
        <f>SUM('Gx renovable'!C7310,'Gx renovable'!E7310,'Gx renovable'!G7310)/C7310</f>
        <v>0.36617008235761567</v>
      </c>
    </row>
    <row r="7311" spans="1:4" x14ac:dyDescent="0.35">
      <c r="A7311" s="1">
        <v>44379</v>
      </c>
      <c r="B7311">
        <v>14</v>
      </c>
      <c r="C7311" s="13">
        <v>10501.171566000001</v>
      </c>
      <c r="D7311" s="18">
        <f>SUM('Gx renovable'!C7311,'Gx renovable'!E7311,'Gx renovable'!G7311)/C7311</f>
        <v>0.38831109709725886</v>
      </c>
    </row>
    <row r="7312" spans="1:4" x14ac:dyDescent="0.35">
      <c r="A7312" s="1">
        <v>44379</v>
      </c>
      <c r="B7312">
        <v>15</v>
      </c>
      <c r="C7312" s="13">
        <v>10483.561011</v>
      </c>
      <c r="D7312" s="18">
        <f>SUM('Gx renovable'!C7312,'Gx renovable'!E7312,'Gx renovable'!G7312)/C7312</f>
        <v>0.41597635162558416</v>
      </c>
    </row>
    <row r="7313" spans="1:4" x14ac:dyDescent="0.35">
      <c r="A7313" s="1">
        <v>44379</v>
      </c>
      <c r="B7313">
        <v>16</v>
      </c>
      <c r="C7313" s="13">
        <v>10391.372579000001</v>
      </c>
      <c r="D7313" s="18">
        <f>SUM('Gx renovable'!C7313,'Gx renovable'!E7313,'Gx renovable'!G7313)/C7313</f>
        <v>0.42347516652352346</v>
      </c>
    </row>
    <row r="7314" spans="1:4" x14ac:dyDescent="0.35">
      <c r="A7314" s="1">
        <v>44379</v>
      </c>
      <c r="B7314">
        <v>17</v>
      </c>
      <c r="C7314" s="13">
        <v>10300.871756</v>
      </c>
      <c r="D7314" s="18">
        <f>SUM('Gx renovable'!C7314,'Gx renovable'!E7314,'Gx renovable'!G7314)/C7314</f>
        <v>0.37432995739938424</v>
      </c>
    </row>
    <row r="7315" spans="1:4" x14ac:dyDescent="0.35">
      <c r="A7315" s="1">
        <v>44379</v>
      </c>
      <c r="B7315">
        <v>18</v>
      </c>
      <c r="C7315" s="13">
        <v>10089.6045949</v>
      </c>
      <c r="D7315" s="18">
        <f>SUM('Gx renovable'!C7315,'Gx renovable'!E7315,'Gx renovable'!G7315)/C7315</f>
        <v>0.24532392854633289</v>
      </c>
    </row>
    <row r="7316" spans="1:4" x14ac:dyDescent="0.35">
      <c r="A7316" s="1">
        <v>44379</v>
      </c>
      <c r="B7316">
        <v>19</v>
      </c>
      <c r="C7316" s="13">
        <v>10352.74949221</v>
      </c>
      <c r="D7316" s="18">
        <f>SUM('Gx renovable'!C7316,'Gx renovable'!E7316,'Gx renovable'!G7316)/C7316</f>
        <v>0.2007434331694968</v>
      </c>
    </row>
    <row r="7317" spans="1:4" x14ac:dyDescent="0.35">
      <c r="A7317" s="1">
        <v>44379</v>
      </c>
      <c r="B7317">
        <v>20</v>
      </c>
      <c r="C7317" s="13">
        <v>10520.499887947</v>
      </c>
      <c r="D7317" s="18">
        <f>SUM('Gx renovable'!C7317,'Gx renovable'!E7317,'Gx renovable'!G7317)/C7317</f>
        <v>0.1803549304649314</v>
      </c>
    </row>
    <row r="7318" spans="1:4" x14ac:dyDescent="0.35">
      <c r="A7318" s="1">
        <v>44379</v>
      </c>
      <c r="B7318">
        <v>21</v>
      </c>
      <c r="C7318" s="13">
        <v>10337.389344122001</v>
      </c>
      <c r="D7318" s="18">
        <f>SUM('Gx renovable'!C7318,'Gx renovable'!E7318,'Gx renovable'!G7318)/C7318</f>
        <v>0.14670786684283579</v>
      </c>
    </row>
    <row r="7319" spans="1:4" x14ac:dyDescent="0.35">
      <c r="A7319" s="1">
        <v>44379</v>
      </c>
      <c r="B7319">
        <v>22</v>
      </c>
      <c r="C7319" s="13">
        <v>10111.237045964999</v>
      </c>
      <c r="D7319" s="18">
        <f>SUM('Gx renovable'!C7319,'Gx renovable'!E7319,'Gx renovable'!G7319)/C7319</f>
        <v>0.12797259784512419</v>
      </c>
    </row>
    <row r="7320" spans="1:4" x14ac:dyDescent="0.35">
      <c r="A7320" s="1">
        <v>44379</v>
      </c>
      <c r="B7320">
        <v>23</v>
      </c>
      <c r="C7320" s="13">
        <v>10347.653262715001</v>
      </c>
      <c r="D7320" s="18">
        <f>SUM('Gx renovable'!C7320,'Gx renovable'!E7320,'Gx renovable'!G7320)/C7320</f>
        <v>0.12736248306161457</v>
      </c>
    </row>
    <row r="7321" spans="1:4" x14ac:dyDescent="0.35">
      <c r="A7321" s="1">
        <v>44379</v>
      </c>
      <c r="B7321">
        <v>24</v>
      </c>
      <c r="C7321" s="13">
        <v>10171.937499146999</v>
      </c>
      <c r="D7321" s="18">
        <f>SUM('Gx renovable'!C7321,'Gx renovable'!E7321,'Gx renovable'!G7321)/C7321</f>
        <v>0.13137805752464224</v>
      </c>
    </row>
    <row r="7322" spans="1:4" x14ac:dyDescent="0.35">
      <c r="A7322" s="1">
        <v>44380</v>
      </c>
      <c r="B7322">
        <v>1</v>
      </c>
      <c r="C7322" s="13">
        <v>9640.0634620260007</v>
      </c>
      <c r="D7322" s="18">
        <f>SUM('Gx renovable'!C7322,'Gx renovable'!E7322,'Gx renovable'!G7322)/C7322</f>
        <v>0.14828890397154779</v>
      </c>
    </row>
    <row r="7323" spans="1:4" x14ac:dyDescent="0.35">
      <c r="A7323" s="1">
        <v>44380</v>
      </c>
      <c r="B7323">
        <v>2</v>
      </c>
      <c r="C7323" s="13">
        <v>9120.8520685210005</v>
      </c>
      <c r="D7323" s="18">
        <f>SUM('Gx renovable'!C7323,'Gx renovable'!E7323,'Gx renovable'!G7323)/C7323</f>
        <v>0.14550634350055891</v>
      </c>
    </row>
    <row r="7324" spans="1:4" x14ac:dyDescent="0.35">
      <c r="A7324" s="1">
        <v>44380</v>
      </c>
      <c r="B7324">
        <v>3</v>
      </c>
      <c r="C7324" s="13">
        <v>8733.4850543009998</v>
      </c>
      <c r="D7324" s="18">
        <f>SUM('Gx renovable'!C7324,'Gx renovable'!E7324,'Gx renovable'!G7324)/C7324</f>
        <v>0.15003297097928944</v>
      </c>
    </row>
    <row r="7325" spans="1:4" x14ac:dyDescent="0.35">
      <c r="A7325" s="1">
        <v>44380</v>
      </c>
      <c r="B7325">
        <v>4</v>
      </c>
      <c r="C7325" s="13">
        <v>8479.7963929920006</v>
      </c>
      <c r="D7325" s="18">
        <f>SUM('Gx renovable'!C7325,'Gx renovable'!E7325,'Gx renovable'!G7325)/C7325</f>
        <v>0.16575250813351997</v>
      </c>
    </row>
    <row r="7326" spans="1:4" x14ac:dyDescent="0.35">
      <c r="A7326" s="1">
        <v>44380</v>
      </c>
      <c r="B7326">
        <v>5</v>
      </c>
      <c r="C7326" s="13">
        <v>8365.8785672459999</v>
      </c>
      <c r="D7326" s="18">
        <f>SUM('Gx renovable'!C7326,'Gx renovable'!E7326,'Gx renovable'!G7326)/C7326</f>
        <v>0.17611531208072767</v>
      </c>
    </row>
    <row r="7327" spans="1:4" x14ac:dyDescent="0.35">
      <c r="A7327" s="1">
        <v>44380</v>
      </c>
      <c r="B7327">
        <v>6</v>
      </c>
      <c r="C7327" s="13">
        <v>8325.3795917080006</v>
      </c>
      <c r="D7327" s="18">
        <f>SUM('Gx renovable'!C7327,'Gx renovable'!E7327,'Gx renovable'!G7327)/C7327</f>
        <v>0.16029200672473135</v>
      </c>
    </row>
    <row r="7328" spans="1:4" x14ac:dyDescent="0.35">
      <c r="A7328" s="1">
        <v>44380</v>
      </c>
      <c r="B7328">
        <v>7</v>
      </c>
      <c r="C7328" s="13">
        <v>8402.2718782390002</v>
      </c>
      <c r="D7328" s="18">
        <f>SUM('Gx renovable'!C7328,'Gx renovable'!E7328,'Gx renovable'!G7328)/C7328</f>
        <v>0.14693915688416878</v>
      </c>
    </row>
    <row r="7329" spans="1:4" x14ac:dyDescent="0.35">
      <c r="A7329" s="1">
        <v>44380</v>
      </c>
      <c r="B7329">
        <v>8</v>
      </c>
      <c r="C7329" s="13">
        <v>8508.9673583500007</v>
      </c>
      <c r="D7329" s="18">
        <f>SUM('Gx renovable'!C7329,'Gx renovable'!E7329,'Gx renovable'!G7329)/C7329</f>
        <v>0.15657105736134144</v>
      </c>
    </row>
    <row r="7330" spans="1:4" x14ac:dyDescent="0.35">
      <c r="A7330" s="1">
        <v>44380</v>
      </c>
      <c r="B7330">
        <v>9</v>
      </c>
      <c r="C7330" s="13">
        <v>8642.4813020000001</v>
      </c>
      <c r="D7330" s="18">
        <f>SUM('Gx renovable'!C7330,'Gx renovable'!E7330,'Gx renovable'!G7330)/C7330</f>
        <v>0.26477471565607558</v>
      </c>
    </row>
    <row r="7331" spans="1:4" x14ac:dyDescent="0.35">
      <c r="A7331" s="1">
        <v>44380</v>
      </c>
      <c r="B7331">
        <v>10</v>
      </c>
      <c r="C7331" s="13">
        <v>9183.8089603000008</v>
      </c>
      <c r="D7331" s="18">
        <f>SUM('Gx renovable'!C7331,'Gx renovable'!E7331,'Gx renovable'!G7331)/C7331</f>
        <v>0.34943586505039509</v>
      </c>
    </row>
    <row r="7332" spans="1:4" x14ac:dyDescent="0.35">
      <c r="A7332" s="1">
        <v>44380</v>
      </c>
      <c r="B7332">
        <v>11</v>
      </c>
      <c r="C7332" s="13">
        <v>9519.1920910999997</v>
      </c>
      <c r="D7332" s="18">
        <f>SUM('Gx renovable'!C7332,'Gx renovable'!E7332,'Gx renovable'!G7332)/C7332</f>
        <v>0.36484741273864424</v>
      </c>
    </row>
    <row r="7333" spans="1:4" x14ac:dyDescent="0.35">
      <c r="A7333" s="1">
        <v>44380</v>
      </c>
      <c r="B7333">
        <v>12</v>
      </c>
      <c r="C7333" s="13">
        <v>9651.8204917999992</v>
      </c>
      <c r="D7333" s="18">
        <f>SUM('Gx renovable'!C7333,'Gx renovable'!E7333,'Gx renovable'!G7333)/C7333</f>
        <v>0.36454362475858909</v>
      </c>
    </row>
    <row r="7334" spans="1:4" x14ac:dyDescent="0.35">
      <c r="A7334" s="1">
        <v>44380</v>
      </c>
      <c r="B7334">
        <v>13</v>
      </c>
      <c r="C7334" s="13">
        <v>9653.1507418000001</v>
      </c>
      <c r="D7334" s="18">
        <f>SUM('Gx renovable'!C7334,'Gx renovable'!E7334,'Gx renovable'!G7334)/C7334</f>
        <v>0.36724347962880372</v>
      </c>
    </row>
    <row r="7335" spans="1:4" x14ac:dyDescent="0.35">
      <c r="A7335" s="1">
        <v>44380</v>
      </c>
      <c r="B7335">
        <v>14</v>
      </c>
      <c r="C7335" s="13">
        <v>9634.9649121999992</v>
      </c>
      <c r="D7335" s="18">
        <f>SUM('Gx renovable'!C7335,'Gx renovable'!E7335,'Gx renovable'!G7335)/C7335</f>
        <v>0.37524307936212981</v>
      </c>
    </row>
    <row r="7336" spans="1:4" x14ac:dyDescent="0.35">
      <c r="A7336" s="1">
        <v>44380</v>
      </c>
      <c r="B7336">
        <v>15</v>
      </c>
      <c r="C7336" s="13">
        <v>9588.0462256999999</v>
      </c>
      <c r="D7336" s="18">
        <f>SUM('Gx renovable'!C7336,'Gx renovable'!E7336,'Gx renovable'!G7336)/C7336</f>
        <v>0.38732798979897187</v>
      </c>
    </row>
    <row r="7337" spans="1:4" x14ac:dyDescent="0.35">
      <c r="A7337" s="1">
        <v>44380</v>
      </c>
      <c r="B7337">
        <v>16</v>
      </c>
      <c r="C7337" s="13">
        <v>9488.6023323000009</v>
      </c>
      <c r="D7337" s="18">
        <f>SUM('Gx renovable'!C7337,'Gx renovable'!E7337,'Gx renovable'!G7337)/C7337</f>
        <v>0.37536305512306828</v>
      </c>
    </row>
    <row r="7338" spans="1:4" x14ac:dyDescent="0.35">
      <c r="A7338" s="1">
        <v>44380</v>
      </c>
      <c r="B7338">
        <v>17</v>
      </c>
      <c r="C7338" s="13">
        <v>9470.8200858</v>
      </c>
      <c r="D7338" s="18">
        <f>SUM('Gx renovable'!C7338,'Gx renovable'!E7338,'Gx renovable'!G7338)/C7338</f>
        <v>0.30228785279032888</v>
      </c>
    </row>
    <row r="7339" spans="1:4" x14ac:dyDescent="0.35">
      <c r="A7339" s="1">
        <v>44380</v>
      </c>
      <c r="B7339">
        <v>18</v>
      </c>
      <c r="C7339" s="13">
        <v>9660.6632635000005</v>
      </c>
      <c r="D7339" s="18">
        <f>SUM('Gx renovable'!C7339,'Gx renovable'!E7339,'Gx renovable'!G7339)/C7339</f>
        <v>0.1407307651573648</v>
      </c>
    </row>
    <row r="7340" spans="1:4" x14ac:dyDescent="0.35">
      <c r="A7340" s="1">
        <v>44380</v>
      </c>
      <c r="B7340">
        <v>19</v>
      </c>
      <c r="C7340" s="13">
        <v>10313.316701940001</v>
      </c>
      <c r="D7340" s="18">
        <f>SUM('Gx renovable'!C7340,'Gx renovable'!E7340,'Gx renovable'!G7340)/C7340</f>
        <v>6.3930973225710577E-2</v>
      </c>
    </row>
    <row r="7341" spans="1:4" x14ac:dyDescent="0.35">
      <c r="A7341" s="1">
        <v>44380</v>
      </c>
      <c r="B7341">
        <v>20</v>
      </c>
      <c r="C7341" s="13">
        <v>10501.903977870999</v>
      </c>
      <c r="D7341" s="18">
        <f>SUM('Gx renovable'!C7341,'Gx renovable'!E7341,'Gx renovable'!G7341)/C7341</f>
        <v>5.137473469647709E-2</v>
      </c>
    </row>
    <row r="7342" spans="1:4" x14ac:dyDescent="0.35">
      <c r="A7342" s="1">
        <v>44380</v>
      </c>
      <c r="B7342">
        <v>21</v>
      </c>
      <c r="C7342" s="13">
        <v>10432.96139079</v>
      </c>
      <c r="D7342" s="18">
        <f>SUM('Gx renovable'!C7342,'Gx renovable'!E7342,'Gx renovable'!G7342)/C7342</f>
        <v>5.7484492411659087E-2</v>
      </c>
    </row>
    <row r="7343" spans="1:4" x14ac:dyDescent="0.35">
      <c r="A7343" s="1">
        <v>44380</v>
      </c>
      <c r="B7343">
        <v>22</v>
      </c>
      <c r="C7343" s="13">
        <v>10282.485161093</v>
      </c>
      <c r="D7343" s="18">
        <f>SUM('Gx renovable'!C7343,'Gx renovable'!E7343,'Gx renovable'!G7343)/C7343</f>
        <v>6.0358266486817698E-2</v>
      </c>
    </row>
    <row r="7344" spans="1:4" x14ac:dyDescent="0.35">
      <c r="A7344" s="1">
        <v>44380</v>
      </c>
      <c r="B7344">
        <v>23</v>
      </c>
      <c r="C7344" s="13">
        <v>10055.531597162</v>
      </c>
      <c r="D7344" s="18">
        <f>SUM('Gx renovable'!C7344,'Gx renovable'!E7344,'Gx renovable'!G7344)/C7344</f>
        <v>5.9590961095395412E-2</v>
      </c>
    </row>
    <row r="7345" spans="1:4" x14ac:dyDescent="0.35">
      <c r="A7345" s="1">
        <v>44380</v>
      </c>
      <c r="B7345">
        <v>24</v>
      </c>
      <c r="C7345" s="13">
        <v>9701.8350383249999</v>
      </c>
      <c r="D7345" s="18">
        <f>SUM('Gx renovable'!C7345,'Gx renovable'!E7345,'Gx renovable'!G7345)/C7345</f>
        <v>5.0867885400080325E-2</v>
      </c>
    </row>
    <row r="7346" spans="1:4" x14ac:dyDescent="0.35">
      <c r="A7346" s="1">
        <v>44381</v>
      </c>
      <c r="B7346">
        <v>1</v>
      </c>
      <c r="C7346" s="13">
        <v>9153.1786193810003</v>
      </c>
      <c r="D7346" s="18">
        <f>SUM('Gx renovable'!C7346,'Gx renovable'!E7346,'Gx renovable'!G7346)/C7346</f>
        <v>5.3216180734047637E-2</v>
      </c>
    </row>
    <row r="7347" spans="1:4" x14ac:dyDescent="0.35">
      <c r="A7347" s="1">
        <v>44381</v>
      </c>
      <c r="B7347">
        <v>2</v>
      </c>
      <c r="C7347" s="13">
        <v>8664.1909853559991</v>
      </c>
      <c r="D7347" s="18">
        <f>SUM('Gx renovable'!C7347,'Gx renovable'!E7347,'Gx renovable'!G7347)/C7347</f>
        <v>6.416021041544008E-2</v>
      </c>
    </row>
    <row r="7348" spans="1:4" x14ac:dyDescent="0.35">
      <c r="A7348" s="1">
        <v>44381</v>
      </c>
      <c r="B7348">
        <v>3</v>
      </c>
      <c r="C7348" s="13">
        <v>8286.8627046290003</v>
      </c>
      <c r="D7348" s="18">
        <f>SUM('Gx renovable'!C7348,'Gx renovable'!E7348,'Gx renovable'!G7348)/C7348</f>
        <v>5.9667144590654406E-2</v>
      </c>
    </row>
    <row r="7349" spans="1:4" x14ac:dyDescent="0.35">
      <c r="A7349" s="1">
        <v>44381</v>
      </c>
      <c r="B7349">
        <v>4</v>
      </c>
      <c r="C7349" s="13">
        <v>8043.3587512759996</v>
      </c>
      <c r="D7349" s="18">
        <f>SUM('Gx renovable'!C7349,'Gx renovable'!E7349,'Gx renovable'!G7349)/C7349</f>
        <v>6.2319755825945233E-2</v>
      </c>
    </row>
    <row r="7350" spans="1:4" x14ac:dyDescent="0.35">
      <c r="A7350" s="1">
        <v>44381</v>
      </c>
      <c r="B7350">
        <v>5</v>
      </c>
      <c r="C7350" s="13">
        <v>7932.5652679079994</v>
      </c>
      <c r="D7350" s="18">
        <f>SUM('Gx renovable'!C7350,'Gx renovable'!E7350,'Gx renovable'!G7350)/C7350</f>
        <v>6.4298101480923783E-2</v>
      </c>
    </row>
    <row r="7351" spans="1:4" x14ac:dyDescent="0.35">
      <c r="A7351" s="1">
        <v>44381</v>
      </c>
      <c r="B7351">
        <v>6</v>
      </c>
      <c r="C7351" s="13">
        <v>7857.6365374369998</v>
      </c>
      <c r="D7351" s="18">
        <f>SUM('Gx renovable'!C7351,'Gx renovable'!E7351,'Gx renovable'!G7351)/C7351</f>
        <v>6.4835237119045042E-2</v>
      </c>
    </row>
    <row r="7352" spans="1:4" x14ac:dyDescent="0.35">
      <c r="A7352" s="1">
        <v>44381</v>
      </c>
      <c r="B7352">
        <v>7</v>
      </c>
      <c r="C7352" s="13">
        <v>7859.8042294469997</v>
      </c>
      <c r="D7352" s="18">
        <f>SUM('Gx renovable'!C7352,'Gx renovable'!E7352,'Gx renovable'!G7352)/C7352</f>
        <v>6.5247078111522069E-2</v>
      </c>
    </row>
    <row r="7353" spans="1:4" x14ac:dyDescent="0.35">
      <c r="A7353" s="1">
        <v>44381</v>
      </c>
      <c r="B7353">
        <v>8</v>
      </c>
      <c r="C7353" s="13">
        <v>7883.9774560499991</v>
      </c>
      <c r="D7353" s="18">
        <f>SUM('Gx renovable'!C7353,'Gx renovable'!E7353,'Gx renovable'!G7353)/C7353</f>
        <v>6.3262289856912665E-2</v>
      </c>
    </row>
    <row r="7354" spans="1:4" x14ac:dyDescent="0.35">
      <c r="A7354" s="1">
        <v>44381</v>
      </c>
      <c r="B7354">
        <v>9</v>
      </c>
      <c r="C7354" s="13">
        <v>7906.8630818999991</v>
      </c>
      <c r="D7354" s="18">
        <f>SUM('Gx renovable'!C7354,'Gx renovable'!E7354,'Gx renovable'!G7354)/C7354</f>
        <v>0.17883761913583165</v>
      </c>
    </row>
    <row r="7355" spans="1:4" x14ac:dyDescent="0.35">
      <c r="A7355" s="1">
        <v>44381</v>
      </c>
      <c r="B7355">
        <v>10</v>
      </c>
      <c r="C7355" s="13">
        <v>8376.3685083</v>
      </c>
      <c r="D7355" s="18">
        <f>SUM('Gx renovable'!C7355,'Gx renovable'!E7355,'Gx renovable'!G7355)/C7355</f>
        <v>0.30377831358286589</v>
      </c>
    </row>
    <row r="7356" spans="1:4" x14ac:dyDescent="0.35">
      <c r="A7356" s="1">
        <v>44381</v>
      </c>
      <c r="B7356">
        <v>11</v>
      </c>
      <c r="C7356" s="13">
        <v>8809.7251300000007</v>
      </c>
      <c r="D7356" s="18">
        <f>SUM('Gx renovable'!C7356,'Gx renovable'!E7356,'Gx renovable'!G7356)/C7356</f>
        <v>0.32747058814308316</v>
      </c>
    </row>
    <row r="7357" spans="1:4" x14ac:dyDescent="0.35">
      <c r="A7357" s="1">
        <v>44381</v>
      </c>
      <c r="B7357">
        <v>12</v>
      </c>
      <c r="C7357" s="13">
        <v>9019.2924831</v>
      </c>
      <c r="D7357" s="18">
        <f>SUM('Gx renovable'!C7357,'Gx renovable'!E7357,'Gx renovable'!G7357)/C7357</f>
        <v>0.32905885303765176</v>
      </c>
    </row>
    <row r="7358" spans="1:4" x14ac:dyDescent="0.35">
      <c r="A7358" s="1">
        <v>44381</v>
      </c>
      <c r="B7358">
        <v>13</v>
      </c>
      <c r="C7358" s="13">
        <v>9112.6970952200008</v>
      </c>
      <c r="D7358" s="18">
        <f>SUM('Gx renovable'!C7358,'Gx renovable'!E7358,'Gx renovable'!G7358)/C7358</f>
        <v>0.32374134209590738</v>
      </c>
    </row>
    <row r="7359" spans="1:4" x14ac:dyDescent="0.35">
      <c r="A7359" s="1">
        <v>44381</v>
      </c>
      <c r="B7359">
        <v>14</v>
      </c>
      <c r="C7359" s="13">
        <v>9271.2220258800007</v>
      </c>
      <c r="D7359" s="18">
        <f>SUM('Gx renovable'!C7359,'Gx renovable'!E7359,'Gx renovable'!G7359)/C7359</f>
        <v>0.31826494328830685</v>
      </c>
    </row>
    <row r="7360" spans="1:4" x14ac:dyDescent="0.35">
      <c r="A7360" s="1">
        <v>44381</v>
      </c>
      <c r="B7360">
        <v>15</v>
      </c>
      <c r="C7360" s="13">
        <v>9264.0113447999993</v>
      </c>
      <c r="D7360" s="18">
        <f>SUM('Gx renovable'!C7360,'Gx renovable'!E7360,'Gx renovable'!G7360)/C7360</f>
        <v>0.33057165638284464</v>
      </c>
    </row>
    <row r="7361" spans="1:4" x14ac:dyDescent="0.35">
      <c r="A7361" s="1">
        <v>44381</v>
      </c>
      <c r="B7361">
        <v>16</v>
      </c>
      <c r="C7361" s="13">
        <v>9180.7656289000006</v>
      </c>
      <c r="D7361" s="18">
        <f>SUM('Gx renovable'!C7361,'Gx renovable'!E7361,'Gx renovable'!G7361)/C7361</f>
        <v>0.31942268911306088</v>
      </c>
    </row>
    <row r="7362" spans="1:4" x14ac:dyDescent="0.35">
      <c r="A7362" s="1">
        <v>44381</v>
      </c>
      <c r="B7362">
        <v>17</v>
      </c>
      <c r="C7362" s="13">
        <v>9207.5753507000009</v>
      </c>
      <c r="D7362" s="18">
        <f>SUM('Gx renovable'!C7362,'Gx renovable'!E7362,'Gx renovable'!G7362)/C7362</f>
        <v>0.25919408733576793</v>
      </c>
    </row>
    <row r="7363" spans="1:4" x14ac:dyDescent="0.35">
      <c r="A7363" s="1">
        <v>44381</v>
      </c>
      <c r="B7363">
        <v>18</v>
      </c>
      <c r="C7363" s="13">
        <v>9420.2485037999995</v>
      </c>
      <c r="D7363" s="18">
        <f>SUM('Gx renovable'!C7363,'Gx renovable'!E7363,'Gx renovable'!G7363)/C7363</f>
        <v>0.11717076471546914</v>
      </c>
    </row>
    <row r="7364" spans="1:4" x14ac:dyDescent="0.35">
      <c r="A7364" s="1">
        <v>44381</v>
      </c>
      <c r="B7364">
        <v>19</v>
      </c>
      <c r="C7364" s="13">
        <v>10178.70208119</v>
      </c>
      <c r="D7364" s="18">
        <f>SUM('Gx renovable'!C7364,'Gx renovable'!E7364,'Gx renovable'!G7364)/C7364</f>
        <v>4.6537026136697864E-2</v>
      </c>
    </row>
    <row r="7365" spans="1:4" x14ac:dyDescent="0.35">
      <c r="A7365" s="1">
        <v>44381</v>
      </c>
      <c r="B7365">
        <v>20</v>
      </c>
      <c r="C7365" s="13">
        <v>10459.0175605</v>
      </c>
      <c r="D7365" s="18">
        <f>SUM('Gx renovable'!C7365,'Gx renovable'!E7365,'Gx renovable'!G7365)/C7365</f>
        <v>3.6455510844535979E-2</v>
      </c>
    </row>
    <row r="7366" spans="1:4" x14ac:dyDescent="0.35">
      <c r="A7366" s="1">
        <v>44381</v>
      </c>
      <c r="B7366">
        <v>21</v>
      </c>
      <c r="C7366" s="13">
        <v>10504.46090197</v>
      </c>
      <c r="D7366" s="18">
        <f>SUM('Gx renovable'!C7366,'Gx renovable'!E7366,'Gx renovable'!G7366)/C7366</f>
        <v>3.8834870649430031E-2</v>
      </c>
    </row>
    <row r="7367" spans="1:4" x14ac:dyDescent="0.35">
      <c r="A7367" s="1">
        <v>44381</v>
      </c>
      <c r="B7367">
        <v>22</v>
      </c>
      <c r="C7367" s="13">
        <v>10490.505670820001</v>
      </c>
      <c r="D7367" s="18">
        <f>SUM('Gx renovable'!C7367,'Gx renovable'!E7367,'Gx renovable'!G7367)/C7367</f>
        <v>4.2142289303528237E-2</v>
      </c>
    </row>
    <row r="7368" spans="1:4" x14ac:dyDescent="0.35">
      <c r="A7368" s="1">
        <v>44381</v>
      </c>
      <c r="B7368">
        <v>23</v>
      </c>
      <c r="C7368" s="13">
        <v>10150.11392813</v>
      </c>
      <c r="D7368" s="18">
        <f>SUM('Gx renovable'!C7368,'Gx renovable'!E7368,'Gx renovable'!G7368)/C7368</f>
        <v>4.0238033643947985E-2</v>
      </c>
    </row>
    <row r="7369" spans="1:4" x14ac:dyDescent="0.35">
      <c r="A7369" s="1">
        <v>44381</v>
      </c>
      <c r="B7369">
        <v>24</v>
      </c>
      <c r="C7369" s="13">
        <v>9629.5742805200007</v>
      </c>
      <c r="D7369" s="18">
        <f>SUM('Gx renovable'!C7369,'Gx renovable'!E7369,'Gx renovable'!G7369)/C7369</f>
        <v>4.6866189633424746E-2</v>
      </c>
    </row>
    <row r="7370" spans="1:4" x14ac:dyDescent="0.35">
      <c r="A7370" s="1">
        <v>44382</v>
      </c>
      <c r="B7370">
        <v>1</v>
      </c>
      <c r="C7370" s="13">
        <v>9113.7160177599999</v>
      </c>
      <c r="D7370" s="18">
        <f>SUM('Gx renovable'!C7370,'Gx renovable'!E7370,'Gx renovable'!G7370)/C7370</f>
        <v>5.2655781563177226E-2</v>
      </c>
    </row>
    <row r="7371" spans="1:4" x14ac:dyDescent="0.35">
      <c r="A7371" s="1">
        <v>44382</v>
      </c>
      <c r="B7371">
        <v>2</v>
      </c>
      <c r="C7371" s="13">
        <v>8684.6475248799998</v>
      </c>
      <c r="D7371" s="18">
        <f>SUM('Gx renovable'!C7371,'Gx renovable'!E7371,'Gx renovable'!G7371)/C7371</f>
        <v>5.6625036821721209E-2</v>
      </c>
    </row>
    <row r="7372" spans="1:4" x14ac:dyDescent="0.35">
      <c r="A7372" s="1">
        <v>44382</v>
      </c>
      <c r="B7372">
        <v>3</v>
      </c>
      <c r="C7372" s="13">
        <v>8368.7878812300005</v>
      </c>
      <c r="D7372" s="18">
        <f>SUM('Gx renovable'!C7372,'Gx renovable'!E7372,'Gx renovable'!G7372)/C7372</f>
        <v>6.0754530506187461E-2</v>
      </c>
    </row>
    <row r="7373" spans="1:4" x14ac:dyDescent="0.35">
      <c r="A7373" s="1">
        <v>44382</v>
      </c>
      <c r="B7373">
        <v>4</v>
      </c>
      <c r="C7373" s="13">
        <v>8167.5707988000004</v>
      </c>
      <c r="D7373" s="18">
        <f>SUM('Gx renovable'!C7373,'Gx renovable'!E7373,'Gx renovable'!G7373)/C7373</f>
        <v>7.0072586696657363E-2</v>
      </c>
    </row>
    <row r="7374" spans="1:4" x14ac:dyDescent="0.35">
      <c r="A7374" s="1">
        <v>44382</v>
      </c>
      <c r="B7374">
        <v>5</v>
      </c>
      <c r="C7374" s="13">
        <v>8121.4219138600001</v>
      </c>
      <c r="D7374" s="18">
        <f>SUM('Gx renovable'!C7374,'Gx renovable'!E7374,'Gx renovable'!G7374)/C7374</f>
        <v>7.4889158673315109E-2</v>
      </c>
    </row>
    <row r="7375" spans="1:4" x14ac:dyDescent="0.35">
      <c r="A7375" s="1">
        <v>44382</v>
      </c>
      <c r="B7375">
        <v>6</v>
      </c>
      <c r="C7375" s="13">
        <v>8213.4798537000006</v>
      </c>
      <c r="D7375" s="18">
        <f>SUM('Gx renovable'!C7375,'Gx renovable'!E7375,'Gx renovable'!G7375)/C7375</f>
        <v>7.5848108706246115E-2</v>
      </c>
    </row>
    <row r="7376" spans="1:4" x14ac:dyDescent="0.35">
      <c r="A7376" s="1">
        <v>44382</v>
      </c>
      <c r="B7376">
        <v>7</v>
      </c>
      <c r="C7376" s="13">
        <v>8643.5888583600008</v>
      </c>
      <c r="D7376" s="18">
        <f>SUM('Gx renovable'!C7376,'Gx renovable'!E7376,'Gx renovable'!G7376)/C7376</f>
        <v>7.1758763833392733E-2</v>
      </c>
    </row>
    <row r="7377" spans="1:4" x14ac:dyDescent="0.35">
      <c r="A7377" s="1">
        <v>44382</v>
      </c>
      <c r="B7377">
        <v>8</v>
      </c>
      <c r="C7377" s="13">
        <v>9325.7572268000004</v>
      </c>
      <c r="D7377" s="18">
        <f>SUM('Gx renovable'!C7377,'Gx renovable'!E7377,'Gx renovable'!G7377)/C7377</f>
        <v>6.6333378315089023E-2</v>
      </c>
    </row>
    <row r="7378" spans="1:4" x14ac:dyDescent="0.35">
      <c r="A7378" s="1">
        <v>44382</v>
      </c>
      <c r="B7378">
        <v>9</v>
      </c>
      <c r="C7378" s="13">
        <v>10136.19657</v>
      </c>
      <c r="D7378" s="18">
        <f>SUM('Gx renovable'!C7378,'Gx renovable'!E7378,'Gx renovable'!G7378)/C7378</f>
        <v>0.15260349205125961</v>
      </c>
    </row>
    <row r="7379" spans="1:4" x14ac:dyDescent="0.35">
      <c r="A7379" s="1">
        <v>44382</v>
      </c>
      <c r="B7379">
        <v>10</v>
      </c>
      <c r="C7379" s="13">
        <v>10892.887378699999</v>
      </c>
      <c r="D7379" s="18">
        <f>SUM('Gx renovable'!C7379,'Gx renovable'!E7379,'Gx renovable'!G7379)/C7379</f>
        <v>0.24572020567603048</v>
      </c>
    </row>
    <row r="7380" spans="1:4" x14ac:dyDescent="0.35">
      <c r="A7380" s="1">
        <v>44382</v>
      </c>
      <c r="B7380">
        <v>11</v>
      </c>
      <c r="C7380" s="13">
        <v>11069.743080599999</v>
      </c>
      <c r="D7380" s="18">
        <f>SUM('Gx renovable'!C7380,'Gx renovable'!E7380,'Gx renovable'!G7380)/C7380</f>
        <v>0.27319489145145393</v>
      </c>
    </row>
    <row r="7381" spans="1:4" x14ac:dyDescent="0.35">
      <c r="A7381" s="1">
        <v>44382</v>
      </c>
      <c r="B7381">
        <v>12</v>
      </c>
      <c r="C7381" s="13">
        <v>11103.355058900001</v>
      </c>
      <c r="D7381" s="18">
        <f>SUM('Gx renovable'!C7381,'Gx renovable'!E7381,'Gx renovable'!G7381)/C7381</f>
        <v>0.27455059454813163</v>
      </c>
    </row>
    <row r="7382" spans="1:4" x14ac:dyDescent="0.35">
      <c r="A7382" s="1">
        <v>44382</v>
      </c>
      <c r="B7382">
        <v>13</v>
      </c>
      <c r="C7382" s="13">
        <v>10976.2439954</v>
      </c>
      <c r="D7382" s="18">
        <f>SUM('Gx renovable'!C7382,'Gx renovable'!E7382,'Gx renovable'!G7382)/C7382</f>
        <v>0.27612694751229871</v>
      </c>
    </row>
    <row r="7383" spans="1:4" x14ac:dyDescent="0.35">
      <c r="A7383" s="1">
        <v>44382</v>
      </c>
      <c r="B7383">
        <v>14</v>
      </c>
      <c r="C7383" s="13">
        <v>10905.6860124</v>
      </c>
      <c r="D7383" s="18">
        <f>SUM('Gx renovable'!C7383,'Gx renovable'!E7383,'Gx renovable'!G7383)/C7383</f>
        <v>0.27595174734337652</v>
      </c>
    </row>
    <row r="7384" spans="1:4" x14ac:dyDescent="0.35">
      <c r="A7384" s="1">
        <v>44382</v>
      </c>
      <c r="B7384">
        <v>15</v>
      </c>
      <c r="C7384" s="13">
        <v>10871.6142095</v>
      </c>
      <c r="D7384" s="18">
        <f>SUM('Gx renovable'!C7384,'Gx renovable'!E7384,'Gx renovable'!G7384)/C7384</f>
        <v>0.28185605183840751</v>
      </c>
    </row>
    <row r="7385" spans="1:4" x14ac:dyDescent="0.35">
      <c r="A7385" s="1">
        <v>44382</v>
      </c>
      <c r="B7385">
        <v>16</v>
      </c>
      <c r="C7385" s="13">
        <v>10783.0640478</v>
      </c>
      <c r="D7385" s="18">
        <f>SUM('Gx renovable'!C7385,'Gx renovable'!E7385,'Gx renovable'!G7385)/C7385</f>
        <v>0.2846010248196682</v>
      </c>
    </row>
    <row r="7386" spans="1:4" x14ac:dyDescent="0.35">
      <c r="A7386" s="1">
        <v>44382</v>
      </c>
      <c r="B7386">
        <v>17</v>
      </c>
      <c r="C7386" s="13">
        <v>10726.107571799999</v>
      </c>
      <c r="D7386" s="18">
        <f>SUM('Gx renovable'!C7386,'Gx renovable'!E7386,'Gx renovable'!G7386)/C7386</f>
        <v>0.22969943187755495</v>
      </c>
    </row>
    <row r="7387" spans="1:4" x14ac:dyDescent="0.35">
      <c r="A7387" s="1">
        <v>44382</v>
      </c>
      <c r="B7387">
        <v>18</v>
      </c>
      <c r="C7387" s="13">
        <v>10499.2455883</v>
      </c>
      <c r="D7387" s="18">
        <f>SUM('Gx renovable'!C7387,'Gx renovable'!E7387,'Gx renovable'!G7387)/C7387</f>
        <v>0.11165112313462962</v>
      </c>
    </row>
    <row r="7388" spans="1:4" x14ac:dyDescent="0.35">
      <c r="A7388" s="1">
        <v>44382</v>
      </c>
      <c r="B7388">
        <v>19</v>
      </c>
      <c r="C7388" s="13">
        <v>10513.991776139999</v>
      </c>
      <c r="D7388" s="18">
        <f>SUM('Gx renovable'!C7388,'Gx renovable'!E7388,'Gx renovable'!G7388)/C7388</f>
        <v>5.0925870206127731E-2</v>
      </c>
    </row>
    <row r="7389" spans="1:4" x14ac:dyDescent="0.35">
      <c r="A7389" s="1">
        <v>44382</v>
      </c>
      <c r="B7389">
        <v>20</v>
      </c>
      <c r="C7389" s="13">
        <v>10635.6515033</v>
      </c>
      <c r="D7389" s="18">
        <f>SUM('Gx renovable'!C7389,'Gx renovable'!E7389,'Gx renovable'!G7389)/C7389</f>
        <v>4.3489863724519698E-2</v>
      </c>
    </row>
    <row r="7390" spans="1:4" x14ac:dyDescent="0.35">
      <c r="A7390" s="1">
        <v>44382</v>
      </c>
      <c r="B7390">
        <v>21</v>
      </c>
      <c r="C7390" s="13">
        <v>10592.693945249999</v>
      </c>
      <c r="D7390" s="18">
        <f>SUM('Gx renovable'!C7390,'Gx renovable'!E7390,'Gx renovable'!G7390)/C7390</f>
        <v>4.6799944359036234E-2</v>
      </c>
    </row>
    <row r="7391" spans="1:4" x14ac:dyDescent="0.35">
      <c r="A7391" s="1">
        <v>44382</v>
      </c>
      <c r="B7391">
        <v>22</v>
      </c>
      <c r="C7391" s="13">
        <v>10489.965980389999</v>
      </c>
      <c r="D7391" s="18">
        <f>SUM('Gx renovable'!C7391,'Gx renovable'!E7391,'Gx renovable'!G7391)/C7391</f>
        <v>4.629355011234703E-2</v>
      </c>
    </row>
    <row r="7392" spans="1:4" x14ac:dyDescent="0.35">
      <c r="A7392" s="1">
        <v>44382</v>
      </c>
      <c r="B7392">
        <v>23</v>
      </c>
      <c r="C7392" s="13">
        <v>10417.799190219999</v>
      </c>
      <c r="D7392" s="18">
        <f>SUM('Gx renovable'!C7392,'Gx renovable'!E7392,'Gx renovable'!G7392)/C7392</f>
        <v>5.0075754705441136E-2</v>
      </c>
    </row>
    <row r="7393" spans="1:4" x14ac:dyDescent="0.35">
      <c r="A7393" s="1">
        <v>44382</v>
      </c>
      <c r="B7393">
        <v>24</v>
      </c>
      <c r="C7393" s="13">
        <v>10009.9170412</v>
      </c>
      <c r="D7393" s="18">
        <f>SUM('Gx renovable'!C7393,'Gx renovable'!E7393,'Gx renovable'!G7393)/C7393</f>
        <v>5.4430847314463147E-2</v>
      </c>
    </row>
    <row r="7394" spans="1:4" x14ac:dyDescent="0.35">
      <c r="A7394" s="1">
        <v>44383</v>
      </c>
      <c r="B7394">
        <v>1</v>
      </c>
      <c r="C7394" s="13">
        <v>9379.24687318</v>
      </c>
      <c r="D7394" s="18">
        <f>SUM('Gx renovable'!C7394,'Gx renovable'!E7394,'Gx renovable'!G7394)/C7394</f>
        <v>6.7582514241368685E-2</v>
      </c>
    </row>
    <row r="7395" spans="1:4" x14ac:dyDescent="0.35">
      <c r="A7395" s="1">
        <v>44383</v>
      </c>
      <c r="B7395">
        <v>2</v>
      </c>
      <c r="C7395" s="13">
        <v>8866.7711554699999</v>
      </c>
      <c r="D7395" s="18">
        <f>SUM('Gx renovable'!C7395,'Gx renovable'!E7395,'Gx renovable'!G7395)/C7395</f>
        <v>8.283476300354202E-2</v>
      </c>
    </row>
    <row r="7396" spans="1:4" x14ac:dyDescent="0.35">
      <c r="A7396" s="1">
        <v>44383</v>
      </c>
      <c r="B7396">
        <v>3</v>
      </c>
      <c r="C7396" s="13">
        <v>8545.9809321299999</v>
      </c>
      <c r="D7396" s="18">
        <f>SUM('Gx renovable'!C7396,'Gx renovable'!E7396,'Gx renovable'!G7396)/C7396</f>
        <v>8.8054532242262312E-2</v>
      </c>
    </row>
    <row r="7397" spans="1:4" x14ac:dyDescent="0.35">
      <c r="A7397" s="1">
        <v>44383</v>
      </c>
      <c r="B7397">
        <v>4</v>
      </c>
      <c r="C7397" s="13">
        <v>8406.3850738799993</v>
      </c>
      <c r="D7397" s="18">
        <f>SUM('Gx renovable'!C7397,'Gx renovable'!E7397,'Gx renovable'!G7397)/C7397</f>
        <v>9.0454510327235893E-2</v>
      </c>
    </row>
    <row r="7398" spans="1:4" x14ac:dyDescent="0.35">
      <c r="A7398" s="1">
        <v>44383</v>
      </c>
      <c r="B7398">
        <v>5</v>
      </c>
      <c r="C7398" s="13">
        <v>8319.1856440299998</v>
      </c>
      <c r="D7398" s="18">
        <f>SUM('Gx renovable'!C7398,'Gx renovable'!E7398,'Gx renovable'!G7398)/C7398</f>
        <v>0.11172533359644404</v>
      </c>
    </row>
    <row r="7399" spans="1:4" x14ac:dyDescent="0.35">
      <c r="A7399" s="1">
        <v>44383</v>
      </c>
      <c r="B7399">
        <v>6</v>
      </c>
      <c r="C7399" s="13">
        <v>8346.19697223</v>
      </c>
      <c r="D7399" s="18">
        <f>SUM('Gx renovable'!C7399,'Gx renovable'!E7399,'Gx renovable'!G7399)/C7399</f>
        <v>0.11449593682123155</v>
      </c>
    </row>
    <row r="7400" spans="1:4" x14ac:dyDescent="0.35">
      <c r="A7400" s="1">
        <v>44383</v>
      </c>
      <c r="B7400">
        <v>7</v>
      </c>
      <c r="C7400" s="13">
        <v>8686.1623520400008</v>
      </c>
      <c r="D7400" s="18">
        <f>SUM('Gx renovable'!C7400,'Gx renovable'!E7400,'Gx renovable'!G7400)/C7400</f>
        <v>0.10045234949299296</v>
      </c>
    </row>
    <row r="7401" spans="1:4" x14ac:dyDescent="0.35">
      <c r="A7401" s="1">
        <v>44383</v>
      </c>
      <c r="B7401">
        <v>8</v>
      </c>
      <c r="C7401" s="13">
        <v>9355.0913173000008</v>
      </c>
      <c r="D7401" s="18">
        <f>SUM('Gx renovable'!C7401,'Gx renovable'!E7401,'Gx renovable'!G7401)/C7401</f>
        <v>0.1182211368749308</v>
      </c>
    </row>
    <row r="7402" spans="1:4" x14ac:dyDescent="0.35">
      <c r="A7402" s="1">
        <v>44383</v>
      </c>
      <c r="B7402">
        <v>9</v>
      </c>
      <c r="C7402" s="13">
        <v>10224.406238699999</v>
      </c>
      <c r="D7402" s="18">
        <f>SUM('Gx renovable'!C7402,'Gx renovable'!E7402,'Gx renovable'!G7402)/C7402</f>
        <v>0.17932099278883087</v>
      </c>
    </row>
    <row r="7403" spans="1:4" x14ac:dyDescent="0.35">
      <c r="A7403" s="1">
        <v>44383</v>
      </c>
      <c r="B7403">
        <v>10</v>
      </c>
      <c r="C7403" s="13">
        <v>10920.433838200001</v>
      </c>
      <c r="D7403" s="18">
        <f>SUM('Gx renovable'!C7403,'Gx renovable'!E7403,'Gx renovable'!G7403)/C7403</f>
        <v>0.23510544789154544</v>
      </c>
    </row>
    <row r="7404" spans="1:4" x14ac:dyDescent="0.35">
      <c r="A7404" s="1">
        <v>44383</v>
      </c>
      <c r="B7404">
        <v>11</v>
      </c>
      <c r="C7404" s="13">
        <v>11205.4556799</v>
      </c>
      <c r="D7404" s="18">
        <f>SUM('Gx renovable'!C7404,'Gx renovable'!E7404,'Gx renovable'!G7404)/C7404</f>
        <v>0.25322491085211468</v>
      </c>
    </row>
    <row r="7405" spans="1:4" x14ac:dyDescent="0.35">
      <c r="A7405" s="1">
        <v>44383</v>
      </c>
      <c r="B7405">
        <v>12</v>
      </c>
      <c r="C7405" s="13">
        <v>11185.624060599999</v>
      </c>
      <c r="D7405" s="18">
        <f>SUM('Gx renovable'!C7405,'Gx renovable'!E7405,'Gx renovable'!G7405)/C7405</f>
        <v>0.27744765051879738</v>
      </c>
    </row>
    <row r="7406" spans="1:4" x14ac:dyDescent="0.35">
      <c r="A7406" s="1">
        <v>44383</v>
      </c>
      <c r="B7406">
        <v>13</v>
      </c>
      <c r="C7406" s="13">
        <v>11002.285177899999</v>
      </c>
      <c r="D7406" s="18">
        <f>SUM('Gx renovable'!C7406,'Gx renovable'!E7406,'Gx renovable'!G7406)/C7406</f>
        <v>0.29598897560311893</v>
      </c>
    </row>
    <row r="7407" spans="1:4" x14ac:dyDescent="0.35">
      <c r="A7407" s="1">
        <v>44383</v>
      </c>
      <c r="B7407">
        <v>14</v>
      </c>
      <c r="C7407" s="13">
        <v>10959.949772600001</v>
      </c>
      <c r="D7407" s="18">
        <f>SUM('Gx renovable'!C7407,'Gx renovable'!E7407,'Gx renovable'!G7407)/C7407</f>
        <v>0.29939443233612317</v>
      </c>
    </row>
    <row r="7408" spans="1:4" x14ac:dyDescent="0.35">
      <c r="A7408" s="1">
        <v>44383</v>
      </c>
      <c r="B7408">
        <v>15</v>
      </c>
      <c r="C7408" s="13">
        <v>10879.8000703</v>
      </c>
      <c r="D7408" s="18">
        <f>SUM('Gx renovable'!C7408,'Gx renovable'!E7408,'Gx renovable'!G7408)/C7408</f>
        <v>0.2900673286832724</v>
      </c>
    </row>
    <row r="7409" spans="1:4" x14ac:dyDescent="0.35">
      <c r="A7409" s="1">
        <v>44383</v>
      </c>
      <c r="B7409">
        <v>16</v>
      </c>
      <c r="C7409" s="13">
        <v>10820.7476267</v>
      </c>
      <c r="D7409" s="18">
        <f>SUM('Gx renovable'!C7409,'Gx renovable'!E7409,'Gx renovable'!G7409)/C7409</f>
        <v>0.29605564677391738</v>
      </c>
    </row>
    <row r="7410" spans="1:4" x14ac:dyDescent="0.35">
      <c r="A7410" s="1">
        <v>44383</v>
      </c>
      <c r="B7410">
        <v>17</v>
      </c>
      <c r="C7410" s="13">
        <v>10663.0591006</v>
      </c>
      <c r="D7410" s="18">
        <f>SUM('Gx renovable'!C7410,'Gx renovable'!E7410,'Gx renovable'!G7410)/C7410</f>
        <v>0.27960848290076862</v>
      </c>
    </row>
    <row r="7411" spans="1:4" x14ac:dyDescent="0.35">
      <c r="A7411" s="1">
        <v>44383</v>
      </c>
      <c r="B7411">
        <v>18</v>
      </c>
      <c r="C7411" s="13">
        <v>10405.798006499999</v>
      </c>
      <c r="D7411" s="18">
        <f>SUM('Gx renovable'!C7411,'Gx renovable'!E7411,'Gx renovable'!G7411)/C7411</f>
        <v>0.17065146913199405</v>
      </c>
    </row>
    <row r="7412" spans="1:4" x14ac:dyDescent="0.35">
      <c r="A7412" s="1">
        <v>44383</v>
      </c>
      <c r="B7412">
        <v>19</v>
      </c>
      <c r="C7412" s="13">
        <v>10567.46217732</v>
      </c>
      <c r="D7412" s="18">
        <f>SUM('Gx renovable'!C7412,'Gx renovable'!E7412,'Gx renovable'!G7412)/C7412</f>
        <v>0.11157233107968538</v>
      </c>
    </row>
    <row r="7413" spans="1:4" x14ac:dyDescent="0.35">
      <c r="A7413" s="1">
        <v>44383</v>
      </c>
      <c r="B7413">
        <v>20</v>
      </c>
      <c r="C7413" s="13">
        <v>10675.980022539999</v>
      </c>
      <c r="D7413" s="18">
        <f>SUM('Gx renovable'!C7413,'Gx renovable'!E7413,'Gx renovable'!G7413)/C7413</f>
        <v>0.11061294410881102</v>
      </c>
    </row>
    <row r="7414" spans="1:4" x14ac:dyDescent="0.35">
      <c r="A7414" s="1">
        <v>44383</v>
      </c>
      <c r="B7414">
        <v>21</v>
      </c>
      <c r="C7414" s="13">
        <v>10547.153796459999</v>
      </c>
      <c r="D7414" s="18">
        <f>SUM('Gx renovable'!C7414,'Gx renovable'!E7414,'Gx renovable'!G7414)/C7414</f>
        <v>0.10870578891575645</v>
      </c>
    </row>
    <row r="7415" spans="1:4" x14ac:dyDescent="0.35">
      <c r="A7415" s="1">
        <v>44383</v>
      </c>
      <c r="B7415">
        <v>22</v>
      </c>
      <c r="C7415" s="13">
        <v>10357.36497027</v>
      </c>
      <c r="D7415" s="18">
        <f>SUM('Gx renovable'!C7415,'Gx renovable'!E7415,'Gx renovable'!G7415)/C7415</f>
        <v>0.12000652066792993</v>
      </c>
    </row>
    <row r="7416" spans="1:4" x14ac:dyDescent="0.35">
      <c r="A7416" s="1">
        <v>44383</v>
      </c>
      <c r="B7416">
        <v>23</v>
      </c>
      <c r="C7416" s="13">
        <v>10332.38094576</v>
      </c>
      <c r="D7416" s="18">
        <f>SUM('Gx renovable'!C7416,'Gx renovable'!E7416,'Gx renovable'!G7416)/C7416</f>
        <v>0.14085717133350897</v>
      </c>
    </row>
    <row r="7417" spans="1:4" x14ac:dyDescent="0.35">
      <c r="A7417" s="1">
        <v>44383</v>
      </c>
      <c r="B7417">
        <v>24</v>
      </c>
      <c r="C7417" s="13">
        <v>10077.970415199999</v>
      </c>
      <c r="D7417" s="18">
        <f>SUM('Gx renovable'!C7417,'Gx renovable'!E7417,'Gx renovable'!G7417)/C7417</f>
        <v>0.16122548401703707</v>
      </c>
    </row>
    <row r="7418" spans="1:4" x14ac:dyDescent="0.35">
      <c r="A7418" s="1">
        <v>44384</v>
      </c>
      <c r="B7418">
        <v>1</v>
      </c>
      <c r="C7418" s="13">
        <v>9378.9266843500009</v>
      </c>
      <c r="D7418" s="18">
        <f>SUM('Gx renovable'!C7418,'Gx renovable'!E7418,'Gx renovable'!G7418)/C7418</f>
        <v>0.1807316765124575</v>
      </c>
    </row>
    <row r="7419" spans="1:4" x14ac:dyDescent="0.35">
      <c r="A7419" s="1">
        <v>44384</v>
      </c>
      <c r="B7419">
        <v>2</v>
      </c>
      <c r="C7419" s="13">
        <v>8783.9679124199993</v>
      </c>
      <c r="D7419" s="18">
        <f>SUM('Gx renovable'!C7419,'Gx renovable'!E7419,'Gx renovable'!G7419)/C7419</f>
        <v>0.18476432589481884</v>
      </c>
    </row>
    <row r="7420" spans="1:4" x14ac:dyDescent="0.35">
      <c r="A7420" s="1">
        <v>44384</v>
      </c>
      <c r="B7420">
        <v>3</v>
      </c>
      <c r="C7420" s="13">
        <v>8471.8680775600005</v>
      </c>
      <c r="D7420" s="18">
        <f>SUM('Gx renovable'!C7420,'Gx renovable'!E7420,'Gx renovable'!G7420)/C7420</f>
        <v>0.18847193135470441</v>
      </c>
    </row>
    <row r="7421" spans="1:4" x14ac:dyDescent="0.35">
      <c r="A7421" s="1">
        <v>44384</v>
      </c>
      <c r="B7421">
        <v>4</v>
      </c>
      <c r="C7421" s="13">
        <v>8299.8713057200002</v>
      </c>
      <c r="D7421" s="18">
        <f>SUM('Gx renovable'!C7421,'Gx renovable'!E7421,'Gx renovable'!G7421)/C7421</f>
        <v>0.18819712574862604</v>
      </c>
    </row>
    <row r="7422" spans="1:4" x14ac:dyDescent="0.35">
      <c r="A7422" s="1">
        <v>44384</v>
      </c>
      <c r="B7422">
        <v>5</v>
      </c>
      <c r="C7422" s="13">
        <v>8242.42290417</v>
      </c>
      <c r="D7422" s="18">
        <f>SUM('Gx renovable'!C7422,'Gx renovable'!E7422,'Gx renovable'!G7422)/C7422</f>
        <v>0.18174554877694046</v>
      </c>
    </row>
    <row r="7423" spans="1:4" x14ac:dyDescent="0.35">
      <c r="A7423" s="1">
        <v>44384</v>
      </c>
      <c r="B7423">
        <v>6</v>
      </c>
      <c r="C7423" s="13">
        <v>8330.32409706</v>
      </c>
      <c r="D7423" s="18">
        <f>SUM('Gx renovable'!C7423,'Gx renovable'!E7423,'Gx renovable'!G7423)/C7423</f>
        <v>0.18008195831053456</v>
      </c>
    </row>
    <row r="7424" spans="1:4" x14ac:dyDescent="0.35">
      <c r="A7424" s="1">
        <v>44384</v>
      </c>
      <c r="B7424">
        <v>7</v>
      </c>
      <c r="C7424" s="13">
        <v>8715.3919560699997</v>
      </c>
      <c r="D7424" s="18">
        <f>SUM('Gx renovable'!C7424,'Gx renovable'!E7424,'Gx renovable'!G7424)/C7424</f>
        <v>0.18147135236625464</v>
      </c>
    </row>
    <row r="7425" spans="1:4" x14ac:dyDescent="0.35">
      <c r="A7425" s="1">
        <v>44384</v>
      </c>
      <c r="B7425">
        <v>8</v>
      </c>
      <c r="C7425" s="13">
        <v>9281.6353926499996</v>
      </c>
      <c r="D7425" s="18">
        <f>SUM('Gx renovable'!C7425,'Gx renovable'!E7425,'Gx renovable'!G7425)/C7425</f>
        <v>0.17909358003508064</v>
      </c>
    </row>
    <row r="7426" spans="1:4" x14ac:dyDescent="0.35">
      <c r="A7426" s="1">
        <v>44384</v>
      </c>
      <c r="B7426">
        <v>9</v>
      </c>
      <c r="C7426" s="13">
        <v>9999.847694</v>
      </c>
      <c r="D7426" s="18">
        <f>SUM('Gx renovable'!C7426,'Gx renovable'!E7426,'Gx renovable'!G7426)/C7426</f>
        <v>0.26746022331967728</v>
      </c>
    </row>
    <row r="7427" spans="1:4" x14ac:dyDescent="0.35">
      <c r="A7427" s="1">
        <v>44384</v>
      </c>
      <c r="B7427">
        <v>10</v>
      </c>
      <c r="C7427" s="13">
        <v>10521.494108999999</v>
      </c>
      <c r="D7427" s="18">
        <f>SUM('Gx renovable'!C7427,'Gx renovable'!E7427,'Gx renovable'!G7427)/C7427</f>
        <v>0.34375554226715771</v>
      </c>
    </row>
    <row r="7428" spans="1:4" x14ac:dyDescent="0.35">
      <c r="A7428" s="1">
        <v>44384</v>
      </c>
      <c r="B7428">
        <v>11</v>
      </c>
      <c r="C7428" s="13">
        <v>10734.606078000001</v>
      </c>
      <c r="D7428" s="18">
        <f>SUM('Gx renovable'!C7428,'Gx renovable'!E7428,'Gx renovable'!G7428)/C7428</f>
        <v>0.37159266301117821</v>
      </c>
    </row>
    <row r="7429" spans="1:4" x14ac:dyDescent="0.35">
      <c r="A7429" s="1">
        <v>44384</v>
      </c>
      <c r="B7429">
        <v>12</v>
      </c>
      <c r="C7429" s="13">
        <v>10669.56705</v>
      </c>
      <c r="D7429" s="18">
        <f>SUM('Gx renovable'!C7429,'Gx renovable'!E7429,'Gx renovable'!G7429)/C7429</f>
        <v>0.37811027279687043</v>
      </c>
    </row>
    <row r="7430" spans="1:4" x14ac:dyDescent="0.35">
      <c r="A7430" s="1">
        <v>44384</v>
      </c>
      <c r="B7430">
        <v>13</v>
      </c>
      <c r="C7430" s="13">
        <v>10578.296054599999</v>
      </c>
      <c r="D7430" s="18">
        <f>SUM('Gx renovable'!C7430,'Gx renovable'!E7430,'Gx renovable'!G7430)/C7430</f>
        <v>0.36805070998244249</v>
      </c>
    </row>
    <row r="7431" spans="1:4" x14ac:dyDescent="0.35">
      <c r="A7431" s="1">
        <v>44384</v>
      </c>
      <c r="B7431">
        <v>14</v>
      </c>
      <c r="C7431" s="13">
        <v>10477.9590897</v>
      </c>
      <c r="D7431" s="18">
        <f>SUM('Gx renovable'!C7431,'Gx renovable'!E7431,'Gx renovable'!G7431)/C7431</f>
        <v>0.37458110956533369</v>
      </c>
    </row>
    <row r="7432" spans="1:4" x14ac:dyDescent="0.35">
      <c r="A7432" s="1">
        <v>44384</v>
      </c>
      <c r="B7432">
        <v>15</v>
      </c>
      <c r="C7432" s="13">
        <v>10348.559458</v>
      </c>
      <c r="D7432" s="18">
        <f>SUM('Gx renovable'!C7432,'Gx renovable'!E7432,'Gx renovable'!G7432)/C7432</f>
        <v>0.38960322023208493</v>
      </c>
    </row>
    <row r="7433" spans="1:4" x14ac:dyDescent="0.35">
      <c r="A7433" s="1">
        <v>44384</v>
      </c>
      <c r="B7433">
        <v>16</v>
      </c>
      <c r="C7433" s="13">
        <v>10261.866531</v>
      </c>
      <c r="D7433" s="18">
        <f>SUM('Gx renovable'!C7433,'Gx renovable'!E7433,'Gx renovable'!G7433)/C7433</f>
        <v>0.38923493949504379</v>
      </c>
    </row>
    <row r="7434" spans="1:4" x14ac:dyDescent="0.35">
      <c r="A7434" s="1">
        <v>44384</v>
      </c>
      <c r="B7434">
        <v>17</v>
      </c>
      <c r="C7434" s="13">
        <v>10258.884678</v>
      </c>
      <c r="D7434" s="18">
        <f>SUM('Gx renovable'!C7434,'Gx renovable'!E7434,'Gx renovable'!G7434)/C7434</f>
        <v>0.36354245262137841</v>
      </c>
    </row>
    <row r="7435" spans="1:4" x14ac:dyDescent="0.35">
      <c r="A7435" s="1">
        <v>44384</v>
      </c>
      <c r="B7435">
        <v>18</v>
      </c>
      <c r="C7435" s="13">
        <v>10023.588664999999</v>
      </c>
      <c r="D7435" s="18">
        <f>SUM('Gx renovable'!C7435,'Gx renovable'!E7435,'Gx renovable'!G7435)/C7435</f>
        <v>0.22456966237650378</v>
      </c>
    </row>
    <row r="7436" spans="1:4" x14ac:dyDescent="0.35">
      <c r="A7436" s="1">
        <v>44384</v>
      </c>
      <c r="B7436">
        <v>19</v>
      </c>
      <c r="C7436" s="13">
        <v>10143.153383160001</v>
      </c>
      <c r="D7436" s="18">
        <f>SUM('Gx renovable'!C7436,'Gx renovable'!E7436,'Gx renovable'!G7436)/C7436</f>
        <v>0.14626725237371846</v>
      </c>
    </row>
    <row r="7437" spans="1:4" x14ac:dyDescent="0.35">
      <c r="A7437" s="1">
        <v>44384</v>
      </c>
      <c r="B7437">
        <v>20</v>
      </c>
      <c r="C7437" s="13">
        <v>10301.93791208</v>
      </c>
      <c r="D7437" s="18">
        <f>SUM('Gx renovable'!C7437,'Gx renovable'!E7437,'Gx renovable'!G7437)/C7437</f>
        <v>0.13415683619674948</v>
      </c>
    </row>
    <row r="7438" spans="1:4" x14ac:dyDescent="0.35">
      <c r="A7438" s="1">
        <v>44384</v>
      </c>
      <c r="B7438">
        <v>21</v>
      </c>
      <c r="C7438" s="13">
        <v>10261.143641090001</v>
      </c>
      <c r="D7438" s="18">
        <f>SUM('Gx renovable'!C7438,'Gx renovable'!E7438,'Gx renovable'!G7438)/C7438</f>
        <v>0.12705208505896259</v>
      </c>
    </row>
    <row r="7439" spans="1:4" x14ac:dyDescent="0.35">
      <c r="A7439" s="1">
        <v>44384</v>
      </c>
      <c r="B7439">
        <v>22</v>
      </c>
      <c r="C7439" s="13">
        <v>10211.009488780001</v>
      </c>
      <c r="D7439" s="18">
        <f>SUM('Gx renovable'!C7439,'Gx renovable'!E7439,'Gx renovable'!G7439)/C7439</f>
        <v>9.6780272192076078E-2</v>
      </c>
    </row>
    <row r="7440" spans="1:4" x14ac:dyDescent="0.35">
      <c r="A7440" s="1">
        <v>44384</v>
      </c>
      <c r="B7440">
        <v>23</v>
      </c>
      <c r="C7440" s="13">
        <v>10211.65127124</v>
      </c>
      <c r="D7440" s="18">
        <f>SUM('Gx renovable'!C7440,'Gx renovable'!E7440,'Gx renovable'!G7440)/C7440</f>
        <v>9.1360343127611848E-2</v>
      </c>
    </row>
    <row r="7441" spans="1:4" x14ac:dyDescent="0.35">
      <c r="A7441" s="1">
        <v>44384</v>
      </c>
      <c r="B7441">
        <v>24</v>
      </c>
      <c r="C7441" s="13">
        <v>9883.2802717300001</v>
      </c>
      <c r="D7441" s="18">
        <f>SUM('Gx renovable'!C7441,'Gx renovable'!E7441,'Gx renovable'!G7441)/C7441</f>
        <v>9.0957507448348782E-2</v>
      </c>
    </row>
    <row r="7442" spans="1:4" x14ac:dyDescent="0.35">
      <c r="A7442" s="1">
        <v>44385</v>
      </c>
      <c r="B7442">
        <v>1</v>
      </c>
      <c r="C7442" s="13">
        <v>9330.9292771</v>
      </c>
      <c r="D7442" s="18">
        <f>SUM('Gx renovable'!C7442,'Gx renovable'!E7442,'Gx renovable'!G7442)/C7442</f>
        <v>8.9020783046612081E-2</v>
      </c>
    </row>
    <row r="7443" spans="1:4" x14ac:dyDescent="0.35">
      <c r="A7443" s="1">
        <v>44385</v>
      </c>
      <c r="B7443">
        <v>2</v>
      </c>
      <c r="C7443" s="13">
        <v>8770.2748777699999</v>
      </c>
      <c r="D7443" s="18">
        <f>SUM('Gx renovable'!C7443,'Gx renovable'!E7443,'Gx renovable'!G7443)/C7443</f>
        <v>9.4882577463933276E-2</v>
      </c>
    </row>
    <row r="7444" spans="1:4" x14ac:dyDescent="0.35">
      <c r="A7444" s="1">
        <v>44385</v>
      </c>
      <c r="B7444">
        <v>3</v>
      </c>
      <c r="C7444" s="13">
        <v>8416.2906145399993</v>
      </c>
      <c r="D7444" s="18">
        <f>SUM('Gx renovable'!C7444,'Gx renovable'!E7444,'Gx renovable'!G7444)/C7444</f>
        <v>8.6964023601507207E-2</v>
      </c>
    </row>
    <row r="7445" spans="1:4" x14ac:dyDescent="0.35">
      <c r="A7445" s="1">
        <v>44385</v>
      </c>
      <c r="B7445">
        <v>4</v>
      </c>
      <c r="C7445" s="13">
        <v>8245.1174333500003</v>
      </c>
      <c r="D7445" s="18">
        <f>SUM('Gx renovable'!C7445,'Gx renovable'!E7445,'Gx renovable'!G7445)/C7445</f>
        <v>9.3566133591932762E-2</v>
      </c>
    </row>
    <row r="7446" spans="1:4" x14ac:dyDescent="0.35">
      <c r="A7446" s="1">
        <v>44385</v>
      </c>
      <c r="B7446">
        <v>5</v>
      </c>
      <c r="C7446" s="13">
        <v>8189.2529388200001</v>
      </c>
      <c r="D7446" s="18">
        <f>SUM('Gx renovable'!C7446,'Gx renovable'!E7446,'Gx renovable'!G7446)/C7446</f>
        <v>9.2679650914453487E-2</v>
      </c>
    </row>
    <row r="7447" spans="1:4" x14ac:dyDescent="0.35">
      <c r="A7447" s="1">
        <v>44385</v>
      </c>
      <c r="B7447">
        <v>6</v>
      </c>
      <c r="C7447" s="13">
        <v>8274.3756166399999</v>
      </c>
      <c r="D7447" s="18">
        <f>SUM('Gx renovable'!C7447,'Gx renovable'!E7447,'Gx renovable'!G7447)/C7447</f>
        <v>9.5085762321180212E-2</v>
      </c>
    </row>
    <row r="7448" spans="1:4" x14ac:dyDescent="0.35">
      <c r="A7448" s="1">
        <v>44385</v>
      </c>
      <c r="B7448">
        <v>7</v>
      </c>
      <c r="C7448" s="13">
        <v>8611.7849269500002</v>
      </c>
      <c r="D7448" s="18">
        <f>SUM('Gx renovable'!C7448,'Gx renovable'!E7448,'Gx renovable'!G7448)/C7448</f>
        <v>8.3986138853348935E-2</v>
      </c>
    </row>
    <row r="7449" spans="1:4" x14ac:dyDescent="0.35">
      <c r="A7449" s="1">
        <v>44385</v>
      </c>
      <c r="B7449">
        <v>8</v>
      </c>
      <c r="C7449" s="13">
        <v>9191.4743419200004</v>
      </c>
      <c r="D7449" s="18">
        <f>SUM('Gx renovable'!C7449,'Gx renovable'!E7449,'Gx renovable'!G7449)/C7449</f>
        <v>7.7299052544772248E-2</v>
      </c>
    </row>
    <row r="7450" spans="1:4" x14ac:dyDescent="0.35">
      <c r="A7450" s="1">
        <v>44385</v>
      </c>
      <c r="B7450">
        <v>9</v>
      </c>
      <c r="C7450" s="13">
        <v>9894.4592439999997</v>
      </c>
      <c r="D7450" s="18">
        <f>SUM('Gx renovable'!C7450,'Gx renovable'!E7450,'Gx renovable'!G7450)/C7450</f>
        <v>0.1806532650567963</v>
      </c>
    </row>
    <row r="7451" spans="1:4" x14ac:dyDescent="0.35">
      <c r="A7451" s="1">
        <v>44385</v>
      </c>
      <c r="B7451">
        <v>10</v>
      </c>
      <c r="C7451" s="13">
        <v>10446.804317599999</v>
      </c>
      <c r="D7451" s="18">
        <f>SUM('Gx renovable'!C7451,'Gx renovable'!E7451,'Gx renovable'!G7451)/C7451</f>
        <v>0.29442044986122701</v>
      </c>
    </row>
    <row r="7452" spans="1:4" x14ac:dyDescent="0.35">
      <c r="A7452" s="1">
        <v>44385</v>
      </c>
      <c r="B7452">
        <v>11</v>
      </c>
      <c r="C7452" s="13">
        <v>10661.998446</v>
      </c>
      <c r="D7452" s="18">
        <f>SUM('Gx renovable'!C7452,'Gx renovable'!E7452,'Gx renovable'!G7452)/C7452</f>
        <v>0.33184744051687515</v>
      </c>
    </row>
    <row r="7453" spans="1:4" x14ac:dyDescent="0.35">
      <c r="A7453" s="1">
        <v>44385</v>
      </c>
      <c r="B7453">
        <v>12</v>
      </c>
      <c r="C7453" s="13">
        <v>10626.5931439</v>
      </c>
      <c r="D7453" s="18">
        <f>SUM('Gx renovable'!C7453,'Gx renovable'!E7453,'Gx renovable'!G7453)/C7453</f>
        <v>0.33733502091945089</v>
      </c>
    </row>
    <row r="7454" spans="1:4" x14ac:dyDescent="0.35">
      <c r="A7454" s="1">
        <v>44385</v>
      </c>
      <c r="B7454">
        <v>13</v>
      </c>
      <c r="C7454" s="13">
        <v>10480.463956</v>
      </c>
      <c r="D7454" s="18">
        <f>SUM('Gx renovable'!C7454,'Gx renovable'!E7454,'Gx renovable'!G7454)/C7454</f>
        <v>0.34807109387667645</v>
      </c>
    </row>
    <row r="7455" spans="1:4" x14ac:dyDescent="0.35">
      <c r="A7455" s="1">
        <v>44385</v>
      </c>
      <c r="B7455">
        <v>14</v>
      </c>
      <c r="C7455" s="13">
        <v>10289.650291600001</v>
      </c>
      <c r="D7455" s="18">
        <f>SUM('Gx renovable'!C7455,'Gx renovable'!E7455,'Gx renovable'!G7455)/C7455</f>
        <v>0.35673661921208216</v>
      </c>
    </row>
    <row r="7456" spans="1:4" x14ac:dyDescent="0.35">
      <c r="A7456" s="1">
        <v>44385</v>
      </c>
      <c r="B7456">
        <v>15</v>
      </c>
      <c r="C7456" s="13">
        <v>10240.1861161</v>
      </c>
      <c r="D7456" s="18">
        <f>SUM('Gx renovable'!C7456,'Gx renovable'!E7456,'Gx renovable'!G7456)/C7456</f>
        <v>0.37581984305434651</v>
      </c>
    </row>
    <row r="7457" spans="1:4" x14ac:dyDescent="0.35">
      <c r="A7457" s="1">
        <v>44385</v>
      </c>
      <c r="B7457">
        <v>16</v>
      </c>
      <c r="C7457" s="13">
        <v>10181.1894383</v>
      </c>
      <c r="D7457" s="18">
        <f>SUM('Gx renovable'!C7457,'Gx renovable'!E7457,'Gx renovable'!G7457)/C7457</f>
        <v>0.3766000821452371</v>
      </c>
    </row>
    <row r="7458" spans="1:4" x14ac:dyDescent="0.35">
      <c r="A7458" s="1">
        <v>44385</v>
      </c>
      <c r="B7458">
        <v>17</v>
      </c>
      <c r="C7458" s="13">
        <v>10210.7996697</v>
      </c>
      <c r="D7458" s="18">
        <f>SUM('Gx renovable'!C7458,'Gx renovable'!E7458,'Gx renovable'!G7458)/C7458</f>
        <v>0.3266906410669016</v>
      </c>
    </row>
    <row r="7459" spans="1:4" x14ac:dyDescent="0.35">
      <c r="A7459" s="1">
        <v>44385</v>
      </c>
      <c r="B7459">
        <v>18</v>
      </c>
      <c r="C7459" s="13">
        <v>10055.227198500001</v>
      </c>
      <c r="D7459" s="18">
        <f>SUM('Gx renovable'!C7459,'Gx renovable'!E7459,'Gx renovable'!G7459)/C7459</f>
        <v>0.18452672804616388</v>
      </c>
    </row>
    <row r="7460" spans="1:4" x14ac:dyDescent="0.35">
      <c r="A7460" s="1">
        <v>44385</v>
      </c>
      <c r="B7460">
        <v>19</v>
      </c>
      <c r="C7460" s="13">
        <v>10095.599335819999</v>
      </c>
      <c r="D7460" s="18">
        <f>SUM('Gx renovable'!C7460,'Gx renovable'!E7460,'Gx renovable'!G7460)/C7460</f>
        <v>0.11072966701973437</v>
      </c>
    </row>
    <row r="7461" spans="1:4" x14ac:dyDescent="0.35">
      <c r="A7461" s="1">
        <v>44385</v>
      </c>
      <c r="B7461">
        <v>20</v>
      </c>
      <c r="C7461" s="13">
        <v>10188.29516412</v>
      </c>
      <c r="D7461" s="18">
        <f>SUM('Gx renovable'!C7461,'Gx renovable'!E7461,'Gx renovable'!G7461)/C7461</f>
        <v>9.9248399445771129E-2</v>
      </c>
    </row>
    <row r="7462" spans="1:4" x14ac:dyDescent="0.35">
      <c r="A7462" s="1">
        <v>44385</v>
      </c>
      <c r="B7462">
        <v>21</v>
      </c>
      <c r="C7462" s="13">
        <v>10117.95866457</v>
      </c>
      <c r="D7462" s="18">
        <f>SUM('Gx renovable'!C7462,'Gx renovable'!E7462,'Gx renovable'!G7462)/C7462</f>
        <v>9.3855915610261895E-2</v>
      </c>
    </row>
    <row r="7463" spans="1:4" x14ac:dyDescent="0.35">
      <c r="A7463" s="1">
        <v>44385</v>
      </c>
      <c r="B7463">
        <v>22</v>
      </c>
      <c r="C7463" s="13">
        <v>10073.661449450001</v>
      </c>
      <c r="D7463" s="18">
        <f>SUM('Gx renovable'!C7463,'Gx renovable'!E7463,'Gx renovable'!G7463)/C7463</f>
        <v>9.2755619834833283E-2</v>
      </c>
    </row>
    <row r="7464" spans="1:4" x14ac:dyDescent="0.35">
      <c r="A7464" s="1">
        <v>44385</v>
      </c>
      <c r="B7464">
        <v>23</v>
      </c>
      <c r="C7464" s="13">
        <v>10083.10005553</v>
      </c>
      <c r="D7464" s="18">
        <f>SUM('Gx renovable'!C7464,'Gx renovable'!E7464,'Gx renovable'!G7464)/C7464</f>
        <v>9.2333070841580919E-2</v>
      </c>
    </row>
    <row r="7465" spans="1:4" x14ac:dyDescent="0.35">
      <c r="A7465" s="1">
        <v>44385</v>
      </c>
      <c r="B7465">
        <v>24</v>
      </c>
      <c r="C7465" s="13">
        <v>9886.2052397499992</v>
      </c>
      <c r="D7465" s="18">
        <f>SUM('Gx renovable'!C7465,'Gx renovable'!E7465,'Gx renovable'!G7465)/C7465</f>
        <v>0.10293120916188191</v>
      </c>
    </row>
    <row r="7466" spans="1:4" x14ac:dyDescent="0.35">
      <c r="A7466" s="1">
        <v>44386</v>
      </c>
      <c r="B7466">
        <v>1</v>
      </c>
      <c r="C7466" s="13">
        <v>9280.9685304499999</v>
      </c>
      <c r="D7466" s="18">
        <f>SUM('Gx renovable'!C7466,'Gx renovable'!E7466,'Gx renovable'!G7466)/C7466</f>
        <v>0.12573372029238203</v>
      </c>
    </row>
    <row r="7467" spans="1:4" x14ac:dyDescent="0.35">
      <c r="A7467" s="1">
        <v>44386</v>
      </c>
      <c r="B7467">
        <v>2</v>
      </c>
      <c r="C7467" s="13">
        <v>8732.5149134399999</v>
      </c>
      <c r="D7467" s="18">
        <f>SUM('Gx renovable'!C7467,'Gx renovable'!E7467,'Gx renovable'!G7467)/C7467</f>
        <v>0.15185500433547142</v>
      </c>
    </row>
    <row r="7468" spans="1:4" x14ac:dyDescent="0.35">
      <c r="A7468" s="1">
        <v>44386</v>
      </c>
      <c r="B7468">
        <v>3</v>
      </c>
      <c r="C7468" s="13">
        <v>8465.4418965500008</v>
      </c>
      <c r="D7468" s="18">
        <f>SUM('Gx renovable'!C7468,'Gx renovable'!E7468,'Gx renovable'!G7468)/C7468</f>
        <v>0.15930081673581481</v>
      </c>
    </row>
    <row r="7469" spans="1:4" x14ac:dyDescent="0.35">
      <c r="A7469" s="1">
        <v>44386</v>
      </c>
      <c r="B7469">
        <v>4</v>
      </c>
      <c r="C7469" s="13">
        <v>8334.9986133099992</v>
      </c>
      <c r="D7469" s="18">
        <f>SUM('Gx renovable'!C7469,'Gx renovable'!E7469,'Gx renovable'!G7469)/C7469</f>
        <v>0.15215677319787355</v>
      </c>
    </row>
    <row r="7470" spans="1:4" x14ac:dyDescent="0.35">
      <c r="A7470" s="1">
        <v>44386</v>
      </c>
      <c r="B7470">
        <v>5</v>
      </c>
      <c r="C7470" s="13">
        <v>8289.8498882599997</v>
      </c>
      <c r="D7470" s="18">
        <f>SUM('Gx renovable'!C7470,'Gx renovable'!E7470,'Gx renovable'!G7470)/C7470</f>
        <v>0.15531109183090905</v>
      </c>
    </row>
    <row r="7471" spans="1:4" x14ac:dyDescent="0.35">
      <c r="A7471" s="1">
        <v>44386</v>
      </c>
      <c r="B7471">
        <v>6</v>
      </c>
      <c r="C7471" s="13">
        <v>8372.9436910900004</v>
      </c>
      <c r="D7471" s="18">
        <f>SUM('Gx renovable'!C7471,'Gx renovable'!E7471,'Gx renovable'!G7471)/C7471</f>
        <v>0.15214828048415532</v>
      </c>
    </row>
    <row r="7472" spans="1:4" x14ac:dyDescent="0.35">
      <c r="A7472" s="1">
        <v>44386</v>
      </c>
      <c r="B7472">
        <v>7</v>
      </c>
      <c r="C7472" s="13">
        <v>8747.3187521399996</v>
      </c>
      <c r="D7472" s="18">
        <f>SUM('Gx renovable'!C7472,'Gx renovable'!E7472,'Gx renovable'!G7472)/C7472</f>
        <v>0.14743925018446138</v>
      </c>
    </row>
    <row r="7473" spans="1:4" x14ac:dyDescent="0.35">
      <c r="A7473" s="1">
        <v>44386</v>
      </c>
      <c r="B7473">
        <v>8</v>
      </c>
      <c r="C7473" s="13">
        <v>9277.3000399600005</v>
      </c>
      <c r="D7473" s="18">
        <f>SUM('Gx renovable'!C7473,'Gx renovable'!E7473,'Gx renovable'!G7473)/C7473</f>
        <v>0.17293861806229968</v>
      </c>
    </row>
    <row r="7474" spans="1:4" x14ac:dyDescent="0.35">
      <c r="A7474" s="1">
        <v>44386</v>
      </c>
      <c r="B7474">
        <v>9</v>
      </c>
      <c r="C7474" s="13">
        <v>9915.3010579999991</v>
      </c>
      <c r="D7474" s="18">
        <f>SUM('Gx renovable'!C7474,'Gx renovable'!E7474,'Gx renovable'!G7474)/C7474</f>
        <v>0.27875466467757559</v>
      </c>
    </row>
    <row r="7475" spans="1:4" x14ac:dyDescent="0.35">
      <c r="A7475" s="1">
        <v>44386</v>
      </c>
      <c r="B7475">
        <v>10</v>
      </c>
      <c r="C7475" s="13">
        <v>10471.412102</v>
      </c>
      <c r="D7475" s="18">
        <f>SUM('Gx renovable'!C7475,'Gx renovable'!E7475,'Gx renovable'!G7475)/C7475</f>
        <v>0.35626015275317829</v>
      </c>
    </row>
    <row r="7476" spans="1:4" x14ac:dyDescent="0.35">
      <c r="A7476" s="1">
        <v>44386</v>
      </c>
      <c r="B7476">
        <v>11</v>
      </c>
      <c r="C7476" s="13">
        <v>10786.080948999999</v>
      </c>
      <c r="D7476" s="18">
        <f>SUM('Gx renovable'!C7476,'Gx renovable'!E7476,'Gx renovable'!G7476)/C7476</f>
        <v>0.39678800830776151</v>
      </c>
    </row>
    <row r="7477" spans="1:4" x14ac:dyDescent="0.35">
      <c r="A7477" s="1">
        <v>44386</v>
      </c>
      <c r="B7477">
        <v>12</v>
      </c>
      <c r="C7477" s="13">
        <v>10874.483364</v>
      </c>
      <c r="D7477" s="18">
        <f>SUM('Gx renovable'!C7477,'Gx renovable'!E7477,'Gx renovable'!G7477)/C7477</f>
        <v>0.39687971508491798</v>
      </c>
    </row>
    <row r="7478" spans="1:4" x14ac:dyDescent="0.35">
      <c r="A7478" s="1">
        <v>44386</v>
      </c>
      <c r="B7478">
        <v>13</v>
      </c>
      <c r="C7478" s="13">
        <v>10806.910491000001</v>
      </c>
      <c r="D7478" s="18">
        <f>SUM('Gx renovable'!C7478,'Gx renovable'!E7478,'Gx renovable'!G7478)/C7478</f>
        <v>0.38488079697374444</v>
      </c>
    </row>
    <row r="7479" spans="1:4" x14ac:dyDescent="0.35">
      <c r="A7479" s="1">
        <v>44386</v>
      </c>
      <c r="B7479">
        <v>14</v>
      </c>
      <c r="C7479" s="13">
        <v>10753.282729</v>
      </c>
      <c r="D7479" s="18">
        <f>SUM('Gx renovable'!C7479,'Gx renovable'!E7479,'Gx renovable'!G7479)/C7479</f>
        <v>0.39776919663468846</v>
      </c>
    </row>
    <row r="7480" spans="1:4" x14ac:dyDescent="0.35">
      <c r="A7480" s="1">
        <v>44386</v>
      </c>
      <c r="B7480">
        <v>15</v>
      </c>
      <c r="C7480" s="13">
        <v>10756.221960999999</v>
      </c>
      <c r="D7480" s="18">
        <f>SUM('Gx renovable'!C7480,'Gx renovable'!E7480,'Gx renovable'!G7480)/C7480</f>
        <v>0.3920938238250995</v>
      </c>
    </row>
    <row r="7481" spans="1:4" x14ac:dyDescent="0.35">
      <c r="A7481" s="1">
        <v>44386</v>
      </c>
      <c r="B7481">
        <v>16</v>
      </c>
      <c r="C7481" s="13">
        <v>10697.360694999999</v>
      </c>
      <c r="D7481" s="18">
        <f>SUM('Gx renovable'!C7481,'Gx renovable'!E7481,'Gx renovable'!G7481)/C7481</f>
        <v>0.38626238375147171</v>
      </c>
    </row>
    <row r="7482" spans="1:4" x14ac:dyDescent="0.35">
      <c r="A7482" s="1">
        <v>44386</v>
      </c>
      <c r="B7482">
        <v>17</v>
      </c>
      <c r="C7482" s="13">
        <v>10559.371494000001</v>
      </c>
      <c r="D7482" s="18">
        <f>SUM('Gx renovable'!C7482,'Gx renovable'!E7482,'Gx renovable'!G7482)/C7482</f>
        <v>0.35371296865748852</v>
      </c>
    </row>
    <row r="7483" spans="1:4" x14ac:dyDescent="0.35">
      <c r="A7483" s="1">
        <v>44386</v>
      </c>
      <c r="B7483">
        <v>18</v>
      </c>
      <c r="C7483" s="13">
        <v>10271.3085648</v>
      </c>
      <c r="D7483" s="18">
        <f>SUM('Gx renovable'!C7483,'Gx renovable'!E7483,'Gx renovable'!G7483)/C7483</f>
        <v>0.25691005729720101</v>
      </c>
    </row>
    <row r="7484" spans="1:4" x14ac:dyDescent="0.35">
      <c r="A7484" s="1">
        <v>44386</v>
      </c>
      <c r="B7484">
        <v>19</v>
      </c>
      <c r="C7484" s="13">
        <v>10295.114054309999</v>
      </c>
      <c r="D7484" s="18">
        <f>SUM('Gx renovable'!C7484,'Gx renovable'!E7484,'Gx renovable'!G7484)/C7484</f>
        <v>0.19488737364400888</v>
      </c>
    </row>
    <row r="7485" spans="1:4" x14ac:dyDescent="0.35">
      <c r="A7485" s="1">
        <v>44386</v>
      </c>
      <c r="B7485">
        <v>20</v>
      </c>
      <c r="C7485" s="13">
        <v>10383.57815573</v>
      </c>
      <c r="D7485" s="18">
        <f>SUM('Gx renovable'!C7485,'Gx renovable'!E7485,'Gx renovable'!G7485)/C7485</f>
        <v>0.17042776947303553</v>
      </c>
    </row>
    <row r="7486" spans="1:4" x14ac:dyDescent="0.35">
      <c r="A7486" s="1">
        <v>44386</v>
      </c>
      <c r="B7486">
        <v>21</v>
      </c>
      <c r="C7486" s="13">
        <v>10258.690282580001</v>
      </c>
      <c r="D7486" s="18">
        <f>SUM('Gx renovable'!C7486,'Gx renovable'!E7486,'Gx renovable'!G7486)/C7486</f>
        <v>0.15580097057750664</v>
      </c>
    </row>
    <row r="7487" spans="1:4" x14ac:dyDescent="0.35">
      <c r="A7487" s="1">
        <v>44386</v>
      </c>
      <c r="B7487">
        <v>22</v>
      </c>
      <c r="C7487" s="13">
        <v>10169.14241656</v>
      </c>
      <c r="D7487" s="18">
        <f>SUM('Gx renovable'!C7487,'Gx renovable'!E7487,'Gx renovable'!G7487)/C7487</f>
        <v>0.15056463447366511</v>
      </c>
    </row>
    <row r="7488" spans="1:4" x14ac:dyDescent="0.35">
      <c r="A7488" s="1">
        <v>44386</v>
      </c>
      <c r="B7488">
        <v>23</v>
      </c>
      <c r="C7488" s="13">
        <v>10241.64218436</v>
      </c>
      <c r="D7488" s="18">
        <f>SUM('Gx renovable'!C7488,'Gx renovable'!E7488,'Gx renovable'!G7488)/C7488</f>
        <v>0.14540056829304826</v>
      </c>
    </row>
    <row r="7489" spans="1:4" x14ac:dyDescent="0.35">
      <c r="A7489" s="1">
        <v>44386</v>
      </c>
      <c r="B7489">
        <v>24</v>
      </c>
      <c r="C7489" s="13">
        <v>10056.08905355</v>
      </c>
      <c r="D7489" s="18">
        <f>SUM('Gx renovable'!C7489,'Gx renovable'!E7489,'Gx renovable'!G7489)/C7489</f>
        <v>0.13486966513798054</v>
      </c>
    </row>
    <row r="7490" spans="1:4" x14ac:dyDescent="0.35">
      <c r="A7490" s="1">
        <v>44387</v>
      </c>
      <c r="B7490">
        <v>1</v>
      </c>
      <c r="C7490" s="13">
        <v>9519.8800791100002</v>
      </c>
      <c r="D7490" s="18">
        <f>SUM('Gx renovable'!C7490,'Gx renovable'!E7490,'Gx renovable'!G7490)/C7490</f>
        <v>0.11574562332228595</v>
      </c>
    </row>
    <row r="7491" spans="1:4" x14ac:dyDescent="0.35">
      <c r="A7491" s="1">
        <v>44387</v>
      </c>
      <c r="B7491">
        <v>2</v>
      </c>
      <c r="C7491" s="13">
        <v>8993.5249272799992</v>
      </c>
      <c r="D7491" s="18">
        <f>SUM('Gx renovable'!C7491,'Gx renovable'!E7491,'Gx renovable'!G7491)/C7491</f>
        <v>0.11070626556667823</v>
      </c>
    </row>
    <row r="7492" spans="1:4" x14ac:dyDescent="0.35">
      <c r="A7492" s="1">
        <v>44387</v>
      </c>
      <c r="B7492">
        <v>3</v>
      </c>
      <c r="C7492" s="13">
        <v>8635.8508677400005</v>
      </c>
      <c r="D7492" s="18">
        <f>SUM('Gx renovable'!C7492,'Gx renovable'!E7492,'Gx renovable'!G7492)/C7492</f>
        <v>0.1119625967085552</v>
      </c>
    </row>
    <row r="7493" spans="1:4" x14ac:dyDescent="0.35">
      <c r="A7493" s="1">
        <v>44387</v>
      </c>
      <c r="B7493">
        <v>4</v>
      </c>
      <c r="C7493" s="13">
        <v>8434.7306992199992</v>
      </c>
      <c r="D7493" s="18">
        <f>SUM('Gx renovable'!C7493,'Gx renovable'!E7493,'Gx renovable'!G7493)/C7493</f>
        <v>0.12878007196133107</v>
      </c>
    </row>
    <row r="7494" spans="1:4" x14ac:dyDescent="0.35">
      <c r="A7494" s="1">
        <v>44387</v>
      </c>
      <c r="B7494">
        <v>5</v>
      </c>
      <c r="C7494" s="13">
        <v>8340.6402474400002</v>
      </c>
      <c r="D7494" s="18">
        <f>SUM('Gx renovable'!C7494,'Gx renovable'!E7494,'Gx renovable'!G7494)/C7494</f>
        <v>0.13165297362837722</v>
      </c>
    </row>
    <row r="7495" spans="1:4" x14ac:dyDescent="0.35">
      <c r="A7495" s="1">
        <v>44387</v>
      </c>
      <c r="B7495">
        <v>6</v>
      </c>
      <c r="C7495" s="13">
        <v>8307.0336519499997</v>
      </c>
      <c r="D7495" s="18">
        <f>SUM('Gx renovable'!C7495,'Gx renovable'!E7495,'Gx renovable'!G7495)/C7495</f>
        <v>0.1395323666322108</v>
      </c>
    </row>
    <row r="7496" spans="1:4" x14ac:dyDescent="0.35">
      <c r="A7496" s="1">
        <v>44387</v>
      </c>
      <c r="B7496">
        <v>7</v>
      </c>
      <c r="C7496" s="13">
        <v>8384.0729668000004</v>
      </c>
      <c r="D7496" s="18">
        <f>SUM('Gx renovable'!C7496,'Gx renovable'!E7496,'Gx renovable'!G7496)/C7496</f>
        <v>0.1463895338292179</v>
      </c>
    </row>
    <row r="7497" spans="1:4" x14ac:dyDescent="0.35">
      <c r="A7497" s="1">
        <v>44387</v>
      </c>
      <c r="B7497">
        <v>8</v>
      </c>
      <c r="C7497" s="13">
        <v>8523.5632142199993</v>
      </c>
      <c r="D7497" s="18">
        <f>SUM('Gx renovable'!C7497,'Gx renovable'!E7497,'Gx renovable'!G7497)/C7497</f>
        <v>0.14657983368218996</v>
      </c>
    </row>
    <row r="7498" spans="1:4" x14ac:dyDescent="0.35">
      <c r="A7498" s="1">
        <v>44387</v>
      </c>
      <c r="B7498">
        <v>9</v>
      </c>
      <c r="C7498" s="13">
        <v>8767.1743100999993</v>
      </c>
      <c r="D7498" s="18">
        <f>SUM('Gx renovable'!C7498,'Gx renovable'!E7498,'Gx renovable'!G7498)/C7498</f>
        <v>0.23311025911114674</v>
      </c>
    </row>
    <row r="7499" spans="1:4" x14ac:dyDescent="0.35">
      <c r="A7499" s="1">
        <v>44387</v>
      </c>
      <c r="B7499">
        <v>10</v>
      </c>
      <c r="C7499" s="13">
        <v>9246.7755381999996</v>
      </c>
      <c r="D7499" s="18">
        <f>SUM('Gx renovable'!C7499,'Gx renovable'!E7499,'Gx renovable'!G7499)/C7499</f>
        <v>0.31462883896999322</v>
      </c>
    </row>
    <row r="7500" spans="1:4" x14ac:dyDescent="0.35">
      <c r="A7500" s="1">
        <v>44387</v>
      </c>
      <c r="B7500">
        <v>11</v>
      </c>
      <c r="C7500" s="13">
        <v>9610.6486772999997</v>
      </c>
      <c r="D7500" s="18">
        <f>SUM('Gx renovable'!C7500,'Gx renovable'!E7500,'Gx renovable'!G7500)/C7500</f>
        <v>0.33936398091458309</v>
      </c>
    </row>
    <row r="7501" spans="1:4" x14ac:dyDescent="0.35">
      <c r="A7501" s="1">
        <v>44387</v>
      </c>
      <c r="B7501">
        <v>12</v>
      </c>
      <c r="C7501" s="13">
        <v>9681.7467202000007</v>
      </c>
      <c r="D7501" s="18">
        <f>SUM('Gx renovable'!C7501,'Gx renovable'!E7501,'Gx renovable'!G7501)/C7501</f>
        <v>0.34544409851396224</v>
      </c>
    </row>
    <row r="7502" spans="1:4" x14ac:dyDescent="0.35">
      <c r="A7502" s="1">
        <v>44387</v>
      </c>
      <c r="B7502">
        <v>13</v>
      </c>
      <c r="C7502" s="13">
        <v>9728.0665872000009</v>
      </c>
      <c r="D7502" s="18">
        <f>SUM('Gx renovable'!C7502,'Gx renovable'!E7502,'Gx renovable'!G7502)/C7502</f>
        <v>0.37045621797468364</v>
      </c>
    </row>
    <row r="7503" spans="1:4" x14ac:dyDescent="0.35">
      <c r="A7503" s="1">
        <v>44387</v>
      </c>
      <c r="B7503">
        <v>14</v>
      </c>
      <c r="C7503" s="13">
        <v>9675.9025536000008</v>
      </c>
      <c r="D7503" s="18">
        <f>SUM('Gx renovable'!C7503,'Gx renovable'!E7503,'Gx renovable'!G7503)/C7503</f>
        <v>0.38612976109499286</v>
      </c>
    </row>
    <row r="7504" spans="1:4" x14ac:dyDescent="0.35">
      <c r="A7504" s="1">
        <v>44387</v>
      </c>
      <c r="B7504">
        <v>15</v>
      </c>
      <c r="C7504" s="13">
        <v>9477.2494406000005</v>
      </c>
      <c r="D7504" s="18">
        <f>SUM('Gx renovable'!C7504,'Gx renovable'!E7504,'Gx renovable'!G7504)/C7504</f>
        <v>0.39780292438533915</v>
      </c>
    </row>
    <row r="7505" spans="1:4" x14ac:dyDescent="0.35">
      <c r="A7505" s="1">
        <v>44387</v>
      </c>
      <c r="B7505">
        <v>16</v>
      </c>
      <c r="C7505" s="13">
        <v>9452.4014430000007</v>
      </c>
      <c r="D7505" s="18">
        <f>SUM('Gx renovable'!C7505,'Gx renovable'!E7505,'Gx renovable'!G7505)/C7505</f>
        <v>0.38876096765032414</v>
      </c>
    </row>
    <row r="7506" spans="1:4" x14ac:dyDescent="0.35">
      <c r="A7506" s="1">
        <v>44387</v>
      </c>
      <c r="B7506">
        <v>17</v>
      </c>
      <c r="C7506" s="13">
        <v>9452.5394830000005</v>
      </c>
      <c r="D7506" s="18">
        <f>SUM('Gx renovable'!C7506,'Gx renovable'!E7506,'Gx renovable'!G7506)/C7506</f>
        <v>0.32900065160193309</v>
      </c>
    </row>
    <row r="7507" spans="1:4" x14ac:dyDescent="0.35">
      <c r="A7507" s="1">
        <v>44387</v>
      </c>
      <c r="B7507">
        <v>18</v>
      </c>
      <c r="C7507" s="13">
        <v>9609.5707731999992</v>
      </c>
      <c r="D7507" s="18">
        <f>SUM('Gx renovable'!C7507,'Gx renovable'!E7507,'Gx renovable'!G7507)/C7507</f>
        <v>0.19314013030385868</v>
      </c>
    </row>
    <row r="7508" spans="1:4" x14ac:dyDescent="0.35">
      <c r="A7508" s="1">
        <v>44387</v>
      </c>
      <c r="B7508">
        <v>19</v>
      </c>
      <c r="C7508" s="13">
        <v>10250.94366499</v>
      </c>
      <c r="D7508" s="18">
        <f>SUM('Gx renovable'!C7508,'Gx renovable'!E7508,'Gx renovable'!G7508)/C7508</f>
        <v>0.13702646684980785</v>
      </c>
    </row>
    <row r="7509" spans="1:4" x14ac:dyDescent="0.35">
      <c r="A7509" s="1">
        <v>44387</v>
      </c>
      <c r="B7509">
        <v>20</v>
      </c>
      <c r="C7509" s="13">
        <v>10470.011174609999</v>
      </c>
      <c r="D7509" s="18">
        <f>SUM('Gx renovable'!C7509,'Gx renovable'!E7509,'Gx renovable'!G7509)/C7509</f>
        <v>0.11804375704078819</v>
      </c>
    </row>
    <row r="7510" spans="1:4" x14ac:dyDescent="0.35">
      <c r="A7510" s="1">
        <v>44387</v>
      </c>
      <c r="B7510">
        <v>21</v>
      </c>
      <c r="C7510" s="13">
        <v>10414.19222458</v>
      </c>
      <c r="D7510" s="18">
        <f>SUM('Gx renovable'!C7510,'Gx renovable'!E7510,'Gx renovable'!G7510)/C7510</f>
        <v>0.1106409747709904</v>
      </c>
    </row>
    <row r="7511" spans="1:4" x14ac:dyDescent="0.35">
      <c r="A7511" s="1">
        <v>44387</v>
      </c>
      <c r="B7511">
        <v>22</v>
      </c>
      <c r="C7511" s="13">
        <v>10312.451870180001</v>
      </c>
      <c r="D7511" s="18">
        <f>SUM('Gx renovable'!C7511,'Gx renovable'!E7511,'Gx renovable'!G7511)/C7511</f>
        <v>0.12025847475381751</v>
      </c>
    </row>
    <row r="7512" spans="1:4" x14ac:dyDescent="0.35">
      <c r="A7512" s="1">
        <v>44387</v>
      </c>
      <c r="B7512">
        <v>23</v>
      </c>
      <c r="C7512" s="13">
        <v>10103.29411952</v>
      </c>
      <c r="D7512" s="18">
        <f>SUM('Gx renovable'!C7512,'Gx renovable'!E7512,'Gx renovable'!G7512)/C7512</f>
        <v>0.12523018856548052</v>
      </c>
    </row>
    <row r="7513" spans="1:4" x14ac:dyDescent="0.35">
      <c r="A7513" s="1">
        <v>44387</v>
      </c>
      <c r="B7513">
        <v>24</v>
      </c>
      <c r="C7513" s="13">
        <v>9726.5067154400003</v>
      </c>
      <c r="D7513" s="18">
        <f>SUM('Gx renovable'!C7513,'Gx renovable'!E7513,'Gx renovable'!G7513)/C7513</f>
        <v>0.1330973138367321</v>
      </c>
    </row>
    <row r="7514" spans="1:4" x14ac:dyDescent="0.35">
      <c r="A7514" s="1">
        <v>44388</v>
      </c>
      <c r="B7514">
        <v>1</v>
      </c>
      <c r="C7514" s="13">
        <v>9049.9590090000002</v>
      </c>
      <c r="D7514" s="18">
        <f>SUM('Gx renovable'!C7514,'Gx renovable'!E7514,'Gx renovable'!G7514)/C7514</f>
        <v>0.13217179641481844</v>
      </c>
    </row>
    <row r="7515" spans="1:4" x14ac:dyDescent="0.35">
      <c r="A7515" s="1">
        <v>44388</v>
      </c>
      <c r="B7515">
        <v>2</v>
      </c>
      <c r="C7515" s="13">
        <v>8678.9305982999995</v>
      </c>
      <c r="D7515" s="18">
        <f>SUM('Gx renovable'!C7515,'Gx renovable'!E7515,'Gx renovable'!G7515)/C7515</f>
        <v>0.12292277500282911</v>
      </c>
    </row>
    <row r="7516" spans="1:4" x14ac:dyDescent="0.35">
      <c r="A7516" s="1">
        <v>44388</v>
      </c>
      <c r="B7516">
        <v>3</v>
      </c>
      <c r="C7516" s="13">
        <v>8343.7290754000005</v>
      </c>
      <c r="D7516" s="18">
        <f>SUM('Gx renovable'!C7516,'Gx renovable'!E7516,'Gx renovable'!G7516)/C7516</f>
        <v>0.13261920544165703</v>
      </c>
    </row>
    <row r="7517" spans="1:4" x14ac:dyDescent="0.35">
      <c r="A7517" s="1">
        <v>44388</v>
      </c>
      <c r="B7517">
        <v>4</v>
      </c>
      <c r="C7517" s="13">
        <v>8116.3013530899989</v>
      </c>
      <c r="D7517" s="18">
        <f>SUM('Gx renovable'!C7517,'Gx renovable'!E7517,'Gx renovable'!G7517)/C7517</f>
        <v>0.13931617677792521</v>
      </c>
    </row>
    <row r="7518" spans="1:4" x14ac:dyDescent="0.35">
      <c r="A7518" s="1">
        <v>44388</v>
      </c>
      <c r="B7518">
        <v>5</v>
      </c>
      <c r="C7518" s="13">
        <v>8007.5476900699996</v>
      </c>
      <c r="D7518" s="18">
        <f>SUM('Gx renovable'!C7518,'Gx renovable'!E7518,'Gx renovable'!G7518)/C7518</f>
        <v>0.14679058072019108</v>
      </c>
    </row>
    <row r="7519" spans="1:4" x14ac:dyDescent="0.35">
      <c r="A7519" s="1">
        <v>44388</v>
      </c>
      <c r="B7519">
        <v>6</v>
      </c>
      <c r="C7519" s="13">
        <v>7957.0745056200012</v>
      </c>
      <c r="D7519" s="18">
        <f>SUM('Gx renovable'!C7519,'Gx renovable'!E7519,'Gx renovable'!G7519)/C7519</f>
        <v>0.14849248210324939</v>
      </c>
    </row>
    <row r="7520" spans="1:4" x14ac:dyDescent="0.35">
      <c r="A7520" s="1">
        <v>44388</v>
      </c>
      <c r="B7520">
        <v>7</v>
      </c>
      <c r="C7520" s="13">
        <v>7962.1885120099996</v>
      </c>
      <c r="D7520" s="18">
        <f>SUM('Gx renovable'!C7520,'Gx renovable'!E7520,'Gx renovable'!G7520)/C7520</f>
        <v>0.15448371047164366</v>
      </c>
    </row>
    <row r="7521" spans="1:4" x14ac:dyDescent="0.35">
      <c r="A7521" s="1">
        <v>44388</v>
      </c>
      <c r="B7521">
        <v>8</v>
      </c>
      <c r="C7521" s="13">
        <v>8021.0910543800001</v>
      </c>
      <c r="D7521" s="18">
        <f>SUM('Gx renovable'!C7521,'Gx renovable'!E7521,'Gx renovable'!G7521)/C7521</f>
        <v>0.1579496295691819</v>
      </c>
    </row>
    <row r="7522" spans="1:4" x14ac:dyDescent="0.35">
      <c r="A7522" s="1">
        <v>44388</v>
      </c>
      <c r="B7522">
        <v>9</v>
      </c>
      <c r="C7522" s="13">
        <v>8031.0640791000005</v>
      </c>
      <c r="D7522" s="18">
        <f>SUM('Gx renovable'!C7522,'Gx renovable'!E7522,'Gx renovable'!G7522)/C7522</f>
        <v>0.26200542044931668</v>
      </c>
    </row>
    <row r="7523" spans="1:4" x14ac:dyDescent="0.35">
      <c r="A7523" s="1">
        <v>44388</v>
      </c>
      <c r="B7523">
        <v>10</v>
      </c>
      <c r="C7523" s="13">
        <v>8521.6518931999999</v>
      </c>
      <c r="D7523" s="18">
        <f>SUM('Gx renovable'!C7523,'Gx renovable'!E7523,'Gx renovable'!G7523)/C7523</f>
        <v>0.3653152237166768</v>
      </c>
    </row>
    <row r="7524" spans="1:4" x14ac:dyDescent="0.35">
      <c r="A7524" s="1">
        <v>44388</v>
      </c>
      <c r="B7524">
        <v>11</v>
      </c>
      <c r="C7524" s="13">
        <v>8980.4511829999992</v>
      </c>
      <c r="D7524" s="18">
        <f>SUM('Gx renovable'!C7524,'Gx renovable'!E7524,'Gx renovable'!G7524)/C7524</f>
        <v>0.40870337663523615</v>
      </c>
    </row>
    <row r="7525" spans="1:4" x14ac:dyDescent="0.35">
      <c r="A7525" s="1">
        <v>44388</v>
      </c>
      <c r="B7525">
        <v>12</v>
      </c>
      <c r="C7525" s="13">
        <v>9188.3103960000008</v>
      </c>
      <c r="D7525" s="18">
        <f>SUM('Gx renovable'!C7525,'Gx renovable'!E7525,'Gx renovable'!G7525)/C7525</f>
        <v>0.41462337156769247</v>
      </c>
    </row>
    <row r="7526" spans="1:4" x14ac:dyDescent="0.35">
      <c r="A7526" s="1">
        <v>44388</v>
      </c>
      <c r="B7526">
        <v>13</v>
      </c>
      <c r="C7526" s="13">
        <v>9246.5031405999998</v>
      </c>
      <c r="D7526" s="18">
        <f>SUM('Gx renovable'!C7526,'Gx renovable'!E7526,'Gx renovable'!G7526)/C7526</f>
        <v>0.4106774928163377</v>
      </c>
    </row>
    <row r="7527" spans="1:4" x14ac:dyDescent="0.35">
      <c r="A7527" s="1">
        <v>44388</v>
      </c>
      <c r="B7527">
        <v>14</v>
      </c>
      <c r="C7527" s="13">
        <v>9334.3230700000004</v>
      </c>
      <c r="D7527" s="18">
        <f>SUM('Gx renovable'!C7527,'Gx renovable'!E7527,'Gx renovable'!G7527)/C7527</f>
        <v>0.39314991304452462</v>
      </c>
    </row>
    <row r="7528" spans="1:4" x14ac:dyDescent="0.35">
      <c r="A7528" s="1">
        <v>44388</v>
      </c>
      <c r="B7528">
        <v>15</v>
      </c>
      <c r="C7528" s="13">
        <v>9257.6156269999992</v>
      </c>
      <c r="D7528" s="18">
        <f>SUM('Gx renovable'!C7528,'Gx renovable'!E7528,'Gx renovable'!G7528)/C7528</f>
        <v>0.38371685472009065</v>
      </c>
    </row>
    <row r="7529" spans="1:4" x14ac:dyDescent="0.35">
      <c r="A7529" s="1">
        <v>44388</v>
      </c>
      <c r="B7529">
        <v>16</v>
      </c>
      <c r="C7529" s="13">
        <v>9099.2506004999996</v>
      </c>
      <c r="D7529" s="18">
        <f>SUM('Gx renovable'!C7529,'Gx renovable'!E7529,'Gx renovable'!G7529)/C7529</f>
        <v>0.37534816623385736</v>
      </c>
    </row>
    <row r="7530" spans="1:4" x14ac:dyDescent="0.35">
      <c r="A7530" s="1">
        <v>44388</v>
      </c>
      <c r="B7530">
        <v>17</v>
      </c>
      <c r="C7530" s="13">
        <v>9147.7103346999993</v>
      </c>
      <c r="D7530" s="18">
        <f>SUM('Gx renovable'!C7530,'Gx renovable'!E7530,'Gx renovable'!G7530)/C7530</f>
        <v>0.2977679512836619</v>
      </c>
    </row>
    <row r="7531" spans="1:4" x14ac:dyDescent="0.35">
      <c r="A7531" s="1">
        <v>44388</v>
      </c>
      <c r="B7531">
        <v>18</v>
      </c>
      <c r="C7531" s="13">
        <v>9389.8667533999997</v>
      </c>
      <c r="D7531" s="18">
        <f>SUM('Gx renovable'!C7531,'Gx renovable'!E7531,'Gx renovable'!G7531)/C7531</f>
        <v>0.14541556487003257</v>
      </c>
    </row>
    <row r="7532" spans="1:4" x14ac:dyDescent="0.35">
      <c r="A7532" s="1">
        <v>44388</v>
      </c>
      <c r="B7532">
        <v>19</v>
      </c>
      <c r="C7532" s="13">
        <v>10230.36103824</v>
      </c>
      <c r="D7532" s="18">
        <f>SUM('Gx renovable'!C7532,'Gx renovable'!E7532,'Gx renovable'!G7532)/C7532</f>
        <v>8.1512180012315721E-2</v>
      </c>
    </row>
    <row r="7533" spans="1:4" x14ac:dyDescent="0.35">
      <c r="A7533" s="1">
        <v>44388</v>
      </c>
      <c r="B7533">
        <v>20</v>
      </c>
      <c r="C7533" s="13">
        <v>10467.41265314</v>
      </c>
      <c r="D7533" s="18">
        <f>SUM('Gx renovable'!C7533,'Gx renovable'!E7533,'Gx renovable'!G7533)/C7533</f>
        <v>7.128157201447255E-2</v>
      </c>
    </row>
    <row r="7534" spans="1:4" x14ac:dyDescent="0.35">
      <c r="A7534" s="1">
        <v>44388</v>
      </c>
      <c r="B7534">
        <v>21</v>
      </c>
      <c r="C7534" s="13">
        <v>10504.501033050001</v>
      </c>
      <c r="D7534" s="18">
        <f>SUM('Gx renovable'!C7534,'Gx renovable'!E7534,'Gx renovable'!G7534)/C7534</f>
        <v>6.9302482122620856E-2</v>
      </c>
    </row>
    <row r="7535" spans="1:4" x14ac:dyDescent="0.35">
      <c r="A7535" s="1">
        <v>44388</v>
      </c>
      <c r="B7535">
        <v>22</v>
      </c>
      <c r="C7535" s="13">
        <v>10484.23129842</v>
      </c>
      <c r="D7535" s="18">
        <f>SUM('Gx renovable'!C7535,'Gx renovable'!E7535,'Gx renovable'!G7535)/C7535</f>
        <v>8.1446614455051719E-2</v>
      </c>
    </row>
    <row r="7536" spans="1:4" x14ac:dyDescent="0.35">
      <c r="A7536" s="1">
        <v>44388</v>
      </c>
      <c r="B7536">
        <v>23</v>
      </c>
      <c r="C7536" s="13">
        <v>10106.702079979999</v>
      </c>
      <c r="D7536" s="18">
        <f>SUM('Gx renovable'!C7536,'Gx renovable'!E7536,'Gx renovable'!G7536)/C7536</f>
        <v>7.9803609238434797E-2</v>
      </c>
    </row>
    <row r="7537" spans="1:4" x14ac:dyDescent="0.35">
      <c r="A7537" s="1">
        <v>44388</v>
      </c>
      <c r="B7537">
        <v>24</v>
      </c>
      <c r="C7537" s="13">
        <v>9574.4676148399994</v>
      </c>
      <c r="D7537" s="18">
        <f>SUM('Gx renovable'!C7537,'Gx renovable'!E7537,'Gx renovable'!G7537)/C7537</f>
        <v>8.227335568184109E-2</v>
      </c>
    </row>
    <row r="7538" spans="1:4" x14ac:dyDescent="0.35">
      <c r="A7538" s="1">
        <v>44389</v>
      </c>
      <c r="B7538">
        <v>1</v>
      </c>
      <c r="C7538" s="13">
        <v>9014.8412753499997</v>
      </c>
      <c r="D7538" s="18">
        <f>SUM('Gx renovable'!C7538,'Gx renovable'!E7538,'Gx renovable'!G7538)/C7538</f>
        <v>7.1086805466258146E-2</v>
      </c>
    </row>
    <row r="7539" spans="1:4" x14ac:dyDescent="0.35">
      <c r="A7539" s="1">
        <v>44389</v>
      </c>
      <c r="B7539">
        <v>2</v>
      </c>
      <c r="C7539" s="13">
        <v>8549.0447549</v>
      </c>
      <c r="D7539" s="18">
        <f>SUM('Gx renovable'!C7539,'Gx renovable'!E7539,'Gx renovable'!G7539)/C7539</f>
        <v>7.9893455629475099E-2</v>
      </c>
    </row>
    <row r="7540" spans="1:4" x14ac:dyDescent="0.35">
      <c r="A7540" s="1">
        <v>44389</v>
      </c>
      <c r="B7540">
        <v>3</v>
      </c>
      <c r="C7540" s="13">
        <v>8239.5598292699997</v>
      </c>
      <c r="D7540" s="18">
        <f>SUM('Gx renovable'!C7540,'Gx renovable'!E7540,'Gx renovable'!G7540)/C7540</f>
        <v>9.6890828832142867E-2</v>
      </c>
    </row>
    <row r="7541" spans="1:4" x14ac:dyDescent="0.35">
      <c r="A7541" s="1">
        <v>44389</v>
      </c>
      <c r="B7541">
        <v>4</v>
      </c>
      <c r="C7541" s="13">
        <v>8089.1770257500002</v>
      </c>
      <c r="D7541" s="18">
        <f>SUM('Gx renovable'!C7541,'Gx renovable'!E7541,'Gx renovable'!G7541)/C7541</f>
        <v>0.10750450229754635</v>
      </c>
    </row>
    <row r="7542" spans="1:4" x14ac:dyDescent="0.35">
      <c r="A7542" s="1">
        <v>44389</v>
      </c>
      <c r="B7542">
        <v>5</v>
      </c>
      <c r="C7542" s="13">
        <v>8067.2018315200003</v>
      </c>
      <c r="D7542" s="18">
        <f>SUM('Gx renovable'!C7542,'Gx renovable'!E7542,'Gx renovable'!G7542)/C7542</f>
        <v>0.11912109842911119</v>
      </c>
    </row>
    <row r="7543" spans="1:4" x14ac:dyDescent="0.35">
      <c r="A7543" s="1">
        <v>44389</v>
      </c>
      <c r="B7543">
        <v>6</v>
      </c>
      <c r="C7543" s="13">
        <v>8143.3589114200004</v>
      </c>
      <c r="D7543" s="18">
        <f>SUM('Gx renovable'!C7543,'Gx renovable'!E7543,'Gx renovable'!G7543)/C7543</f>
        <v>0.12281896046819298</v>
      </c>
    </row>
    <row r="7544" spans="1:4" x14ac:dyDescent="0.35">
      <c r="A7544" s="1">
        <v>44389</v>
      </c>
      <c r="B7544">
        <v>7</v>
      </c>
      <c r="C7544" s="13">
        <v>8462.5572265400006</v>
      </c>
      <c r="D7544" s="18">
        <f>SUM('Gx renovable'!C7544,'Gx renovable'!E7544,'Gx renovable'!G7544)/C7544</f>
        <v>0.11472515162381348</v>
      </c>
    </row>
    <row r="7545" spans="1:4" x14ac:dyDescent="0.35">
      <c r="A7545" s="1">
        <v>44389</v>
      </c>
      <c r="B7545">
        <v>8</v>
      </c>
      <c r="C7545" s="13">
        <v>9019.5046718600006</v>
      </c>
      <c r="D7545" s="18">
        <f>SUM('Gx renovable'!C7545,'Gx renovable'!E7545,'Gx renovable'!G7545)/C7545</f>
        <v>0.10700523502927242</v>
      </c>
    </row>
    <row r="7546" spans="1:4" x14ac:dyDescent="0.35">
      <c r="A7546" s="1">
        <v>44389</v>
      </c>
      <c r="B7546">
        <v>9</v>
      </c>
      <c r="C7546" s="13">
        <v>9839.3984199999995</v>
      </c>
      <c r="D7546" s="18">
        <f>SUM('Gx renovable'!C7546,'Gx renovable'!E7546,'Gx renovable'!G7546)/C7546</f>
        <v>0.12557040192503965</v>
      </c>
    </row>
    <row r="7547" spans="1:4" x14ac:dyDescent="0.35">
      <c r="A7547" s="1">
        <v>44389</v>
      </c>
      <c r="B7547">
        <v>10</v>
      </c>
      <c r="C7547" s="13">
        <v>10538.301475599999</v>
      </c>
      <c r="D7547" s="18">
        <f>SUM('Gx renovable'!C7547,'Gx renovable'!E7547,'Gx renovable'!G7547)/C7547</f>
        <v>0.13350051164861931</v>
      </c>
    </row>
    <row r="7548" spans="1:4" x14ac:dyDescent="0.35">
      <c r="A7548" s="1">
        <v>44389</v>
      </c>
      <c r="B7548">
        <v>11</v>
      </c>
      <c r="C7548" s="13">
        <v>10988.219124499999</v>
      </c>
      <c r="D7548" s="18">
        <f>SUM('Gx renovable'!C7548,'Gx renovable'!E7548,'Gx renovable'!G7548)/C7548</f>
        <v>0.16440405189700855</v>
      </c>
    </row>
    <row r="7549" spans="1:4" x14ac:dyDescent="0.35">
      <c r="A7549" s="1">
        <v>44389</v>
      </c>
      <c r="B7549">
        <v>12</v>
      </c>
      <c r="C7549" s="13">
        <v>11232.0779556</v>
      </c>
      <c r="D7549" s="18">
        <f>SUM('Gx renovable'!C7549,'Gx renovable'!E7549,'Gx renovable'!G7549)/C7549</f>
        <v>0.19210260093718681</v>
      </c>
    </row>
    <row r="7550" spans="1:4" x14ac:dyDescent="0.35">
      <c r="A7550" s="1">
        <v>44389</v>
      </c>
      <c r="B7550">
        <v>13</v>
      </c>
      <c r="C7550" s="13">
        <v>11228.7042114</v>
      </c>
      <c r="D7550" s="18">
        <f>SUM('Gx renovable'!C7550,'Gx renovable'!E7550,'Gx renovable'!G7550)/C7550</f>
        <v>0.21356866367227997</v>
      </c>
    </row>
    <row r="7551" spans="1:4" x14ac:dyDescent="0.35">
      <c r="A7551" s="1">
        <v>44389</v>
      </c>
      <c r="B7551">
        <v>14</v>
      </c>
      <c r="C7551" s="13">
        <v>11242.319617499999</v>
      </c>
      <c r="D7551" s="18">
        <f>SUM('Gx renovable'!C7551,'Gx renovable'!E7551,'Gx renovable'!G7551)/C7551</f>
        <v>0.22075980683174168</v>
      </c>
    </row>
    <row r="7552" spans="1:4" x14ac:dyDescent="0.35">
      <c r="A7552" s="1">
        <v>44389</v>
      </c>
      <c r="B7552">
        <v>15</v>
      </c>
      <c r="C7552" s="13">
        <v>11192.3488027</v>
      </c>
      <c r="D7552" s="18">
        <f>SUM('Gx renovable'!C7552,'Gx renovable'!E7552,'Gx renovable'!G7552)/C7552</f>
        <v>0.20356955303701418</v>
      </c>
    </row>
    <row r="7553" spans="1:4" x14ac:dyDescent="0.35">
      <c r="A7553" s="1">
        <v>44389</v>
      </c>
      <c r="B7553">
        <v>16</v>
      </c>
      <c r="C7553" s="13">
        <v>11142.986986800001</v>
      </c>
      <c r="D7553" s="18">
        <f>SUM('Gx renovable'!C7553,'Gx renovable'!E7553,'Gx renovable'!G7553)/C7553</f>
        <v>0.18559617772594275</v>
      </c>
    </row>
    <row r="7554" spans="1:4" x14ac:dyDescent="0.35">
      <c r="A7554" s="1">
        <v>44389</v>
      </c>
      <c r="B7554">
        <v>17</v>
      </c>
      <c r="C7554" s="13">
        <v>11193.146026799999</v>
      </c>
      <c r="D7554" s="18">
        <f>SUM('Gx renovable'!C7554,'Gx renovable'!E7554,'Gx renovable'!G7554)/C7554</f>
        <v>0.14829002636308214</v>
      </c>
    </row>
    <row r="7555" spans="1:4" x14ac:dyDescent="0.35">
      <c r="A7555" s="1">
        <v>44389</v>
      </c>
      <c r="B7555">
        <v>18</v>
      </c>
      <c r="C7555" s="13">
        <v>10733.1376599</v>
      </c>
      <c r="D7555" s="18">
        <f>SUM('Gx renovable'!C7555,'Gx renovable'!E7555,'Gx renovable'!G7555)/C7555</f>
        <v>8.4239205547320256E-2</v>
      </c>
    </row>
    <row r="7556" spans="1:4" x14ac:dyDescent="0.35">
      <c r="A7556" s="1">
        <v>44389</v>
      </c>
      <c r="B7556">
        <v>19</v>
      </c>
      <c r="C7556" s="13">
        <v>10717.155412730001</v>
      </c>
      <c r="D7556" s="18">
        <f>SUM('Gx renovable'!C7556,'Gx renovable'!E7556,'Gx renovable'!G7556)/C7556</f>
        <v>5.3304147819993181E-2</v>
      </c>
    </row>
    <row r="7557" spans="1:4" x14ac:dyDescent="0.35">
      <c r="A7557" s="1">
        <v>44389</v>
      </c>
      <c r="B7557">
        <v>20</v>
      </c>
      <c r="C7557" s="13">
        <v>10858.66361688</v>
      </c>
      <c r="D7557" s="18">
        <f>SUM('Gx renovable'!C7557,'Gx renovable'!E7557,'Gx renovable'!G7557)/C7557</f>
        <v>4.4388733612736493E-2</v>
      </c>
    </row>
    <row r="7558" spans="1:4" x14ac:dyDescent="0.35">
      <c r="A7558" s="1">
        <v>44389</v>
      </c>
      <c r="B7558">
        <v>21</v>
      </c>
      <c r="C7558" s="13">
        <v>10790.314283670001</v>
      </c>
      <c r="D7558" s="18">
        <f>SUM('Gx renovable'!C7558,'Gx renovable'!E7558,'Gx renovable'!G7558)/C7558</f>
        <v>4.2357331571119781E-2</v>
      </c>
    </row>
    <row r="7559" spans="1:4" x14ac:dyDescent="0.35">
      <c r="A7559" s="1">
        <v>44389</v>
      </c>
      <c r="B7559">
        <v>22</v>
      </c>
      <c r="C7559" s="13">
        <v>10666.230369839999</v>
      </c>
      <c r="D7559" s="18">
        <f>SUM('Gx renovable'!C7559,'Gx renovable'!E7559,'Gx renovable'!G7559)/C7559</f>
        <v>4.7360091215391371E-2</v>
      </c>
    </row>
    <row r="7560" spans="1:4" x14ac:dyDescent="0.35">
      <c r="A7560" s="1">
        <v>44389</v>
      </c>
      <c r="B7560">
        <v>23</v>
      </c>
      <c r="C7560" s="13">
        <v>10590.524753060001</v>
      </c>
      <c r="D7560" s="18">
        <f>SUM('Gx renovable'!C7560,'Gx renovable'!E7560,'Gx renovable'!G7560)/C7560</f>
        <v>5.7081158248115292E-2</v>
      </c>
    </row>
    <row r="7561" spans="1:4" x14ac:dyDescent="0.35">
      <c r="A7561" s="1">
        <v>44389</v>
      </c>
      <c r="B7561">
        <v>24</v>
      </c>
      <c r="C7561" s="13">
        <v>10187.077557959999</v>
      </c>
      <c r="D7561" s="18">
        <f>SUM('Gx renovable'!C7561,'Gx renovable'!E7561,'Gx renovable'!G7561)/C7561</f>
        <v>6.3746871746605566E-2</v>
      </c>
    </row>
    <row r="7562" spans="1:4" x14ac:dyDescent="0.35">
      <c r="A7562" s="1">
        <v>44390</v>
      </c>
      <c r="B7562">
        <v>1</v>
      </c>
      <c r="C7562" s="13">
        <v>9583.4807585899998</v>
      </c>
      <c r="D7562" s="18">
        <f>SUM('Gx renovable'!C7562,'Gx renovable'!E7562,'Gx renovable'!G7562)/C7562</f>
        <v>7.0726117520762244E-2</v>
      </c>
    </row>
    <row r="7563" spans="1:4" x14ac:dyDescent="0.35">
      <c r="A7563" s="1">
        <v>44390</v>
      </c>
      <c r="B7563">
        <v>2</v>
      </c>
      <c r="C7563" s="13">
        <v>8999.4407279400002</v>
      </c>
      <c r="D7563" s="18">
        <f>SUM('Gx renovable'!C7563,'Gx renovable'!E7563,'Gx renovable'!G7563)/C7563</f>
        <v>6.2588056976839654E-2</v>
      </c>
    </row>
    <row r="7564" spans="1:4" x14ac:dyDescent="0.35">
      <c r="A7564" s="1">
        <v>44390</v>
      </c>
      <c r="B7564">
        <v>3</v>
      </c>
      <c r="C7564" s="13">
        <v>8628.9275808900002</v>
      </c>
      <c r="D7564" s="18">
        <f>SUM('Gx renovable'!C7564,'Gx renovable'!E7564,'Gx renovable'!G7564)/C7564</f>
        <v>6.8268994735176655E-2</v>
      </c>
    </row>
    <row r="7565" spans="1:4" x14ac:dyDescent="0.35">
      <c r="A7565" s="1">
        <v>44390</v>
      </c>
      <c r="B7565">
        <v>4</v>
      </c>
      <c r="C7565" s="13">
        <v>8429.0102152199997</v>
      </c>
      <c r="D7565" s="18">
        <f>SUM('Gx renovable'!C7565,'Gx renovable'!E7565,'Gx renovable'!G7565)/C7565</f>
        <v>7.1713527043604744E-2</v>
      </c>
    </row>
    <row r="7566" spans="1:4" x14ac:dyDescent="0.35">
      <c r="A7566" s="1">
        <v>44390</v>
      </c>
      <c r="B7566">
        <v>5</v>
      </c>
      <c r="C7566" s="13">
        <v>8400.1705191519995</v>
      </c>
      <c r="D7566" s="18">
        <f>SUM('Gx renovable'!C7566,'Gx renovable'!E7566,'Gx renovable'!G7566)/C7566</f>
        <v>6.784372355307039E-2</v>
      </c>
    </row>
    <row r="7567" spans="1:4" x14ac:dyDescent="0.35">
      <c r="A7567" s="1">
        <v>44390</v>
      </c>
      <c r="B7567">
        <v>6</v>
      </c>
      <c r="C7567" s="13">
        <v>8490.9435756839994</v>
      </c>
      <c r="D7567" s="18">
        <f>SUM('Gx renovable'!C7567,'Gx renovable'!E7567,'Gx renovable'!G7567)/C7567</f>
        <v>6.1584724799902603E-2</v>
      </c>
    </row>
    <row r="7568" spans="1:4" x14ac:dyDescent="0.35">
      <c r="A7568" s="1">
        <v>44390</v>
      </c>
      <c r="B7568">
        <v>7</v>
      </c>
      <c r="C7568" s="13">
        <v>8742.3964445910005</v>
      </c>
      <c r="D7568" s="18">
        <f>SUM('Gx renovable'!C7568,'Gx renovable'!E7568,'Gx renovable'!G7568)/C7568</f>
        <v>6.508010685697263E-2</v>
      </c>
    </row>
    <row r="7569" spans="1:4" x14ac:dyDescent="0.35">
      <c r="A7569" s="1">
        <v>44390</v>
      </c>
      <c r="B7569">
        <v>8</v>
      </c>
      <c r="C7569" s="13">
        <v>9289.0216997799998</v>
      </c>
      <c r="D7569" s="18">
        <f>SUM('Gx renovable'!C7569,'Gx renovable'!E7569,'Gx renovable'!G7569)/C7569</f>
        <v>7.4081434495550602E-2</v>
      </c>
    </row>
    <row r="7570" spans="1:4" x14ac:dyDescent="0.35">
      <c r="A7570" s="1">
        <v>44390</v>
      </c>
      <c r="B7570">
        <v>9</v>
      </c>
      <c r="C7570" s="13">
        <v>10113.044772699999</v>
      </c>
      <c r="D7570" s="18">
        <f>SUM('Gx renovable'!C7570,'Gx renovable'!E7570,'Gx renovable'!G7570)/C7570</f>
        <v>0.13118807155698892</v>
      </c>
    </row>
    <row r="7571" spans="1:4" x14ac:dyDescent="0.35">
      <c r="A7571" s="1">
        <v>44390</v>
      </c>
      <c r="B7571">
        <v>10</v>
      </c>
      <c r="C7571" s="13">
        <v>10750.313162099999</v>
      </c>
      <c r="D7571" s="18">
        <f>SUM('Gx renovable'!C7571,'Gx renovable'!E7571,'Gx renovable'!G7571)/C7571</f>
        <v>0.20028218762879346</v>
      </c>
    </row>
    <row r="7572" spans="1:4" x14ac:dyDescent="0.35">
      <c r="A7572" s="1">
        <v>44390</v>
      </c>
      <c r="B7572">
        <v>11</v>
      </c>
      <c r="C7572" s="13">
        <v>10964.3811456</v>
      </c>
      <c r="D7572" s="18">
        <f>SUM('Gx renovable'!C7572,'Gx renovable'!E7572,'Gx renovable'!G7572)/C7572</f>
        <v>0.24540926012771827</v>
      </c>
    </row>
    <row r="7573" spans="1:4" x14ac:dyDescent="0.35">
      <c r="A7573" s="1">
        <v>44390</v>
      </c>
      <c r="B7573">
        <v>12</v>
      </c>
      <c r="C7573" s="13">
        <v>10968.7180785</v>
      </c>
      <c r="D7573" s="18">
        <f>SUM('Gx renovable'!C7573,'Gx renovable'!E7573,'Gx renovable'!G7573)/C7573</f>
        <v>0.26513324135847427</v>
      </c>
    </row>
    <row r="7574" spans="1:4" x14ac:dyDescent="0.35">
      <c r="A7574" s="1">
        <v>44390</v>
      </c>
      <c r="B7574">
        <v>13</v>
      </c>
      <c r="C7574" s="13">
        <v>10851.4626985</v>
      </c>
      <c r="D7574" s="18">
        <f>SUM('Gx renovable'!C7574,'Gx renovable'!E7574,'Gx renovable'!G7574)/C7574</f>
        <v>0.28972116626586958</v>
      </c>
    </row>
    <row r="7575" spans="1:4" x14ac:dyDescent="0.35">
      <c r="A7575" s="1">
        <v>44390</v>
      </c>
      <c r="B7575">
        <v>14</v>
      </c>
      <c r="C7575" s="13">
        <v>10765.4471885</v>
      </c>
      <c r="D7575" s="18">
        <f>SUM('Gx renovable'!C7575,'Gx renovable'!E7575,'Gx renovable'!G7575)/C7575</f>
        <v>0.30059789681165089</v>
      </c>
    </row>
    <row r="7576" spans="1:4" x14ac:dyDescent="0.35">
      <c r="A7576" s="1">
        <v>44390</v>
      </c>
      <c r="B7576">
        <v>15</v>
      </c>
      <c r="C7576" s="13">
        <v>10628.879507899999</v>
      </c>
      <c r="D7576" s="18">
        <f>SUM('Gx renovable'!C7576,'Gx renovable'!E7576,'Gx renovable'!G7576)/C7576</f>
        <v>0.30800125052380078</v>
      </c>
    </row>
    <row r="7577" spans="1:4" x14ac:dyDescent="0.35">
      <c r="A7577" s="1">
        <v>44390</v>
      </c>
      <c r="B7577">
        <v>16</v>
      </c>
      <c r="C7577" s="13">
        <v>10607.6545169</v>
      </c>
      <c r="D7577" s="18">
        <f>SUM('Gx renovable'!C7577,'Gx renovable'!E7577,'Gx renovable'!G7577)/C7577</f>
        <v>0.30957508251877747</v>
      </c>
    </row>
    <row r="7578" spans="1:4" x14ac:dyDescent="0.35">
      <c r="A7578" s="1">
        <v>44390</v>
      </c>
      <c r="B7578">
        <v>17</v>
      </c>
      <c r="C7578" s="13">
        <v>10561.4462284</v>
      </c>
      <c r="D7578" s="18">
        <f>SUM('Gx renovable'!C7578,'Gx renovable'!E7578,'Gx renovable'!G7578)/C7578</f>
        <v>0.26493644170395952</v>
      </c>
    </row>
    <row r="7579" spans="1:4" x14ac:dyDescent="0.35">
      <c r="A7579" s="1">
        <v>44390</v>
      </c>
      <c r="B7579">
        <v>18</v>
      </c>
      <c r="C7579" s="13">
        <v>10357.0369352</v>
      </c>
      <c r="D7579" s="18">
        <f>SUM('Gx renovable'!C7579,'Gx renovable'!E7579,'Gx renovable'!G7579)/C7579</f>
        <v>0.16218532834338714</v>
      </c>
    </row>
    <row r="7580" spans="1:4" x14ac:dyDescent="0.35">
      <c r="A7580" s="1">
        <v>44390</v>
      </c>
      <c r="B7580">
        <v>19</v>
      </c>
      <c r="C7580" s="13">
        <v>10496.254421719999</v>
      </c>
      <c r="D7580" s="18">
        <f>SUM('Gx renovable'!C7580,'Gx renovable'!E7580,'Gx renovable'!G7580)/C7580</f>
        <v>0.11161960838102614</v>
      </c>
    </row>
    <row r="7581" spans="1:4" x14ac:dyDescent="0.35">
      <c r="A7581" s="1">
        <v>44390</v>
      </c>
      <c r="B7581">
        <v>20</v>
      </c>
      <c r="C7581" s="13">
        <v>10674.56823352</v>
      </c>
      <c r="D7581" s="18">
        <f>SUM('Gx renovable'!C7581,'Gx renovable'!E7581,'Gx renovable'!G7581)/C7581</f>
        <v>0.10420462603134252</v>
      </c>
    </row>
    <row r="7582" spans="1:4" x14ac:dyDescent="0.35">
      <c r="A7582" s="1">
        <v>44390</v>
      </c>
      <c r="B7582">
        <v>21</v>
      </c>
      <c r="C7582" s="13">
        <v>10669.96026265</v>
      </c>
      <c r="D7582" s="18">
        <f>SUM('Gx renovable'!C7582,'Gx renovable'!E7582,'Gx renovable'!G7582)/C7582</f>
        <v>9.3812734847186427E-2</v>
      </c>
    </row>
    <row r="7583" spans="1:4" x14ac:dyDescent="0.35">
      <c r="A7583" s="1">
        <v>44390</v>
      </c>
      <c r="B7583">
        <v>22</v>
      </c>
      <c r="C7583" s="13">
        <v>10584.326007658001</v>
      </c>
      <c r="D7583" s="18">
        <f>SUM('Gx renovable'!C7583,'Gx renovable'!E7583,'Gx renovable'!G7583)/C7583</f>
        <v>9.2131493001487014E-2</v>
      </c>
    </row>
    <row r="7584" spans="1:4" x14ac:dyDescent="0.35">
      <c r="A7584" s="1">
        <v>44390</v>
      </c>
      <c r="B7584">
        <v>23</v>
      </c>
      <c r="C7584" s="13">
        <v>10532.754273871</v>
      </c>
      <c r="D7584" s="18">
        <f>SUM('Gx renovable'!C7584,'Gx renovable'!E7584,'Gx renovable'!G7584)/C7584</f>
        <v>8.8289519400155086E-2</v>
      </c>
    </row>
    <row r="7585" spans="1:4" x14ac:dyDescent="0.35">
      <c r="A7585" s="1">
        <v>44390</v>
      </c>
      <c r="B7585">
        <v>24</v>
      </c>
      <c r="C7585" s="13">
        <v>9763.6507723720006</v>
      </c>
      <c r="D7585" s="18">
        <f>SUM('Gx renovable'!C7585,'Gx renovable'!E7585,'Gx renovable'!G7585)/C7585</f>
        <v>9.0809938686960925E-2</v>
      </c>
    </row>
    <row r="7586" spans="1:4" x14ac:dyDescent="0.35">
      <c r="A7586" s="1">
        <v>44391</v>
      </c>
      <c r="B7586">
        <v>1</v>
      </c>
      <c r="C7586" s="13">
        <v>9472.8842111930007</v>
      </c>
      <c r="D7586" s="18">
        <f>SUM('Gx renovable'!C7586,'Gx renovable'!E7586,'Gx renovable'!G7586)/C7586</f>
        <v>9.5250654117978076E-2</v>
      </c>
    </row>
    <row r="7587" spans="1:4" x14ac:dyDescent="0.35">
      <c r="A7587" s="1">
        <v>44391</v>
      </c>
      <c r="B7587">
        <v>2</v>
      </c>
      <c r="C7587" s="13">
        <v>8867.4080060819997</v>
      </c>
      <c r="D7587" s="18">
        <f>SUM('Gx renovable'!C7587,'Gx renovable'!E7587,'Gx renovable'!G7587)/C7587</f>
        <v>8.9690852868673718E-2</v>
      </c>
    </row>
    <row r="7588" spans="1:4" x14ac:dyDescent="0.35">
      <c r="A7588" s="1">
        <v>44391</v>
      </c>
      <c r="B7588">
        <v>3</v>
      </c>
      <c r="C7588" s="13">
        <v>8532.0946215189997</v>
      </c>
      <c r="D7588" s="18">
        <f>SUM('Gx renovable'!C7588,'Gx renovable'!E7588,'Gx renovable'!G7588)/C7588</f>
        <v>9.4715503630470432E-2</v>
      </c>
    </row>
    <row r="7589" spans="1:4" x14ac:dyDescent="0.35">
      <c r="A7589" s="1">
        <v>44391</v>
      </c>
      <c r="B7589">
        <v>4</v>
      </c>
      <c r="C7589" s="13">
        <v>8322.5061855519998</v>
      </c>
      <c r="D7589" s="18">
        <f>SUM('Gx renovable'!C7589,'Gx renovable'!E7589,'Gx renovable'!G7589)/C7589</f>
        <v>0.1001978249589839</v>
      </c>
    </row>
    <row r="7590" spans="1:4" x14ac:dyDescent="0.35">
      <c r="A7590" s="1">
        <v>44391</v>
      </c>
      <c r="B7590">
        <v>5</v>
      </c>
      <c r="C7590" s="13">
        <v>8247.4020813229999</v>
      </c>
      <c r="D7590" s="18">
        <f>SUM('Gx renovable'!C7590,'Gx renovable'!E7590,'Gx renovable'!G7590)/C7590</f>
        <v>8.717677244428286E-2</v>
      </c>
    </row>
    <row r="7591" spans="1:4" x14ac:dyDescent="0.35">
      <c r="A7591" s="1">
        <v>44391</v>
      </c>
      <c r="B7591">
        <v>6</v>
      </c>
      <c r="C7591" s="13">
        <v>8365.1288144579994</v>
      </c>
      <c r="D7591" s="18">
        <f>SUM('Gx renovable'!C7591,'Gx renovable'!E7591,'Gx renovable'!G7591)/C7591</f>
        <v>7.7219575421667089E-2</v>
      </c>
    </row>
    <row r="7592" spans="1:4" x14ac:dyDescent="0.35">
      <c r="A7592" s="1">
        <v>44391</v>
      </c>
      <c r="B7592">
        <v>7</v>
      </c>
      <c r="C7592" s="13">
        <v>8693.4063984870008</v>
      </c>
      <c r="D7592" s="18">
        <f>SUM('Gx renovable'!C7592,'Gx renovable'!E7592,'Gx renovable'!G7592)/C7592</f>
        <v>7.1407872223141447E-2</v>
      </c>
    </row>
    <row r="7593" spans="1:4" x14ac:dyDescent="0.35">
      <c r="A7593" s="1">
        <v>44391</v>
      </c>
      <c r="B7593">
        <v>8</v>
      </c>
      <c r="C7593" s="13">
        <v>9163.0581095899997</v>
      </c>
      <c r="D7593" s="18">
        <f>SUM('Gx renovable'!C7593,'Gx renovable'!E7593,'Gx renovable'!G7593)/C7593</f>
        <v>7.3502362599350141E-2</v>
      </c>
    </row>
    <row r="7594" spans="1:4" x14ac:dyDescent="0.35">
      <c r="A7594" s="1">
        <v>44391</v>
      </c>
      <c r="B7594">
        <v>9</v>
      </c>
      <c r="C7594" s="13">
        <v>9962.9836751999992</v>
      </c>
      <c r="D7594" s="18">
        <f>SUM('Gx renovable'!C7594,'Gx renovable'!E7594,'Gx renovable'!G7594)/C7594</f>
        <v>0.14892231350265822</v>
      </c>
    </row>
    <row r="7595" spans="1:4" x14ac:dyDescent="0.35">
      <c r="A7595" s="1">
        <v>44391</v>
      </c>
      <c r="B7595">
        <v>10</v>
      </c>
      <c r="C7595" s="13">
        <v>10712.2308613</v>
      </c>
      <c r="D7595" s="18">
        <f>SUM('Gx renovable'!C7595,'Gx renovable'!E7595,'Gx renovable'!G7595)/C7595</f>
        <v>0.2482869325014927</v>
      </c>
    </row>
    <row r="7596" spans="1:4" x14ac:dyDescent="0.35">
      <c r="A7596" s="1">
        <v>44391</v>
      </c>
      <c r="B7596">
        <v>11</v>
      </c>
      <c r="C7596" s="13">
        <v>10948.393466199999</v>
      </c>
      <c r="D7596" s="18">
        <f>SUM('Gx renovable'!C7596,'Gx renovable'!E7596,'Gx renovable'!G7596)/C7596</f>
        <v>0.29327645862497947</v>
      </c>
    </row>
    <row r="7597" spans="1:4" x14ac:dyDescent="0.35">
      <c r="A7597" s="1">
        <v>44391</v>
      </c>
      <c r="B7597">
        <v>12</v>
      </c>
      <c r="C7597" s="13">
        <v>10988.0909677</v>
      </c>
      <c r="D7597" s="18">
        <f>SUM('Gx renovable'!C7597,'Gx renovable'!E7597,'Gx renovable'!G7597)/C7597</f>
        <v>0.32063002620349157</v>
      </c>
    </row>
    <row r="7598" spans="1:4" x14ac:dyDescent="0.35">
      <c r="A7598" s="1">
        <v>44391</v>
      </c>
      <c r="B7598">
        <v>13</v>
      </c>
      <c r="C7598" s="13">
        <v>10925.9531069</v>
      </c>
      <c r="D7598" s="18">
        <f>SUM('Gx renovable'!C7598,'Gx renovable'!E7598,'Gx renovable'!G7598)/C7598</f>
        <v>0.34222063027514527</v>
      </c>
    </row>
    <row r="7599" spans="1:4" x14ac:dyDescent="0.35">
      <c r="A7599" s="1">
        <v>44391</v>
      </c>
      <c r="B7599">
        <v>14</v>
      </c>
      <c r="C7599" s="13">
        <v>10731.993762</v>
      </c>
      <c r="D7599" s="18">
        <f>SUM('Gx renovable'!C7599,'Gx renovable'!E7599,'Gx renovable'!G7599)/C7599</f>
        <v>0.36224439808801301</v>
      </c>
    </row>
    <row r="7600" spans="1:4" x14ac:dyDescent="0.35">
      <c r="A7600" s="1">
        <v>44391</v>
      </c>
      <c r="B7600">
        <v>15</v>
      </c>
      <c r="C7600" s="13">
        <v>10733.022412</v>
      </c>
      <c r="D7600" s="18">
        <f>SUM('Gx renovable'!C7600,'Gx renovable'!E7600,'Gx renovable'!G7600)/C7600</f>
        <v>0.38658294939000631</v>
      </c>
    </row>
    <row r="7601" spans="1:4" x14ac:dyDescent="0.35">
      <c r="A7601" s="1">
        <v>44391</v>
      </c>
      <c r="B7601">
        <v>16</v>
      </c>
      <c r="C7601" s="13">
        <v>10662.882087</v>
      </c>
      <c r="D7601" s="18">
        <f>SUM('Gx renovable'!C7601,'Gx renovable'!E7601,'Gx renovable'!G7601)/C7601</f>
        <v>0.39107146732719938</v>
      </c>
    </row>
    <row r="7602" spans="1:4" x14ac:dyDescent="0.35">
      <c r="A7602" s="1">
        <v>44391</v>
      </c>
      <c r="B7602">
        <v>17</v>
      </c>
      <c r="C7602" s="13">
        <v>10569.561513000001</v>
      </c>
      <c r="D7602" s="18">
        <f>SUM('Gx renovable'!C7602,'Gx renovable'!E7602,'Gx renovable'!G7602)/C7602</f>
        <v>0.35031155315629225</v>
      </c>
    </row>
    <row r="7603" spans="1:4" x14ac:dyDescent="0.35">
      <c r="A7603" s="1">
        <v>44391</v>
      </c>
      <c r="B7603">
        <v>18</v>
      </c>
      <c r="C7603" s="13">
        <v>10360.0400494</v>
      </c>
      <c r="D7603" s="18">
        <f>SUM('Gx renovable'!C7603,'Gx renovable'!E7603,'Gx renovable'!G7603)/C7603</f>
        <v>0.23399109999004247</v>
      </c>
    </row>
    <row r="7604" spans="1:4" x14ac:dyDescent="0.35">
      <c r="A7604" s="1">
        <v>44391</v>
      </c>
      <c r="B7604">
        <v>19</v>
      </c>
      <c r="C7604" s="13">
        <v>10518.121350879999</v>
      </c>
      <c r="D7604" s="18">
        <f>SUM('Gx renovable'!C7604,'Gx renovable'!E7604,'Gx renovable'!G7604)/C7604</f>
        <v>0.16413118490362014</v>
      </c>
    </row>
    <row r="7605" spans="1:4" x14ac:dyDescent="0.35">
      <c r="A7605" s="1">
        <v>44391</v>
      </c>
      <c r="B7605">
        <v>20</v>
      </c>
      <c r="C7605" s="13">
        <v>10748.31402138</v>
      </c>
      <c r="D7605" s="18">
        <f>SUM('Gx renovable'!C7605,'Gx renovable'!E7605,'Gx renovable'!G7605)/C7605</f>
        <v>0.1452771345044418</v>
      </c>
    </row>
    <row r="7606" spans="1:4" x14ac:dyDescent="0.35">
      <c r="A7606" s="1">
        <v>44391</v>
      </c>
      <c r="B7606">
        <v>21</v>
      </c>
      <c r="C7606" s="13">
        <v>10578.118548599999</v>
      </c>
      <c r="D7606" s="18">
        <f>SUM('Gx renovable'!C7606,'Gx renovable'!E7606,'Gx renovable'!G7606)/C7606</f>
        <v>0.13825383096066318</v>
      </c>
    </row>
    <row r="7607" spans="1:4" x14ac:dyDescent="0.35">
      <c r="A7607" s="1">
        <v>44391</v>
      </c>
      <c r="B7607">
        <v>22</v>
      </c>
      <c r="C7607" s="13">
        <v>10650.53509594</v>
      </c>
      <c r="D7607" s="18">
        <f>SUM('Gx renovable'!C7607,'Gx renovable'!E7607,'Gx renovable'!G7607)/C7607</f>
        <v>0.10860988627519344</v>
      </c>
    </row>
    <row r="7608" spans="1:4" x14ac:dyDescent="0.35">
      <c r="A7608" s="1">
        <v>44391</v>
      </c>
      <c r="B7608">
        <v>23</v>
      </c>
      <c r="C7608" s="13">
        <v>10629.179531420001</v>
      </c>
      <c r="D7608" s="18">
        <f>SUM('Gx renovable'!C7608,'Gx renovable'!E7608,'Gx renovable'!G7608)/C7608</f>
        <v>0.10207421479831327</v>
      </c>
    </row>
    <row r="7609" spans="1:4" x14ac:dyDescent="0.35">
      <c r="A7609" s="1">
        <v>44391</v>
      </c>
      <c r="B7609">
        <v>24</v>
      </c>
      <c r="C7609" s="13">
        <v>10277.55633578</v>
      </c>
      <c r="D7609" s="18">
        <f>SUM('Gx renovable'!C7609,'Gx renovable'!E7609,'Gx renovable'!G7609)/C7609</f>
        <v>0.10620631828403977</v>
      </c>
    </row>
    <row r="7610" spans="1:4" x14ac:dyDescent="0.35">
      <c r="A7610" s="1">
        <v>44392</v>
      </c>
      <c r="B7610">
        <v>1</v>
      </c>
      <c r="C7610" s="13">
        <v>9667.5307071299994</v>
      </c>
      <c r="D7610" s="18">
        <f>SUM('Gx renovable'!C7610,'Gx renovable'!E7610,'Gx renovable'!G7610)/C7610</f>
        <v>0.10668727269408308</v>
      </c>
    </row>
    <row r="7611" spans="1:4" x14ac:dyDescent="0.35">
      <c r="A7611" s="1">
        <v>44392</v>
      </c>
      <c r="B7611">
        <v>2</v>
      </c>
      <c r="C7611" s="13">
        <v>9073.4050590000006</v>
      </c>
      <c r="D7611" s="18">
        <f>SUM('Gx renovable'!C7611,'Gx renovable'!E7611,'Gx renovable'!G7611)/C7611</f>
        <v>0.11166558242597244</v>
      </c>
    </row>
    <row r="7612" spans="1:4" x14ac:dyDescent="0.35">
      <c r="A7612" s="1">
        <v>44392</v>
      </c>
      <c r="B7612">
        <v>3</v>
      </c>
      <c r="C7612" s="13">
        <v>8655.2952647099992</v>
      </c>
      <c r="D7612" s="18">
        <f>SUM('Gx renovable'!C7612,'Gx renovable'!E7612,'Gx renovable'!G7612)/C7612</f>
        <v>0.11852024276890699</v>
      </c>
    </row>
    <row r="7613" spans="1:4" x14ac:dyDescent="0.35">
      <c r="A7613" s="1">
        <v>44392</v>
      </c>
      <c r="B7613">
        <v>4</v>
      </c>
      <c r="C7613" s="13">
        <v>8500.1644873700006</v>
      </c>
      <c r="D7613" s="18">
        <f>SUM('Gx renovable'!C7613,'Gx renovable'!E7613,'Gx renovable'!G7613)/C7613</f>
        <v>0.10551752238473577</v>
      </c>
    </row>
    <row r="7614" spans="1:4" x14ac:dyDescent="0.35">
      <c r="A7614" s="1">
        <v>44392</v>
      </c>
      <c r="B7614">
        <v>5</v>
      </c>
      <c r="C7614" s="13">
        <v>8396.0693923300005</v>
      </c>
      <c r="D7614" s="18">
        <f>SUM('Gx renovable'!C7614,'Gx renovable'!E7614,'Gx renovable'!G7614)/C7614</f>
        <v>9.605340966651961E-2</v>
      </c>
    </row>
    <row r="7615" spans="1:4" x14ac:dyDescent="0.35">
      <c r="A7615" s="1">
        <v>44392</v>
      </c>
      <c r="B7615">
        <v>6</v>
      </c>
      <c r="C7615" s="13">
        <v>8513.2155757199998</v>
      </c>
      <c r="D7615" s="18">
        <f>SUM('Gx renovable'!C7615,'Gx renovable'!E7615,'Gx renovable'!G7615)/C7615</f>
        <v>9.8487514272665305E-2</v>
      </c>
    </row>
    <row r="7616" spans="1:4" x14ac:dyDescent="0.35">
      <c r="A7616" s="1">
        <v>44392</v>
      </c>
      <c r="B7616">
        <v>7</v>
      </c>
      <c r="C7616" s="13">
        <v>8842.8047013899995</v>
      </c>
      <c r="D7616" s="18">
        <f>SUM('Gx renovable'!C7616,'Gx renovable'!E7616,'Gx renovable'!G7616)/C7616</f>
        <v>8.9256504439811216E-2</v>
      </c>
    </row>
    <row r="7617" spans="1:4" x14ac:dyDescent="0.35">
      <c r="A7617" s="1">
        <v>44392</v>
      </c>
      <c r="B7617">
        <v>8</v>
      </c>
      <c r="C7617" s="13">
        <v>9429.6005950100007</v>
      </c>
      <c r="D7617" s="18">
        <f>SUM('Gx renovable'!C7617,'Gx renovable'!E7617,'Gx renovable'!G7617)/C7617</f>
        <v>9.3985362156164584E-2</v>
      </c>
    </row>
    <row r="7618" spans="1:4" x14ac:dyDescent="0.35">
      <c r="A7618" s="1">
        <v>44392</v>
      </c>
      <c r="B7618">
        <v>9</v>
      </c>
      <c r="C7618" s="13">
        <v>10133.768552899999</v>
      </c>
      <c r="D7618" s="18">
        <f>SUM('Gx renovable'!C7618,'Gx renovable'!E7618,'Gx renovable'!G7618)/C7618</f>
        <v>0.18727465962866338</v>
      </c>
    </row>
    <row r="7619" spans="1:4" x14ac:dyDescent="0.35">
      <c r="A7619" s="1">
        <v>44392</v>
      </c>
      <c r="B7619">
        <v>10</v>
      </c>
      <c r="C7619" s="13">
        <v>10800.579056299999</v>
      </c>
      <c r="D7619" s="18">
        <f>SUM('Gx renovable'!C7619,'Gx renovable'!E7619,'Gx renovable'!G7619)/C7619</f>
        <v>0.27467562241207283</v>
      </c>
    </row>
    <row r="7620" spans="1:4" x14ac:dyDescent="0.35">
      <c r="A7620" s="1">
        <v>44392</v>
      </c>
      <c r="B7620">
        <v>11</v>
      </c>
      <c r="C7620" s="13">
        <v>11052.5405835</v>
      </c>
      <c r="D7620" s="18">
        <f>SUM('Gx renovable'!C7620,'Gx renovable'!E7620,'Gx renovable'!G7620)/C7620</f>
        <v>0.29795588657835576</v>
      </c>
    </row>
    <row r="7621" spans="1:4" x14ac:dyDescent="0.35">
      <c r="A7621" s="1">
        <v>44392</v>
      </c>
      <c r="B7621">
        <v>12</v>
      </c>
      <c r="C7621" s="13">
        <v>10999.043272700001</v>
      </c>
      <c r="D7621" s="18">
        <f>SUM('Gx renovable'!C7621,'Gx renovable'!E7621,'Gx renovable'!G7621)/C7621</f>
        <v>0.32664946921497529</v>
      </c>
    </row>
    <row r="7622" spans="1:4" x14ac:dyDescent="0.35">
      <c r="A7622" s="1">
        <v>44392</v>
      </c>
      <c r="B7622">
        <v>13</v>
      </c>
      <c r="C7622" s="13">
        <v>10794.112175599999</v>
      </c>
      <c r="D7622" s="18">
        <f>SUM('Gx renovable'!C7622,'Gx renovable'!E7622,'Gx renovable'!G7622)/C7622</f>
        <v>0.35431784662617793</v>
      </c>
    </row>
    <row r="7623" spans="1:4" x14ac:dyDescent="0.35">
      <c r="A7623" s="1">
        <v>44392</v>
      </c>
      <c r="B7623">
        <v>14</v>
      </c>
      <c r="C7623" s="13">
        <v>10653.328868000001</v>
      </c>
      <c r="D7623" s="18">
        <f>SUM('Gx renovable'!C7623,'Gx renovable'!E7623,'Gx renovable'!G7623)/C7623</f>
        <v>0.38192941343637116</v>
      </c>
    </row>
    <row r="7624" spans="1:4" x14ac:dyDescent="0.35">
      <c r="A7624" s="1">
        <v>44392</v>
      </c>
      <c r="B7624">
        <v>15</v>
      </c>
      <c r="C7624" s="13">
        <v>10540.861321</v>
      </c>
      <c r="D7624" s="18">
        <f>SUM('Gx renovable'!C7624,'Gx renovable'!E7624,'Gx renovable'!G7624)/C7624</f>
        <v>0.40994183261772177</v>
      </c>
    </row>
    <row r="7625" spans="1:4" x14ac:dyDescent="0.35">
      <c r="A7625" s="1">
        <v>44392</v>
      </c>
      <c r="B7625">
        <v>16</v>
      </c>
      <c r="C7625" s="13">
        <v>10383.954374999999</v>
      </c>
      <c r="D7625" s="18">
        <f>SUM('Gx renovable'!C7625,'Gx renovable'!E7625,'Gx renovable'!G7625)/C7625</f>
        <v>0.41836428697713729</v>
      </c>
    </row>
    <row r="7626" spans="1:4" x14ac:dyDescent="0.35">
      <c r="A7626" s="1">
        <v>44392</v>
      </c>
      <c r="B7626">
        <v>17</v>
      </c>
      <c r="C7626" s="13">
        <v>10223.692575999999</v>
      </c>
      <c r="D7626" s="18">
        <f>SUM('Gx renovable'!C7626,'Gx renovable'!E7626,'Gx renovable'!G7626)/C7626</f>
        <v>0.36230467695158525</v>
      </c>
    </row>
    <row r="7627" spans="1:4" x14ac:dyDescent="0.35">
      <c r="A7627" s="1">
        <v>44392</v>
      </c>
      <c r="B7627">
        <v>18</v>
      </c>
      <c r="C7627" s="13">
        <v>10057.484221299999</v>
      </c>
      <c r="D7627" s="18">
        <f>SUM('Gx renovable'!C7627,'Gx renovable'!E7627,'Gx renovable'!G7627)/C7627</f>
        <v>0.22435320374863493</v>
      </c>
    </row>
    <row r="7628" spans="1:4" x14ac:dyDescent="0.35">
      <c r="A7628" s="1">
        <v>44392</v>
      </c>
      <c r="B7628">
        <v>19</v>
      </c>
      <c r="C7628" s="13">
        <v>10204.350911150001</v>
      </c>
      <c r="D7628" s="18">
        <f>SUM('Gx renovable'!C7628,'Gx renovable'!E7628,'Gx renovable'!G7628)/C7628</f>
        <v>0.13459393903724709</v>
      </c>
    </row>
    <row r="7629" spans="1:4" x14ac:dyDescent="0.35">
      <c r="A7629" s="1">
        <v>44392</v>
      </c>
      <c r="B7629">
        <v>20</v>
      </c>
      <c r="C7629" s="13">
        <v>10339.280962549999</v>
      </c>
      <c r="D7629" s="18">
        <f>SUM('Gx renovable'!C7629,'Gx renovable'!E7629,'Gx renovable'!G7629)/C7629</f>
        <v>0.12480557500313308</v>
      </c>
    </row>
    <row r="7630" spans="1:4" x14ac:dyDescent="0.35">
      <c r="A7630" s="1">
        <v>44392</v>
      </c>
      <c r="B7630">
        <v>21</v>
      </c>
      <c r="C7630" s="13">
        <v>10286.89509104</v>
      </c>
      <c r="D7630" s="18">
        <f>SUM('Gx renovable'!C7630,'Gx renovable'!E7630,'Gx renovable'!G7630)/C7630</f>
        <v>0.12350311166744452</v>
      </c>
    </row>
    <row r="7631" spans="1:4" x14ac:dyDescent="0.35">
      <c r="A7631" s="1">
        <v>44392</v>
      </c>
      <c r="B7631">
        <v>22</v>
      </c>
      <c r="C7631" s="13">
        <v>10238.06587964</v>
      </c>
      <c r="D7631" s="18">
        <f>SUM('Gx renovable'!C7631,'Gx renovable'!E7631,'Gx renovable'!G7631)/C7631</f>
        <v>0.11316096720416279</v>
      </c>
    </row>
    <row r="7632" spans="1:4" x14ac:dyDescent="0.35">
      <c r="A7632" s="1">
        <v>44392</v>
      </c>
      <c r="B7632">
        <v>23</v>
      </c>
      <c r="C7632" s="13">
        <v>10289.055605534</v>
      </c>
      <c r="D7632" s="18">
        <f>SUM('Gx renovable'!C7632,'Gx renovable'!E7632,'Gx renovable'!G7632)/C7632</f>
        <v>9.9111853468020428E-2</v>
      </c>
    </row>
    <row r="7633" spans="1:4" x14ac:dyDescent="0.35">
      <c r="A7633" s="1">
        <v>44392</v>
      </c>
      <c r="B7633">
        <v>24</v>
      </c>
      <c r="C7633" s="13">
        <v>10028.785756380999</v>
      </c>
      <c r="D7633" s="18">
        <f>SUM('Gx renovable'!C7633,'Gx renovable'!E7633,'Gx renovable'!G7633)/C7633</f>
        <v>0.10450132361569067</v>
      </c>
    </row>
    <row r="7634" spans="1:4" x14ac:dyDescent="0.35">
      <c r="A7634" s="1">
        <v>44393</v>
      </c>
      <c r="B7634">
        <v>1</v>
      </c>
      <c r="C7634" s="13">
        <v>9495.637344797</v>
      </c>
      <c r="D7634" s="18">
        <f>SUM('Gx renovable'!C7634,'Gx renovable'!E7634,'Gx renovable'!G7634)/C7634</f>
        <v>0.12139871958480361</v>
      </c>
    </row>
    <row r="7635" spans="1:4" x14ac:dyDescent="0.35">
      <c r="A7635" s="1">
        <v>44393</v>
      </c>
      <c r="B7635">
        <v>2</v>
      </c>
      <c r="C7635" s="13">
        <v>8995.7608805559994</v>
      </c>
      <c r="D7635" s="18">
        <f>SUM('Gx renovable'!C7635,'Gx renovable'!E7635,'Gx renovable'!G7635)/C7635</f>
        <v>0.12949851762044604</v>
      </c>
    </row>
    <row r="7636" spans="1:4" x14ac:dyDescent="0.35">
      <c r="A7636" s="1">
        <v>44393</v>
      </c>
      <c r="B7636">
        <v>3</v>
      </c>
      <c r="C7636" s="13">
        <v>8592.2133297759992</v>
      </c>
      <c r="D7636" s="18">
        <f>SUM('Gx renovable'!C7636,'Gx renovable'!E7636,'Gx renovable'!G7636)/C7636</f>
        <v>0.13310002885249758</v>
      </c>
    </row>
    <row r="7637" spans="1:4" x14ac:dyDescent="0.35">
      <c r="A7637" s="1">
        <v>44393</v>
      </c>
      <c r="B7637">
        <v>4</v>
      </c>
      <c r="C7637" s="13">
        <v>8357.6659423149995</v>
      </c>
      <c r="D7637" s="18">
        <f>SUM('Gx renovable'!C7637,'Gx renovable'!E7637,'Gx renovable'!G7637)/C7637</f>
        <v>0.13082407257559545</v>
      </c>
    </row>
    <row r="7638" spans="1:4" x14ac:dyDescent="0.35">
      <c r="A7638" s="1">
        <v>44393</v>
      </c>
      <c r="B7638">
        <v>5</v>
      </c>
      <c r="C7638" s="13">
        <v>8224.5090095039996</v>
      </c>
      <c r="D7638" s="18">
        <f>SUM('Gx renovable'!C7638,'Gx renovable'!E7638,'Gx renovable'!G7638)/C7638</f>
        <v>0.12241381725481475</v>
      </c>
    </row>
    <row r="7639" spans="1:4" x14ac:dyDescent="0.35">
      <c r="A7639" s="1">
        <v>44393</v>
      </c>
      <c r="B7639">
        <v>6</v>
      </c>
      <c r="C7639" s="13">
        <v>8208.544522573</v>
      </c>
      <c r="D7639" s="18">
        <f>SUM('Gx renovable'!C7639,'Gx renovable'!E7639,'Gx renovable'!G7639)/C7639</f>
        <v>0.1304127989019481</v>
      </c>
    </row>
    <row r="7640" spans="1:4" x14ac:dyDescent="0.35">
      <c r="A7640" s="1">
        <v>44393</v>
      </c>
      <c r="B7640">
        <v>7</v>
      </c>
      <c r="C7640" s="13">
        <v>8258.2906625190008</v>
      </c>
      <c r="D7640" s="18">
        <f>SUM('Gx renovable'!C7640,'Gx renovable'!E7640,'Gx renovable'!G7640)/C7640</f>
        <v>0.14108184456462505</v>
      </c>
    </row>
    <row r="7641" spans="1:4" x14ac:dyDescent="0.35">
      <c r="A7641" s="1">
        <v>44393</v>
      </c>
      <c r="B7641">
        <v>8</v>
      </c>
      <c r="C7641" s="13">
        <v>8298.0718573300001</v>
      </c>
      <c r="D7641" s="18">
        <f>SUM('Gx renovable'!C7641,'Gx renovable'!E7641,'Gx renovable'!G7641)/C7641</f>
        <v>0.14114911840578687</v>
      </c>
    </row>
    <row r="7642" spans="1:4" x14ac:dyDescent="0.35">
      <c r="A7642" s="1">
        <v>44393</v>
      </c>
      <c r="B7642">
        <v>9</v>
      </c>
      <c r="C7642" s="13">
        <v>8467.5003828000008</v>
      </c>
      <c r="D7642" s="18">
        <f>SUM('Gx renovable'!C7642,'Gx renovable'!E7642,'Gx renovable'!G7642)/C7642</f>
        <v>0.24258919054465397</v>
      </c>
    </row>
    <row r="7643" spans="1:4" x14ac:dyDescent="0.35">
      <c r="A7643" s="1">
        <v>44393</v>
      </c>
      <c r="B7643">
        <v>10</v>
      </c>
      <c r="C7643" s="13">
        <v>9017.0316750999991</v>
      </c>
      <c r="D7643" s="18">
        <f>SUM('Gx renovable'!C7643,'Gx renovable'!E7643,'Gx renovable'!G7643)/C7643</f>
        <v>0.35664172290537466</v>
      </c>
    </row>
    <row r="7644" spans="1:4" x14ac:dyDescent="0.35">
      <c r="A7644" s="1">
        <v>44393</v>
      </c>
      <c r="B7644">
        <v>11</v>
      </c>
      <c r="C7644" s="13">
        <v>9436.4847821999992</v>
      </c>
      <c r="D7644" s="18">
        <f>SUM('Gx renovable'!C7644,'Gx renovable'!E7644,'Gx renovable'!G7644)/C7644</f>
        <v>0.38237288645939832</v>
      </c>
    </row>
    <row r="7645" spans="1:4" x14ac:dyDescent="0.35">
      <c r="A7645" s="1">
        <v>44393</v>
      </c>
      <c r="B7645">
        <v>12</v>
      </c>
      <c r="C7645" s="13">
        <v>9538.1026184999992</v>
      </c>
      <c r="D7645" s="18">
        <f>SUM('Gx renovable'!C7645,'Gx renovable'!E7645,'Gx renovable'!G7645)/C7645</f>
        <v>0.40108251467959399</v>
      </c>
    </row>
    <row r="7646" spans="1:4" x14ac:dyDescent="0.35">
      <c r="A7646" s="1">
        <v>44393</v>
      </c>
      <c r="B7646">
        <v>13</v>
      </c>
      <c r="C7646" s="13">
        <v>9554.0525101000003</v>
      </c>
      <c r="D7646" s="18">
        <f>SUM('Gx renovable'!C7646,'Gx renovable'!E7646,'Gx renovable'!G7646)/C7646</f>
        <v>0.41940977400573848</v>
      </c>
    </row>
    <row r="7647" spans="1:4" x14ac:dyDescent="0.35">
      <c r="A7647" s="1">
        <v>44393</v>
      </c>
      <c r="B7647">
        <v>14</v>
      </c>
      <c r="C7647" s="13">
        <v>9506.1769072000006</v>
      </c>
      <c r="D7647" s="18">
        <f>SUM('Gx renovable'!C7647,'Gx renovable'!E7647,'Gx renovable'!G7647)/C7647</f>
        <v>0.45322412692917441</v>
      </c>
    </row>
    <row r="7648" spans="1:4" x14ac:dyDescent="0.35">
      <c r="A7648" s="1">
        <v>44393</v>
      </c>
      <c r="B7648">
        <v>15</v>
      </c>
      <c r="C7648" s="13">
        <v>9392.5618018000005</v>
      </c>
      <c r="D7648" s="18">
        <f>SUM('Gx renovable'!C7648,'Gx renovable'!E7648,'Gx renovable'!G7648)/C7648</f>
        <v>0.46677781454254574</v>
      </c>
    </row>
    <row r="7649" spans="1:4" x14ac:dyDescent="0.35">
      <c r="A7649" s="1">
        <v>44393</v>
      </c>
      <c r="B7649">
        <v>16</v>
      </c>
      <c r="C7649" s="13">
        <v>9263.3416658999995</v>
      </c>
      <c r="D7649" s="18">
        <f>SUM('Gx renovable'!C7649,'Gx renovable'!E7649,'Gx renovable'!G7649)/C7649</f>
        <v>0.48166649874578499</v>
      </c>
    </row>
    <row r="7650" spans="1:4" x14ac:dyDescent="0.35">
      <c r="A7650" s="1">
        <v>44393</v>
      </c>
      <c r="B7650">
        <v>17</v>
      </c>
      <c r="C7650" s="13">
        <v>9245.0579297000004</v>
      </c>
      <c r="D7650" s="18">
        <f>SUM('Gx renovable'!C7650,'Gx renovable'!E7650,'Gx renovable'!G7650)/C7650</f>
        <v>0.42398277452731931</v>
      </c>
    </row>
    <row r="7651" spans="1:4" x14ac:dyDescent="0.35">
      <c r="A7651" s="1">
        <v>44393</v>
      </c>
      <c r="B7651">
        <v>18</v>
      </c>
      <c r="C7651" s="13">
        <v>9417.3544345999999</v>
      </c>
      <c r="D7651" s="18">
        <f>SUM('Gx renovable'!C7651,'Gx renovable'!E7651,'Gx renovable'!G7651)/C7651</f>
        <v>0.27553217827998344</v>
      </c>
    </row>
    <row r="7652" spans="1:4" x14ac:dyDescent="0.35">
      <c r="A7652" s="1">
        <v>44393</v>
      </c>
      <c r="B7652">
        <v>19</v>
      </c>
      <c r="C7652" s="13">
        <v>10089.25889517</v>
      </c>
      <c r="D7652" s="18">
        <f>SUM('Gx renovable'!C7652,'Gx renovable'!E7652,'Gx renovable'!G7652)/C7652</f>
        <v>0.18416049303279305</v>
      </c>
    </row>
    <row r="7653" spans="1:4" x14ac:dyDescent="0.35">
      <c r="A7653" s="1">
        <v>44393</v>
      </c>
      <c r="B7653">
        <v>20</v>
      </c>
      <c r="C7653" s="13">
        <v>10301.801983249999</v>
      </c>
      <c r="D7653" s="18">
        <f>SUM('Gx renovable'!C7653,'Gx renovable'!E7653,'Gx renovable'!G7653)/C7653</f>
        <v>0.16146331263253852</v>
      </c>
    </row>
    <row r="7654" spans="1:4" x14ac:dyDescent="0.35">
      <c r="A7654" s="1">
        <v>44393</v>
      </c>
      <c r="B7654">
        <v>21</v>
      </c>
      <c r="C7654" s="13">
        <v>10303.051095481</v>
      </c>
      <c r="D7654" s="18">
        <f>SUM('Gx renovable'!C7654,'Gx renovable'!E7654,'Gx renovable'!G7654)/C7654</f>
        <v>0.13801147043943846</v>
      </c>
    </row>
    <row r="7655" spans="1:4" x14ac:dyDescent="0.35">
      <c r="A7655" s="1">
        <v>44393</v>
      </c>
      <c r="B7655">
        <v>22</v>
      </c>
      <c r="C7655" s="13">
        <v>10312.095919934</v>
      </c>
      <c r="D7655" s="18">
        <f>SUM('Gx renovable'!C7655,'Gx renovable'!E7655,'Gx renovable'!G7655)/C7655</f>
        <v>0.13177278914495366</v>
      </c>
    </row>
    <row r="7656" spans="1:4" x14ac:dyDescent="0.35">
      <c r="A7656" s="1">
        <v>44393</v>
      </c>
      <c r="B7656">
        <v>23</v>
      </c>
      <c r="C7656" s="13">
        <v>10125.099185563</v>
      </c>
      <c r="D7656" s="18">
        <f>SUM('Gx renovable'!C7656,'Gx renovable'!E7656,'Gx renovable'!G7656)/C7656</f>
        <v>0.12901253631792112</v>
      </c>
    </row>
    <row r="7657" spans="1:4" x14ac:dyDescent="0.35">
      <c r="A7657" s="1">
        <v>44393</v>
      </c>
      <c r="B7657">
        <v>24</v>
      </c>
      <c r="C7657" s="13">
        <v>9705.502044027</v>
      </c>
      <c r="D7657" s="18">
        <f>SUM('Gx renovable'!C7657,'Gx renovable'!E7657,'Gx renovable'!G7657)/C7657</f>
        <v>0.12502568123683808</v>
      </c>
    </row>
    <row r="7658" spans="1:4" x14ac:dyDescent="0.35">
      <c r="A7658" s="1">
        <v>44394</v>
      </c>
      <c r="B7658">
        <v>1</v>
      </c>
      <c r="C7658" s="13">
        <v>9279.6496891009992</v>
      </c>
      <c r="D7658" s="18">
        <f>SUM('Gx renovable'!C7658,'Gx renovable'!E7658,'Gx renovable'!G7658)/C7658</f>
        <v>0.13445277871484748</v>
      </c>
    </row>
    <row r="7659" spans="1:4" x14ac:dyDescent="0.35">
      <c r="A7659" s="1">
        <v>44394</v>
      </c>
      <c r="B7659">
        <v>2</v>
      </c>
      <c r="C7659" s="13">
        <v>8779.3646970629998</v>
      </c>
      <c r="D7659" s="18">
        <f>SUM('Gx renovable'!C7659,'Gx renovable'!E7659,'Gx renovable'!G7659)/C7659</f>
        <v>0.15223978630790089</v>
      </c>
    </row>
    <row r="7660" spans="1:4" x14ac:dyDescent="0.35">
      <c r="A7660" s="1">
        <v>44394</v>
      </c>
      <c r="B7660">
        <v>3</v>
      </c>
      <c r="C7660" s="13">
        <v>8327.8326066289992</v>
      </c>
      <c r="D7660" s="18">
        <f>SUM('Gx renovable'!C7660,'Gx renovable'!E7660,'Gx renovable'!G7660)/C7660</f>
        <v>0.16326426212238238</v>
      </c>
    </row>
    <row r="7661" spans="1:4" x14ac:dyDescent="0.35">
      <c r="A7661" s="1">
        <v>44394</v>
      </c>
      <c r="B7661">
        <v>4</v>
      </c>
      <c r="C7661" s="13">
        <v>8102.9571687579992</v>
      </c>
      <c r="D7661" s="18">
        <f>SUM('Gx renovable'!C7661,'Gx renovable'!E7661,'Gx renovable'!G7661)/C7661</f>
        <v>0.1628891097917908</v>
      </c>
    </row>
    <row r="7662" spans="1:4" x14ac:dyDescent="0.35">
      <c r="A7662" s="1">
        <v>44394</v>
      </c>
      <c r="B7662">
        <v>5</v>
      </c>
      <c r="C7662" s="13">
        <v>8046.2512384720012</v>
      </c>
      <c r="D7662" s="18">
        <f>SUM('Gx renovable'!C7662,'Gx renovable'!E7662,'Gx renovable'!G7662)/C7662</f>
        <v>0.16768467976103391</v>
      </c>
    </row>
    <row r="7663" spans="1:4" x14ac:dyDescent="0.35">
      <c r="A7663" s="1">
        <v>44394</v>
      </c>
      <c r="B7663">
        <v>6</v>
      </c>
      <c r="C7663" s="13">
        <v>8036.9016973319995</v>
      </c>
      <c r="D7663" s="18">
        <f>SUM('Gx renovable'!C7663,'Gx renovable'!E7663,'Gx renovable'!G7663)/C7663</f>
        <v>0.16922900703781199</v>
      </c>
    </row>
    <row r="7664" spans="1:4" x14ac:dyDescent="0.35">
      <c r="A7664" s="1">
        <v>44394</v>
      </c>
      <c r="B7664">
        <v>7</v>
      </c>
      <c r="C7664" s="13">
        <v>8131.5124144230003</v>
      </c>
      <c r="D7664" s="18">
        <f>SUM('Gx renovable'!C7664,'Gx renovable'!E7664,'Gx renovable'!G7664)/C7664</f>
        <v>0.16880850222749152</v>
      </c>
    </row>
    <row r="7665" spans="1:4" x14ac:dyDescent="0.35">
      <c r="A7665" s="1">
        <v>44394</v>
      </c>
      <c r="B7665">
        <v>8</v>
      </c>
      <c r="C7665" s="13">
        <v>8286.0089961499998</v>
      </c>
      <c r="D7665" s="18">
        <f>SUM('Gx renovable'!C7665,'Gx renovable'!E7665,'Gx renovable'!G7665)/C7665</f>
        <v>0.17090529952453409</v>
      </c>
    </row>
    <row r="7666" spans="1:4" x14ac:dyDescent="0.35">
      <c r="A7666" s="1">
        <v>44394</v>
      </c>
      <c r="B7666">
        <v>9</v>
      </c>
      <c r="C7666" s="13">
        <v>8450.5576309999997</v>
      </c>
      <c r="D7666" s="18">
        <f>SUM('Gx renovable'!C7666,'Gx renovable'!E7666,'Gx renovable'!G7666)/C7666</f>
        <v>0.27080108526864149</v>
      </c>
    </row>
    <row r="7667" spans="1:4" x14ac:dyDescent="0.35">
      <c r="A7667" s="1">
        <v>44394</v>
      </c>
      <c r="B7667">
        <v>10</v>
      </c>
      <c r="C7667" s="13">
        <v>8902.2559980999995</v>
      </c>
      <c r="D7667" s="18">
        <f>SUM('Gx renovable'!C7667,'Gx renovable'!E7667,'Gx renovable'!G7667)/C7667</f>
        <v>0.38456077468797412</v>
      </c>
    </row>
    <row r="7668" spans="1:4" x14ac:dyDescent="0.35">
      <c r="A7668" s="1">
        <v>44394</v>
      </c>
      <c r="B7668">
        <v>11</v>
      </c>
      <c r="C7668" s="13">
        <v>9216.8081127000005</v>
      </c>
      <c r="D7668" s="18">
        <f>SUM('Gx renovable'!C7668,'Gx renovable'!E7668,'Gx renovable'!G7668)/C7668</f>
        <v>0.40668811912608449</v>
      </c>
    </row>
    <row r="7669" spans="1:4" x14ac:dyDescent="0.35">
      <c r="A7669" s="1">
        <v>44394</v>
      </c>
      <c r="B7669">
        <v>12</v>
      </c>
      <c r="C7669" s="13">
        <v>9297.6543567000008</v>
      </c>
      <c r="D7669" s="18">
        <f>SUM('Gx renovable'!C7669,'Gx renovable'!E7669,'Gx renovable'!G7669)/C7669</f>
        <v>0.40759600242281607</v>
      </c>
    </row>
    <row r="7670" spans="1:4" x14ac:dyDescent="0.35">
      <c r="A7670" s="1">
        <v>44394</v>
      </c>
      <c r="B7670">
        <v>13</v>
      </c>
      <c r="C7670" s="13">
        <v>9268.7968505000008</v>
      </c>
      <c r="D7670" s="18">
        <f>SUM('Gx renovable'!C7670,'Gx renovable'!E7670,'Gx renovable'!G7670)/C7670</f>
        <v>0.42309462811113963</v>
      </c>
    </row>
    <row r="7671" spans="1:4" x14ac:dyDescent="0.35">
      <c r="A7671" s="1">
        <v>44394</v>
      </c>
      <c r="B7671">
        <v>14</v>
      </c>
      <c r="C7671" s="13">
        <v>9230.1529119999996</v>
      </c>
      <c r="D7671" s="18">
        <f>SUM('Gx renovable'!C7671,'Gx renovable'!E7671,'Gx renovable'!G7671)/C7671</f>
        <v>0.44372144239076938</v>
      </c>
    </row>
    <row r="7672" spans="1:4" x14ac:dyDescent="0.35">
      <c r="A7672" s="1">
        <v>44394</v>
      </c>
      <c r="B7672">
        <v>15</v>
      </c>
      <c r="C7672" s="13">
        <v>9083.3409969999993</v>
      </c>
      <c r="D7672" s="18">
        <f>SUM('Gx renovable'!C7672,'Gx renovable'!E7672,'Gx renovable'!G7672)/C7672</f>
        <v>0.45532701676244258</v>
      </c>
    </row>
    <row r="7673" spans="1:4" x14ac:dyDescent="0.35">
      <c r="A7673" s="1">
        <v>44394</v>
      </c>
      <c r="B7673">
        <v>16</v>
      </c>
      <c r="C7673" s="13">
        <v>8943.7122670000008</v>
      </c>
      <c r="D7673" s="18">
        <f>SUM('Gx renovable'!C7673,'Gx renovable'!E7673,'Gx renovable'!G7673)/C7673</f>
        <v>0.44569951059450824</v>
      </c>
    </row>
    <row r="7674" spans="1:4" x14ac:dyDescent="0.35">
      <c r="A7674" s="1">
        <v>44394</v>
      </c>
      <c r="B7674">
        <v>17</v>
      </c>
      <c r="C7674" s="13">
        <v>8941.981984</v>
      </c>
      <c r="D7674" s="18">
        <f>SUM('Gx renovable'!C7674,'Gx renovable'!E7674,'Gx renovable'!G7674)/C7674</f>
        <v>0.3802087462693774</v>
      </c>
    </row>
    <row r="7675" spans="1:4" x14ac:dyDescent="0.35">
      <c r="A7675" s="1">
        <v>44394</v>
      </c>
      <c r="B7675">
        <v>18</v>
      </c>
      <c r="C7675" s="13">
        <v>9171.4407353000006</v>
      </c>
      <c r="D7675" s="18">
        <f>SUM('Gx renovable'!C7675,'Gx renovable'!E7675,'Gx renovable'!G7675)/C7675</f>
        <v>0.22760561782463704</v>
      </c>
    </row>
    <row r="7676" spans="1:4" x14ac:dyDescent="0.35">
      <c r="A7676" s="1">
        <v>44394</v>
      </c>
      <c r="B7676">
        <v>19</v>
      </c>
      <c r="C7676" s="13">
        <v>9869.8885927899992</v>
      </c>
      <c r="D7676" s="18">
        <f>SUM('Gx renovable'!C7676,'Gx renovable'!E7676,'Gx renovable'!G7676)/C7676</f>
        <v>0.13449835711010288</v>
      </c>
    </row>
    <row r="7677" spans="1:4" x14ac:dyDescent="0.35">
      <c r="A7677" s="1">
        <v>44394</v>
      </c>
      <c r="B7677">
        <v>20</v>
      </c>
      <c r="C7677" s="13">
        <v>10084.57361071</v>
      </c>
      <c r="D7677" s="18">
        <f>SUM('Gx renovable'!C7677,'Gx renovable'!E7677,'Gx renovable'!G7677)/C7677</f>
        <v>0.12143955548198714</v>
      </c>
    </row>
    <row r="7678" spans="1:4" x14ac:dyDescent="0.35">
      <c r="A7678" s="1">
        <v>44394</v>
      </c>
      <c r="B7678">
        <v>21</v>
      </c>
      <c r="C7678" s="13">
        <v>10060.410102080001</v>
      </c>
      <c r="D7678" s="18">
        <f>SUM('Gx renovable'!C7678,'Gx renovable'!E7678,'Gx renovable'!G7678)/C7678</f>
        <v>0.11274792504189109</v>
      </c>
    </row>
    <row r="7679" spans="1:4" x14ac:dyDescent="0.35">
      <c r="A7679" s="1">
        <v>44394</v>
      </c>
      <c r="B7679">
        <v>22</v>
      </c>
      <c r="C7679" s="13">
        <v>10073.92656457</v>
      </c>
      <c r="D7679" s="18">
        <f>SUM('Gx renovable'!C7679,'Gx renovable'!E7679,'Gx renovable'!G7679)/C7679</f>
        <v>0.10543928018154446</v>
      </c>
    </row>
    <row r="7680" spans="1:4" x14ac:dyDescent="0.35">
      <c r="A7680" s="1">
        <v>44394</v>
      </c>
      <c r="B7680">
        <v>23</v>
      </c>
      <c r="C7680" s="13">
        <v>9879.4121571100004</v>
      </c>
      <c r="D7680" s="18">
        <f>SUM('Gx renovable'!C7680,'Gx renovable'!E7680,'Gx renovable'!G7680)/C7680</f>
        <v>0.10768976660664226</v>
      </c>
    </row>
    <row r="7681" spans="1:4" x14ac:dyDescent="0.35">
      <c r="A7681" s="1">
        <v>44394</v>
      </c>
      <c r="B7681">
        <v>24</v>
      </c>
      <c r="C7681" s="13">
        <v>9427.4743192499991</v>
      </c>
      <c r="D7681" s="18">
        <f>SUM('Gx renovable'!C7681,'Gx renovable'!E7681,'Gx renovable'!G7681)/C7681</f>
        <v>0.11773840255215927</v>
      </c>
    </row>
    <row r="7682" spans="1:4" x14ac:dyDescent="0.35">
      <c r="A7682" s="1">
        <v>44395</v>
      </c>
      <c r="B7682">
        <v>1</v>
      </c>
      <c r="C7682" s="13">
        <v>9007.8567142100001</v>
      </c>
      <c r="D7682" s="18">
        <f>SUM('Gx renovable'!C7682,'Gx renovable'!E7682,'Gx renovable'!G7682)/C7682</f>
        <v>0.12610570680126804</v>
      </c>
    </row>
    <row r="7683" spans="1:4" x14ac:dyDescent="0.35">
      <c r="A7683" s="1">
        <v>44395</v>
      </c>
      <c r="B7683">
        <v>2</v>
      </c>
      <c r="C7683" s="13">
        <v>8442.8993344699993</v>
      </c>
      <c r="D7683" s="18">
        <f>SUM('Gx renovable'!C7683,'Gx renovable'!E7683,'Gx renovable'!G7683)/C7683</f>
        <v>0.12127210232031913</v>
      </c>
    </row>
    <row r="7684" spans="1:4" x14ac:dyDescent="0.35">
      <c r="A7684" s="1">
        <v>44395</v>
      </c>
      <c r="B7684">
        <v>3</v>
      </c>
      <c r="C7684" s="13">
        <v>8085.5423780300007</v>
      </c>
      <c r="D7684" s="18">
        <f>SUM('Gx renovable'!C7684,'Gx renovable'!E7684,'Gx renovable'!G7684)/C7684</f>
        <v>0.13515014230823261</v>
      </c>
    </row>
    <row r="7685" spans="1:4" x14ac:dyDescent="0.35">
      <c r="A7685" s="1">
        <v>44395</v>
      </c>
      <c r="B7685">
        <v>4</v>
      </c>
      <c r="C7685" s="13">
        <v>7830.6515208599994</v>
      </c>
      <c r="D7685" s="18">
        <f>SUM('Gx renovable'!C7685,'Gx renovable'!E7685,'Gx renovable'!G7685)/C7685</f>
        <v>0.14935258527907994</v>
      </c>
    </row>
    <row r="7686" spans="1:4" x14ac:dyDescent="0.35">
      <c r="A7686" s="1">
        <v>44395</v>
      </c>
      <c r="B7686">
        <v>5</v>
      </c>
      <c r="C7686" s="13">
        <v>7699.8667186599996</v>
      </c>
      <c r="D7686" s="18">
        <f>SUM('Gx renovable'!C7686,'Gx renovable'!E7686,'Gx renovable'!G7686)/C7686</f>
        <v>0.15194753980931372</v>
      </c>
    </row>
    <row r="7687" spans="1:4" x14ac:dyDescent="0.35">
      <c r="A7687" s="1">
        <v>44395</v>
      </c>
      <c r="B7687">
        <v>6</v>
      </c>
      <c r="C7687" s="13">
        <v>7671.4528789400001</v>
      </c>
      <c r="D7687" s="18">
        <f>SUM('Gx renovable'!C7687,'Gx renovable'!E7687,'Gx renovable'!G7687)/C7687</f>
        <v>0.14987777338715408</v>
      </c>
    </row>
    <row r="7688" spans="1:4" x14ac:dyDescent="0.35">
      <c r="A7688" s="1">
        <v>44395</v>
      </c>
      <c r="B7688">
        <v>7</v>
      </c>
      <c r="C7688" s="13">
        <v>7679.7724123799999</v>
      </c>
      <c r="D7688" s="18">
        <f>SUM('Gx renovable'!C7688,'Gx renovable'!E7688,'Gx renovable'!G7688)/C7688</f>
        <v>0.1436805189957498</v>
      </c>
    </row>
    <row r="7689" spans="1:4" x14ac:dyDescent="0.35">
      <c r="A7689" s="1">
        <v>44395</v>
      </c>
      <c r="B7689">
        <v>8</v>
      </c>
      <c r="C7689" s="13">
        <v>7699.0741174100003</v>
      </c>
      <c r="D7689" s="18">
        <f>SUM('Gx renovable'!C7689,'Gx renovable'!E7689,'Gx renovable'!G7689)/C7689</f>
        <v>0.13985302457020887</v>
      </c>
    </row>
    <row r="7690" spans="1:4" x14ac:dyDescent="0.35">
      <c r="A7690" s="1">
        <v>44395</v>
      </c>
      <c r="B7690">
        <v>9</v>
      </c>
      <c r="C7690" s="13">
        <v>7726.642933699999</v>
      </c>
      <c r="D7690" s="18">
        <f>SUM('Gx renovable'!C7690,'Gx renovable'!E7690,'Gx renovable'!G7690)/C7690</f>
        <v>0.24996225867721569</v>
      </c>
    </row>
    <row r="7691" spans="1:4" x14ac:dyDescent="0.35">
      <c r="A7691" s="1">
        <v>44395</v>
      </c>
      <c r="B7691">
        <v>10</v>
      </c>
      <c r="C7691" s="13">
        <v>8143.8262955</v>
      </c>
      <c r="D7691" s="18">
        <f>SUM('Gx renovable'!C7691,'Gx renovable'!E7691,'Gx renovable'!G7691)/C7691</f>
        <v>0.37412931415096384</v>
      </c>
    </row>
    <row r="7692" spans="1:4" x14ac:dyDescent="0.35">
      <c r="A7692" s="1">
        <v>44395</v>
      </c>
      <c r="B7692">
        <v>11</v>
      </c>
      <c r="C7692" s="13">
        <v>8535.8405770999998</v>
      </c>
      <c r="D7692" s="18">
        <f>SUM('Gx renovable'!C7692,'Gx renovable'!E7692,'Gx renovable'!G7692)/C7692</f>
        <v>0.39399514947859837</v>
      </c>
    </row>
    <row r="7693" spans="1:4" x14ac:dyDescent="0.35">
      <c r="A7693" s="1">
        <v>44395</v>
      </c>
      <c r="B7693">
        <v>12</v>
      </c>
      <c r="C7693" s="13">
        <v>8697.9233999999997</v>
      </c>
      <c r="D7693" s="18">
        <f>SUM('Gx renovable'!C7693,'Gx renovable'!E7693,'Gx renovable'!G7693)/C7693</f>
        <v>0.39625367291691715</v>
      </c>
    </row>
    <row r="7694" spans="1:4" x14ac:dyDescent="0.35">
      <c r="A7694" s="1">
        <v>44395</v>
      </c>
      <c r="B7694">
        <v>13</v>
      </c>
      <c r="C7694" s="13">
        <v>8704.1288573000002</v>
      </c>
      <c r="D7694" s="18">
        <f>SUM('Gx renovable'!C7694,'Gx renovable'!E7694,'Gx renovable'!G7694)/C7694</f>
        <v>0.3900548615445415</v>
      </c>
    </row>
    <row r="7695" spans="1:4" x14ac:dyDescent="0.35">
      <c r="A7695" s="1">
        <v>44395</v>
      </c>
      <c r="B7695">
        <v>14</v>
      </c>
      <c r="C7695" s="13">
        <v>8739.2520530000002</v>
      </c>
      <c r="D7695" s="18">
        <f>SUM('Gx renovable'!C7695,'Gx renovable'!E7695,'Gx renovable'!G7695)/C7695</f>
        <v>0.38909919011120664</v>
      </c>
    </row>
    <row r="7696" spans="1:4" x14ac:dyDescent="0.35">
      <c r="A7696" s="1">
        <v>44395</v>
      </c>
      <c r="B7696">
        <v>15</v>
      </c>
      <c r="C7696" s="13">
        <v>8642.102331</v>
      </c>
      <c r="D7696" s="18">
        <f>SUM('Gx renovable'!C7696,'Gx renovable'!E7696,'Gx renovable'!G7696)/C7696</f>
        <v>0.41567404902324573</v>
      </c>
    </row>
    <row r="7697" spans="1:4" x14ac:dyDescent="0.35">
      <c r="A7697" s="1">
        <v>44395</v>
      </c>
      <c r="B7697">
        <v>16</v>
      </c>
      <c r="C7697" s="13">
        <v>8496.5537633999993</v>
      </c>
      <c r="D7697" s="18">
        <f>SUM('Gx renovable'!C7697,'Gx renovable'!E7697,'Gx renovable'!G7697)/C7697</f>
        <v>0.40336706585242066</v>
      </c>
    </row>
    <row r="7698" spans="1:4" x14ac:dyDescent="0.35">
      <c r="A7698" s="1">
        <v>44395</v>
      </c>
      <c r="B7698">
        <v>17</v>
      </c>
      <c r="C7698" s="13">
        <v>8498.2352195999993</v>
      </c>
      <c r="D7698" s="18">
        <f>SUM('Gx renovable'!C7698,'Gx renovable'!E7698,'Gx renovable'!G7698)/C7698</f>
        <v>0.35392927785324019</v>
      </c>
    </row>
    <row r="7699" spans="1:4" x14ac:dyDescent="0.35">
      <c r="A7699" s="1">
        <v>44395</v>
      </c>
      <c r="B7699">
        <v>18</v>
      </c>
      <c r="C7699" s="13">
        <v>8805.2896478999992</v>
      </c>
      <c r="D7699" s="18">
        <f>SUM('Gx renovable'!C7699,'Gx renovable'!E7699,'Gx renovable'!G7699)/C7699</f>
        <v>0.19448274820901706</v>
      </c>
    </row>
    <row r="7700" spans="1:4" x14ac:dyDescent="0.35">
      <c r="A7700" s="1">
        <v>44395</v>
      </c>
      <c r="B7700">
        <v>19</v>
      </c>
      <c r="C7700" s="13">
        <v>9616.0470942299999</v>
      </c>
      <c r="D7700" s="18">
        <f>SUM('Gx renovable'!C7700,'Gx renovable'!E7700,'Gx renovable'!G7700)/C7700</f>
        <v>0.1014787031997308</v>
      </c>
    </row>
    <row r="7701" spans="1:4" x14ac:dyDescent="0.35">
      <c r="A7701" s="1">
        <v>44395</v>
      </c>
      <c r="B7701">
        <v>20</v>
      </c>
      <c r="C7701" s="13">
        <v>10004.49240811</v>
      </c>
      <c r="D7701" s="18">
        <f>SUM('Gx renovable'!C7701,'Gx renovable'!E7701,'Gx renovable'!G7701)/C7701</f>
        <v>9.2851283794965558E-2</v>
      </c>
    </row>
    <row r="7702" spans="1:4" x14ac:dyDescent="0.35">
      <c r="A7702" s="1">
        <v>44395</v>
      </c>
      <c r="B7702">
        <v>21</v>
      </c>
      <c r="C7702" s="13">
        <v>10134.43671167</v>
      </c>
      <c r="D7702" s="18">
        <f>SUM('Gx renovable'!C7702,'Gx renovable'!E7702,'Gx renovable'!G7702)/C7702</f>
        <v>9.1678145288540416E-2</v>
      </c>
    </row>
    <row r="7703" spans="1:4" x14ac:dyDescent="0.35">
      <c r="A7703" s="1">
        <v>44395</v>
      </c>
      <c r="B7703">
        <v>22</v>
      </c>
      <c r="C7703" s="13">
        <v>10120.386814019999</v>
      </c>
      <c r="D7703" s="18">
        <f>SUM('Gx renovable'!C7703,'Gx renovable'!E7703,'Gx renovable'!G7703)/C7703</f>
        <v>9.0330891696111942E-2</v>
      </c>
    </row>
    <row r="7704" spans="1:4" x14ac:dyDescent="0.35">
      <c r="A7704" s="1">
        <v>44395</v>
      </c>
      <c r="B7704">
        <v>23</v>
      </c>
      <c r="C7704" s="13">
        <v>9803.5974372199998</v>
      </c>
      <c r="D7704" s="18">
        <f>SUM('Gx renovable'!C7704,'Gx renovable'!E7704,'Gx renovable'!G7704)/C7704</f>
        <v>0.10022855798724385</v>
      </c>
    </row>
    <row r="7705" spans="1:4" x14ac:dyDescent="0.35">
      <c r="A7705" s="1">
        <v>44395</v>
      </c>
      <c r="B7705">
        <v>24</v>
      </c>
      <c r="C7705" s="13">
        <v>9369.6696747299993</v>
      </c>
      <c r="D7705" s="18">
        <f>SUM('Gx renovable'!C7705,'Gx renovable'!E7705,'Gx renovable'!G7705)/C7705</f>
        <v>0.1057787394685886</v>
      </c>
    </row>
    <row r="7706" spans="1:4" x14ac:dyDescent="0.35">
      <c r="A7706" s="1">
        <v>44396</v>
      </c>
      <c r="B7706">
        <v>1</v>
      </c>
      <c r="C7706" s="13">
        <v>8844.3273254399992</v>
      </c>
      <c r="D7706" s="18">
        <f>SUM('Gx renovable'!C7706,'Gx renovable'!E7706,'Gx renovable'!G7706)/C7706</f>
        <v>0.10844524650067541</v>
      </c>
    </row>
    <row r="7707" spans="1:4" x14ac:dyDescent="0.35">
      <c r="A7707" s="1">
        <v>44396</v>
      </c>
      <c r="B7707">
        <v>2</v>
      </c>
      <c r="C7707" s="13">
        <v>8380.5745359800003</v>
      </c>
      <c r="D7707" s="18">
        <f>SUM('Gx renovable'!C7707,'Gx renovable'!E7707,'Gx renovable'!G7707)/C7707</f>
        <v>0.11279167288850611</v>
      </c>
    </row>
    <row r="7708" spans="1:4" x14ac:dyDescent="0.35">
      <c r="A7708" s="1">
        <v>44396</v>
      </c>
      <c r="B7708">
        <v>3</v>
      </c>
      <c r="C7708" s="13">
        <v>8125.3703176600002</v>
      </c>
      <c r="D7708" s="18">
        <f>SUM('Gx renovable'!C7708,'Gx renovable'!E7708,'Gx renovable'!G7708)/C7708</f>
        <v>0.13969366026222951</v>
      </c>
    </row>
    <row r="7709" spans="1:4" x14ac:dyDescent="0.35">
      <c r="A7709" s="1">
        <v>44396</v>
      </c>
      <c r="B7709">
        <v>4</v>
      </c>
      <c r="C7709" s="13">
        <v>7972.6923452600004</v>
      </c>
      <c r="D7709" s="18">
        <f>SUM('Gx renovable'!C7709,'Gx renovable'!E7709,'Gx renovable'!G7709)/C7709</f>
        <v>0.13938577774428842</v>
      </c>
    </row>
    <row r="7710" spans="1:4" x14ac:dyDescent="0.35">
      <c r="A7710" s="1">
        <v>44396</v>
      </c>
      <c r="B7710">
        <v>5</v>
      </c>
      <c r="C7710" s="13">
        <v>7931.8971992799998</v>
      </c>
      <c r="D7710" s="18">
        <f>SUM('Gx renovable'!C7710,'Gx renovable'!E7710,'Gx renovable'!G7710)/C7710</f>
        <v>0.13494112270859457</v>
      </c>
    </row>
    <row r="7711" spans="1:4" x14ac:dyDescent="0.35">
      <c r="A7711" s="1">
        <v>44396</v>
      </c>
      <c r="B7711">
        <v>6</v>
      </c>
      <c r="C7711" s="13">
        <v>8022.5503288</v>
      </c>
      <c r="D7711" s="18">
        <f>SUM('Gx renovable'!C7711,'Gx renovable'!E7711,'Gx renovable'!G7711)/C7711</f>
        <v>0.13133908739935657</v>
      </c>
    </row>
    <row r="7712" spans="1:4" x14ac:dyDescent="0.35">
      <c r="A7712" s="1">
        <v>44396</v>
      </c>
      <c r="B7712">
        <v>7</v>
      </c>
      <c r="C7712" s="13">
        <v>8377.8723056500003</v>
      </c>
      <c r="D7712" s="18">
        <f>SUM('Gx renovable'!C7712,'Gx renovable'!E7712,'Gx renovable'!G7712)/C7712</f>
        <v>0.13476252578934531</v>
      </c>
    </row>
    <row r="7713" spans="1:4" x14ac:dyDescent="0.35">
      <c r="A7713" s="1">
        <v>44396</v>
      </c>
      <c r="B7713">
        <v>8</v>
      </c>
      <c r="C7713" s="13">
        <v>8944.2511171000006</v>
      </c>
      <c r="D7713" s="18">
        <f>SUM('Gx renovable'!C7713,'Gx renovable'!E7713,'Gx renovable'!G7713)/C7713</f>
        <v>0.14629708318433945</v>
      </c>
    </row>
    <row r="7714" spans="1:4" x14ac:dyDescent="0.35">
      <c r="A7714" s="1">
        <v>44396</v>
      </c>
      <c r="B7714">
        <v>9</v>
      </c>
      <c r="C7714" s="13">
        <v>9681.3286487000005</v>
      </c>
      <c r="D7714" s="18">
        <f>SUM('Gx renovable'!C7714,'Gx renovable'!E7714,'Gx renovable'!G7714)/C7714</f>
        <v>0.23571625371962052</v>
      </c>
    </row>
    <row r="7715" spans="1:4" x14ac:dyDescent="0.35">
      <c r="A7715" s="1">
        <v>44396</v>
      </c>
      <c r="B7715">
        <v>10</v>
      </c>
      <c r="C7715" s="13">
        <v>10228.913864599999</v>
      </c>
      <c r="D7715" s="18">
        <f>SUM('Gx renovable'!C7715,'Gx renovable'!E7715,'Gx renovable'!G7715)/C7715</f>
        <v>0.31433446476926941</v>
      </c>
    </row>
    <row r="7716" spans="1:4" x14ac:dyDescent="0.35">
      <c r="A7716" s="1">
        <v>44396</v>
      </c>
      <c r="B7716">
        <v>11</v>
      </c>
      <c r="C7716" s="13">
        <v>10473.276533300001</v>
      </c>
      <c r="D7716" s="18">
        <f>SUM('Gx renovable'!C7716,'Gx renovable'!E7716,'Gx renovable'!G7716)/C7716</f>
        <v>0.34212005059805323</v>
      </c>
    </row>
    <row r="7717" spans="1:4" x14ac:dyDescent="0.35">
      <c r="A7717" s="1">
        <v>44396</v>
      </c>
      <c r="B7717">
        <v>12</v>
      </c>
      <c r="C7717" s="13">
        <v>10543.5282118</v>
      </c>
      <c r="D7717" s="18">
        <f>SUM('Gx renovable'!C7717,'Gx renovable'!E7717,'Gx renovable'!G7717)/C7717</f>
        <v>0.34083509581528376</v>
      </c>
    </row>
    <row r="7718" spans="1:4" x14ac:dyDescent="0.35">
      <c r="A7718" s="1">
        <v>44396</v>
      </c>
      <c r="B7718">
        <v>13</v>
      </c>
      <c r="C7718" s="13">
        <v>10495.816956000001</v>
      </c>
      <c r="D7718" s="18">
        <f>SUM('Gx renovable'!C7718,'Gx renovable'!E7718,'Gx renovable'!G7718)/C7718</f>
        <v>0.34568546396246808</v>
      </c>
    </row>
    <row r="7719" spans="1:4" x14ac:dyDescent="0.35">
      <c r="A7719" s="1">
        <v>44396</v>
      </c>
      <c r="B7719">
        <v>14</v>
      </c>
      <c r="C7719" s="13">
        <v>10404.984456599999</v>
      </c>
      <c r="D7719" s="18">
        <f>SUM('Gx renovable'!C7719,'Gx renovable'!E7719,'Gx renovable'!G7719)/C7719</f>
        <v>0.36340280433591055</v>
      </c>
    </row>
    <row r="7720" spans="1:4" x14ac:dyDescent="0.35">
      <c r="A7720" s="1">
        <v>44396</v>
      </c>
      <c r="B7720">
        <v>15</v>
      </c>
      <c r="C7720" s="13">
        <v>10240.481010199999</v>
      </c>
      <c r="D7720" s="18">
        <f>SUM('Gx renovable'!C7720,'Gx renovable'!E7720,'Gx renovable'!G7720)/C7720</f>
        <v>0.38551056032112091</v>
      </c>
    </row>
    <row r="7721" spans="1:4" x14ac:dyDescent="0.35">
      <c r="A7721" s="1">
        <v>44396</v>
      </c>
      <c r="B7721">
        <v>16</v>
      </c>
      <c r="C7721" s="13">
        <v>10080.1062329</v>
      </c>
      <c r="D7721" s="18">
        <f>SUM('Gx renovable'!C7721,'Gx renovable'!E7721,'Gx renovable'!G7721)/C7721</f>
        <v>0.37859967868632877</v>
      </c>
    </row>
    <row r="7722" spans="1:4" x14ac:dyDescent="0.35">
      <c r="A7722" s="1">
        <v>44396</v>
      </c>
      <c r="B7722">
        <v>17</v>
      </c>
      <c r="C7722" s="13">
        <v>9912.5972700000002</v>
      </c>
      <c r="D7722" s="18">
        <f>SUM('Gx renovable'!C7722,'Gx renovable'!E7722,'Gx renovable'!G7722)/C7722</f>
        <v>0.30633207250232614</v>
      </c>
    </row>
    <row r="7723" spans="1:4" x14ac:dyDescent="0.35">
      <c r="A7723" s="1">
        <v>44396</v>
      </c>
      <c r="B7723">
        <v>18</v>
      </c>
      <c r="C7723" s="13">
        <v>9807.0671067000003</v>
      </c>
      <c r="D7723" s="18">
        <f>SUM('Gx renovable'!C7723,'Gx renovable'!E7723,'Gx renovable'!G7723)/C7723</f>
        <v>0.17539676602445617</v>
      </c>
    </row>
    <row r="7724" spans="1:4" x14ac:dyDescent="0.35">
      <c r="A7724" s="1">
        <v>44396</v>
      </c>
      <c r="B7724">
        <v>19</v>
      </c>
      <c r="C7724" s="13">
        <v>10013.50296779</v>
      </c>
      <c r="D7724" s="18">
        <f>SUM('Gx renovable'!C7724,'Gx renovable'!E7724,'Gx renovable'!G7724)/C7724</f>
        <v>0.12229084400623719</v>
      </c>
    </row>
    <row r="7725" spans="1:4" x14ac:dyDescent="0.35">
      <c r="A7725" s="1">
        <v>44396</v>
      </c>
      <c r="B7725">
        <v>20</v>
      </c>
      <c r="C7725" s="13">
        <v>10303.503626829999</v>
      </c>
      <c r="D7725" s="18">
        <f>SUM('Gx renovable'!C7725,'Gx renovable'!E7725,'Gx renovable'!G7725)/C7725</f>
        <v>0.11010159894309876</v>
      </c>
    </row>
    <row r="7726" spans="1:4" x14ac:dyDescent="0.35">
      <c r="A7726" s="1">
        <v>44396</v>
      </c>
      <c r="B7726">
        <v>21</v>
      </c>
      <c r="C7726" s="13">
        <v>10407.48282071</v>
      </c>
      <c r="D7726" s="18">
        <f>SUM('Gx renovable'!C7726,'Gx renovable'!E7726,'Gx renovable'!G7726)/C7726</f>
        <v>0.10946032775024875</v>
      </c>
    </row>
    <row r="7727" spans="1:4" x14ac:dyDescent="0.35">
      <c r="A7727" s="1">
        <v>44396</v>
      </c>
      <c r="B7727">
        <v>22</v>
      </c>
      <c r="C7727" s="13">
        <v>10349.895419779999</v>
      </c>
      <c r="D7727" s="18">
        <f>SUM('Gx renovable'!C7727,'Gx renovable'!E7727,'Gx renovable'!G7727)/C7727</f>
        <v>0.10542860922001418</v>
      </c>
    </row>
    <row r="7728" spans="1:4" x14ac:dyDescent="0.35">
      <c r="A7728" s="1">
        <v>44396</v>
      </c>
      <c r="B7728">
        <v>23</v>
      </c>
      <c r="C7728" s="13">
        <v>10295.176298869999</v>
      </c>
      <c r="D7728" s="18">
        <f>SUM('Gx renovable'!C7728,'Gx renovable'!E7728,'Gx renovable'!G7728)/C7728</f>
        <v>0.10929295931469392</v>
      </c>
    </row>
    <row r="7729" spans="1:4" x14ac:dyDescent="0.35">
      <c r="A7729" s="1">
        <v>44396</v>
      </c>
      <c r="B7729">
        <v>24</v>
      </c>
      <c r="C7729" s="13">
        <v>10017.5416565</v>
      </c>
      <c r="D7729" s="18">
        <f>SUM('Gx renovable'!C7729,'Gx renovable'!E7729,'Gx renovable'!G7729)/C7729</f>
        <v>0.11215422481133358</v>
      </c>
    </row>
    <row r="7730" spans="1:4" x14ac:dyDescent="0.35">
      <c r="A7730" s="1">
        <v>44397</v>
      </c>
      <c r="B7730">
        <v>1</v>
      </c>
      <c r="C7730" s="13">
        <v>9433.4171543400007</v>
      </c>
      <c r="D7730" s="18">
        <f>SUM('Gx renovable'!C7730,'Gx renovable'!E7730,'Gx renovable'!G7730)/C7730</f>
        <v>0.11138337998299971</v>
      </c>
    </row>
    <row r="7731" spans="1:4" x14ac:dyDescent="0.35">
      <c r="A7731" s="1">
        <v>44397</v>
      </c>
      <c r="B7731">
        <v>2</v>
      </c>
      <c r="C7731" s="13">
        <v>8914.7385771400004</v>
      </c>
      <c r="D7731" s="18">
        <f>SUM('Gx renovable'!C7731,'Gx renovable'!E7731,'Gx renovable'!G7731)/C7731</f>
        <v>0.10833857415814971</v>
      </c>
    </row>
    <row r="7732" spans="1:4" x14ac:dyDescent="0.35">
      <c r="A7732" s="1">
        <v>44397</v>
      </c>
      <c r="B7732">
        <v>3</v>
      </c>
      <c r="C7732" s="13">
        <v>8594.7157559400002</v>
      </c>
      <c r="D7732" s="18">
        <f>SUM('Gx renovable'!C7732,'Gx renovable'!E7732,'Gx renovable'!G7732)/C7732</f>
        <v>0.1109053652508778</v>
      </c>
    </row>
    <row r="7733" spans="1:4" x14ac:dyDescent="0.35">
      <c r="A7733" s="1">
        <v>44397</v>
      </c>
      <c r="B7733">
        <v>4</v>
      </c>
      <c r="C7733" s="13">
        <v>8426.6242649399992</v>
      </c>
      <c r="D7733" s="18">
        <f>SUM('Gx renovable'!C7733,'Gx renovable'!E7733,'Gx renovable'!G7733)/C7733</f>
        <v>0.10680866860110425</v>
      </c>
    </row>
    <row r="7734" spans="1:4" x14ac:dyDescent="0.35">
      <c r="A7734" s="1">
        <v>44397</v>
      </c>
      <c r="B7734">
        <v>5</v>
      </c>
      <c r="C7734" s="13">
        <v>8381.3979782400002</v>
      </c>
      <c r="D7734" s="18">
        <f>SUM('Gx renovable'!C7734,'Gx renovable'!E7734,'Gx renovable'!G7734)/C7734</f>
        <v>0.10312414425182785</v>
      </c>
    </row>
    <row r="7735" spans="1:4" x14ac:dyDescent="0.35">
      <c r="A7735" s="1">
        <v>44397</v>
      </c>
      <c r="B7735">
        <v>6</v>
      </c>
      <c r="C7735" s="13">
        <v>8455.8420847599991</v>
      </c>
      <c r="D7735" s="18">
        <f>SUM('Gx renovable'!C7735,'Gx renovable'!E7735,'Gx renovable'!G7735)/C7735</f>
        <v>0.10126255179282988</v>
      </c>
    </row>
    <row r="7736" spans="1:4" x14ac:dyDescent="0.35">
      <c r="A7736" s="1">
        <v>44397</v>
      </c>
      <c r="B7736">
        <v>7</v>
      </c>
      <c r="C7736" s="13">
        <v>8761.7913700299996</v>
      </c>
      <c r="D7736" s="18">
        <f>SUM('Gx renovable'!C7736,'Gx renovable'!E7736,'Gx renovable'!G7736)/C7736</f>
        <v>0.10112208481254518</v>
      </c>
    </row>
    <row r="7737" spans="1:4" x14ac:dyDescent="0.35">
      <c r="A7737" s="1">
        <v>44397</v>
      </c>
      <c r="B7737">
        <v>8</v>
      </c>
      <c r="C7737" s="13">
        <v>9259.4234118000004</v>
      </c>
      <c r="D7737" s="18">
        <f>SUM('Gx renovable'!C7737,'Gx renovable'!E7737,'Gx renovable'!G7737)/C7737</f>
        <v>0.1119971806536499</v>
      </c>
    </row>
    <row r="7738" spans="1:4" x14ac:dyDescent="0.35">
      <c r="A7738" s="1">
        <v>44397</v>
      </c>
      <c r="B7738">
        <v>9</v>
      </c>
      <c r="C7738" s="13">
        <v>9937.0652095999994</v>
      </c>
      <c r="D7738" s="18">
        <f>SUM('Gx renovable'!C7738,'Gx renovable'!E7738,'Gx renovable'!G7738)/C7738</f>
        <v>0.21715371282009144</v>
      </c>
    </row>
    <row r="7739" spans="1:4" x14ac:dyDescent="0.35">
      <c r="A7739" s="1">
        <v>44397</v>
      </c>
      <c r="B7739">
        <v>10</v>
      </c>
      <c r="C7739" s="13">
        <v>10409.589557900001</v>
      </c>
      <c r="D7739" s="18">
        <f>SUM('Gx renovable'!C7739,'Gx renovable'!E7739,'Gx renovable'!G7739)/C7739</f>
        <v>0.31011794575993329</v>
      </c>
    </row>
    <row r="7740" spans="1:4" x14ac:dyDescent="0.35">
      <c r="A7740" s="1">
        <v>44397</v>
      </c>
      <c r="B7740">
        <v>11</v>
      </c>
      <c r="C7740" s="13">
        <v>10620.6762211</v>
      </c>
      <c r="D7740" s="18">
        <f>SUM('Gx renovable'!C7740,'Gx renovable'!E7740,'Gx renovable'!G7740)/C7740</f>
        <v>0.33376260216440917</v>
      </c>
    </row>
    <row r="7741" spans="1:4" x14ac:dyDescent="0.35">
      <c r="A7741" s="1">
        <v>44397</v>
      </c>
      <c r="B7741">
        <v>12</v>
      </c>
      <c r="C7741" s="13">
        <v>10620.164601799999</v>
      </c>
      <c r="D7741" s="18">
        <f>SUM('Gx renovable'!C7741,'Gx renovable'!E7741,'Gx renovable'!G7741)/C7741</f>
        <v>0.32882181281899542</v>
      </c>
    </row>
    <row r="7742" spans="1:4" x14ac:dyDescent="0.35">
      <c r="A7742" s="1">
        <v>44397</v>
      </c>
      <c r="B7742">
        <v>13</v>
      </c>
      <c r="C7742" s="13">
        <v>10477.2079467</v>
      </c>
      <c r="D7742" s="18">
        <f>SUM('Gx renovable'!C7742,'Gx renovable'!E7742,'Gx renovable'!G7742)/C7742</f>
        <v>0.34505892064867283</v>
      </c>
    </row>
    <row r="7743" spans="1:4" x14ac:dyDescent="0.35">
      <c r="A7743" s="1">
        <v>44397</v>
      </c>
      <c r="B7743">
        <v>14</v>
      </c>
      <c r="C7743" s="13">
        <v>10431.669993899999</v>
      </c>
      <c r="D7743" s="18">
        <f>SUM('Gx renovable'!C7743,'Gx renovable'!E7743,'Gx renovable'!G7743)/C7743</f>
        <v>0.34078892625809798</v>
      </c>
    </row>
    <row r="7744" spans="1:4" x14ac:dyDescent="0.35">
      <c r="A7744" s="1">
        <v>44397</v>
      </c>
      <c r="B7744">
        <v>15</v>
      </c>
      <c r="C7744" s="13">
        <v>10307.9384441</v>
      </c>
      <c r="D7744" s="18">
        <f>SUM('Gx renovable'!C7744,'Gx renovable'!E7744,'Gx renovable'!G7744)/C7744</f>
        <v>0.35032143661731863</v>
      </c>
    </row>
    <row r="7745" spans="1:4" x14ac:dyDescent="0.35">
      <c r="A7745" s="1">
        <v>44397</v>
      </c>
      <c r="B7745">
        <v>16</v>
      </c>
      <c r="C7745" s="13">
        <v>10217.104583</v>
      </c>
      <c r="D7745" s="18">
        <f>SUM('Gx renovable'!C7745,'Gx renovable'!E7745,'Gx renovable'!G7745)/C7745</f>
        <v>0.33831430642800142</v>
      </c>
    </row>
    <row r="7746" spans="1:4" x14ac:dyDescent="0.35">
      <c r="A7746" s="1">
        <v>44397</v>
      </c>
      <c r="B7746">
        <v>17</v>
      </c>
      <c r="C7746" s="13">
        <v>10151.0711859</v>
      </c>
      <c r="D7746" s="18">
        <f>SUM('Gx renovable'!C7746,'Gx renovable'!E7746,'Gx renovable'!G7746)/C7746</f>
        <v>0.29289673999428195</v>
      </c>
    </row>
    <row r="7747" spans="1:4" x14ac:dyDescent="0.35">
      <c r="A7747" s="1">
        <v>44397</v>
      </c>
      <c r="B7747">
        <v>18</v>
      </c>
      <c r="C7747" s="13">
        <v>9796.7702152000002</v>
      </c>
      <c r="D7747" s="18">
        <f>SUM('Gx renovable'!C7747,'Gx renovable'!E7747,'Gx renovable'!G7747)/C7747</f>
        <v>0.15651460044668375</v>
      </c>
    </row>
    <row r="7748" spans="1:4" x14ac:dyDescent="0.35">
      <c r="A7748" s="1">
        <v>44397</v>
      </c>
      <c r="B7748">
        <v>19</v>
      </c>
      <c r="C7748" s="13">
        <v>10119.115237599999</v>
      </c>
      <c r="D7748" s="18">
        <f>SUM('Gx renovable'!C7748,'Gx renovable'!E7748,'Gx renovable'!G7748)/C7748</f>
        <v>9.6170980263568032E-2</v>
      </c>
    </row>
    <row r="7749" spans="1:4" x14ac:dyDescent="0.35">
      <c r="A7749" s="1">
        <v>44397</v>
      </c>
      <c r="B7749">
        <v>20</v>
      </c>
      <c r="C7749" s="13">
        <v>10228.92235382</v>
      </c>
      <c r="D7749" s="18">
        <f>SUM('Gx renovable'!C7749,'Gx renovable'!E7749,'Gx renovable'!G7749)/C7749</f>
        <v>9.0346560815849408E-2</v>
      </c>
    </row>
    <row r="7750" spans="1:4" x14ac:dyDescent="0.35">
      <c r="A7750" s="1">
        <v>44397</v>
      </c>
      <c r="B7750">
        <v>21</v>
      </c>
      <c r="C7750" s="13">
        <v>10064.201423619999</v>
      </c>
      <c r="D7750" s="18">
        <f>SUM('Gx renovable'!C7750,'Gx renovable'!E7750,'Gx renovable'!G7750)/C7750</f>
        <v>8.7011294017307048E-2</v>
      </c>
    </row>
    <row r="7751" spans="1:4" x14ac:dyDescent="0.35">
      <c r="A7751" s="1">
        <v>44397</v>
      </c>
      <c r="B7751">
        <v>22</v>
      </c>
      <c r="C7751" s="13">
        <v>9925.2527681200008</v>
      </c>
      <c r="D7751" s="18">
        <f>SUM('Gx renovable'!C7751,'Gx renovable'!E7751,'Gx renovable'!G7751)/C7751</f>
        <v>8.537499964149578E-2</v>
      </c>
    </row>
    <row r="7752" spans="1:4" x14ac:dyDescent="0.35">
      <c r="A7752" s="1">
        <v>44397</v>
      </c>
      <c r="B7752">
        <v>23</v>
      </c>
      <c r="C7752" s="13">
        <v>9972.8743580900009</v>
      </c>
      <c r="D7752" s="18">
        <f>SUM('Gx renovable'!C7752,'Gx renovable'!E7752,'Gx renovable'!G7752)/C7752</f>
        <v>8.8199319544867968E-2</v>
      </c>
    </row>
    <row r="7753" spans="1:4" x14ac:dyDescent="0.35">
      <c r="A7753" s="1">
        <v>44397</v>
      </c>
      <c r="B7753">
        <v>24</v>
      </c>
      <c r="C7753" s="13">
        <v>9758.1511241000007</v>
      </c>
      <c r="D7753" s="18">
        <f>SUM('Gx renovable'!C7753,'Gx renovable'!E7753,'Gx renovable'!G7753)/C7753</f>
        <v>7.9836906161038071E-2</v>
      </c>
    </row>
    <row r="7754" spans="1:4" x14ac:dyDescent="0.35">
      <c r="A7754" s="1">
        <v>44398</v>
      </c>
      <c r="B7754">
        <v>1</v>
      </c>
      <c r="C7754" s="13">
        <v>9222.1262911199992</v>
      </c>
      <c r="D7754" s="18">
        <f>SUM('Gx renovable'!C7754,'Gx renovable'!E7754,'Gx renovable'!G7754)/C7754</f>
        <v>7.4293452951270669E-2</v>
      </c>
    </row>
    <row r="7755" spans="1:4" x14ac:dyDescent="0.35">
      <c r="A7755" s="1">
        <v>44398</v>
      </c>
      <c r="B7755">
        <v>2</v>
      </c>
      <c r="C7755" s="13">
        <v>8686.1114944300007</v>
      </c>
      <c r="D7755" s="18">
        <f>SUM('Gx renovable'!C7755,'Gx renovable'!E7755,'Gx renovable'!G7755)/C7755</f>
        <v>7.7782900721830542E-2</v>
      </c>
    </row>
    <row r="7756" spans="1:4" x14ac:dyDescent="0.35">
      <c r="A7756" s="1">
        <v>44398</v>
      </c>
      <c r="B7756">
        <v>3</v>
      </c>
      <c r="C7756" s="13">
        <v>8410.2203658599992</v>
      </c>
      <c r="D7756" s="18">
        <f>SUM('Gx renovable'!C7756,'Gx renovable'!E7756,'Gx renovable'!G7756)/C7756</f>
        <v>7.9900868850929965E-2</v>
      </c>
    </row>
    <row r="7757" spans="1:4" x14ac:dyDescent="0.35">
      <c r="A7757" s="1">
        <v>44398</v>
      </c>
      <c r="B7757">
        <v>4</v>
      </c>
      <c r="C7757" s="13">
        <v>8221.1199147900006</v>
      </c>
      <c r="D7757" s="18">
        <f>SUM('Gx renovable'!C7757,'Gx renovable'!E7757,'Gx renovable'!G7757)/C7757</f>
        <v>7.7604180209345203E-2</v>
      </c>
    </row>
    <row r="7758" spans="1:4" x14ac:dyDescent="0.35">
      <c r="A7758" s="1">
        <v>44398</v>
      </c>
      <c r="B7758">
        <v>5</v>
      </c>
      <c r="C7758" s="13">
        <v>8137.0901969300003</v>
      </c>
      <c r="D7758" s="18">
        <f>SUM('Gx renovable'!C7758,'Gx renovable'!E7758,'Gx renovable'!G7758)/C7758</f>
        <v>7.3522992918981719E-2</v>
      </c>
    </row>
    <row r="7759" spans="1:4" x14ac:dyDescent="0.35">
      <c r="A7759" s="1">
        <v>44398</v>
      </c>
      <c r="B7759">
        <v>6</v>
      </c>
      <c r="C7759" s="13">
        <v>8238.3869412999993</v>
      </c>
      <c r="D7759" s="18">
        <f>SUM('Gx renovable'!C7759,'Gx renovable'!E7759,'Gx renovable'!G7759)/C7759</f>
        <v>7.2655603890043524E-2</v>
      </c>
    </row>
    <row r="7760" spans="1:4" x14ac:dyDescent="0.35">
      <c r="A7760" s="1">
        <v>44398</v>
      </c>
      <c r="B7760">
        <v>7</v>
      </c>
      <c r="C7760" s="13">
        <v>8484.2992245900004</v>
      </c>
      <c r="D7760" s="18">
        <f>SUM('Gx renovable'!C7760,'Gx renovable'!E7760,'Gx renovable'!G7760)/C7760</f>
        <v>7.2106938144860619E-2</v>
      </c>
    </row>
    <row r="7761" spans="1:4" x14ac:dyDescent="0.35">
      <c r="A7761" s="1">
        <v>44398</v>
      </c>
      <c r="B7761">
        <v>8</v>
      </c>
      <c r="C7761" s="13">
        <v>8966.8960031999995</v>
      </c>
      <c r="D7761" s="18">
        <f>SUM('Gx renovable'!C7761,'Gx renovable'!E7761,'Gx renovable'!G7761)/C7761</f>
        <v>8.2728498182121094E-2</v>
      </c>
    </row>
    <row r="7762" spans="1:4" x14ac:dyDescent="0.35">
      <c r="A7762" s="1">
        <v>44398</v>
      </c>
      <c r="B7762">
        <v>9</v>
      </c>
      <c r="C7762" s="13">
        <v>9605.9093499999999</v>
      </c>
      <c r="D7762" s="18">
        <f>SUM('Gx renovable'!C7762,'Gx renovable'!E7762,'Gx renovable'!G7762)/C7762</f>
        <v>0.19439134182543583</v>
      </c>
    </row>
    <row r="7763" spans="1:4" x14ac:dyDescent="0.35">
      <c r="A7763" s="1">
        <v>44398</v>
      </c>
      <c r="B7763">
        <v>10</v>
      </c>
      <c r="C7763" s="13">
        <v>9983.7269458999999</v>
      </c>
      <c r="D7763" s="18">
        <f>SUM('Gx renovable'!C7763,'Gx renovable'!E7763,'Gx renovable'!G7763)/C7763</f>
        <v>0.2725272580313669</v>
      </c>
    </row>
    <row r="7764" spans="1:4" x14ac:dyDescent="0.35">
      <c r="A7764" s="1">
        <v>44398</v>
      </c>
      <c r="B7764">
        <v>11</v>
      </c>
      <c r="C7764" s="13">
        <v>10150.150260500001</v>
      </c>
      <c r="D7764" s="18">
        <f>SUM('Gx renovable'!C7764,'Gx renovable'!E7764,'Gx renovable'!G7764)/C7764</f>
        <v>0.29334789544813361</v>
      </c>
    </row>
    <row r="7765" spans="1:4" x14ac:dyDescent="0.35">
      <c r="A7765" s="1">
        <v>44398</v>
      </c>
      <c r="B7765">
        <v>12</v>
      </c>
      <c r="C7765" s="13">
        <v>10176.356985500001</v>
      </c>
      <c r="D7765" s="18">
        <f>SUM('Gx renovable'!C7765,'Gx renovable'!E7765,'Gx renovable'!G7765)/C7765</f>
        <v>0.30669638473248306</v>
      </c>
    </row>
    <row r="7766" spans="1:4" x14ac:dyDescent="0.35">
      <c r="A7766" s="1">
        <v>44398</v>
      </c>
      <c r="B7766">
        <v>13</v>
      </c>
      <c r="C7766" s="13">
        <v>10102.2991306</v>
      </c>
      <c r="D7766" s="18">
        <f>SUM('Gx renovable'!C7766,'Gx renovable'!E7766,'Gx renovable'!G7766)/C7766</f>
        <v>0.31801300380908365</v>
      </c>
    </row>
    <row r="7767" spans="1:4" x14ac:dyDescent="0.35">
      <c r="A7767" s="1">
        <v>44398</v>
      </c>
      <c r="B7767">
        <v>14</v>
      </c>
      <c r="C7767" s="13">
        <v>10046.644738999999</v>
      </c>
      <c r="D7767" s="18">
        <f>SUM('Gx renovable'!C7767,'Gx renovable'!E7767,'Gx renovable'!G7767)/C7767</f>
        <v>0.32185743357158442</v>
      </c>
    </row>
    <row r="7768" spans="1:4" x14ac:dyDescent="0.35">
      <c r="A7768" s="1">
        <v>44398</v>
      </c>
      <c r="B7768">
        <v>15</v>
      </c>
      <c r="C7768" s="13">
        <v>10028.7870678</v>
      </c>
      <c r="D7768" s="18">
        <f>SUM('Gx renovable'!C7768,'Gx renovable'!E7768,'Gx renovable'!G7768)/C7768</f>
        <v>0.3246611182377267</v>
      </c>
    </row>
    <row r="7769" spans="1:4" x14ac:dyDescent="0.35">
      <c r="A7769" s="1">
        <v>44398</v>
      </c>
      <c r="B7769">
        <v>16</v>
      </c>
      <c r="C7769" s="13">
        <v>9970.1297126999998</v>
      </c>
      <c r="D7769" s="18">
        <f>SUM('Gx renovable'!C7769,'Gx renovable'!E7769,'Gx renovable'!G7769)/C7769</f>
        <v>0.32353153539127477</v>
      </c>
    </row>
    <row r="7770" spans="1:4" x14ac:dyDescent="0.35">
      <c r="A7770" s="1">
        <v>44398</v>
      </c>
      <c r="B7770">
        <v>17</v>
      </c>
      <c r="C7770" s="13">
        <v>9913.7406628999997</v>
      </c>
      <c r="D7770" s="18">
        <f>SUM('Gx renovable'!C7770,'Gx renovable'!E7770,'Gx renovable'!G7770)/C7770</f>
        <v>0.27004991614505836</v>
      </c>
    </row>
    <row r="7771" spans="1:4" x14ac:dyDescent="0.35">
      <c r="A7771" s="1">
        <v>44398</v>
      </c>
      <c r="B7771">
        <v>18</v>
      </c>
      <c r="C7771" s="13">
        <v>9519.0002641999999</v>
      </c>
      <c r="D7771" s="18">
        <f>SUM('Gx renovable'!C7771,'Gx renovable'!E7771,'Gx renovable'!G7771)/C7771</f>
        <v>0.13887534900820808</v>
      </c>
    </row>
    <row r="7772" spans="1:4" x14ac:dyDescent="0.35">
      <c r="A7772" s="1">
        <v>44398</v>
      </c>
      <c r="B7772">
        <v>19</v>
      </c>
      <c r="C7772" s="13">
        <v>9664.8033437199992</v>
      </c>
      <c r="D7772" s="18">
        <f>SUM('Gx renovable'!C7772,'Gx renovable'!E7772,'Gx renovable'!G7772)/C7772</f>
        <v>6.1724982175414153E-2</v>
      </c>
    </row>
    <row r="7773" spans="1:4" x14ac:dyDescent="0.35">
      <c r="A7773" s="1">
        <v>44398</v>
      </c>
      <c r="B7773">
        <v>20</v>
      </c>
      <c r="C7773" s="13">
        <v>9318.6910070899994</v>
      </c>
      <c r="D7773" s="18">
        <f>SUM('Gx renovable'!C7773,'Gx renovable'!E7773,'Gx renovable'!G7773)/C7773</f>
        <v>5.0173481676157095E-2</v>
      </c>
    </row>
    <row r="7774" spans="1:4" x14ac:dyDescent="0.35">
      <c r="A7774" s="1">
        <v>44398</v>
      </c>
      <c r="B7774">
        <v>21</v>
      </c>
      <c r="C7774" s="13">
        <v>9268.1610072300009</v>
      </c>
      <c r="D7774" s="18">
        <f>SUM('Gx renovable'!C7774,'Gx renovable'!E7774,'Gx renovable'!G7774)/C7774</f>
        <v>4.607632675963097E-2</v>
      </c>
    </row>
    <row r="7775" spans="1:4" x14ac:dyDescent="0.35">
      <c r="A7775" s="1">
        <v>44398</v>
      </c>
      <c r="B7775">
        <v>22</v>
      </c>
      <c r="C7775" s="13">
        <v>9145.59771593</v>
      </c>
      <c r="D7775" s="18">
        <f>SUM('Gx renovable'!C7775,'Gx renovable'!E7775,'Gx renovable'!G7775)/C7775</f>
        <v>4.7563977964207388E-2</v>
      </c>
    </row>
    <row r="7776" spans="1:4" x14ac:dyDescent="0.35">
      <c r="A7776" s="1">
        <v>44398</v>
      </c>
      <c r="B7776">
        <v>23</v>
      </c>
      <c r="C7776" s="13">
        <v>9176.0518650499998</v>
      </c>
      <c r="D7776" s="18">
        <f>SUM('Gx renovable'!C7776,'Gx renovable'!E7776,'Gx renovable'!G7776)/C7776</f>
        <v>5.0339387477675621E-2</v>
      </c>
    </row>
    <row r="7777" spans="1:4" x14ac:dyDescent="0.35">
      <c r="A7777" s="1">
        <v>44398</v>
      </c>
      <c r="B7777">
        <v>24</v>
      </c>
      <c r="C7777" s="13">
        <v>8988.6016799999998</v>
      </c>
      <c r="D7777" s="18">
        <f>SUM('Gx renovable'!C7777,'Gx renovable'!E7777,'Gx renovable'!G7777)/C7777</f>
        <v>5.0069044766037518E-2</v>
      </c>
    </row>
    <row r="7778" spans="1:4" x14ac:dyDescent="0.35">
      <c r="A7778" s="1">
        <v>44399</v>
      </c>
      <c r="B7778">
        <v>1</v>
      </c>
      <c r="C7778" s="13">
        <v>9019.2497713400007</v>
      </c>
      <c r="D7778" s="18">
        <f>SUM('Gx renovable'!C7778,'Gx renovable'!E7778,'Gx renovable'!G7778)/C7778</f>
        <v>6.8329194042093686E-2</v>
      </c>
    </row>
    <row r="7779" spans="1:4" x14ac:dyDescent="0.35">
      <c r="A7779" s="1">
        <v>44399</v>
      </c>
      <c r="B7779">
        <v>2</v>
      </c>
      <c r="C7779" s="13">
        <v>8599.9514746000004</v>
      </c>
      <c r="D7779" s="18">
        <f>SUM('Gx renovable'!C7779,'Gx renovable'!E7779,'Gx renovable'!G7779)/C7779</f>
        <v>7.8327952673864498E-2</v>
      </c>
    </row>
    <row r="7780" spans="1:4" x14ac:dyDescent="0.35">
      <c r="A7780" s="1">
        <v>44399</v>
      </c>
      <c r="B7780">
        <v>3</v>
      </c>
      <c r="C7780" s="13">
        <v>8309.8511588399997</v>
      </c>
      <c r="D7780" s="18">
        <f>SUM('Gx renovable'!C7780,'Gx renovable'!E7780,'Gx renovable'!G7780)/C7780</f>
        <v>8.5387448869667773E-2</v>
      </c>
    </row>
    <row r="7781" spans="1:4" x14ac:dyDescent="0.35">
      <c r="A7781" s="1">
        <v>44399</v>
      </c>
      <c r="B7781">
        <v>4</v>
      </c>
      <c r="C7781" s="13">
        <v>8211.7980084999999</v>
      </c>
      <c r="D7781" s="18">
        <f>SUM('Gx renovable'!C7781,'Gx renovable'!E7781,'Gx renovable'!G7781)/C7781</f>
        <v>9.4861112352456867E-2</v>
      </c>
    </row>
    <row r="7782" spans="1:4" x14ac:dyDescent="0.35">
      <c r="A7782" s="1">
        <v>44399</v>
      </c>
      <c r="B7782">
        <v>5</v>
      </c>
      <c r="C7782" s="13">
        <v>8201.2864855000007</v>
      </c>
      <c r="D7782" s="18">
        <f>SUM('Gx renovable'!C7782,'Gx renovable'!E7782,'Gx renovable'!G7782)/C7782</f>
        <v>0.10622797521343823</v>
      </c>
    </row>
    <row r="7783" spans="1:4" x14ac:dyDescent="0.35">
      <c r="A7783" s="1">
        <v>44399</v>
      </c>
      <c r="B7783">
        <v>6</v>
      </c>
      <c r="C7783" s="13">
        <v>8237.4659923500003</v>
      </c>
      <c r="D7783" s="18">
        <f>SUM('Gx renovable'!C7783,'Gx renovable'!E7783,'Gx renovable'!G7783)/C7783</f>
        <v>8.9064143382363056E-2</v>
      </c>
    </row>
    <row r="7784" spans="1:4" x14ac:dyDescent="0.35">
      <c r="A7784" s="1">
        <v>44399</v>
      </c>
      <c r="B7784">
        <v>7</v>
      </c>
      <c r="C7784" s="13">
        <v>8592.7054258999997</v>
      </c>
      <c r="D7784" s="18">
        <f>SUM('Gx renovable'!C7784,'Gx renovable'!E7784,'Gx renovable'!G7784)/C7784</f>
        <v>8.1020403550850412E-2</v>
      </c>
    </row>
    <row r="7785" spans="1:4" x14ac:dyDescent="0.35">
      <c r="A7785" s="1">
        <v>44399</v>
      </c>
      <c r="B7785">
        <v>8</v>
      </c>
      <c r="C7785" s="13">
        <v>9031.9371983000001</v>
      </c>
      <c r="D7785" s="18">
        <f>SUM('Gx renovable'!C7785,'Gx renovable'!E7785,'Gx renovable'!G7785)/C7785</f>
        <v>8.8489135082829351E-2</v>
      </c>
    </row>
    <row r="7786" spans="1:4" x14ac:dyDescent="0.35">
      <c r="A7786" s="1">
        <v>44399</v>
      </c>
      <c r="B7786">
        <v>9</v>
      </c>
      <c r="C7786" s="13">
        <v>9690.5347734000006</v>
      </c>
      <c r="D7786" s="18">
        <f>SUM('Gx renovable'!C7786,'Gx renovable'!E7786,'Gx renovable'!G7786)/C7786</f>
        <v>0.20106713156309861</v>
      </c>
    </row>
    <row r="7787" spans="1:4" x14ac:dyDescent="0.35">
      <c r="A7787" s="1">
        <v>44399</v>
      </c>
      <c r="B7787">
        <v>10</v>
      </c>
      <c r="C7787" s="13">
        <v>10183.625786299999</v>
      </c>
      <c r="D7787" s="18">
        <f>SUM('Gx renovable'!C7787,'Gx renovable'!E7787,'Gx renovable'!G7787)/C7787</f>
        <v>0.27979296723895375</v>
      </c>
    </row>
    <row r="7788" spans="1:4" x14ac:dyDescent="0.35">
      <c r="A7788" s="1">
        <v>44399</v>
      </c>
      <c r="B7788">
        <v>11</v>
      </c>
      <c r="C7788" s="13">
        <v>10374.5283413</v>
      </c>
      <c r="D7788" s="18">
        <f>SUM('Gx renovable'!C7788,'Gx renovable'!E7788,'Gx renovable'!G7788)/C7788</f>
        <v>0.29340679572702105</v>
      </c>
    </row>
    <row r="7789" spans="1:4" x14ac:dyDescent="0.35">
      <c r="A7789" s="1">
        <v>44399</v>
      </c>
      <c r="B7789">
        <v>12</v>
      </c>
      <c r="C7789" s="13">
        <v>10390.110198599999</v>
      </c>
      <c r="D7789" s="18">
        <f>SUM('Gx renovable'!C7789,'Gx renovable'!E7789,'Gx renovable'!G7789)/C7789</f>
        <v>0.29241475753639079</v>
      </c>
    </row>
    <row r="7790" spans="1:4" x14ac:dyDescent="0.35">
      <c r="A7790" s="1">
        <v>44399</v>
      </c>
      <c r="B7790">
        <v>13</v>
      </c>
      <c r="C7790" s="13">
        <v>10300.5016294</v>
      </c>
      <c r="D7790" s="18">
        <f>SUM('Gx renovable'!C7790,'Gx renovable'!E7790,'Gx renovable'!G7790)/C7790</f>
        <v>0.29618879855249469</v>
      </c>
    </row>
    <row r="7791" spans="1:4" x14ac:dyDescent="0.35">
      <c r="A7791" s="1">
        <v>44399</v>
      </c>
      <c r="B7791">
        <v>14</v>
      </c>
      <c r="C7791" s="13">
        <v>10252.033241499999</v>
      </c>
      <c r="D7791" s="18">
        <f>SUM('Gx renovable'!C7791,'Gx renovable'!E7791,'Gx renovable'!G7791)/C7791</f>
        <v>0.30769801019865334</v>
      </c>
    </row>
    <row r="7792" spans="1:4" x14ac:dyDescent="0.35">
      <c r="A7792" s="1">
        <v>44399</v>
      </c>
      <c r="B7792">
        <v>15</v>
      </c>
      <c r="C7792" s="13">
        <v>10171.252051400001</v>
      </c>
      <c r="D7792" s="18">
        <f>SUM('Gx renovable'!C7792,'Gx renovable'!E7792,'Gx renovable'!G7792)/C7792</f>
        <v>0.31412609218156412</v>
      </c>
    </row>
    <row r="7793" spans="1:4" x14ac:dyDescent="0.35">
      <c r="A7793" s="1">
        <v>44399</v>
      </c>
      <c r="B7793">
        <v>16</v>
      </c>
      <c r="C7793" s="13">
        <v>10136.0027759</v>
      </c>
      <c r="D7793" s="18">
        <f>SUM('Gx renovable'!C7793,'Gx renovable'!E7793,'Gx renovable'!G7793)/C7793</f>
        <v>0.30421862015780704</v>
      </c>
    </row>
    <row r="7794" spans="1:4" x14ac:dyDescent="0.35">
      <c r="A7794" s="1">
        <v>44399</v>
      </c>
      <c r="B7794">
        <v>17</v>
      </c>
      <c r="C7794" s="13">
        <v>9991.2983719999993</v>
      </c>
      <c r="D7794" s="18">
        <f>SUM('Gx renovable'!C7794,'Gx renovable'!E7794,'Gx renovable'!G7794)/C7794</f>
        <v>0.25766637792688274</v>
      </c>
    </row>
    <row r="7795" spans="1:4" x14ac:dyDescent="0.35">
      <c r="A7795" s="1">
        <v>44399</v>
      </c>
      <c r="B7795">
        <v>18</v>
      </c>
      <c r="C7795" s="13">
        <v>9554.1381223000008</v>
      </c>
      <c r="D7795" s="18">
        <f>SUM('Gx renovable'!C7795,'Gx renovable'!E7795,'Gx renovable'!G7795)/C7795</f>
        <v>0.12257455047322244</v>
      </c>
    </row>
    <row r="7796" spans="1:4" x14ac:dyDescent="0.35">
      <c r="A7796" s="1">
        <v>44399</v>
      </c>
      <c r="B7796">
        <v>19</v>
      </c>
      <c r="C7796" s="13">
        <v>9824.3909951799997</v>
      </c>
      <c r="D7796" s="18">
        <f>SUM('Gx renovable'!C7796,'Gx renovable'!E7796,'Gx renovable'!G7796)/C7796</f>
        <v>6.3419087736398108E-2</v>
      </c>
    </row>
    <row r="7797" spans="1:4" x14ac:dyDescent="0.35">
      <c r="A7797" s="1">
        <v>44399</v>
      </c>
      <c r="B7797">
        <v>20</v>
      </c>
      <c r="C7797" s="13">
        <v>9954.3694854799996</v>
      </c>
      <c r="D7797" s="18">
        <f>SUM('Gx renovable'!C7797,'Gx renovable'!E7797,'Gx renovable'!G7797)/C7797</f>
        <v>5.8525320315845987E-2</v>
      </c>
    </row>
    <row r="7798" spans="1:4" x14ac:dyDescent="0.35">
      <c r="A7798" s="1">
        <v>44399</v>
      </c>
      <c r="B7798">
        <v>21</v>
      </c>
      <c r="C7798" s="13">
        <v>9882.3752739400006</v>
      </c>
      <c r="D7798" s="18">
        <f>SUM('Gx renovable'!C7798,'Gx renovable'!E7798,'Gx renovable'!G7798)/C7798</f>
        <v>5.4862017016263712E-2</v>
      </c>
    </row>
    <row r="7799" spans="1:4" x14ac:dyDescent="0.35">
      <c r="A7799" s="1">
        <v>44399</v>
      </c>
      <c r="B7799">
        <v>22</v>
      </c>
      <c r="C7799" s="13">
        <v>9861.5906363899994</v>
      </c>
      <c r="D7799" s="18">
        <f>SUM('Gx renovable'!C7799,'Gx renovable'!E7799,'Gx renovable'!G7799)/C7799</f>
        <v>6.5585705748455653E-2</v>
      </c>
    </row>
    <row r="7800" spans="1:4" x14ac:dyDescent="0.35">
      <c r="A7800" s="1">
        <v>44399</v>
      </c>
      <c r="B7800">
        <v>23</v>
      </c>
      <c r="C7800" s="13">
        <v>9830.9499830299992</v>
      </c>
      <c r="D7800" s="18">
        <f>SUM('Gx renovable'!C7800,'Gx renovable'!E7800,'Gx renovable'!G7800)/C7800</f>
        <v>7.1973648838758494E-2</v>
      </c>
    </row>
    <row r="7801" spans="1:4" x14ac:dyDescent="0.35">
      <c r="A7801" s="1">
        <v>44399</v>
      </c>
      <c r="B7801">
        <v>24</v>
      </c>
      <c r="C7801" s="13">
        <v>9294.0663283499998</v>
      </c>
      <c r="D7801" s="18">
        <f>SUM('Gx renovable'!C7801,'Gx renovable'!E7801,'Gx renovable'!G7801)/C7801</f>
        <v>7.9814621570674121E-2</v>
      </c>
    </row>
    <row r="7802" spans="1:4" x14ac:dyDescent="0.35">
      <c r="A7802" s="1">
        <v>44400</v>
      </c>
      <c r="B7802">
        <v>1</v>
      </c>
      <c r="C7802" s="13">
        <v>9253.8149090099996</v>
      </c>
      <c r="D7802" s="18">
        <f>SUM('Gx renovable'!C7802,'Gx renovable'!E7802,'Gx renovable'!G7802)/C7802</f>
        <v>8.362527807386079E-2</v>
      </c>
    </row>
    <row r="7803" spans="1:4" x14ac:dyDescent="0.35">
      <c r="A7803" s="1">
        <v>44400</v>
      </c>
      <c r="B7803">
        <v>2</v>
      </c>
      <c r="C7803" s="13">
        <v>8774.7388040900005</v>
      </c>
      <c r="D7803" s="18">
        <f>SUM('Gx renovable'!C7803,'Gx renovable'!E7803,'Gx renovable'!G7803)/C7803</f>
        <v>9.3009120899369968E-2</v>
      </c>
    </row>
    <row r="7804" spans="1:4" x14ac:dyDescent="0.35">
      <c r="A7804" s="1">
        <v>44400</v>
      </c>
      <c r="B7804">
        <v>3</v>
      </c>
      <c r="C7804" s="13">
        <v>8465.4756112199993</v>
      </c>
      <c r="D7804" s="18">
        <f>SUM('Gx renovable'!C7804,'Gx renovable'!E7804,'Gx renovable'!G7804)/C7804</f>
        <v>0.10414239987314149</v>
      </c>
    </row>
    <row r="7805" spans="1:4" x14ac:dyDescent="0.35">
      <c r="A7805" s="1">
        <v>44400</v>
      </c>
      <c r="B7805">
        <v>4</v>
      </c>
      <c r="C7805" s="13">
        <v>8298.7813310099991</v>
      </c>
      <c r="D7805" s="18">
        <f>SUM('Gx renovable'!C7805,'Gx renovable'!E7805,'Gx renovable'!G7805)/C7805</f>
        <v>0.10574766354317171</v>
      </c>
    </row>
    <row r="7806" spans="1:4" x14ac:dyDescent="0.35">
      <c r="A7806" s="1">
        <v>44400</v>
      </c>
      <c r="B7806">
        <v>5</v>
      </c>
      <c r="C7806" s="13">
        <v>8287.3888111699998</v>
      </c>
      <c r="D7806" s="18">
        <f>SUM('Gx renovable'!C7806,'Gx renovable'!E7806,'Gx renovable'!G7806)/C7806</f>
        <v>0.11523263200621787</v>
      </c>
    </row>
    <row r="7807" spans="1:4" x14ac:dyDescent="0.35">
      <c r="A7807" s="1">
        <v>44400</v>
      </c>
      <c r="B7807">
        <v>6</v>
      </c>
      <c r="C7807" s="13">
        <v>8380.4584554699995</v>
      </c>
      <c r="D7807" s="18">
        <f>SUM('Gx renovable'!C7807,'Gx renovable'!E7807,'Gx renovable'!G7807)/C7807</f>
        <v>0.12554318250731009</v>
      </c>
    </row>
    <row r="7808" spans="1:4" x14ac:dyDescent="0.35">
      <c r="A7808" s="1">
        <v>44400</v>
      </c>
      <c r="B7808">
        <v>7</v>
      </c>
      <c r="C7808" s="13">
        <v>8610.9579092999993</v>
      </c>
      <c r="D7808" s="18">
        <f>SUM('Gx renovable'!C7808,'Gx renovable'!E7808,'Gx renovable'!G7808)/C7808</f>
        <v>0.12160515323958002</v>
      </c>
    </row>
    <row r="7809" spans="1:4" x14ac:dyDescent="0.35">
      <c r="A7809" s="1">
        <v>44400</v>
      </c>
      <c r="B7809">
        <v>8</v>
      </c>
      <c r="C7809" s="13">
        <v>9112.1101247999995</v>
      </c>
      <c r="D7809" s="18">
        <f>SUM('Gx renovable'!C7809,'Gx renovable'!E7809,'Gx renovable'!G7809)/C7809</f>
        <v>0.1290667802070504</v>
      </c>
    </row>
    <row r="7810" spans="1:4" x14ac:dyDescent="0.35">
      <c r="A7810" s="1">
        <v>44400</v>
      </c>
      <c r="B7810">
        <v>9</v>
      </c>
      <c r="C7810" s="13">
        <v>9790.8427709000007</v>
      </c>
      <c r="D7810" s="18">
        <f>SUM('Gx renovable'!C7810,'Gx renovable'!E7810,'Gx renovable'!G7810)/C7810</f>
        <v>0.2201291112248025</v>
      </c>
    </row>
    <row r="7811" spans="1:4" x14ac:dyDescent="0.35">
      <c r="A7811" s="1">
        <v>44400</v>
      </c>
      <c r="B7811">
        <v>10</v>
      </c>
      <c r="C7811" s="13">
        <v>10300.687819500001</v>
      </c>
      <c r="D7811" s="18">
        <f>SUM('Gx renovable'!C7811,'Gx renovable'!E7811,'Gx renovable'!G7811)/C7811</f>
        <v>0.29508858207951633</v>
      </c>
    </row>
    <row r="7812" spans="1:4" x14ac:dyDescent="0.35">
      <c r="A7812" s="1">
        <v>44400</v>
      </c>
      <c r="B7812">
        <v>11</v>
      </c>
      <c r="C7812" s="13">
        <v>10534.8460258</v>
      </c>
      <c r="D7812" s="18">
        <f>SUM('Gx renovable'!C7812,'Gx renovable'!E7812,'Gx renovable'!G7812)/C7812</f>
        <v>0.3173317004835991</v>
      </c>
    </row>
    <row r="7813" spans="1:4" x14ac:dyDescent="0.35">
      <c r="A7813" s="1">
        <v>44400</v>
      </c>
      <c r="B7813">
        <v>12</v>
      </c>
      <c r="C7813" s="13">
        <v>10573.8108101</v>
      </c>
      <c r="D7813" s="18">
        <f>SUM('Gx renovable'!C7813,'Gx renovable'!E7813,'Gx renovable'!G7813)/C7813</f>
        <v>0.32331698060405045</v>
      </c>
    </row>
    <row r="7814" spans="1:4" x14ac:dyDescent="0.35">
      <c r="A7814" s="1">
        <v>44400</v>
      </c>
      <c r="B7814">
        <v>13</v>
      </c>
      <c r="C7814" s="13">
        <v>10482.833868</v>
      </c>
      <c r="D7814" s="18">
        <f>SUM('Gx renovable'!C7814,'Gx renovable'!E7814,'Gx renovable'!G7814)/C7814</f>
        <v>0.33740357774789453</v>
      </c>
    </row>
    <row r="7815" spans="1:4" x14ac:dyDescent="0.35">
      <c r="A7815" s="1">
        <v>44400</v>
      </c>
      <c r="B7815">
        <v>14</v>
      </c>
      <c r="C7815" s="13">
        <v>10384.5358148</v>
      </c>
      <c r="D7815" s="18">
        <f>SUM('Gx renovable'!C7815,'Gx renovable'!E7815,'Gx renovable'!G7815)/C7815</f>
        <v>0.34780123471215169</v>
      </c>
    </row>
    <row r="7816" spans="1:4" x14ac:dyDescent="0.35">
      <c r="A7816" s="1">
        <v>44400</v>
      </c>
      <c r="B7816">
        <v>15</v>
      </c>
      <c r="C7816" s="13">
        <v>10328.471531900001</v>
      </c>
      <c r="D7816" s="18">
        <f>SUM('Gx renovable'!C7816,'Gx renovable'!E7816,'Gx renovable'!G7816)/C7816</f>
        <v>0.3526276684842648</v>
      </c>
    </row>
    <row r="7817" spans="1:4" x14ac:dyDescent="0.35">
      <c r="A7817" s="1">
        <v>44400</v>
      </c>
      <c r="B7817">
        <v>16</v>
      </c>
      <c r="C7817" s="13">
        <v>10289.8250971</v>
      </c>
      <c r="D7817" s="18">
        <f>SUM('Gx renovable'!C7817,'Gx renovable'!E7817,'Gx renovable'!G7817)/C7817</f>
        <v>0.33396103905288799</v>
      </c>
    </row>
    <row r="7818" spans="1:4" x14ac:dyDescent="0.35">
      <c r="A7818" s="1">
        <v>44400</v>
      </c>
      <c r="B7818">
        <v>17</v>
      </c>
      <c r="C7818" s="13">
        <v>10126.5481569</v>
      </c>
      <c r="D7818" s="18">
        <f>SUM('Gx renovable'!C7818,'Gx renovable'!E7818,'Gx renovable'!G7818)/C7818</f>
        <v>0.28455316913064627</v>
      </c>
    </row>
    <row r="7819" spans="1:4" x14ac:dyDescent="0.35">
      <c r="A7819" s="1">
        <v>44400</v>
      </c>
      <c r="B7819">
        <v>18</v>
      </c>
      <c r="C7819" s="13">
        <v>9713.2604358000008</v>
      </c>
      <c r="D7819" s="18">
        <f>SUM('Gx renovable'!C7819,'Gx renovable'!E7819,'Gx renovable'!G7819)/C7819</f>
        <v>0.1704300334209721</v>
      </c>
    </row>
    <row r="7820" spans="1:4" x14ac:dyDescent="0.35">
      <c r="A7820" s="1">
        <v>44400</v>
      </c>
      <c r="B7820">
        <v>19</v>
      </c>
      <c r="C7820" s="13">
        <v>9934.7527117699992</v>
      </c>
      <c r="D7820" s="18">
        <f>SUM('Gx renovable'!C7820,'Gx renovable'!E7820,'Gx renovable'!G7820)/C7820</f>
        <v>0.12310376441691084</v>
      </c>
    </row>
    <row r="7821" spans="1:4" x14ac:dyDescent="0.35">
      <c r="A7821" s="1">
        <v>44400</v>
      </c>
      <c r="B7821">
        <v>20</v>
      </c>
      <c r="C7821" s="13">
        <v>10117.61205905</v>
      </c>
      <c r="D7821" s="18">
        <f>SUM('Gx renovable'!C7821,'Gx renovable'!E7821,'Gx renovable'!G7821)/C7821</f>
        <v>0.11274837158137796</v>
      </c>
    </row>
    <row r="7822" spans="1:4" x14ac:dyDescent="0.35">
      <c r="A7822" s="1">
        <v>44400</v>
      </c>
      <c r="B7822">
        <v>21</v>
      </c>
      <c r="C7822" s="13">
        <v>10021.466016517001</v>
      </c>
      <c r="D7822" s="18">
        <f>SUM('Gx renovable'!C7822,'Gx renovable'!E7822,'Gx renovable'!G7822)/C7822</f>
        <v>8.2849618593584293E-2</v>
      </c>
    </row>
    <row r="7823" spans="1:4" x14ac:dyDescent="0.35">
      <c r="A7823" s="1">
        <v>44400</v>
      </c>
      <c r="B7823">
        <v>22</v>
      </c>
      <c r="C7823" s="13">
        <v>9993.6984459329997</v>
      </c>
      <c r="D7823" s="18">
        <f>SUM('Gx renovable'!C7823,'Gx renovable'!E7823,'Gx renovable'!G7823)/C7823</f>
        <v>6.1195041075997263E-2</v>
      </c>
    </row>
    <row r="7824" spans="1:4" x14ac:dyDescent="0.35">
      <c r="A7824" s="1">
        <v>44400</v>
      </c>
      <c r="B7824">
        <v>23</v>
      </c>
      <c r="C7824" s="13">
        <v>10054.289757500001</v>
      </c>
      <c r="D7824" s="18">
        <f>SUM('Gx renovable'!C7824,'Gx renovable'!E7824,'Gx renovable'!G7824)/C7824</f>
        <v>4.6663888212493669E-2</v>
      </c>
    </row>
    <row r="7825" spans="1:4" x14ac:dyDescent="0.35">
      <c r="A7825" s="1">
        <v>44400</v>
      </c>
      <c r="B7825">
        <v>24</v>
      </c>
      <c r="C7825" s="13">
        <v>9973.9820255180002</v>
      </c>
      <c r="D7825" s="18">
        <f>SUM('Gx renovable'!C7825,'Gx renovable'!E7825,'Gx renovable'!G7825)/C7825</f>
        <v>4.4106521475022691E-2</v>
      </c>
    </row>
    <row r="7826" spans="1:4" x14ac:dyDescent="0.35">
      <c r="A7826" s="1">
        <v>44401</v>
      </c>
      <c r="B7826">
        <v>1</v>
      </c>
      <c r="C7826" s="13">
        <v>9494.3567795220006</v>
      </c>
      <c r="D7826" s="18">
        <f>SUM('Gx renovable'!C7826,'Gx renovable'!E7826,'Gx renovable'!G7826)/C7826</f>
        <v>4.5560737640804982E-2</v>
      </c>
    </row>
    <row r="7827" spans="1:4" x14ac:dyDescent="0.35">
      <c r="A7827" s="1">
        <v>44401</v>
      </c>
      <c r="B7827">
        <v>2</v>
      </c>
      <c r="C7827" s="13">
        <v>8955.9655854699995</v>
      </c>
      <c r="D7827" s="18">
        <f>SUM('Gx renovable'!C7827,'Gx renovable'!E7827,'Gx renovable'!G7827)/C7827</f>
        <v>5.1066373863918636E-2</v>
      </c>
    </row>
    <row r="7828" spans="1:4" x14ac:dyDescent="0.35">
      <c r="A7828" s="1">
        <v>44401</v>
      </c>
      <c r="B7828">
        <v>3</v>
      </c>
      <c r="C7828" s="13">
        <v>8616.2580977319994</v>
      </c>
      <c r="D7828" s="18">
        <f>SUM('Gx renovable'!C7828,'Gx renovable'!E7828,'Gx renovable'!G7828)/C7828</f>
        <v>5.5527910396038077E-2</v>
      </c>
    </row>
    <row r="7829" spans="1:4" x14ac:dyDescent="0.35">
      <c r="A7829" s="1">
        <v>44401</v>
      </c>
      <c r="B7829">
        <v>4</v>
      </c>
      <c r="C7829" s="13">
        <v>8417.9894599759991</v>
      </c>
      <c r="D7829" s="18">
        <f>SUM('Gx renovable'!C7829,'Gx renovable'!E7829,'Gx renovable'!G7829)/C7829</f>
        <v>5.6510478726752446E-2</v>
      </c>
    </row>
    <row r="7830" spans="1:4" x14ac:dyDescent="0.35">
      <c r="A7830" s="1">
        <v>44401</v>
      </c>
      <c r="B7830">
        <v>5</v>
      </c>
      <c r="C7830" s="13">
        <v>8336.1727034840005</v>
      </c>
      <c r="D7830" s="18">
        <f>SUM('Gx renovable'!C7830,'Gx renovable'!E7830,'Gx renovable'!G7830)/C7830</f>
        <v>5.2259938906727109E-2</v>
      </c>
    </row>
    <row r="7831" spans="1:4" x14ac:dyDescent="0.35">
      <c r="A7831" s="1">
        <v>44401</v>
      </c>
      <c r="B7831">
        <v>6</v>
      </c>
      <c r="C7831" s="13">
        <v>8275.2892572140008</v>
      </c>
      <c r="D7831" s="18">
        <f>SUM('Gx renovable'!C7831,'Gx renovable'!E7831,'Gx renovable'!G7831)/C7831</f>
        <v>5.0933854974623771E-2</v>
      </c>
    </row>
    <row r="7832" spans="1:4" x14ac:dyDescent="0.35">
      <c r="A7832" s="1">
        <v>44401</v>
      </c>
      <c r="B7832">
        <v>7</v>
      </c>
      <c r="C7832" s="13">
        <v>8331.8017447120001</v>
      </c>
      <c r="D7832" s="18">
        <f>SUM('Gx renovable'!C7832,'Gx renovable'!E7832,'Gx renovable'!G7832)/C7832</f>
        <v>6.523318219338968E-2</v>
      </c>
    </row>
    <row r="7833" spans="1:4" x14ac:dyDescent="0.35">
      <c r="A7833" s="1">
        <v>44401</v>
      </c>
      <c r="B7833">
        <v>8</v>
      </c>
      <c r="C7833" s="13">
        <v>8536.24136688</v>
      </c>
      <c r="D7833" s="18">
        <f>SUM('Gx renovable'!C7833,'Gx renovable'!E7833,'Gx renovable'!G7833)/C7833</f>
        <v>9.0719547421026697E-2</v>
      </c>
    </row>
    <row r="7834" spans="1:4" x14ac:dyDescent="0.35">
      <c r="A7834" s="1">
        <v>44401</v>
      </c>
      <c r="B7834">
        <v>9</v>
      </c>
      <c r="C7834" s="13">
        <v>8892.9543384999997</v>
      </c>
      <c r="D7834" s="18">
        <f>SUM('Gx renovable'!C7834,'Gx renovable'!E7834,'Gx renovable'!G7834)/C7834</f>
        <v>0.17252694718758563</v>
      </c>
    </row>
    <row r="7835" spans="1:4" x14ac:dyDescent="0.35">
      <c r="A7835" s="1">
        <v>44401</v>
      </c>
      <c r="B7835">
        <v>10</v>
      </c>
      <c r="C7835" s="13">
        <v>9322.6828523999993</v>
      </c>
      <c r="D7835" s="18">
        <f>SUM('Gx renovable'!C7835,'Gx renovable'!E7835,'Gx renovable'!G7835)/C7835</f>
        <v>0.23387765661669951</v>
      </c>
    </row>
    <row r="7836" spans="1:4" x14ac:dyDescent="0.35">
      <c r="A7836" s="1">
        <v>44401</v>
      </c>
      <c r="B7836">
        <v>11</v>
      </c>
      <c r="C7836" s="13">
        <v>9801.9487370999996</v>
      </c>
      <c r="D7836" s="18">
        <f>SUM('Gx renovable'!C7836,'Gx renovable'!E7836,'Gx renovable'!G7836)/C7836</f>
        <v>0.25798257120330026</v>
      </c>
    </row>
    <row r="7837" spans="1:4" x14ac:dyDescent="0.35">
      <c r="A7837" s="1">
        <v>44401</v>
      </c>
      <c r="B7837">
        <v>12</v>
      </c>
      <c r="C7837" s="13">
        <v>10079.0357105</v>
      </c>
      <c r="D7837" s="18">
        <f>SUM('Gx renovable'!C7837,'Gx renovable'!E7837,'Gx renovable'!G7837)/C7837</f>
        <v>0.27631481121737611</v>
      </c>
    </row>
    <row r="7838" spans="1:4" x14ac:dyDescent="0.35">
      <c r="A7838" s="1">
        <v>44401</v>
      </c>
      <c r="B7838">
        <v>13</v>
      </c>
      <c r="C7838" s="13">
        <v>10161.7979973</v>
      </c>
      <c r="D7838" s="18">
        <f>SUM('Gx renovable'!C7838,'Gx renovable'!E7838,'Gx renovable'!G7838)/C7838</f>
        <v>0.29831243912794209</v>
      </c>
    </row>
    <row r="7839" spans="1:4" x14ac:dyDescent="0.35">
      <c r="A7839" s="1">
        <v>44401</v>
      </c>
      <c r="B7839">
        <v>14</v>
      </c>
      <c r="C7839" s="13">
        <v>10153.290725000001</v>
      </c>
      <c r="D7839" s="18">
        <f>SUM('Gx renovable'!C7839,'Gx renovable'!E7839,'Gx renovable'!G7839)/C7839</f>
        <v>0.30467030569539805</v>
      </c>
    </row>
    <row r="7840" spans="1:4" x14ac:dyDescent="0.35">
      <c r="A7840" s="1">
        <v>44401</v>
      </c>
      <c r="B7840">
        <v>15</v>
      </c>
      <c r="C7840" s="13">
        <v>10141.9639936</v>
      </c>
      <c r="D7840" s="18">
        <f>SUM('Gx renovable'!C7840,'Gx renovable'!E7840,'Gx renovable'!G7840)/C7840</f>
        <v>0.32552164390283173</v>
      </c>
    </row>
    <row r="7841" spans="1:4" x14ac:dyDescent="0.35">
      <c r="A7841" s="1">
        <v>44401</v>
      </c>
      <c r="B7841">
        <v>16</v>
      </c>
      <c r="C7841" s="13">
        <v>9951.9275350999997</v>
      </c>
      <c r="D7841" s="18">
        <f>SUM('Gx renovable'!C7841,'Gx renovable'!E7841,'Gx renovable'!G7841)/C7841</f>
        <v>0.33866902016847666</v>
      </c>
    </row>
    <row r="7842" spans="1:4" x14ac:dyDescent="0.35">
      <c r="A7842" s="1">
        <v>44401</v>
      </c>
      <c r="B7842">
        <v>17</v>
      </c>
      <c r="C7842" s="13">
        <v>9788.8493796000002</v>
      </c>
      <c r="D7842" s="18">
        <f>SUM('Gx renovable'!C7842,'Gx renovable'!E7842,'Gx renovable'!G7842)/C7842</f>
        <v>0.30605125209541434</v>
      </c>
    </row>
    <row r="7843" spans="1:4" x14ac:dyDescent="0.35">
      <c r="A7843" s="1">
        <v>44401</v>
      </c>
      <c r="B7843">
        <v>18</v>
      </c>
      <c r="C7843" s="13">
        <v>9760.0983219999998</v>
      </c>
      <c r="D7843" s="18">
        <f>SUM('Gx renovable'!C7843,'Gx renovable'!E7843,'Gx renovable'!G7843)/C7843</f>
        <v>0.17184404626533636</v>
      </c>
    </row>
    <row r="7844" spans="1:4" x14ac:dyDescent="0.35">
      <c r="A7844" s="1">
        <v>44401</v>
      </c>
      <c r="B7844">
        <v>19</v>
      </c>
      <c r="C7844" s="13">
        <v>10333.829492479999</v>
      </c>
      <c r="D7844" s="18">
        <f>SUM('Gx renovable'!C7844,'Gx renovable'!E7844,'Gx renovable'!G7844)/C7844</f>
        <v>8.3448748463242461E-2</v>
      </c>
    </row>
    <row r="7845" spans="1:4" x14ac:dyDescent="0.35">
      <c r="A7845" s="1">
        <v>44401</v>
      </c>
      <c r="B7845">
        <v>20</v>
      </c>
      <c r="C7845" s="13">
        <v>10471.440088449999</v>
      </c>
      <c r="D7845" s="18">
        <f>SUM('Gx renovable'!C7845,'Gx renovable'!E7845,'Gx renovable'!G7845)/C7845</f>
        <v>8.2766394204551855E-2</v>
      </c>
    </row>
    <row r="7846" spans="1:4" x14ac:dyDescent="0.35">
      <c r="A7846" s="1">
        <v>44401</v>
      </c>
      <c r="B7846">
        <v>21</v>
      </c>
      <c r="C7846" s="13">
        <v>10406.36803512</v>
      </c>
      <c r="D7846" s="18">
        <f>SUM('Gx renovable'!C7846,'Gx renovable'!E7846,'Gx renovable'!G7846)/C7846</f>
        <v>8.9041240507050257E-2</v>
      </c>
    </row>
    <row r="7847" spans="1:4" x14ac:dyDescent="0.35">
      <c r="A7847" s="1">
        <v>44401</v>
      </c>
      <c r="B7847">
        <v>22</v>
      </c>
      <c r="C7847" s="13">
        <v>10373.393275140001</v>
      </c>
      <c r="D7847" s="18">
        <f>SUM('Gx renovable'!C7847,'Gx renovable'!E7847,'Gx renovable'!G7847)/C7847</f>
        <v>0.10092330530347801</v>
      </c>
    </row>
    <row r="7848" spans="1:4" x14ac:dyDescent="0.35">
      <c r="A7848" s="1">
        <v>44401</v>
      </c>
      <c r="B7848">
        <v>23</v>
      </c>
      <c r="C7848" s="13">
        <v>10100.21672559</v>
      </c>
      <c r="D7848" s="18">
        <f>SUM('Gx renovable'!C7848,'Gx renovable'!E7848,'Gx renovable'!G7848)/C7848</f>
        <v>0.11641314759226774</v>
      </c>
    </row>
    <row r="7849" spans="1:4" x14ac:dyDescent="0.35">
      <c r="A7849" s="1">
        <v>44401</v>
      </c>
      <c r="B7849">
        <v>24</v>
      </c>
      <c r="C7849" s="13">
        <v>9788.9556857400003</v>
      </c>
      <c r="D7849" s="18">
        <f>SUM('Gx renovable'!C7849,'Gx renovable'!E7849,'Gx renovable'!G7849)/C7849</f>
        <v>0.12150774141032229</v>
      </c>
    </row>
    <row r="7850" spans="1:4" x14ac:dyDescent="0.35">
      <c r="A7850" s="1">
        <v>44402</v>
      </c>
      <c r="B7850">
        <v>1</v>
      </c>
      <c r="C7850" s="13">
        <v>9246.6546487800006</v>
      </c>
      <c r="D7850" s="18">
        <f>SUM('Gx renovable'!C7850,'Gx renovable'!E7850,'Gx renovable'!G7850)/C7850</f>
        <v>0.13210142445853795</v>
      </c>
    </row>
    <row r="7851" spans="1:4" x14ac:dyDescent="0.35">
      <c r="A7851" s="1">
        <v>44402</v>
      </c>
      <c r="B7851">
        <v>2</v>
      </c>
      <c r="C7851" s="13">
        <v>8810.7577465100003</v>
      </c>
      <c r="D7851" s="18">
        <f>SUM('Gx renovable'!C7851,'Gx renovable'!E7851,'Gx renovable'!G7851)/C7851</f>
        <v>0.12902542549876583</v>
      </c>
    </row>
    <row r="7852" spans="1:4" x14ac:dyDescent="0.35">
      <c r="A7852" s="1">
        <v>44402</v>
      </c>
      <c r="B7852">
        <v>3</v>
      </c>
      <c r="C7852" s="13">
        <v>8406.9706554700006</v>
      </c>
      <c r="D7852" s="18">
        <f>SUM('Gx renovable'!C7852,'Gx renovable'!E7852,'Gx renovable'!G7852)/C7852</f>
        <v>0.1599034479673517</v>
      </c>
    </row>
    <row r="7853" spans="1:4" x14ac:dyDescent="0.35">
      <c r="A7853" s="1">
        <v>44402</v>
      </c>
      <c r="B7853">
        <v>4</v>
      </c>
      <c r="C7853" s="13">
        <v>8155.6487265300002</v>
      </c>
      <c r="D7853" s="18">
        <f>SUM('Gx renovable'!C7853,'Gx renovable'!E7853,'Gx renovable'!G7853)/C7853</f>
        <v>0.16115570123251377</v>
      </c>
    </row>
    <row r="7854" spans="1:4" x14ac:dyDescent="0.35">
      <c r="A7854" s="1">
        <v>44402</v>
      </c>
      <c r="B7854">
        <v>5</v>
      </c>
      <c r="C7854" s="13">
        <v>8021.0994509230004</v>
      </c>
      <c r="D7854" s="18">
        <f>SUM('Gx renovable'!C7854,'Gx renovable'!E7854,'Gx renovable'!G7854)/C7854</f>
        <v>0.15555818826762208</v>
      </c>
    </row>
    <row r="7855" spans="1:4" x14ac:dyDescent="0.35">
      <c r="A7855" s="1">
        <v>44402</v>
      </c>
      <c r="B7855">
        <v>6</v>
      </c>
      <c r="C7855" s="13">
        <v>7942.7741429199996</v>
      </c>
      <c r="D7855" s="18">
        <f>SUM('Gx renovable'!C7855,'Gx renovable'!E7855,'Gx renovable'!G7855)/C7855</f>
        <v>0.15898165366134578</v>
      </c>
    </row>
    <row r="7856" spans="1:4" x14ac:dyDescent="0.35">
      <c r="A7856" s="1">
        <v>44402</v>
      </c>
      <c r="B7856">
        <v>7</v>
      </c>
      <c r="C7856" s="13">
        <v>7985.3744905330004</v>
      </c>
      <c r="D7856" s="18">
        <f>SUM('Gx renovable'!C7856,'Gx renovable'!E7856,'Gx renovable'!G7856)/C7856</f>
        <v>0.17492380863151799</v>
      </c>
    </row>
    <row r="7857" spans="1:4" x14ac:dyDescent="0.35">
      <c r="A7857" s="1">
        <v>44402</v>
      </c>
      <c r="B7857">
        <v>8</v>
      </c>
      <c r="C7857" s="13">
        <v>8009.9292713799996</v>
      </c>
      <c r="D7857" s="18">
        <f>SUM('Gx renovable'!C7857,'Gx renovable'!E7857,'Gx renovable'!G7857)/C7857</f>
        <v>0.18764317979065656</v>
      </c>
    </row>
    <row r="7858" spans="1:4" x14ac:dyDescent="0.35">
      <c r="A7858" s="1">
        <v>44402</v>
      </c>
      <c r="B7858">
        <v>9</v>
      </c>
      <c r="C7858" s="13">
        <v>8102.0030556000002</v>
      </c>
      <c r="D7858" s="18">
        <f>SUM('Gx renovable'!C7858,'Gx renovable'!E7858,'Gx renovable'!G7858)/C7858</f>
        <v>0.25122669866103425</v>
      </c>
    </row>
    <row r="7859" spans="1:4" x14ac:dyDescent="0.35">
      <c r="A7859" s="1">
        <v>44402</v>
      </c>
      <c r="B7859">
        <v>10</v>
      </c>
      <c r="C7859" s="13">
        <v>8546.1809639000003</v>
      </c>
      <c r="D7859" s="18">
        <f>SUM('Gx renovable'!C7859,'Gx renovable'!E7859,'Gx renovable'!G7859)/C7859</f>
        <v>0.3110012514393441</v>
      </c>
    </row>
    <row r="7860" spans="1:4" x14ac:dyDescent="0.35">
      <c r="A7860" s="1">
        <v>44402</v>
      </c>
      <c r="B7860">
        <v>11</v>
      </c>
      <c r="C7860" s="13">
        <v>8823.7530067000007</v>
      </c>
      <c r="D7860" s="18">
        <f>SUM('Gx renovable'!C7860,'Gx renovable'!E7860,'Gx renovable'!G7860)/C7860</f>
        <v>0.33112927635003314</v>
      </c>
    </row>
    <row r="7861" spans="1:4" x14ac:dyDescent="0.35">
      <c r="A7861" s="1">
        <v>44402</v>
      </c>
      <c r="B7861">
        <v>12</v>
      </c>
      <c r="C7861" s="13">
        <v>9064.3320339000002</v>
      </c>
      <c r="D7861" s="18">
        <f>SUM('Gx renovable'!C7861,'Gx renovable'!E7861,'Gx renovable'!G7861)/C7861</f>
        <v>0.32974084332102854</v>
      </c>
    </row>
    <row r="7862" spans="1:4" x14ac:dyDescent="0.35">
      <c r="A7862" s="1">
        <v>44402</v>
      </c>
      <c r="B7862">
        <v>13</v>
      </c>
      <c r="C7862" s="13">
        <v>9180.3514914000007</v>
      </c>
      <c r="D7862" s="18">
        <f>SUM('Gx renovable'!C7862,'Gx renovable'!E7862,'Gx renovable'!G7862)/C7862</f>
        <v>0.33244374838577978</v>
      </c>
    </row>
    <row r="7863" spans="1:4" x14ac:dyDescent="0.35">
      <c r="A7863" s="1">
        <v>44402</v>
      </c>
      <c r="B7863">
        <v>14</v>
      </c>
      <c r="C7863" s="13">
        <v>9259.9667909</v>
      </c>
      <c r="D7863" s="18">
        <f>SUM('Gx renovable'!C7863,'Gx renovable'!E7863,'Gx renovable'!G7863)/C7863</f>
        <v>0.34630474507223646</v>
      </c>
    </row>
    <row r="7864" spans="1:4" x14ac:dyDescent="0.35">
      <c r="A7864" s="1">
        <v>44402</v>
      </c>
      <c r="B7864">
        <v>15</v>
      </c>
      <c r="C7864" s="13">
        <v>9208.7991039999997</v>
      </c>
      <c r="D7864" s="18">
        <f>SUM('Gx renovable'!C7864,'Gx renovable'!E7864,'Gx renovable'!G7864)/C7864</f>
        <v>0.35216125806147242</v>
      </c>
    </row>
    <row r="7865" spans="1:4" x14ac:dyDescent="0.35">
      <c r="A7865" s="1">
        <v>44402</v>
      </c>
      <c r="B7865">
        <v>16</v>
      </c>
      <c r="C7865" s="13">
        <v>9094.7196387000004</v>
      </c>
      <c r="D7865" s="18">
        <f>SUM('Gx renovable'!C7865,'Gx renovable'!E7865,'Gx renovable'!G7865)/C7865</f>
        <v>0.33919510102028316</v>
      </c>
    </row>
    <row r="7866" spans="1:4" x14ac:dyDescent="0.35">
      <c r="A7866" s="1">
        <v>44402</v>
      </c>
      <c r="B7866">
        <v>17</v>
      </c>
      <c r="C7866" s="13">
        <v>9111.7477185999996</v>
      </c>
      <c r="D7866" s="18">
        <f>SUM('Gx renovable'!C7866,'Gx renovable'!E7866,'Gx renovable'!G7866)/C7866</f>
        <v>0.29176166991248376</v>
      </c>
    </row>
    <row r="7867" spans="1:4" x14ac:dyDescent="0.35">
      <c r="A7867" s="1">
        <v>44402</v>
      </c>
      <c r="B7867">
        <v>18</v>
      </c>
      <c r="C7867" s="13">
        <v>9393.1566229</v>
      </c>
      <c r="D7867" s="18">
        <f>SUM('Gx renovable'!C7867,'Gx renovable'!E7867,'Gx renovable'!G7867)/C7867</f>
        <v>0.17735574238574428</v>
      </c>
    </row>
    <row r="7868" spans="1:4" x14ac:dyDescent="0.35">
      <c r="A7868" s="1">
        <v>44402</v>
      </c>
      <c r="B7868">
        <v>19</v>
      </c>
      <c r="C7868" s="13">
        <v>10076.880250550001</v>
      </c>
      <c r="D7868" s="18">
        <f>SUM('Gx renovable'!C7868,'Gx renovable'!E7868,'Gx renovable'!G7868)/C7868</f>
        <v>0.10094924243983924</v>
      </c>
    </row>
    <row r="7869" spans="1:4" x14ac:dyDescent="0.35">
      <c r="A7869" s="1">
        <v>44402</v>
      </c>
      <c r="B7869">
        <v>20</v>
      </c>
      <c r="C7869" s="13">
        <v>10355.717562428999</v>
      </c>
      <c r="D7869" s="18">
        <f>SUM('Gx renovable'!C7869,'Gx renovable'!E7869,'Gx renovable'!G7869)/C7869</f>
        <v>0.10007885984261128</v>
      </c>
    </row>
    <row r="7870" spans="1:4" x14ac:dyDescent="0.35">
      <c r="A7870" s="1">
        <v>44402</v>
      </c>
      <c r="B7870">
        <v>21</v>
      </c>
      <c r="C7870" s="13">
        <v>10433.683856488</v>
      </c>
      <c r="D7870" s="18">
        <f>SUM('Gx renovable'!C7870,'Gx renovable'!E7870,'Gx renovable'!G7870)/C7870</f>
        <v>0.10849763337386031</v>
      </c>
    </row>
    <row r="7871" spans="1:4" x14ac:dyDescent="0.35">
      <c r="A7871" s="1">
        <v>44402</v>
      </c>
      <c r="B7871">
        <v>22</v>
      </c>
      <c r="C7871" s="13">
        <v>10454.261008451</v>
      </c>
      <c r="D7871" s="18">
        <f>SUM('Gx renovable'!C7871,'Gx renovable'!E7871,'Gx renovable'!G7871)/C7871</f>
        <v>0.1203923620026862</v>
      </c>
    </row>
    <row r="7872" spans="1:4" x14ac:dyDescent="0.35">
      <c r="A7872" s="1">
        <v>44402</v>
      </c>
      <c r="B7872">
        <v>23</v>
      </c>
      <c r="C7872" s="13">
        <v>10038.467928086</v>
      </c>
      <c r="D7872" s="18">
        <f>SUM('Gx renovable'!C7872,'Gx renovable'!E7872,'Gx renovable'!G7872)/C7872</f>
        <v>0.12097998458531267</v>
      </c>
    </row>
    <row r="7873" spans="1:4" x14ac:dyDescent="0.35">
      <c r="A7873" s="1">
        <v>44402</v>
      </c>
      <c r="B7873">
        <v>24</v>
      </c>
      <c r="C7873" s="13">
        <v>9576.8387733250001</v>
      </c>
      <c r="D7873" s="18">
        <f>SUM('Gx renovable'!C7873,'Gx renovable'!E7873,'Gx renovable'!G7873)/C7873</f>
        <v>0.12814201285482515</v>
      </c>
    </row>
    <row r="7874" spans="1:4" x14ac:dyDescent="0.35">
      <c r="A7874" s="1">
        <v>44403</v>
      </c>
      <c r="B7874">
        <v>1</v>
      </c>
      <c r="C7874" s="13">
        <v>9020.6388829339994</v>
      </c>
      <c r="D7874" s="18">
        <f>SUM('Gx renovable'!C7874,'Gx renovable'!E7874,'Gx renovable'!G7874)/C7874</f>
        <v>0.13836690043776942</v>
      </c>
    </row>
    <row r="7875" spans="1:4" x14ac:dyDescent="0.35">
      <c r="A7875" s="1">
        <v>44403</v>
      </c>
      <c r="B7875">
        <v>2</v>
      </c>
      <c r="C7875" s="13">
        <v>8573.7735836280008</v>
      </c>
      <c r="D7875" s="18">
        <f>SUM('Gx renovable'!C7875,'Gx renovable'!E7875,'Gx renovable'!G7875)/C7875</f>
        <v>0.14140553299833941</v>
      </c>
    </row>
    <row r="7876" spans="1:4" x14ac:dyDescent="0.35">
      <c r="A7876" s="1">
        <v>44403</v>
      </c>
      <c r="B7876">
        <v>3</v>
      </c>
      <c r="C7876" s="13">
        <v>8300.7993826839993</v>
      </c>
      <c r="D7876" s="18">
        <f>SUM('Gx renovable'!C7876,'Gx renovable'!E7876,'Gx renovable'!G7876)/C7876</f>
        <v>0.13881293911327205</v>
      </c>
    </row>
    <row r="7877" spans="1:4" x14ac:dyDescent="0.35">
      <c r="A7877" s="1">
        <v>44403</v>
      </c>
      <c r="B7877">
        <v>4</v>
      </c>
      <c r="C7877" s="13">
        <v>8174.4583480419988</v>
      </c>
      <c r="D7877" s="18">
        <f>SUM('Gx renovable'!C7877,'Gx renovable'!E7877,'Gx renovable'!G7877)/C7877</f>
        <v>0.14900242607410766</v>
      </c>
    </row>
    <row r="7878" spans="1:4" x14ac:dyDescent="0.35">
      <c r="A7878" s="1">
        <v>44403</v>
      </c>
      <c r="B7878">
        <v>5</v>
      </c>
      <c r="C7878" s="13">
        <v>8142.7437482019996</v>
      </c>
      <c r="D7878" s="18">
        <f>SUM('Gx renovable'!C7878,'Gx renovable'!E7878,'Gx renovable'!G7878)/C7878</f>
        <v>0.15690076819402643</v>
      </c>
    </row>
    <row r="7879" spans="1:4" x14ac:dyDescent="0.35">
      <c r="A7879" s="1">
        <v>44403</v>
      </c>
      <c r="B7879">
        <v>6</v>
      </c>
      <c r="C7879" s="13">
        <v>8185.7037273019996</v>
      </c>
      <c r="D7879" s="18">
        <f>SUM('Gx renovable'!C7879,'Gx renovable'!E7879,'Gx renovable'!G7879)/C7879</f>
        <v>0.16037365330258394</v>
      </c>
    </row>
    <row r="7880" spans="1:4" x14ac:dyDescent="0.35">
      <c r="A7880" s="1">
        <v>44403</v>
      </c>
      <c r="B7880">
        <v>7</v>
      </c>
      <c r="C7880" s="13">
        <v>8564.5986722279995</v>
      </c>
      <c r="D7880" s="18">
        <f>SUM('Gx renovable'!C7880,'Gx renovable'!E7880,'Gx renovable'!G7880)/C7880</f>
        <v>0.15942475480556309</v>
      </c>
    </row>
    <row r="7881" spans="1:4" x14ac:dyDescent="0.35">
      <c r="A7881" s="1">
        <v>44403</v>
      </c>
      <c r="B7881">
        <v>8</v>
      </c>
      <c r="C7881" s="13">
        <v>9133.7482496800003</v>
      </c>
      <c r="D7881" s="18">
        <f>SUM('Gx renovable'!C7881,'Gx renovable'!E7881,'Gx renovable'!G7881)/C7881</f>
        <v>0.17074408413157635</v>
      </c>
    </row>
    <row r="7882" spans="1:4" x14ac:dyDescent="0.35">
      <c r="A7882" s="1">
        <v>44403</v>
      </c>
      <c r="B7882">
        <v>9</v>
      </c>
      <c r="C7882" s="13">
        <v>9901.8861780000007</v>
      </c>
      <c r="D7882" s="18">
        <f>SUM('Gx renovable'!C7882,'Gx renovable'!E7882,'Gx renovable'!G7882)/C7882</f>
        <v>0.25810269272517583</v>
      </c>
    </row>
    <row r="7883" spans="1:4" x14ac:dyDescent="0.35">
      <c r="A7883" s="1">
        <v>44403</v>
      </c>
      <c r="B7883">
        <v>10</v>
      </c>
      <c r="C7883" s="13">
        <v>10684.13049</v>
      </c>
      <c r="D7883" s="18">
        <f>SUM('Gx renovable'!C7883,'Gx renovable'!E7883,'Gx renovable'!G7883)/C7883</f>
        <v>0.33269864925620168</v>
      </c>
    </row>
    <row r="7884" spans="1:4" x14ac:dyDescent="0.35">
      <c r="A7884" s="1">
        <v>44403</v>
      </c>
      <c r="B7884">
        <v>11</v>
      </c>
      <c r="C7884" s="13">
        <v>10968.582487</v>
      </c>
      <c r="D7884" s="18">
        <f>SUM('Gx renovable'!C7884,'Gx renovable'!E7884,'Gx renovable'!G7884)/C7884</f>
        <v>0.36032164599064476</v>
      </c>
    </row>
    <row r="7885" spans="1:4" x14ac:dyDescent="0.35">
      <c r="A7885" s="1">
        <v>44403</v>
      </c>
      <c r="B7885">
        <v>12</v>
      </c>
      <c r="C7885" s="13">
        <v>10944.884102</v>
      </c>
      <c r="D7885" s="18">
        <f>SUM('Gx renovable'!C7885,'Gx renovable'!E7885,'Gx renovable'!G7885)/C7885</f>
        <v>0.39084444201819463</v>
      </c>
    </row>
    <row r="7886" spans="1:4" x14ac:dyDescent="0.35">
      <c r="A7886" s="1">
        <v>44403</v>
      </c>
      <c r="B7886">
        <v>13</v>
      </c>
      <c r="C7886" s="13">
        <v>10849.884998</v>
      </c>
      <c r="D7886" s="18">
        <f>SUM('Gx renovable'!C7886,'Gx renovable'!E7886,'Gx renovable'!G7886)/C7886</f>
        <v>0.42286742336400202</v>
      </c>
    </row>
    <row r="7887" spans="1:4" x14ac:dyDescent="0.35">
      <c r="A7887" s="1">
        <v>44403</v>
      </c>
      <c r="B7887">
        <v>14</v>
      </c>
      <c r="C7887" s="13">
        <v>10738.64525</v>
      </c>
      <c r="D7887" s="18">
        <f>SUM('Gx renovable'!C7887,'Gx renovable'!E7887,'Gx renovable'!G7887)/C7887</f>
        <v>0.44653482140123774</v>
      </c>
    </row>
    <row r="7888" spans="1:4" x14ac:dyDescent="0.35">
      <c r="A7888" s="1">
        <v>44403</v>
      </c>
      <c r="B7888">
        <v>15</v>
      </c>
      <c r="C7888" s="13">
        <v>10594.915734</v>
      </c>
      <c r="D7888" s="18">
        <f>SUM('Gx renovable'!C7888,'Gx renovable'!E7888,'Gx renovable'!G7888)/C7888</f>
        <v>0.47241683007801832</v>
      </c>
    </row>
    <row r="7889" spans="1:4" x14ac:dyDescent="0.35">
      <c r="A7889" s="1">
        <v>44403</v>
      </c>
      <c r="B7889">
        <v>16</v>
      </c>
      <c r="C7889" s="13">
        <v>10451.970497</v>
      </c>
      <c r="D7889" s="18">
        <f>SUM('Gx renovable'!C7889,'Gx renovable'!E7889,'Gx renovable'!G7889)/C7889</f>
        <v>0.47865437749139872</v>
      </c>
    </row>
    <row r="7890" spans="1:4" x14ac:dyDescent="0.35">
      <c r="A7890" s="1">
        <v>44403</v>
      </c>
      <c r="B7890">
        <v>17</v>
      </c>
      <c r="C7890" s="13">
        <v>10442.228512</v>
      </c>
      <c r="D7890" s="18">
        <f>SUM('Gx renovable'!C7890,'Gx renovable'!E7890,'Gx renovable'!G7890)/C7890</f>
        <v>0.43424419670466602</v>
      </c>
    </row>
    <row r="7891" spans="1:4" x14ac:dyDescent="0.35">
      <c r="A7891" s="1">
        <v>44403</v>
      </c>
      <c r="B7891">
        <v>18</v>
      </c>
      <c r="C7891" s="13">
        <v>10193.491854</v>
      </c>
      <c r="D7891" s="18">
        <f>SUM('Gx renovable'!C7891,'Gx renovable'!E7891,'Gx renovable'!G7891)/C7891</f>
        <v>0.29716164094557584</v>
      </c>
    </row>
    <row r="7892" spans="1:4" x14ac:dyDescent="0.35">
      <c r="A7892" s="1">
        <v>44403</v>
      </c>
      <c r="B7892">
        <v>19</v>
      </c>
      <c r="C7892" s="13">
        <v>10375.497411910001</v>
      </c>
      <c r="D7892" s="18">
        <f>SUM('Gx renovable'!C7892,'Gx renovable'!E7892,'Gx renovable'!G7892)/C7892</f>
        <v>0.20617734616312738</v>
      </c>
    </row>
    <row r="7893" spans="1:4" x14ac:dyDescent="0.35">
      <c r="A7893" s="1">
        <v>44403</v>
      </c>
      <c r="B7893">
        <v>20</v>
      </c>
      <c r="C7893" s="13">
        <v>10660.037779849999</v>
      </c>
      <c r="D7893" s="18">
        <f>SUM('Gx renovable'!C7893,'Gx renovable'!E7893,'Gx renovable'!G7893)/C7893</f>
        <v>0.19058977730739232</v>
      </c>
    </row>
    <row r="7894" spans="1:4" x14ac:dyDescent="0.35">
      <c r="A7894" s="1">
        <v>44403</v>
      </c>
      <c r="B7894">
        <v>21</v>
      </c>
      <c r="C7894" s="13">
        <v>10624.22313305</v>
      </c>
      <c r="D7894" s="18">
        <f>SUM('Gx renovable'!C7894,'Gx renovable'!E7894,'Gx renovable'!G7894)/C7894</f>
        <v>0.18921451088470276</v>
      </c>
    </row>
    <row r="7895" spans="1:4" x14ac:dyDescent="0.35">
      <c r="A7895" s="1">
        <v>44403</v>
      </c>
      <c r="B7895">
        <v>22</v>
      </c>
      <c r="C7895" s="13">
        <v>10482.64701008</v>
      </c>
      <c r="D7895" s="18">
        <f>SUM('Gx renovable'!C7895,'Gx renovable'!E7895,'Gx renovable'!G7895)/C7895</f>
        <v>0.17669247953297862</v>
      </c>
    </row>
    <row r="7896" spans="1:4" x14ac:dyDescent="0.35">
      <c r="A7896" s="1">
        <v>44403</v>
      </c>
      <c r="B7896">
        <v>23</v>
      </c>
      <c r="C7896" s="13">
        <v>10422.61660503</v>
      </c>
      <c r="D7896" s="18">
        <f>SUM('Gx renovable'!C7896,'Gx renovable'!E7896,'Gx renovable'!G7896)/C7896</f>
        <v>0.18003231119759672</v>
      </c>
    </row>
    <row r="7897" spans="1:4" x14ac:dyDescent="0.35">
      <c r="A7897" s="1">
        <v>44403</v>
      </c>
      <c r="B7897">
        <v>24</v>
      </c>
      <c r="C7897" s="13">
        <v>10048.845234</v>
      </c>
      <c r="D7897" s="18">
        <f>SUM('Gx renovable'!C7897,'Gx renovable'!E7897,'Gx renovable'!G7897)/C7897</f>
        <v>0.18645332519010113</v>
      </c>
    </row>
    <row r="7898" spans="1:4" x14ac:dyDescent="0.35">
      <c r="A7898" s="1">
        <v>44404</v>
      </c>
      <c r="B7898">
        <v>1</v>
      </c>
      <c r="C7898" s="13">
        <v>9485.3329266500004</v>
      </c>
      <c r="D7898" s="18">
        <f>SUM('Gx renovable'!C7898,'Gx renovable'!E7898,'Gx renovable'!G7898)/C7898</f>
        <v>0.19579256903383199</v>
      </c>
    </row>
    <row r="7899" spans="1:4" x14ac:dyDescent="0.35">
      <c r="A7899" s="1">
        <v>44404</v>
      </c>
      <c r="B7899">
        <v>2</v>
      </c>
      <c r="C7899" s="13">
        <v>8964.8177696999992</v>
      </c>
      <c r="D7899" s="18">
        <f>SUM('Gx renovable'!C7899,'Gx renovable'!E7899,'Gx renovable'!G7899)/C7899</f>
        <v>0.19056465313484774</v>
      </c>
    </row>
    <row r="7900" spans="1:4" x14ac:dyDescent="0.35">
      <c r="A7900" s="1">
        <v>44404</v>
      </c>
      <c r="B7900">
        <v>3</v>
      </c>
      <c r="C7900" s="13">
        <v>8646.6484046000005</v>
      </c>
      <c r="D7900" s="18">
        <f>SUM('Gx renovable'!C7900,'Gx renovable'!E7900,'Gx renovable'!G7900)/C7900</f>
        <v>0.17487477249515268</v>
      </c>
    </row>
    <row r="7901" spans="1:4" x14ac:dyDescent="0.35">
      <c r="A7901" s="1">
        <v>44404</v>
      </c>
      <c r="B7901">
        <v>4</v>
      </c>
      <c r="C7901" s="13">
        <v>8504.1165475199996</v>
      </c>
      <c r="D7901" s="18">
        <f>SUM('Gx renovable'!C7901,'Gx renovable'!E7901,'Gx renovable'!G7901)/C7901</f>
        <v>0.16782375153785997</v>
      </c>
    </row>
    <row r="7902" spans="1:4" x14ac:dyDescent="0.35">
      <c r="A7902" s="1">
        <v>44404</v>
      </c>
      <c r="B7902">
        <v>5</v>
      </c>
      <c r="C7902" s="13">
        <v>8486.6305849</v>
      </c>
      <c r="D7902" s="18">
        <f>SUM('Gx renovable'!C7902,'Gx renovable'!E7902,'Gx renovable'!G7902)/C7902</f>
        <v>0.17398702207295366</v>
      </c>
    </row>
    <row r="7903" spans="1:4" x14ac:dyDescent="0.35">
      <c r="A7903" s="1">
        <v>44404</v>
      </c>
      <c r="B7903">
        <v>6</v>
      </c>
      <c r="C7903" s="13">
        <v>8565.5390558599993</v>
      </c>
      <c r="D7903" s="18">
        <f>SUM('Gx renovable'!C7903,'Gx renovable'!E7903,'Gx renovable'!G7903)/C7903</f>
        <v>0.17288469239386584</v>
      </c>
    </row>
    <row r="7904" spans="1:4" x14ac:dyDescent="0.35">
      <c r="A7904" s="1">
        <v>44404</v>
      </c>
      <c r="B7904">
        <v>7</v>
      </c>
      <c r="C7904" s="13">
        <v>8950.84203643</v>
      </c>
      <c r="D7904" s="18">
        <f>SUM('Gx renovable'!C7904,'Gx renovable'!E7904,'Gx renovable'!G7904)/C7904</f>
        <v>0.16319937481687719</v>
      </c>
    </row>
    <row r="7905" spans="1:4" x14ac:dyDescent="0.35">
      <c r="A7905" s="1">
        <v>44404</v>
      </c>
      <c r="B7905">
        <v>8</v>
      </c>
      <c r="C7905" s="13">
        <v>9493.2573730999993</v>
      </c>
      <c r="D7905" s="18">
        <f>SUM('Gx renovable'!C7905,'Gx renovable'!E7905,'Gx renovable'!G7905)/C7905</f>
        <v>0.16170658342729727</v>
      </c>
    </row>
    <row r="7906" spans="1:4" x14ac:dyDescent="0.35">
      <c r="A7906" s="1">
        <v>44404</v>
      </c>
      <c r="B7906">
        <v>9</v>
      </c>
      <c r="C7906" s="13">
        <v>10237.9424664</v>
      </c>
      <c r="D7906" s="18">
        <f>SUM('Gx renovable'!C7906,'Gx renovable'!E7906,'Gx renovable'!G7906)/C7906</f>
        <v>0.26090611352490456</v>
      </c>
    </row>
    <row r="7907" spans="1:4" x14ac:dyDescent="0.35">
      <c r="A7907" s="1">
        <v>44404</v>
      </c>
      <c r="B7907">
        <v>10</v>
      </c>
      <c r="C7907" s="13">
        <v>10801.104829800001</v>
      </c>
      <c r="D7907" s="18">
        <f>SUM('Gx renovable'!C7907,'Gx renovable'!E7907,'Gx renovable'!G7907)/C7907</f>
        <v>0.34126517082125685</v>
      </c>
    </row>
    <row r="7908" spans="1:4" x14ac:dyDescent="0.35">
      <c r="A7908" s="1">
        <v>44404</v>
      </c>
      <c r="B7908">
        <v>11</v>
      </c>
      <c r="C7908" s="13">
        <v>11044.2798953</v>
      </c>
      <c r="D7908" s="18">
        <f>SUM('Gx renovable'!C7908,'Gx renovable'!E7908,'Gx renovable'!G7908)/C7908</f>
        <v>0.36642558597434677</v>
      </c>
    </row>
    <row r="7909" spans="1:4" x14ac:dyDescent="0.35">
      <c r="A7909" s="1">
        <v>44404</v>
      </c>
      <c r="B7909">
        <v>12</v>
      </c>
      <c r="C7909" s="13">
        <v>10946.0864317</v>
      </c>
      <c r="D7909" s="18">
        <f>SUM('Gx renovable'!C7909,'Gx renovable'!E7909,'Gx renovable'!G7909)/C7909</f>
        <v>0.39331530831255868</v>
      </c>
    </row>
    <row r="7910" spans="1:4" x14ac:dyDescent="0.35">
      <c r="A7910" s="1">
        <v>44404</v>
      </c>
      <c r="B7910">
        <v>13</v>
      </c>
      <c r="C7910" s="13">
        <v>10778.7149333</v>
      </c>
      <c r="D7910" s="18">
        <f>SUM('Gx renovable'!C7910,'Gx renovable'!E7910,'Gx renovable'!G7910)/C7910</f>
        <v>0.41767290675732532</v>
      </c>
    </row>
    <row r="7911" spans="1:4" x14ac:dyDescent="0.35">
      <c r="A7911" s="1">
        <v>44404</v>
      </c>
      <c r="B7911">
        <v>14</v>
      </c>
      <c r="C7911" s="13">
        <v>10605.6369135</v>
      </c>
      <c r="D7911" s="18">
        <f>SUM('Gx renovable'!C7911,'Gx renovable'!E7911,'Gx renovable'!G7911)/C7911</f>
        <v>0.44351137351426728</v>
      </c>
    </row>
    <row r="7912" spans="1:4" x14ac:dyDescent="0.35">
      <c r="A7912" s="1">
        <v>44404</v>
      </c>
      <c r="B7912">
        <v>15</v>
      </c>
      <c r="C7912" s="13">
        <v>10475.050855400001</v>
      </c>
      <c r="D7912" s="18">
        <f>SUM('Gx renovable'!C7912,'Gx renovable'!E7912,'Gx renovable'!G7912)/C7912</f>
        <v>0.46694654173239536</v>
      </c>
    </row>
    <row r="7913" spans="1:4" x14ac:dyDescent="0.35">
      <c r="A7913" s="1">
        <v>44404</v>
      </c>
      <c r="B7913">
        <v>16</v>
      </c>
      <c r="C7913" s="13">
        <v>10347.8946283</v>
      </c>
      <c r="D7913" s="18">
        <f>SUM('Gx renovable'!C7913,'Gx renovable'!E7913,'Gx renovable'!G7913)/C7913</f>
        <v>0.47914415447759001</v>
      </c>
    </row>
    <row r="7914" spans="1:4" x14ac:dyDescent="0.35">
      <c r="A7914" s="1">
        <v>44404</v>
      </c>
      <c r="B7914">
        <v>17</v>
      </c>
      <c r="C7914" s="13">
        <v>10295.8168644</v>
      </c>
      <c r="D7914" s="18">
        <f>SUM('Gx renovable'!C7914,'Gx renovable'!E7914,'Gx renovable'!G7914)/C7914</f>
        <v>0.44977757805814145</v>
      </c>
    </row>
    <row r="7915" spans="1:4" x14ac:dyDescent="0.35">
      <c r="A7915" s="1">
        <v>44404</v>
      </c>
      <c r="B7915">
        <v>18</v>
      </c>
      <c r="C7915" s="13">
        <v>10080.5737715</v>
      </c>
      <c r="D7915" s="18">
        <f>SUM('Gx renovable'!C7915,'Gx renovable'!E7915,'Gx renovable'!G7915)/C7915</f>
        <v>0.31179394753165018</v>
      </c>
    </row>
    <row r="7916" spans="1:4" x14ac:dyDescent="0.35">
      <c r="A7916" s="1">
        <v>44404</v>
      </c>
      <c r="B7916">
        <v>19</v>
      </c>
      <c r="C7916" s="13">
        <v>10268.33428141</v>
      </c>
      <c r="D7916" s="18">
        <f>SUM('Gx renovable'!C7916,'Gx renovable'!E7916,'Gx renovable'!G7916)/C7916</f>
        <v>0.21498072728373205</v>
      </c>
    </row>
    <row r="7917" spans="1:4" x14ac:dyDescent="0.35">
      <c r="A7917" s="1">
        <v>44404</v>
      </c>
      <c r="B7917">
        <v>20</v>
      </c>
      <c r="C7917" s="13">
        <v>10483.20450681</v>
      </c>
      <c r="D7917" s="18">
        <f>SUM('Gx renovable'!C7917,'Gx renovable'!E7917,'Gx renovable'!G7917)/C7917</f>
        <v>0.18531346971701401</v>
      </c>
    </row>
    <row r="7918" spans="1:4" x14ac:dyDescent="0.35">
      <c r="A7918" s="1">
        <v>44404</v>
      </c>
      <c r="B7918">
        <v>21</v>
      </c>
      <c r="C7918" s="13">
        <v>10421.33428236</v>
      </c>
      <c r="D7918" s="18">
        <f>SUM('Gx renovable'!C7918,'Gx renovable'!E7918,'Gx renovable'!G7918)/C7918</f>
        <v>0.15973016068370824</v>
      </c>
    </row>
    <row r="7919" spans="1:4" x14ac:dyDescent="0.35">
      <c r="A7919" s="1">
        <v>44404</v>
      </c>
      <c r="B7919">
        <v>22</v>
      </c>
      <c r="C7919" s="13">
        <v>10451.968994569999</v>
      </c>
      <c r="D7919" s="18">
        <f>SUM('Gx renovable'!C7919,'Gx renovable'!E7919,'Gx renovable'!G7919)/C7919</f>
        <v>0.1513415881631284</v>
      </c>
    </row>
    <row r="7920" spans="1:4" x14ac:dyDescent="0.35">
      <c r="A7920" s="1">
        <v>44404</v>
      </c>
      <c r="B7920">
        <v>23</v>
      </c>
      <c r="C7920" s="13">
        <v>10441.936779789999</v>
      </c>
      <c r="D7920" s="18">
        <f>SUM('Gx renovable'!C7920,'Gx renovable'!E7920,'Gx renovable'!G7920)/C7920</f>
        <v>0.14469227069198801</v>
      </c>
    </row>
    <row r="7921" spans="1:4" x14ac:dyDescent="0.35">
      <c r="A7921" s="1">
        <v>44404</v>
      </c>
      <c r="B7921">
        <v>24</v>
      </c>
      <c r="C7921" s="13">
        <v>10043.44247434</v>
      </c>
      <c r="D7921" s="18">
        <f>SUM('Gx renovable'!C7921,'Gx renovable'!E7921,'Gx renovable'!G7921)/C7921</f>
        <v>0.14042722900473245</v>
      </c>
    </row>
    <row r="7922" spans="1:4" x14ac:dyDescent="0.35">
      <c r="A7922" s="1">
        <v>44405</v>
      </c>
      <c r="B7922">
        <v>1</v>
      </c>
      <c r="C7922" s="13">
        <v>9362.1779944200007</v>
      </c>
      <c r="D7922" s="18">
        <f>SUM('Gx renovable'!C7922,'Gx renovable'!E7922,'Gx renovable'!G7922)/C7922</f>
        <v>0.13739729894973979</v>
      </c>
    </row>
    <row r="7923" spans="1:4" x14ac:dyDescent="0.35">
      <c r="A7923" s="1">
        <v>44405</v>
      </c>
      <c r="B7923">
        <v>2</v>
      </c>
      <c r="C7923" s="13">
        <v>8833.1847410900009</v>
      </c>
      <c r="D7923" s="18">
        <f>SUM('Gx renovable'!C7923,'Gx renovable'!E7923,'Gx renovable'!G7923)/C7923</f>
        <v>0.11284503979105036</v>
      </c>
    </row>
    <row r="7924" spans="1:4" x14ac:dyDescent="0.35">
      <c r="A7924" s="1">
        <v>44405</v>
      </c>
      <c r="B7924">
        <v>3</v>
      </c>
      <c r="C7924" s="13">
        <v>8560.1582045300001</v>
      </c>
      <c r="D7924" s="18">
        <f>SUM('Gx renovable'!C7924,'Gx renovable'!E7924,'Gx renovable'!G7924)/C7924</f>
        <v>0.11250025068699944</v>
      </c>
    </row>
    <row r="7925" spans="1:4" x14ac:dyDescent="0.35">
      <c r="A7925" s="1">
        <v>44405</v>
      </c>
      <c r="B7925">
        <v>4</v>
      </c>
      <c r="C7925" s="13">
        <v>8422.3996242699995</v>
      </c>
      <c r="D7925" s="18">
        <f>SUM('Gx renovable'!C7925,'Gx renovable'!E7925,'Gx renovable'!G7925)/C7925</f>
        <v>0.11785081325395211</v>
      </c>
    </row>
    <row r="7926" spans="1:4" x14ac:dyDescent="0.35">
      <c r="A7926" s="1">
        <v>44405</v>
      </c>
      <c r="B7926">
        <v>5</v>
      </c>
      <c r="C7926" s="13">
        <v>8393.1361986100001</v>
      </c>
      <c r="D7926" s="18">
        <f>SUM('Gx renovable'!C7926,'Gx renovable'!E7926,'Gx renovable'!G7926)/C7926</f>
        <v>0.12086109656816924</v>
      </c>
    </row>
    <row r="7927" spans="1:4" x14ac:dyDescent="0.35">
      <c r="A7927" s="1">
        <v>44405</v>
      </c>
      <c r="B7927">
        <v>6</v>
      </c>
      <c r="C7927" s="13">
        <v>8496.8689639000004</v>
      </c>
      <c r="D7927" s="18">
        <f>SUM('Gx renovable'!C7927,'Gx renovable'!E7927,'Gx renovable'!G7927)/C7927</f>
        <v>0.11714816106133313</v>
      </c>
    </row>
    <row r="7928" spans="1:4" x14ac:dyDescent="0.35">
      <c r="A7928" s="1">
        <v>44405</v>
      </c>
      <c r="B7928">
        <v>7</v>
      </c>
      <c r="C7928" s="13">
        <v>8843.5006582900005</v>
      </c>
      <c r="D7928" s="18">
        <f>SUM('Gx renovable'!C7928,'Gx renovable'!E7928,'Gx renovable'!G7928)/C7928</f>
        <v>0.11059108705704679</v>
      </c>
    </row>
    <row r="7929" spans="1:4" x14ac:dyDescent="0.35">
      <c r="A7929" s="1">
        <v>44405</v>
      </c>
      <c r="B7929">
        <v>8</v>
      </c>
      <c r="C7929" s="13">
        <v>9460.0324524999996</v>
      </c>
      <c r="D7929" s="18">
        <f>SUM('Gx renovable'!C7929,'Gx renovable'!E7929,'Gx renovable'!G7929)/C7929</f>
        <v>0.11961988413696725</v>
      </c>
    </row>
    <row r="7930" spans="1:4" x14ac:dyDescent="0.35">
      <c r="A7930" s="1">
        <v>44405</v>
      </c>
      <c r="B7930">
        <v>9</v>
      </c>
      <c r="C7930" s="13">
        <v>10236.6439443</v>
      </c>
      <c r="D7930" s="18">
        <f>SUM('Gx renovable'!C7930,'Gx renovable'!E7930,'Gx renovable'!G7930)/C7930</f>
        <v>0.23093431983793145</v>
      </c>
    </row>
    <row r="7931" spans="1:4" x14ac:dyDescent="0.35">
      <c r="A7931" s="1">
        <v>44405</v>
      </c>
      <c r="B7931">
        <v>10</v>
      </c>
      <c r="C7931" s="13">
        <v>10860.077671499999</v>
      </c>
      <c r="D7931" s="18">
        <f>SUM('Gx renovable'!C7931,'Gx renovable'!E7931,'Gx renovable'!G7931)/C7931</f>
        <v>0.31744730073590982</v>
      </c>
    </row>
    <row r="7932" spans="1:4" x14ac:dyDescent="0.35">
      <c r="A7932" s="1">
        <v>44405</v>
      </c>
      <c r="B7932">
        <v>11</v>
      </c>
      <c r="C7932" s="13">
        <v>10994.796165399999</v>
      </c>
      <c r="D7932" s="18">
        <f>SUM('Gx renovable'!C7932,'Gx renovable'!E7932,'Gx renovable'!G7932)/C7932</f>
        <v>0.34985492611540908</v>
      </c>
    </row>
    <row r="7933" spans="1:4" x14ac:dyDescent="0.35">
      <c r="A7933" s="1">
        <v>44405</v>
      </c>
      <c r="B7933">
        <v>12</v>
      </c>
      <c r="C7933" s="13">
        <v>10847.2040173</v>
      </c>
      <c r="D7933" s="18">
        <f>SUM('Gx renovable'!C7933,'Gx renovable'!E7933,'Gx renovable'!G7933)/C7933</f>
        <v>0.36254299772807869</v>
      </c>
    </row>
    <row r="7934" spans="1:4" x14ac:dyDescent="0.35">
      <c r="A7934" s="1">
        <v>44405</v>
      </c>
      <c r="B7934">
        <v>13</v>
      </c>
      <c r="C7934" s="13">
        <v>10616.4154691</v>
      </c>
      <c r="D7934" s="18">
        <f>SUM('Gx renovable'!C7934,'Gx renovable'!E7934,'Gx renovable'!G7934)/C7934</f>
        <v>0.36443390717526153</v>
      </c>
    </row>
    <row r="7935" spans="1:4" x14ac:dyDescent="0.35">
      <c r="A7935" s="1">
        <v>44405</v>
      </c>
      <c r="B7935">
        <v>14</v>
      </c>
      <c r="C7935" s="13">
        <v>10432.545984300001</v>
      </c>
      <c r="D7935" s="18">
        <f>SUM('Gx renovable'!C7935,'Gx renovable'!E7935,'Gx renovable'!G7935)/C7935</f>
        <v>0.37361179583255177</v>
      </c>
    </row>
    <row r="7936" spans="1:4" x14ac:dyDescent="0.35">
      <c r="A7936" s="1">
        <v>44405</v>
      </c>
      <c r="B7936">
        <v>15</v>
      </c>
      <c r="C7936" s="13">
        <v>10295.4330121</v>
      </c>
      <c r="D7936" s="18">
        <f>SUM('Gx renovable'!C7936,'Gx renovable'!E7936,'Gx renovable'!G7936)/C7936</f>
        <v>0.38518056709604298</v>
      </c>
    </row>
    <row r="7937" spans="1:4" x14ac:dyDescent="0.35">
      <c r="A7937" s="1">
        <v>44405</v>
      </c>
      <c r="B7937">
        <v>16</v>
      </c>
      <c r="C7937" s="13">
        <v>10263.3366883</v>
      </c>
      <c r="D7937" s="18">
        <f>SUM('Gx renovable'!C7937,'Gx renovable'!E7937,'Gx renovable'!G7937)/C7937</f>
        <v>0.38610010882887352</v>
      </c>
    </row>
    <row r="7938" spans="1:4" x14ac:dyDescent="0.35">
      <c r="A7938" s="1">
        <v>44405</v>
      </c>
      <c r="B7938">
        <v>17</v>
      </c>
      <c r="C7938" s="13">
        <v>10195.7750227</v>
      </c>
      <c r="D7938" s="18">
        <f>SUM('Gx renovable'!C7938,'Gx renovable'!E7938,'Gx renovable'!G7938)/C7938</f>
        <v>0.34782838850448305</v>
      </c>
    </row>
    <row r="7939" spans="1:4" x14ac:dyDescent="0.35">
      <c r="A7939" s="1">
        <v>44405</v>
      </c>
      <c r="B7939">
        <v>18</v>
      </c>
      <c r="C7939" s="13">
        <v>9748.3242475000006</v>
      </c>
      <c r="D7939" s="18">
        <f>SUM('Gx renovable'!C7939,'Gx renovable'!E7939,'Gx renovable'!G7939)/C7939</f>
        <v>0.22095595129105289</v>
      </c>
    </row>
    <row r="7940" spans="1:4" x14ac:dyDescent="0.35">
      <c r="A7940" s="1">
        <v>44405</v>
      </c>
      <c r="B7940">
        <v>19</v>
      </c>
      <c r="C7940" s="13">
        <v>9983.2369426500009</v>
      </c>
      <c r="D7940" s="18">
        <f>SUM('Gx renovable'!C7940,'Gx renovable'!E7940,'Gx renovable'!G7940)/C7940</f>
        <v>0.12790082311830442</v>
      </c>
    </row>
    <row r="7941" spans="1:4" x14ac:dyDescent="0.35">
      <c r="A7941" s="1">
        <v>44405</v>
      </c>
      <c r="B7941">
        <v>20</v>
      </c>
      <c r="C7941" s="13">
        <v>10449.22201713</v>
      </c>
      <c r="D7941" s="18">
        <f>SUM('Gx renovable'!C7941,'Gx renovable'!E7941,'Gx renovable'!G7941)/C7941</f>
        <v>9.9555880459292354E-2</v>
      </c>
    </row>
    <row r="7942" spans="1:4" x14ac:dyDescent="0.35">
      <c r="A7942" s="1">
        <v>44405</v>
      </c>
      <c r="B7942">
        <v>21</v>
      </c>
      <c r="C7942" s="13">
        <v>10393.203610299001</v>
      </c>
      <c r="D7942" s="18">
        <f>SUM('Gx renovable'!C7942,'Gx renovable'!E7942,'Gx renovable'!G7942)/C7942</f>
        <v>9.1540636474900086E-2</v>
      </c>
    </row>
    <row r="7943" spans="1:4" x14ac:dyDescent="0.35">
      <c r="A7943" s="1">
        <v>44405</v>
      </c>
      <c r="B7943">
        <v>22</v>
      </c>
      <c r="C7943" s="13">
        <v>10357.362651366</v>
      </c>
      <c r="D7943" s="18">
        <f>SUM('Gx renovable'!C7943,'Gx renovable'!E7943,'Gx renovable'!G7943)/C7943</f>
        <v>8.9925177726316488E-2</v>
      </c>
    </row>
    <row r="7944" spans="1:4" x14ac:dyDescent="0.35">
      <c r="A7944" s="1">
        <v>44405</v>
      </c>
      <c r="B7944">
        <v>23</v>
      </c>
      <c r="C7944" s="13">
        <v>10364.546729625001</v>
      </c>
      <c r="D7944" s="18">
        <f>SUM('Gx renovable'!C7944,'Gx renovable'!E7944,'Gx renovable'!G7944)/C7944</f>
        <v>8.8550367627432777E-2</v>
      </c>
    </row>
    <row r="7945" spans="1:4" x14ac:dyDescent="0.35">
      <c r="A7945" s="1">
        <v>44405</v>
      </c>
      <c r="B7945">
        <v>24</v>
      </c>
      <c r="C7945" s="13">
        <v>9705.3298405620008</v>
      </c>
      <c r="D7945" s="18">
        <f>SUM('Gx renovable'!C7945,'Gx renovable'!E7945,'Gx renovable'!G7945)/C7945</f>
        <v>9.440889245933573E-2</v>
      </c>
    </row>
    <row r="7946" spans="1:4" x14ac:dyDescent="0.35">
      <c r="A7946" s="1">
        <v>44406</v>
      </c>
      <c r="B7946">
        <v>1</v>
      </c>
      <c r="C7946" s="13">
        <v>9470.5708003010004</v>
      </c>
      <c r="D7946" s="18">
        <f>SUM('Gx renovable'!C7946,'Gx renovable'!E7946,'Gx renovable'!G7946)/C7946</f>
        <v>9.2995263513790366E-2</v>
      </c>
    </row>
    <row r="7947" spans="1:4" x14ac:dyDescent="0.35">
      <c r="A7947" s="1">
        <v>44406</v>
      </c>
      <c r="B7947">
        <v>2</v>
      </c>
      <c r="C7947" s="13">
        <v>8924.8889466510009</v>
      </c>
      <c r="D7947" s="18">
        <f>SUM('Gx renovable'!C7947,'Gx renovable'!E7947,'Gx renovable'!G7947)/C7947</f>
        <v>9.7909593690563415E-2</v>
      </c>
    </row>
    <row r="7948" spans="1:4" x14ac:dyDescent="0.35">
      <c r="A7948" s="1">
        <v>44406</v>
      </c>
      <c r="B7948">
        <v>3</v>
      </c>
      <c r="C7948" s="13">
        <v>8647.1999873610002</v>
      </c>
      <c r="D7948" s="18">
        <f>SUM('Gx renovable'!C7948,'Gx renovable'!E7948,'Gx renovable'!G7948)/C7948</f>
        <v>0.10009341223344906</v>
      </c>
    </row>
    <row r="7949" spans="1:4" x14ac:dyDescent="0.35">
      <c r="A7949" s="1">
        <v>44406</v>
      </c>
      <c r="B7949">
        <v>4</v>
      </c>
      <c r="C7949" s="13">
        <v>8408.3107951450002</v>
      </c>
      <c r="D7949" s="18">
        <f>SUM('Gx renovable'!C7949,'Gx renovable'!E7949,'Gx renovable'!G7949)/C7949</f>
        <v>0.1027637844094581</v>
      </c>
    </row>
    <row r="7950" spans="1:4" x14ac:dyDescent="0.35">
      <c r="A7950" s="1">
        <v>44406</v>
      </c>
      <c r="B7950">
        <v>5</v>
      </c>
      <c r="C7950" s="13">
        <v>8400.3050803269998</v>
      </c>
      <c r="D7950" s="18">
        <f>SUM('Gx renovable'!C7950,'Gx renovable'!E7950,'Gx renovable'!G7950)/C7950</f>
        <v>0.10829475435725336</v>
      </c>
    </row>
    <row r="7951" spans="1:4" x14ac:dyDescent="0.35">
      <c r="A7951" s="1">
        <v>44406</v>
      </c>
      <c r="B7951">
        <v>6</v>
      </c>
      <c r="C7951" s="13">
        <v>8493.810437266</v>
      </c>
      <c r="D7951" s="18">
        <f>SUM('Gx renovable'!C7951,'Gx renovable'!E7951,'Gx renovable'!G7951)/C7951</f>
        <v>0.10540303443458669</v>
      </c>
    </row>
    <row r="7952" spans="1:4" x14ac:dyDescent="0.35">
      <c r="A7952" s="1">
        <v>44406</v>
      </c>
      <c r="B7952">
        <v>7</v>
      </c>
      <c r="C7952" s="13">
        <v>8857.0980718779992</v>
      </c>
      <c r="D7952" s="18">
        <f>SUM('Gx renovable'!C7952,'Gx renovable'!E7952,'Gx renovable'!G7952)/C7952</f>
        <v>0.1041634200040399</v>
      </c>
    </row>
    <row r="7953" spans="1:4" x14ac:dyDescent="0.35">
      <c r="A7953" s="1">
        <v>44406</v>
      </c>
      <c r="B7953">
        <v>8</v>
      </c>
      <c r="C7953" s="13">
        <v>9437.4552445000008</v>
      </c>
      <c r="D7953" s="18">
        <f>SUM('Gx renovable'!C7953,'Gx renovable'!E7953,'Gx renovable'!G7953)/C7953</f>
        <v>0.11026247728236313</v>
      </c>
    </row>
    <row r="7954" spans="1:4" x14ac:dyDescent="0.35">
      <c r="A7954" s="1">
        <v>44406</v>
      </c>
      <c r="B7954">
        <v>9</v>
      </c>
      <c r="C7954" s="13">
        <v>10239.7415817</v>
      </c>
      <c r="D7954" s="18">
        <f>SUM('Gx renovable'!C7954,'Gx renovable'!E7954,'Gx renovable'!G7954)/C7954</f>
        <v>0.20538949238315035</v>
      </c>
    </row>
    <row r="7955" spans="1:4" x14ac:dyDescent="0.35">
      <c r="A7955" s="1">
        <v>44406</v>
      </c>
      <c r="B7955">
        <v>10</v>
      </c>
      <c r="C7955" s="13">
        <v>10693.556574</v>
      </c>
      <c r="D7955" s="18">
        <f>SUM('Gx renovable'!C7955,'Gx renovable'!E7955,'Gx renovable'!G7955)/C7955</f>
        <v>0.27999917298609317</v>
      </c>
    </row>
    <row r="7956" spans="1:4" x14ac:dyDescent="0.35">
      <c r="A7956" s="1">
        <v>44406</v>
      </c>
      <c r="B7956">
        <v>11</v>
      </c>
      <c r="C7956" s="13">
        <v>10761.199438199999</v>
      </c>
      <c r="D7956" s="18">
        <f>SUM('Gx renovable'!C7956,'Gx renovable'!E7956,'Gx renovable'!G7956)/C7956</f>
        <v>0.29637715349632804</v>
      </c>
    </row>
    <row r="7957" spans="1:4" x14ac:dyDescent="0.35">
      <c r="A7957" s="1">
        <v>44406</v>
      </c>
      <c r="B7957">
        <v>12</v>
      </c>
      <c r="C7957" s="13">
        <v>10669.9838875</v>
      </c>
      <c r="D7957" s="18">
        <f>SUM('Gx renovable'!C7957,'Gx renovable'!E7957,'Gx renovable'!G7957)/C7957</f>
        <v>0.29023209583548676</v>
      </c>
    </row>
    <row r="7958" spans="1:4" x14ac:dyDescent="0.35">
      <c r="A7958" s="1">
        <v>44406</v>
      </c>
      <c r="B7958">
        <v>13</v>
      </c>
      <c r="C7958" s="13">
        <v>10488.765137300001</v>
      </c>
      <c r="D7958" s="18">
        <f>SUM('Gx renovable'!C7958,'Gx renovable'!E7958,'Gx renovable'!G7958)/C7958</f>
        <v>0.30362934241654671</v>
      </c>
    </row>
    <row r="7959" spans="1:4" x14ac:dyDescent="0.35">
      <c r="A7959" s="1">
        <v>44406</v>
      </c>
      <c r="B7959">
        <v>14</v>
      </c>
      <c r="C7959" s="13">
        <v>10356.9560981</v>
      </c>
      <c r="D7959" s="18">
        <f>SUM('Gx renovable'!C7959,'Gx renovable'!E7959,'Gx renovable'!G7959)/C7959</f>
        <v>0.31317346635224508</v>
      </c>
    </row>
    <row r="7960" spans="1:4" x14ac:dyDescent="0.35">
      <c r="A7960" s="1">
        <v>44406</v>
      </c>
      <c r="B7960">
        <v>15</v>
      </c>
      <c r="C7960" s="13">
        <v>10178.644880899999</v>
      </c>
      <c r="D7960" s="18">
        <f>SUM('Gx renovable'!C7960,'Gx renovable'!E7960,'Gx renovable'!G7960)/C7960</f>
        <v>0.32397860938129314</v>
      </c>
    </row>
    <row r="7961" spans="1:4" x14ac:dyDescent="0.35">
      <c r="A7961" s="1">
        <v>44406</v>
      </c>
      <c r="B7961">
        <v>16</v>
      </c>
      <c r="C7961" s="13">
        <v>10091.567707099999</v>
      </c>
      <c r="D7961" s="18">
        <f>SUM('Gx renovable'!C7961,'Gx renovable'!E7961,'Gx renovable'!G7961)/C7961</f>
        <v>0.31493150344361132</v>
      </c>
    </row>
    <row r="7962" spans="1:4" x14ac:dyDescent="0.35">
      <c r="A7962" s="1">
        <v>44406</v>
      </c>
      <c r="B7962">
        <v>17</v>
      </c>
      <c r="C7962" s="13">
        <v>10108.1929492</v>
      </c>
      <c r="D7962" s="18">
        <f>SUM('Gx renovable'!C7962,'Gx renovable'!E7962,'Gx renovable'!G7962)/C7962</f>
        <v>0.26989154826292799</v>
      </c>
    </row>
    <row r="7963" spans="1:4" x14ac:dyDescent="0.35">
      <c r="A7963" s="1">
        <v>44406</v>
      </c>
      <c r="B7963">
        <v>18</v>
      </c>
      <c r="C7963" s="13">
        <v>9770.4209026999997</v>
      </c>
      <c r="D7963" s="18">
        <f>SUM('Gx renovable'!C7963,'Gx renovable'!E7963,'Gx renovable'!G7963)/C7963</f>
        <v>0.13892573357048524</v>
      </c>
    </row>
    <row r="7964" spans="1:4" x14ac:dyDescent="0.35">
      <c r="A7964" s="1">
        <v>44406</v>
      </c>
      <c r="B7964">
        <v>19</v>
      </c>
      <c r="C7964" s="13">
        <v>9927.9733655</v>
      </c>
      <c r="D7964" s="18">
        <f>SUM('Gx renovable'!C7964,'Gx renovable'!E7964,'Gx renovable'!G7964)/C7964</f>
        <v>6.1459126937259911E-2</v>
      </c>
    </row>
    <row r="7965" spans="1:4" x14ac:dyDescent="0.35">
      <c r="A7965" s="1">
        <v>44406</v>
      </c>
      <c r="B7965">
        <v>20</v>
      </c>
      <c r="C7965" s="13">
        <v>10208.85739513</v>
      </c>
      <c r="D7965" s="18">
        <f>SUM('Gx renovable'!C7965,'Gx renovable'!E7965,'Gx renovable'!G7965)/C7965</f>
        <v>5.0331959605500666E-2</v>
      </c>
    </row>
    <row r="7966" spans="1:4" x14ac:dyDescent="0.35">
      <c r="A7966" s="1">
        <v>44406</v>
      </c>
      <c r="B7966">
        <v>21</v>
      </c>
      <c r="C7966" s="13">
        <v>10222.638947109999</v>
      </c>
      <c r="D7966" s="18">
        <f>SUM('Gx renovable'!C7966,'Gx renovable'!E7966,'Gx renovable'!G7966)/C7966</f>
        <v>4.4647112430692873E-2</v>
      </c>
    </row>
    <row r="7967" spans="1:4" x14ac:dyDescent="0.35">
      <c r="A7967" s="1">
        <v>44406</v>
      </c>
      <c r="B7967">
        <v>22</v>
      </c>
      <c r="C7967" s="13">
        <v>10153.22403447</v>
      </c>
      <c r="D7967" s="18">
        <f>SUM('Gx renovable'!C7967,'Gx renovable'!E7967,'Gx renovable'!G7967)/C7967</f>
        <v>4.2808520701837195E-2</v>
      </c>
    </row>
    <row r="7968" spans="1:4" x14ac:dyDescent="0.35">
      <c r="A7968" s="1">
        <v>44406</v>
      </c>
      <c r="B7968">
        <v>23</v>
      </c>
      <c r="C7968" s="13">
        <v>10134.24601153</v>
      </c>
      <c r="D7968" s="18">
        <f>SUM('Gx renovable'!C7968,'Gx renovable'!E7968,'Gx renovable'!G7968)/C7968</f>
        <v>4.4365152091084999E-2</v>
      </c>
    </row>
    <row r="7969" spans="1:4" x14ac:dyDescent="0.35">
      <c r="A7969" s="1">
        <v>44406</v>
      </c>
      <c r="B7969">
        <v>24</v>
      </c>
      <c r="C7969" s="13">
        <v>9899.6939141500006</v>
      </c>
      <c r="D7969" s="18">
        <f>SUM('Gx renovable'!C7969,'Gx renovable'!E7969,'Gx renovable'!G7969)/C7969</f>
        <v>4.5064553603251963E-2</v>
      </c>
    </row>
    <row r="7970" spans="1:4" x14ac:dyDescent="0.35">
      <c r="A7970" s="1">
        <v>44407</v>
      </c>
      <c r="B7970">
        <v>1</v>
      </c>
      <c r="C7970" s="13">
        <v>9365.1446903699998</v>
      </c>
      <c r="D7970" s="18">
        <f>SUM('Gx renovable'!C7970,'Gx renovable'!E7970,'Gx renovable'!G7970)/C7970</f>
        <v>4.8089106314940129E-2</v>
      </c>
    </row>
    <row r="7971" spans="1:4" x14ac:dyDescent="0.35">
      <c r="A7971" s="1">
        <v>44407</v>
      </c>
      <c r="B7971">
        <v>2</v>
      </c>
      <c r="C7971" s="13">
        <v>8828.5820444100009</v>
      </c>
      <c r="D7971" s="18">
        <f>SUM('Gx renovable'!C7971,'Gx renovable'!E7971,'Gx renovable'!G7971)/C7971</f>
        <v>4.8153575644593848E-2</v>
      </c>
    </row>
    <row r="7972" spans="1:4" x14ac:dyDescent="0.35">
      <c r="A7972" s="1">
        <v>44407</v>
      </c>
      <c r="B7972">
        <v>3</v>
      </c>
      <c r="C7972" s="13">
        <v>8543.4215231880007</v>
      </c>
      <c r="D7972" s="18">
        <f>SUM('Gx renovable'!C7972,'Gx renovable'!E7972,'Gx renovable'!G7972)/C7972</f>
        <v>3.6614520019992283E-2</v>
      </c>
    </row>
    <row r="7973" spans="1:4" x14ac:dyDescent="0.35">
      <c r="A7973" s="1">
        <v>44407</v>
      </c>
      <c r="B7973">
        <v>4</v>
      </c>
      <c r="C7973" s="13">
        <v>8395.2635445129999</v>
      </c>
      <c r="D7973" s="18">
        <f>SUM('Gx renovable'!C7973,'Gx renovable'!E7973,'Gx renovable'!G7973)/C7973</f>
        <v>3.2707690975284164E-2</v>
      </c>
    </row>
    <row r="7974" spans="1:4" x14ac:dyDescent="0.35">
      <c r="A7974" s="1">
        <v>44407</v>
      </c>
      <c r="B7974">
        <v>5</v>
      </c>
      <c r="C7974" s="13">
        <v>8359.2244749099991</v>
      </c>
      <c r="D7974" s="18">
        <f>SUM('Gx renovable'!C7974,'Gx renovable'!E7974,'Gx renovable'!G7974)/C7974</f>
        <v>3.9343711104676486E-2</v>
      </c>
    </row>
    <row r="7975" spans="1:4" x14ac:dyDescent="0.35">
      <c r="A7975" s="1">
        <v>44407</v>
      </c>
      <c r="B7975">
        <v>6</v>
      </c>
      <c r="C7975" s="13">
        <v>8402.0619035590007</v>
      </c>
      <c r="D7975" s="18">
        <f>SUM('Gx renovable'!C7975,'Gx renovable'!E7975,'Gx renovable'!G7975)/C7975</f>
        <v>5.3621246281125585E-2</v>
      </c>
    </row>
    <row r="7976" spans="1:4" x14ac:dyDescent="0.35">
      <c r="A7976" s="1">
        <v>44407</v>
      </c>
      <c r="B7976">
        <v>7</v>
      </c>
      <c r="C7976" s="13">
        <v>8789.3818288940001</v>
      </c>
      <c r="D7976" s="18">
        <f>SUM('Gx renovable'!C7976,'Gx renovable'!E7976,'Gx renovable'!G7976)/C7976</f>
        <v>5.2601789510853182E-2</v>
      </c>
    </row>
    <row r="7977" spans="1:4" x14ac:dyDescent="0.35">
      <c r="A7977" s="1">
        <v>44407</v>
      </c>
      <c r="B7977">
        <v>8</v>
      </c>
      <c r="C7977" s="13">
        <v>9375.1551605599998</v>
      </c>
      <c r="D7977" s="18">
        <f>SUM('Gx renovable'!C7977,'Gx renovable'!E7977,'Gx renovable'!G7977)/C7977</f>
        <v>5.5979911261399465E-2</v>
      </c>
    </row>
    <row r="7978" spans="1:4" x14ac:dyDescent="0.35">
      <c r="A7978" s="1">
        <v>44407</v>
      </c>
      <c r="B7978">
        <v>9</v>
      </c>
      <c r="C7978" s="13">
        <v>10100.0413233</v>
      </c>
      <c r="D7978" s="18">
        <f>SUM('Gx renovable'!C7978,'Gx renovable'!E7978,'Gx renovable'!G7978)/C7978</f>
        <v>0.16810705854075128</v>
      </c>
    </row>
    <row r="7979" spans="1:4" x14ac:dyDescent="0.35">
      <c r="A7979" s="1">
        <v>44407</v>
      </c>
      <c r="B7979">
        <v>10</v>
      </c>
      <c r="C7979" s="13">
        <v>10574.5034424</v>
      </c>
      <c r="D7979" s="18">
        <f>SUM('Gx renovable'!C7979,'Gx renovable'!E7979,'Gx renovable'!G7979)/C7979</f>
        <v>0.24966917289127985</v>
      </c>
    </row>
    <row r="7980" spans="1:4" x14ac:dyDescent="0.35">
      <c r="A7980" s="1">
        <v>44407</v>
      </c>
      <c r="B7980">
        <v>11</v>
      </c>
      <c r="C7980" s="13">
        <v>10845.7539105</v>
      </c>
      <c r="D7980" s="18">
        <f>SUM('Gx renovable'!C7980,'Gx renovable'!E7980,'Gx renovable'!G7980)/C7980</f>
        <v>0.28698195590503761</v>
      </c>
    </row>
    <row r="7981" spans="1:4" x14ac:dyDescent="0.35">
      <c r="A7981" s="1">
        <v>44407</v>
      </c>
      <c r="B7981">
        <v>12</v>
      </c>
      <c r="C7981" s="13">
        <v>10851.2588025</v>
      </c>
      <c r="D7981" s="18">
        <f>SUM('Gx renovable'!C7981,'Gx renovable'!E7981,'Gx renovable'!G7981)/C7981</f>
        <v>0.29936745118931096</v>
      </c>
    </row>
    <row r="7982" spans="1:4" x14ac:dyDescent="0.35">
      <c r="A7982" s="1">
        <v>44407</v>
      </c>
      <c r="B7982">
        <v>13</v>
      </c>
      <c r="C7982" s="13">
        <v>10732.9323374</v>
      </c>
      <c r="D7982" s="18">
        <f>SUM('Gx renovable'!C7982,'Gx renovable'!E7982,'Gx renovable'!G7982)/C7982</f>
        <v>0.31723014972670538</v>
      </c>
    </row>
    <row r="7983" spans="1:4" x14ac:dyDescent="0.35">
      <c r="A7983" s="1">
        <v>44407</v>
      </c>
      <c r="B7983">
        <v>14</v>
      </c>
      <c r="C7983" s="13">
        <v>10492.5491351</v>
      </c>
      <c r="D7983" s="18">
        <f>SUM('Gx renovable'!C7983,'Gx renovable'!E7983,'Gx renovable'!G7983)/C7983</f>
        <v>0.34622014825240827</v>
      </c>
    </row>
    <row r="7984" spans="1:4" x14ac:dyDescent="0.35">
      <c r="A7984" s="1">
        <v>44407</v>
      </c>
      <c r="B7984">
        <v>15</v>
      </c>
      <c r="C7984" s="13">
        <v>10418.2830233</v>
      </c>
      <c r="D7984" s="18">
        <f>SUM('Gx renovable'!C7984,'Gx renovable'!E7984,'Gx renovable'!G7984)/C7984</f>
        <v>0.36443530117281875</v>
      </c>
    </row>
    <row r="7985" spans="1:4" x14ac:dyDescent="0.35">
      <c r="A7985" s="1">
        <v>44407</v>
      </c>
      <c r="B7985">
        <v>16</v>
      </c>
      <c r="C7985" s="13">
        <v>10264.268231599999</v>
      </c>
      <c r="D7985" s="18">
        <f>SUM('Gx renovable'!C7985,'Gx renovable'!E7985,'Gx renovable'!G7985)/C7985</f>
        <v>0.3614896000259355</v>
      </c>
    </row>
    <row r="7986" spans="1:4" x14ac:dyDescent="0.35">
      <c r="A7986" s="1">
        <v>44407</v>
      </c>
      <c r="B7986">
        <v>17</v>
      </c>
      <c r="C7986" s="13">
        <v>10146.9596256</v>
      </c>
      <c r="D7986" s="18">
        <f>SUM('Gx renovable'!C7986,'Gx renovable'!E7986,'Gx renovable'!G7986)/C7986</f>
        <v>0.32356416352704881</v>
      </c>
    </row>
    <row r="7987" spans="1:4" x14ac:dyDescent="0.35">
      <c r="A7987" s="1">
        <v>44407</v>
      </c>
      <c r="B7987">
        <v>18</v>
      </c>
      <c r="C7987" s="13">
        <v>9800.7596006999993</v>
      </c>
      <c r="D7987" s="18">
        <f>SUM('Gx renovable'!C7987,'Gx renovable'!E7987,'Gx renovable'!G7987)/C7987</f>
        <v>0.19015270608891308</v>
      </c>
    </row>
    <row r="7988" spans="1:4" x14ac:dyDescent="0.35">
      <c r="A7988" s="1">
        <v>44407</v>
      </c>
      <c r="B7988">
        <v>19</v>
      </c>
      <c r="C7988" s="13">
        <v>9929.4866656300001</v>
      </c>
      <c r="D7988" s="18">
        <f>SUM('Gx renovable'!C7988,'Gx renovable'!E7988,'Gx renovable'!G7988)/C7988</f>
        <v>0.11278975012943858</v>
      </c>
    </row>
    <row r="7989" spans="1:4" x14ac:dyDescent="0.35">
      <c r="A7989" s="1">
        <v>44407</v>
      </c>
      <c r="B7989">
        <v>20</v>
      </c>
      <c r="C7989" s="13">
        <v>10078.640514139999</v>
      </c>
      <c r="D7989" s="18">
        <f>SUM('Gx renovable'!C7989,'Gx renovable'!E7989,'Gx renovable'!G7989)/C7989</f>
        <v>0.10076060833951217</v>
      </c>
    </row>
    <row r="7990" spans="1:4" x14ac:dyDescent="0.35">
      <c r="A7990" s="1">
        <v>44407</v>
      </c>
      <c r="B7990">
        <v>21</v>
      </c>
      <c r="C7990" s="13">
        <v>10074.6687447</v>
      </c>
      <c r="D7990" s="18">
        <f>SUM('Gx renovable'!C7990,'Gx renovable'!E7990,'Gx renovable'!G7990)/C7990</f>
        <v>0.12574843024654947</v>
      </c>
    </row>
    <row r="7991" spans="1:4" x14ac:dyDescent="0.35">
      <c r="A7991" s="1">
        <v>44407</v>
      </c>
      <c r="B7991">
        <v>22</v>
      </c>
      <c r="C7991" s="13">
        <v>10051.000704440001</v>
      </c>
      <c r="D7991" s="18">
        <f>SUM('Gx renovable'!C7991,'Gx renovable'!E7991,'Gx renovable'!G7991)/C7991</f>
        <v>0.1509367336398495</v>
      </c>
    </row>
    <row r="7992" spans="1:4" x14ac:dyDescent="0.35">
      <c r="A7992" s="1">
        <v>44407</v>
      </c>
      <c r="B7992">
        <v>23</v>
      </c>
      <c r="C7992" s="13">
        <v>10120.5348185</v>
      </c>
      <c r="D7992" s="18">
        <f>SUM('Gx renovable'!C7992,'Gx renovable'!E7992,'Gx renovable'!G7992)/C7992</f>
        <v>0.1700581453614412</v>
      </c>
    </row>
    <row r="7993" spans="1:4" x14ac:dyDescent="0.35">
      <c r="A7993" s="1">
        <v>44407</v>
      </c>
      <c r="B7993">
        <v>24</v>
      </c>
      <c r="C7993" s="13">
        <v>9969.8707941779994</v>
      </c>
      <c r="D7993" s="18">
        <f>SUM('Gx renovable'!C7993,'Gx renovable'!E7993,'Gx renovable'!G7993)/C7993</f>
        <v>0.16519396541846454</v>
      </c>
    </row>
    <row r="7994" spans="1:4" x14ac:dyDescent="0.35">
      <c r="A7994" s="1">
        <v>44408</v>
      </c>
      <c r="B7994">
        <v>1</v>
      </c>
      <c r="C7994" s="13">
        <v>9476.9419266679997</v>
      </c>
      <c r="D7994" s="18">
        <f>SUM('Gx renovable'!C7994,'Gx renovable'!E7994,'Gx renovable'!G7994)/C7994</f>
        <v>0.16772567383019327</v>
      </c>
    </row>
    <row r="7995" spans="1:4" x14ac:dyDescent="0.35">
      <c r="A7995" s="1">
        <v>44408</v>
      </c>
      <c r="B7995">
        <v>2</v>
      </c>
      <c r="C7995" s="13">
        <v>8987.7724553509997</v>
      </c>
      <c r="D7995" s="18">
        <f>SUM('Gx renovable'!C7995,'Gx renovable'!E7995,'Gx renovable'!G7995)/C7995</f>
        <v>0.163728305763225</v>
      </c>
    </row>
    <row r="7996" spans="1:4" x14ac:dyDescent="0.35">
      <c r="A7996" s="1">
        <v>44408</v>
      </c>
      <c r="B7996">
        <v>3</v>
      </c>
      <c r="C7996" s="13">
        <v>8527.4897526599998</v>
      </c>
      <c r="D7996" s="18">
        <f>SUM('Gx renovable'!C7996,'Gx renovable'!E7996,'Gx renovable'!G7996)/C7996</f>
        <v>0.15816255483382877</v>
      </c>
    </row>
    <row r="7997" spans="1:4" x14ac:dyDescent="0.35">
      <c r="A7997" s="1">
        <v>44408</v>
      </c>
      <c r="B7997">
        <v>4</v>
      </c>
      <c r="C7997" s="13">
        <v>8363.4165118630008</v>
      </c>
      <c r="D7997" s="18">
        <f>SUM('Gx renovable'!C7997,'Gx renovable'!E7997,'Gx renovable'!G7997)/C7997</f>
        <v>0.15729970273918001</v>
      </c>
    </row>
    <row r="7998" spans="1:4" x14ac:dyDescent="0.35">
      <c r="A7998" s="1">
        <v>44408</v>
      </c>
      <c r="B7998">
        <v>5</v>
      </c>
      <c r="C7998" s="13">
        <v>8257.4486168059993</v>
      </c>
      <c r="D7998" s="18">
        <f>SUM('Gx renovable'!C7998,'Gx renovable'!E7998,'Gx renovable'!G7998)/C7998</f>
        <v>0.14471270603706313</v>
      </c>
    </row>
    <row r="7999" spans="1:4" x14ac:dyDescent="0.35">
      <c r="A7999" s="1">
        <v>44408</v>
      </c>
      <c r="B7999">
        <v>6</v>
      </c>
      <c r="C7999" s="13">
        <v>8284.890716418</v>
      </c>
      <c r="D7999" s="18">
        <f>SUM('Gx renovable'!C7999,'Gx renovable'!E7999,'Gx renovable'!G7999)/C7999</f>
        <v>0.13212272359016264</v>
      </c>
    </row>
    <row r="8000" spans="1:4" x14ac:dyDescent="0.35">
      <c r="A8000" s="1">
        <v>44408</v>
      </c>
      <c r="B8000">
        <v>7</v>
      </c>
      <c r="C8000" s="13">
        <v>8359.5492870170001</v>
      </c>
      <c r="D8000" s="18">
        <f>SUM('Gx renovable'!C8000,'Gx renovable'!E8000,'Gx renovable'!G8000)/C8000</f>
        <v>0.13281926012738418</v>
      </c>
    </row>
    <row r="8001" spans="1:4" x14ac:dyDescent="0.35">
      <c r="A8001" s="1">
        <v>44408</v>
      </c>
      <c r="B8001">
        <v>8</v>
      </c>
      <c r="C8001" s="13">
        <v>8451.8895393000003</v>
      </c>
      <c r="D8001" s="18">
        <f>SUM('Gx renovable'!C8001,'Gx renovable'!E8001,'Gx renovable'!G8001)/C8001</f>
        <v>0.14676795468421816</v>
      </c>
    </row>
    <row r="8002" spans="1:4" x14ac:dyDescent="0.35">
      <c r="A8002" s="1">
        <v>44408</v>
      </c>
      <c r="B8002">
        <v>9</v>
      </c>
      <c r="C8002" s="13">
        <v>8734.8786462000007</v>
      </c>
      <c r="D8002" s="18">
        <f>SUM('Gx renovable'!C8002,'Gx renovable'!E8002,'Gx renovable'!G8002)/C8002</f>
        <v>0.24107345728450144</v>
      </c>
    </row>
    <row r="8003" spans="1:4" x14ac:dyDescent="0.35">
      <c r="A8003" s="1">
        <v>44408</v>
      </c>
      <c r="B8003">
        <v>10</v>
      </c>
      <c r="C8003" s="13">
        <v>9241.8721370000003</v>
      </c>
      <c r="D8003" s="18">
        <f>SUM('Gx renovable'!C8003,'Gx renovable'!E8003,'Gx renovable'!G8003)/C8003</f>
        <v>0.34614471598158619</v>
      </c>
    </row>
    <row r="8004" spans="1:4" x14ac:dyDescent="0.35">
      <c r="A8004" s="1">
        <v>44408</v>
      </c>
      <c r="B8004">
        <v>11</v>
      </c>
      <c r="C8004" s="13">
        <v>9642.0303853999994</v>
      </c>
      <c r="D8004" s="18">
        <f>SUM('Gx renovable'!C8004,'Gx renovable'!E8004,'Gx renovable'!G8004)/C8004</f>
        <v>0.37635365419453182</v>
      </c>
    </row>
    <row r="8005" spans="1:4" x14ac:dyDescent="0.35">
      <c r="A8005" s="1">
        <v>44408</v>
      </c>
      <c r="B8005">
        <v>12</v>
      </c>
      <c r="C8005" s="13">
        <v>9689.2402180000008</v>
      </c>
      <c r="D8005" s="18">
        <f>SUM('Gx renovable'!C8005,'Gx renovable'!E8005,'Gx renovable'!G8005)/C8005</f>
        <v>0.39277538077031499</v>
      </c>
    </row>
    <row r="8006" spans="1:4" x14ac:dyDescent="0.35">
      <c r="A8006" s="1">
        <v>44408</v>
      </c>
      <c r="B8006">
        <v>13</v>
      </c>
      <c r="C8006" s="13">
        <v>9584.4520252999991</v>
      </c>
      <c r="D8006" s="18">
        <f>SUM('Gx renovable'!C8006,'Gx renovable'!E8006,'Gx renovable'!G8006)/C8006</f>
        <v>0.40543861903032152</v>
      </c>
    </row>
    <row r="8007" spans="1:4" x14ac:dyDescent="0.35">
      <c r="A8007" s="1">
        <v>44408</v>
      </c>
      <c r="B8007">
        <v>14</v>
      </c>
      <c r="C8007" s="13">
        <v>9456.9552385000006</v>
      </c>
      <c r="D8007" s="18">
        <f>SUM('Gx renovable'!C8007,'Gx renovable'!E8007,'Gx renovable'!G8007)/C8007</f>
        <v>0.41587402777258053</v>
      </c>
    </row>
    <row r="8008" spans="1:4" x14ac:dyDescent="0.35">
      <c r="A8008" s="1">
        <v>44408</v>
      </c>
      <c r="B8008">
        <v>15</v>
      </c>
      <c r="C8008" s="13">
        <v>9307.4432099999995</v>
      </c>
      <c r="D8008" s="18">
        <f>SUM('Gx renovable'!C8008,'Gx renovable'!E8008,'Gx renovable'!G8008)/C8008</f>
        <v>0.41916165685635165</v>
      </c>
    </row>
    <row r="8009" spans="1:4" x14ac:dyDescent="0.35">
      <c r="A8009" s="1">
        <v>44408</v>
      </c>
      <c r="B8009">
        <v>16</v>
      </c>
      <c r="C8009" s="13">
        <v>9152.6483714000005</v>
      </c>
      <c r="D8009" s="18">
        <f>SUM('Gx renovable'!C8009,'Gx renovable'!E8009,'Gx renovable'!G8009)/C8009</f>
        <v>0.41798878981896426</v>
      </c>
    </row>
    <row r="8010" spans="1:4" x14ac:dyDescent="0.35">
      <c r="A8010" s="1">
        <v>44408</v>
      </c>
      <c r="B8010">
        <v>17</v>
      </c>
      <c r="C8010" s="13">
        <v>9017.5673033999992</v>
      </c>
      <c r="D8010" s="18">
        <f>SUM('Gx renovable'!C8010,'Gx renovable'!E8010,'Gx renovable'!G8010)/C8010</f>
        <v>0.40036688176851787</v>
      </c>
    </row>
    <row r="8011" spans="1:4" x14ac:dyDescent="0.35">
      <c r="A8011" s="1">
        <v>44408</v>
      </c>
      <c r="B8011">
        <v>18</v>
      </c>
      <c r="C8011" s="13">
        <v>9024.1647142999991</v>
      </c>
      <c r="D8011" s="18">
        <f>SUM('Gx renovable'!C8011,'Gx renovable'!E8011,'Gx renovable'!G8011)/C8011</f>
        <v>0.25054212039339746</v>
      </c>
    </row>
    <row r="8012" spans="1:4" x14ac:dyDescent="0.35">
      <c r="A8012" s="1">
        <v>44408</v>
      </c>
      <c r="B8012">
        <v>19</v>
      </c>
      <c r="C8012" s="13">
        <v>9658.1663695000007</v>
      </c>
      <c r="D8012" s="18">
        <f>SUM('Gx renovable'!C8012,'Gx renovable'!E8012,'Gx renovable'!G8012)/C8012</f>
        <v>0.16028430165467755</v>
      </c>
    </row>
    <row r="8013" spans="1:4" x14ac:dyDescent="0.35">
      <c r="A8013" s="1">
        <v>44408</v>
      </c>
      <c r="B8013">
        <v>20</v>
      </c>
      <c r="C8013" s="13">
        <v>9935.7123914500007</v>
      </c>
      <c r="D8013" s="18">
        <f>SUM('Gx renovable'!C8013,'Gx renovable'!E8013,'Gx renovable'!G8013)/C8013</f>
        <v>0.12623632489898967</v>
      </c>
    </row>
    <row r="8014" spans="1:4" x14ac:dyDescent="0.35">
      <c r="A8014" s="1">
        <v>44408</v>
      </c>
      <c r="B8014">
        <v>21</v>
      </c>
      <c r="C8014" s="13">
        <v>9974.2732823940005</v>
      </c>
      <c r="D8014" s="18">
        <f>SUM('Gx renovable'!C8014,'Gx renovable'!E8014,'Gx renovable'!G8014)/C8014</f>
        <v>0.10434137584108852</v>
      </c>
    </row>
    <row r="8015" spans="1:4" x14ac:dyDescent="0.35">
      <c r="A8015" s="1">
        <v>44408</v>
      </c>
      <c r="B8015">
        <v>22</v>
      </c>
      <c r="C8015" s="13">
        <v>9943.3579624779995</v>
      </c>
      <c r="D8015" s="18">
        <f>SUM('Gx renovable'!C8015,'Gx renovable'!E8015,'Gx renovable'!G8015)/C8015</f>
        <v>0.11027398879108051</v>
      </c>
    </row>
    <row r="8016" spans="1:4" x14ac:dyDescent="0.35">
      <c r="A8016" s="1">
        <v>44408</v>
      </c>
      <c r="B8016">
        <v>23</v>
      </c>
      <c r="C8016" s="13">
        <v>9729.5106623529991</v>
      </c>
      <c r="D8016" s="18">
        <f>SUM('Gx renovable'!C8016,'Gx renovable'!E8016,'Gx renovable'!G8016)/C8016</f>
        <v>0.13625095312649585</v>
      </c>
    </row>
    <row r="8017" spans="1:4" x14ac:dyDescent="0.35">
      <c r="A8017" s="1">
        <v>44408</v>
      </c>
      <c r="B8017">
        <v>24</v>
      </c>
      <c r="C8017" s="13">
        <v>9390.8639134010009</v>
      </c>
      <c r="D8017" s="18">
        <f>SUM('Gx renovable'!C8017,'Gx renovable'!E8017,'Gx renovable'!G8017)/C8017</f>
        <v>0.15687779592862383</v>
      </c>
    </row>
    <row r="8018" spans="1:4" x14ac:dyDescent="0.35">
      <c r="A8018" s="1">
        <v>44409</v>
      </c>
      <c r="B8018">
        <v>1</v>
      </c>
      <c r="C8018" s="13">
        <v>8970.5602558009996</v>
      </c>
      <c r="D8018" s="18">
        <f>SUM('Gx renovable'!C8018,'Gx renovable'!E8018,'Gx renovable'!G8018)/C8018</f>
        <v>0.14439069404415289</v>
      </c>
    </row>
    <row r="8019" spans="1:4" x14ac:dyDescent="0.35">
      <c r="A8019" s="1">
        <v>44409</v>
      </c>
      <c r="B8019">
        <v>2</v>
      </c>
      <c r="C8019" s="13">
        <v>8262.4921706540008</v>
      </c>
      <c r="D8019" s="18">
        <f>SUM('Gx renovable'!C8019,'Gx renovable'!E8019,'Gx renovable'!G8019)/C8019</f>
        <v>0.16140185035654236</v>
      </c>
    </row>
    <row r="8020" spans="1:4" x14ac:dyDescent="0.35">
      <c r="A8020" s="1">
        <v>44409</v>
      </c>
      <c r="B8020">
        <v>3</v>
      </c>
      <c r="C8020" s="13">
        <v>8142.9855338710004</v>
      </c>
      <c r="D8020" s="18">
        <f>SUM('Gx renovable'!C8020,'Gx renovable'!E8020,'Gx renovable'!G8020)/C8020</f>
        <v>0.17849503187181098</v>
      </c>
    </row>
    <row r="8021" spans="1:4" x14ac:dyDescent="0.35">
      <c r="A8021" s="1">
        <v>44409</v>
      </c>
      <c r="B8021">
        <v>4</v>
      </c>
      <c r="C8021" s="13">
        <v>7937.9225485999996</v>
      </c>
      <c r="D8021" s="18">
        <f>SUM('Gx renovable'!C8021,'Gx renovable'!E8021,'Gx renovable'!G8021)/C8021</f>
        <v>0.18897036271342285</v>
      </c>
    </row>
    <row r="8022" spans="1:4" x14ac:dyDescent="0.35">
      <c r="A8022" s="1">
        <v>44409</v>
      </c>
      <c r="B8022">
        <v>5</v>
      </c>
      <c r="C8022" s="13">
        <v>7809.3853019349999</v>
      </c>
      <c r="D8022" s="18">
        <f>SUM('Gx renovable'!C8022,'Gx renovable'!E8022,'Gx renovable'!G8022)/C8022</f>
        <v>0.19428891404859369</v>
      </c>
    </row>
    <row r="8023" spans="1:4" x14ac:dyDescent="0.35">
      <c r="A8023" s="1">
        <v>44409</v>
      </c>
      <c r="B8023">
        <v>6</v>
      </c>
      <c r="C8023" s="13">
        <v>7753.7635551379999</v>
      </c>
      <c r="D8023" s="18">
        <f>SUM('Gx renovable'!C8023,'Gx renovable'!E8023,'Gx renovable'!G8023)/C8023</f>
        <v>0.18897976431445629</v>
      </c>
    </row>
    <row r="8024" spans="1:4" x14ac:dyDescent="0.35">
      <c r="A8024" s="1">
        <v>44409</v>
      </c>
      <c r="B8024">
        <v>7</v>
      </c>
      <c r="C8024" s="13">
        <v>7759.0946503229989</v>
      </c>
      <c r="D8024" s="18">
        <f>SUM('Gx renovable'!C8024,'Gx renovable'!E8024,'Gx renovable'!G8024)/C8024</f>
        <v>0.18077807680070107</v>
      </c>
    </row>
    <row r="8025" spans="1:4" x14ac:dyDescent="0.35">
      <c r="A8025" s="1">
        <v>44409</v>
      </c>
      <c r="B8025">
        <v>8</v>
      </c>
      <c r="C8025" s="13">
        <v>7717.6916982999992</v>
      </c>
      <c r="D8025" s="18">
        <f>SUM('Gx renovable'!C8025,'Gx renovable'!E8025,'Gx renovable'!G8025)/C8025</f>
        <v>0.17858390771214566</v>
      </c>
    </row>
    <row r="8026" spans="1:4" x14ac:dyDescent="0.35">
      <c r="A8026" s="1">
        <v>44409</v>
      </c>
      <c r="B8026">
        <v>9</v>
      </c>
      <c r="C8026" s="13">
        <v>7773.4425823999991</v>
      </c>
      <c r="D8026" s="18">
        <f>SUM('Gx renovable'!C8026,'Gx renovable'!E8026,'Gx renovable'!G8026)/C8026</f>
        <v>0.32970530729882974</v>
      </c>
    </row>
    <row r="8027" spans="1:4" x14ac:dyDescent="0.35">
      <c r="A8027" s="1">
        <v>44409</v>
      </c>
      <c r="B8027">
        <v>10</v>
      </c>
      <c r="C8027" s="13">
        <v>8163.7915853000013</v>
      </c>
      <c r="D8027" s="18">
        <f>SUM('Gx renovable'!C8027,'Gx renovable'!E8027,'Gx renovable'!G8027)/C8027</f>
        <v>0.45620324592878969</v>
      </c>
    </row>
    <row r="8028" spans="1:4" x14ac:dyDescent="0.35">
      <c r="A8028" s="1">
        <v>44409</v>
      </c>
      <c r="B8028">
        <v>11</v>
      </c>
      <c r="C8028" s="13">
        <v>8497.0127582999994</v>
      </c>
      <c r="D8028" s="18">
        <f>SUM('Gx renovable'!C8028,'Gx renovable'!E8028,'Gx renovable'!G8028)/C8028</f>
        <v>0.47371653286834869</v>
      </c>
    </row>
    <row r="8029" spans="1:4" x14ac:dyDescent="0.35">
      <c r="A8029" s="1">
        <v>44409</v>
      </c>
      <c r="B8029">
        <v>12</v>
      </c>
      <c r="C8029" s="13">
        <v>8634.4280385999991</v>
      </c>
      <c r="D8029" s="18">
        <f>SUM('Gx renovable'!C8029,'Gx renovable'!E8029,'Gx renovable'!G8029)/C8029</f>
        <v>0.48299896564731792</v>
      </c>
    </row>
    <row r="8030" spans="1:4" x14ac:dyDescent="0.35">
      <c r="A8030" s="1">
        <v>44409</v>
      </c>
      <c r="B8030">
        <v>13</v>
      </c>
      <c r="C8030" s="13">
        <v>8652.7320935999996</v>
      </c>
      <c r="D8030" s="18">
        <f>SUM('Gx renovable'!C8030,'Gx renovable'!E8030,'Gx renovable'!G8030)/C8030</f>
        <v>0.48474210691237618</v>
      </c>
    </row>
    <row r="8031" spans="1:4" x14ac:dyDescent="0.35">
      <c r="A8031" s="1">
        <v>44409</v>
      </c>
      <c r="B8031">
        <v>14</v>
      </c>
      <c r="C8031" s="13">
        <v>8728.6904386999995</v>
      </c>
      <c r="D8031" s="18">
        <f>SUM('Gx renovable'!C8031,'Gx renovable'!E8031,'Gx renovable'!G8031)/C8031</f>
        <v>0.4907925131250308</v>
      </c>
    </row>
    <row r="8032" spans="1:4" x14ac:dyDescent="0.35">
      <c r="A8032" s="1">
        <v>44409</v>
      </c>
      <c r="B8032">
        <v>15</v>
      </c>
      <c r="C8032" s="13">
        <v>8642.8520931000003</v>
      </c>
      <c r="D8032" s="18">
        <f>SUM('Gx renovable'!C8032,'Gx renovable'!E8032,'Gx renovable'!G8032)/C8032</f>
        <v>0.50199211931021548</v>
      </c>
    </row>
    <row r="8033" spans="1:4" x14ac:dyDescent="0.35">
      <c r="A8033" s="1">
        <v>44409</v>
      </c>
      <c r="B8033">
        <v>16</v>
      </c>
      <c r="C8033" s="13">
        <v>8489.3722395999994</v>
      </c>
      <c r="D8033" s="18">
        <f>SUM('Gx renovable'!C8033,'Gx renovable'!E8033,'Gx renovable'!G8033)/C8033</f>
        <v>0.50102295123301244</v>
      </c>
    </row>
    <row r="8034" spans="1:4" x14ac:dyDescent="0.35">
      <c r="A8034" s="1">
        <v>44409</v>
      </c>
      <c r="B8034">
        <v>17</v>
      </c>
      <c r="C8034" s="13">
        <v>8513.6790939999992</v>
      </c>
      <c r="D8034" s="18">
        <f>SUM('Gx renovable'!C8034,'Gx renovable'!E8034,'Gx renovable'!G8034)/C8034</f>
        <v>0.44913839114453241</v>
      </c>
    </row>
    <row r="8035" spans="1:4" x14ac:dyDescent="0.35">
      <c r="A8035" s="1">
        <v>44409</v>
      </c>
      <c r="B8035">
        <v>18</v>
      </c>
      <c r="C8035" s="13">
        <v>8762.5042916999992</v>
      </c>
      <c r="D8035" s="18">
        <f>SUM('Gx renovable'!C8035,'Gx renovable'!E8035,'Gx renovable'!G8035)/C8035</f>
        <v>0.27039130720246812</v>
      </c>
    </row>
    <row r="8036" spans="1:4" x14ac:dyDescent="0.35">
      <c r="A8036" s="1">
        <v>44409</v>
      </c>
      <c r="B8036">
        <v>19</v>
      </c>
      <c r="C8036" s="13">
        <v>9429.7764664000006</v>
      </c>
      <c r="D8036" s="18">
        <f>SUM('Gx renovable'!C8036,'Gx renovable'!E8036,'Gx renovable'!G8036)/C8036</f>
        <v>0.17844231184012277</v>
      </c>
    </row>
    <row r="8037" spans="1:4" x14ac:dyDescent="0.35">
      <c r="A8037" s="1">
        <v>44409</v>
      </c>
      <c r="B8037">
        <v>20</v>
      </c>
      <c r="C8037" s="13">
        <v>9811.7489172599999</v>
      </c>
      <c r="D8037" s="18">
        <f>SUM('Gx renovable'!C8037,'Gx renovable'!E8037,'Gx renovable'!G8037)/C8037</f>
        <v>0.14676690730709621</v>
      </c>
    </row>
    <row r="8038" spans="1:4" x14ac:dyDescent="0.35">
      <c r="A8038" s="1">
        <v>44409</v>
      </c>
      <c r="B8038">
        <v>21</v>
      </c>
      <c r="C8038" s="13">
        <v>9904.4681742400007</v>
      </c>
      <c r="D8038" s="18">
        <f>SUM('Gx renovable'!C8038,'Gx renovable'!E8038,'Gx renovable'!G8038)/C8038</f>
        <v>0.12451601865383671</v>
      </c>
    </row>
    <row r="8039" spans="1:4" x14ac:dyDescent="0.35">
      <c r="A8039" s="1">
        <v>44409</v>
      </c>
      <c r="B8039">
        <v>22</v>
      </c>
      <c r="C8039" s="13">
        <v>9886.4661762800006</v>
      </c>
      <c r="D8039" s="18">
        <f>SUM('Gx renovable'!C8039,'Gx renovable'!E8039,'Gx renovable'!G8039)/C8039</f>
        <v>0.12139954805687772</v>
      </c>
    </row>
    <row r="8040" spans="1:4" x14ac:dyDescent="0.35">
      <c r="A8040" s="1">
        <v>44409</v>
      </c>
      <c r="B8040">
        <v>23</v>
      </c>
      <c r="C8040" s="13">
        <v>9580.4563060420005</v>
      </c>
      <c r="D8040" s="18">
        <f>SUM('Gx renovable'!C8040,'Gx renovable'!E8040,'Gx renovable'!G8040)/C8040</f>
        <v>0.14794648707975497</v>
      </c>
    </row>
    <row r="8041" spans="1:4" x14ac:dyDescent="0.35">
      <c r="A8041" s="1">
        <v>44409</v>
      </c>
      <c r="B8041">
        <v>24</v>
      </c>
      <c r="C8041" s="13">
        <v>9069.069998084</v>
      </c>
      <c r="D8041" s="18">
        <f>SUM('Gx renovable'!C8041,'Gx renovable'!E8041,'Gx renovable'!G8041)/C8041</f>
        <v>0.15779503788176025</v>
      </c>
    </row>
    <row r="8042" spans="1:4" x14ac:dyDescent="0.35">
      <c r="A8042" s="1">
        <v>44410</v>
      </c>
      <c r="B8042">
        <v>1</v>
      </c>
      <c r="C8042" s="13">
        <v>8671.1140596099995</v>
      </c>
      <c r="D8042" s="18">
        <f>SUM('Gx renovable'!C8042,'Gx renovable'!E8042,'Gx renovable'!G8042)/C8042</f>
        <v>0.15107038905320519</v>
      </c>
    </row>
    <row r="8043" spans="1:4" x14ac:dyDescent="0.35">
      <c r="A8043" s="1">
        <v>44410</v>
      </c>
      <c r="B8043">
        <v>2</v>
      </c>
      <c r="C8043" s="13">
        <v>8232.2531247499992</v>
      </c>
      <c r="D8043" s="18">
        <f>SUM('Gx renovable'!C8043,'Gx renovable'!E8043,'Gx renovable'!G8043)/C8043</f>
        <v>0.15050865552529125</v>
      </c>
    </row>
    <row r="8044" spans="1:4" x14ac:dyDescent="0.35">
      <c r="A8044" s="1">
        <v>44410</v>
      </c>
      <c r="B8044">
        <v>3</v>
      </c>
      <c r="C8044" s="13">
        <v>7907.5903514300007</v>
      </c>
      <c r="D8044" s="18">
        <f>SUM('Gx renovable'!C8044,'Gx renovable'!E8044,'Gx renovable'!G8044)/C8044</f>
        <v>0.13954338191411911</v>
      </c>
    </row>
    <row r="8045" spans="1:4" x14ac:dyDescent="0.35">
      <c r="A8045" s="1">
        <v>44410</v>
      </c>
      <c r="B8045">
        <v>4</v>
      </c>
      <c r="C8045" s="13">
        <v>7778.6995069059994</v>
      </c>
      <c r="D8045" s="18">
        <f>SUM('Gx renovable'!C8045,'Gx renovable'!E8045,'Gx renovable'!G8045)/C8045</f>
        <v>0.13685783211639169</v>
      </c>
    </row>
    <row r="8046" spans="1:4" x14ac:dyDescent="0.35">
      <c r="A8046" s="1">
        <v>44410</v>
      </c>
      <c r="B8046">
        <v>5</v>
      </c>
      <c r="C8046" s="13">
        <v>7730.8811009370002</v>
      </c>
      <c r="D8046" s="18">
        <f>SUM('Gx renovable'!C8046,'Gx renovable'!E8046,'Gx renovable'!G8046)/C8046</f>
        <v>0.14329064903943958</v>
      </c>
    </row>
    <row r="8047" spans="1:4" x14ac:dyDescent="0.35">
      <c r="A8047" s="1">
        <v>44410</v>
      </c>
      <c r="B8047">
        <v>6</v>
      </c>
      <c r="C8047" s="13">
        <v>7793.4844921639997</v>
      </c>
      <c r="D8047" s="18">
        <f>SUM('Gx renovable'!C8047,'Gx renovable'!E8047,'Gx renovable'!G8047)/C8047</f>
        <v>0.1473505555511965</v>
      </c>
    </row>
    <row r="8048" spans="1:4" x14ac:dyDescent="0.35">
      <c r="A8048" s="1">
        <v>44410</v>
      </c>
      <c r="B8048">
        <v>7</v>
      </c>
      <c r="C8048" s="13">
        <v>8224.6368238800005</v>
      </c>
      <c r="D8048" s="18">
        <f>SUM('Gx renovable'!C8048,'Gx renovable'!E8048,'Gx renovable'!G8048)/C8048</f>
        <v>0.14412017462441748</v>
      </c>
    </row>
    <row r="8049" spans="1:4" x14ac:dyDescent="0.35">
      <c r="A8049" s="1">
        <v>44410</v>
      </c>
      <c r="B8049">
        <v>8</v>
      </c>
      <c r="C8049" s="13">
        <v>8840.1571939000005</v>
      </c>
      <c r="D8049" s="18">
        <f>SUM('Gx renovable'!C8049,'Gx renovable'!E8049,'Gx renovable'!G8049)/C8049</f>
        <v>0.15684778495305166</v>
      </c>
    </row>
    <row r="8050" spans="1:4" x14ac:dyDescent="0.35">
      <c r="A8050" s="1">
        <v>44410</v>
      </c>
      <c r="B8050">
        <v>9</v>
      </c>
      <c r="C8050" s="13">
        <v>9503.5912356999997</v>
      </c>
      <c r="D8050" s="18">
        <f>SUM('Gx renovable'!C8050,'Gx renovable'!E8050,'Gx renovable'!G8050)/C8050</f>
        <v>0.2729894561283609</v>
      </c>
    </row>
    <row r="8051" spans="1:4" x14ac:dyDescent="0.35">
      <c r="A8051" s="1">
        <v>44410</v>
      </c>
      <c r="B8051">
        <v>10</v>
      </c>
      <c r="C8051" s="13">
        <v>10067.1730888</v>
      </c>
      <c r="D8051" s="18">
        <f>SUM('Gx renovable'!C8051,'Gx renovable'!E8051,'Gx renovable'!G8051)/C8051</f>
        <v>0.37989406162637784</v>
      </c>
    </row>
    <row r="8052" spans="1:4" x14ac:dyDescent="0.35">
      <c r="A8052" s="1">
        <v>44410</v>
      </c>
      <c r="B8052">
        <v>11</v>
      </c>
      <c r="C8052" s="13">
        <v>10118.1507951</v>
      </c>
      <c r="D8052" s="18">
        <f>SUM('Gx renovable'!C8052,'Gx renovable'!E8052,'Gx renovable'!G8052)/C8052</f>
        <v>0.41214784416135841</v>
      </c>
    </row>
    <row r="8053" spans="1:4" x14ac:dyDescent="0.35">
      <c r="A8053" s="1">
        <v>44410</v>
      </c>
      <c r="B8053">
        <v>12</v>
      </c>
      <c r="C8053" s="13">
        <v>10066.4204541</v>
      </c>
      <c r="D8053" s="18">
        <f>SUM('Gx renovable'!C8053,'Gx renovable'!E8053,'Gx renovable'!G8053)/C8053</f>
        <v>0.41591030855409655</v>
      </c>
    </row>
    <row r="8054" spans="1:4" x14ac:dyDescent="0.35">
      <c r="A8054" s="1">
        <v>44410</v>
      </c>
      <c r="B8054">
        <v>13</v>
      </c>
      <c r="C8054" s="13">
        <v>10029.8634451</v>
      </c>
      <c r="D8054" s="18">
        <f>SUM('Gx renovable'!C8054,'Gx renovable'!E8054,'Gx renovable'!G8054)/C8054</f>
        <v>0.42461395525585233</v>
      </c>
    </row>
    <row r="8055" spans="1:4" x14ac:dyDescent="0.35">
      <c r="A8055" s="1">
        <v>44410</v>
      </c>
      <c r="B8055">
        <v>14</v>
      </c>
      <c r="C8055" s="13">
        <v>10017.7428029</v>
      </c>
      <c r="D8055" s="18">
        <f>SUM('Gx renovable'!C8055,'Gx renovable'!E8055,'Gx renovable'!G8055)/C8055</f>
        <v>0.41372116278531407</v>
      </c>
    </row>
    <row r="8056" spans="1:4" x14ac:dyDescent="0.35">
      <c r="A8056" s="1">
        <v>44410</v>
      </c>
      <c r="B8056">
        <v>15</v>
      </c>
      <c r="C8056" s="13">
        <v>9909.7147187999999</v>
      </c>
      <c r="D8056" s="18">
        <f>SUM('Gx renovable'!C8056,'Gx renovable'!E8056,'Gx renovable'!G8056)/C8056</f>
        <v>0.41270676440776977</v>
      </c>
    </row>
    <row r="8057" spans="1:4" x14ac:dyDescent="0.35">
      <c r="A8057" s="1">
        <v>44410</v>
      </c>
      <c r="B8057">
        <v>16</v>
      </c>
      <c r="C8057" s="13">
        <v>9839.5991128999995</v>
      </c>
      <c r="D8057" s="18">
        <f>SUM('Gx renovable'!C8057,'Gx renovable'!E8057,'Gx renovable'!G8057)/C8057</f>
        <v>0.40905754693025637</v>
      </c>
    </row>
    <row r="8058" spans="1:4" x14ac:dyDescent="0.35">
      <c r="A8058" s="1">
        <v>44410</v>
      </c>
      <c r="B8058">
        <v>17</v>
      </c>
      <c r="C8058" s="13">
        <v>9809.0465017000006</v>
      </c>
      <c r="D8058" s="18">
        <f>SUM('Gx renovable'!C8058,'Gx renovable'!E8058,'Gx renovable'!G8058)/C8058</f>
        <v>0.35634590671929339</v>
      </c>
    </row>
    <row r="8059" spans="1:4" x14ac:dyDescent="0.35">
      <c r="A8059" s="1">
        <v>44410</v>
      </c>
      <c r="B8059">
        <v>18</v>
      </c>
      <c r="C8059" s="13">
        <v>9682.3314776999996</v>
      </c>
      <c r="D8059" s="18">
        <f>SUM('Gx renovable'!C8059,'Gx renovable'!E8059,'Gx renovable'!G8059)/C8059</f>
        <v>0.20632597646559295</v>
      </c>
    </row>
    <row r="8060" spans="1:4" x14ac:dyDescent="0.35">
      <c r="A8060" s="1">
        <v>44410</v>
      </c>
      <c r="B8060">
        <v>19</v>
      </c>
      <c r="C8060" s="13">
        <v>9980.4661359999991</v>
      </c>
      <c r="D8060" s="18">
        <f>SUM('Gx renovable'!C8060,'Gx renovable'!E8060,'Gx renovable'!G8060)/C8060</f>
        <v>0.11302133660182784</v>
      </c>
    </row>
    <row r="8061" spans="1:4" x14ac:dyDescent="0.35">
      <c r="A8061" s="1">
        <v>44410</v>
      </c>
      <c r="B8061">
        <v>20</v>
      </c>
      <c r="C8061" s="13">
        <v>10158.820823135</v>
      </c>
      <c r="D8061" s="18">
        <f>SUM('Gx renovable'!C8061,'Gx renovable'!E8061,'Gx renovable'!G8061)/C8061</f>
        <v>0.10055541337126948</v>
      </c>
    </row>
    <row r="8062" spans="1:4" x14ac:dyDescent="0.35">
      <c r="A8062" s="1">
        <v>44410</v>
      </c>
      <c r="B8062">
        <v>21</v>
      </c>
      <c r="C8062" s="13">
        <v>10142.904320112</v>
      </c>
      <c r="D8062" s="18">
        <f>SUM('Gx renovable'!C8062,'Gx renovable'!E8062,'Gx renovable'!G8062)/C8062</f>
        <v>9.7764573272544716E-2</v>
      </c>
    </row>
    <row r="8063" spans="1:4" x14ac:dyDescent="0.35">
      <c r="A8063" s="1">
        <v>44410</v>
      </c>
      <c r="B8063">
        <v>22</v>
      </c>
      <c r="C8063" s="13">
        <v>10085.426695594</v>
      </c>
      <c r="D8063" s="18">
        <f>SUM('Gx renovable'!C8063,'Gx renovable'!E8063,'Gx renovable'!G8063)/C8063</f>
        <v>9.3986277408976998E-2</v>
      </c>
    </row>
    <row r="8064" spans="1:4" x14ac:dyDescent="0.35">
      <c r="A8064" s="1">
        <v>44410</v>
      </c>
      <c r="B8064">
        <v>23</v>
      </c>
      <c r="C8064" s="13">
        <v>9799.4492064650003</v>
      </c>
      <c r="D8064" s="18">
        <f>SUM('Gx renovable'!C8064,'Gx renovable'!E8064,'Gx renovable'!G8064)/C8064</f>
        <v>9.9070336571519785E-2</v>
      </c>
    </row>
    <row r="8065" spans="1:4" x14ac:dyDescent="0.35">
      <c r="A8065" s="1">
        <v>44410</v>
      </c>
      <c r="B8065">
        <v>24</v>
      </c>
      <c r="C8065" s="13">
        <v>9340.2808960260008</v>
      </c>
      <c r="D8065" s="18">
        <f>SUM('Gx renovable'!C8065,'Gx renovable'!E8065,'Gx renovable'!G8065)/C8065</f>
        <v>0.10558230327094167</v>
      </c>
    </row>
    <row r="8066" spans="1:4" x14ac:dyDescent="0.35">
      <c r="A8066" s="1">
        <v>44411</v>
      </c>
      <c r="B8066">
        <v>1</v>
      </c>
      <c r="C8066" s="13">
        <v>8809.9580055650003</v>
      </c>
      <c r="D8066" s="18">
        <f>SUM('Gx renovable'!C8066,'Gx renovable'!E8066,'Gx renovable'!G8066)/C8066</f>
        <v>0.11116640769244972</v>
      </c>
    </row>
    <row r="8067" spans="1:4" x14ac:dyDescent="0.35">
      <c r="A8067" s="1">
        <v>44411</v>
      </c>
      <c r="B8067">
        <v>2</v>
      </c>
      <c r="C8067" s="13">
        <v>8364.9161474529992</v>
      </c>
      <c r="D8067" s="18">
        <f>SUM('Gx renovable'!C8067,'Gx renovable'!E8067,'Gx renovable'!G8067)/C8067</f>
        <v>0.11762753015756142</v>
      </c>
    </row>
    <row r="8068" spans="1:4" x14ac:dyDescent="0.35">
      <c r="A8068" s="1">
        <v>44411</v>
      </c>
      <c r="B8068">
        <v>3</v>
      </c>
      <c r="C8068" s="13">
        <v>8146.9161455800004</v>
      </c>
      <c r="D8068" s="18">
        <f>SUM('Gx renovable'!C8068,'Gx renovable'!E8068,'Gx renovable'!G8068)/C8068</f>
        <v>0.12158438572335165</v>
      </c>
    </row>
    <row r="8069" spans="1:4" x14ac:dyDescent="0.35">
      <c r="A8069" s="1">
        <v>44411</v>
      </c>
      <c r="B8069">
        <v>4</v>
      </c>
      <c r="C8069" s="13">
        <v>8065.6756754380003</v>
      </c>
      <c r="D8069" s="18">
        <f>SUM('Gx renovable'!C8069,'Gx renovable'!E8069,'Gx renovable'!G8069)/C8069</f>
        <v>0.12324228364736718</v>
      </c>
    </row>
    <row r="8070" spans="1:4" x14ac:dyDescent="0.35">
      <c r="A8070" s="1">
        <v>44411</v>
      </c>
      <c r="B8070">
        <v>5</v>
      </c>
      <c r="C8070" s="13">
        <v>8102.8428676949989</v>
      </c>
      <c r="D8070" s="18">
        <f>SUM('Gx renovable'!C8070,'Gx renovable'!E8070,'Gx renovable'!G8070)/C8070</f>
        <v>0.12588803486080338</v>
      </c>
    </row>
    <row r="8071" spans="1:4" x14ac:dyDescent="0.35">
      <c r="A8071" s="1">
        <v>44411</v>
      </c>
      <c r="B8071">
        <v>6</v>
      </c>
      <c r="C8071" s="13">
        <v>8207.3111791230003</v>
      </c>
      <c r="D8071" s="18">
        <f>SUM('Gx renovable'!C8071,'Gx renovable'!E8071,'Gx renovable'!G8071)/C8071</f>
        <v>0.1243406011848142</v>
      </c>
    </row>
    <row r="8072" spans="1:4" x14ac:dyDescent="0.35">
      <c r="A8072" s="1">
        <v>44411</v>
      </c>
      <c r="B8072">
        <v>7</v>
      </c>
      <c r="C8072" s="13">
        <v>8594.6692816489995</v>
      </c>
      <c r="D8072" s="18">
        <f>SUM('Gx renovable'!C8072,'Gx renovable'!E8072,'Gx renovable'!G8072)/C8072</f>
        <v>0.12048678466442601</v>
      </c>
    </row>
    <row r="8073" spans="1:4" x14ac:dyDescent="0.35">
      <c r="A8073" s="1">
        <v>44411</v>
      </c>
      <c r="B8073">
        <v>8</v>
      </c>
      <c r="C8073" s="13">
        <v>9087.2593696000004</v>
      </c>
      <c r="D8073" s="18">
        <f>SUM('Gx renovable'!C8073,'Gx renovable'!E8073,'Gx renovable'!G8073)/C8073</f>
        <v>0.12986033319878093</v>
      </c>
    </row>
    <row r="8074" spans="1:4" x14ac:dyDescent="0.35">
      <c r="A8074" s="1">
        <v>44411</v>
      </c>
      <c r="B8074">
        <v>9</v>
      </c>
      <c r="C8074" s="13">
        <v>9770.6327517000009</v>
      </c>
      <c r="D8074" s="18">
        <f>SUM('Gx renovable'!C8074,'Gx renovable'!E8074,'Gx renovable'!G8074)/C8074</f>
        <v>0.24226243344251716</v>
      </c>
    </row>
    <row r="8075" spans="1:4" x14ac:dyDescent="0.35">
      <c r="A8075" s="1">
        <v>44411</v>
      </c>
      <c r="B8075">
        <v>10</v>
      </c>
      <c r="C8075" s="13">
        <v>10333.4741149</v>
      </c>
      <c r="D8075" s="18">
        <f>SUM('Gx renovable'!C8075,'Gx renovable'!E8075,'Gx renovable'!G8075)/C8075</f>
        <v>0.34506531600621387</v>
      </c>
    </row>
    <row r="8076" spans="1:4" x14ac:dyDescent="0.35">
      <c r="A8076" s="1">
        <v>44411</v>
      </c>
      <c r="B8076">
        <v>11</v>
      </c>
      <c r="C8076" s="13">
        <v>10429.037878200001</v>
      </c>
      <c r="D8076" s="18">
        <f>SUM('Gx renovable'!C8076,'Gx renovable'!E8076,'Gx renovable'!G8076)/C8076</f>
        <v>0.37299160944953674</v>
      </c>
    </row>
    <row r="8077" spans="1:4" x14ac:dyDescent="0.35">
      <c r="A8077" s="1">
        <v>44411</v>
      </c>
      <c r="B8077">
        <v>12</v>
      </c>
      <c r="C8077" s="13">
        <v>10401.8316935</v>
      </c>
      <c r="D8077" s="18">
        <f>SUM('Gx renovable'!C8077,'Gx renovable'!E8077,'Gx renovable'!G8077)/C8077</f>
        <v>0.3777113380862645</v>
      </c>
    </row>
    <row r="8078" spans="1:4" x14ac:dyDescent="0.35">
      <c r="A8078" s="1">
        <v>44411</v>
      </c>
      <c r="B8078">
        <v>13</v>
      </c>
      <c r="C8078" s="13">
        <v>10247.2041794</v>
      </c>
      <c r="D8078" s="18">
        <f>SUM('Gx renovable'!C8078,'Gx renovable'!E8078,'Gx renovable'!G8078)/C8078</f>
        <v>0.38612505041659817</v>
      </c>
    </row>
    <row r="8079" spans="1:4" x14ac:dyDescent="0.35">
      <c r="A8079" s="1">
        <v>44411</v>
      </c>
      <c r="B8079">
        <v>14</v>
      </c>
      <c r="C8079" s="13">
        <v>10134.664493099999</v>
      </c>
      <c r="D8079" s="18">
        <f>SUM('Gx renovable'!C8079,'Gx renovable'!E8079,'Gx renovable'!G8079)/C8079</f>
        <v>0.3922472606573712</v>
      </c>
    </row>
    <row r="8080" spans="1:4" x14ac:dyDescent="0.35">
      <c r="A8080" s="1">
        <v>44411</v>
      </c>
      <c r="B8080">
        <v>15</v>
      </c>
      <c r="C8080" s="13">
        <v>10036.357116499999</v>
      </c>
      <c r="D8080" s="18">
        <f>SUM('Gx renovable'!C8080,'Gx renovable'!E8080,'Gx renovable'!G8080)/C8080</f>
        <v>0.40219309492921634</v>
      </c>
    </row>
    <row r="8081" spans="1:4" x14ac:dyDescent="0.35">
      <c r="A8081" s="1">
        <v>44411</v>
      </c>
      <c r="B8081">
        <v>16</v>
      </c>
      <c r="C8081" s="13">
        <v>9968.1772956999994</v>
      </c>
      <c r="D8081" s="18">
        <f>SUM('Gx renovable'!C8081,'Gx renovable'!E8081,'Gx renovable'!G8081)/C8081</f>
        <v>0.41105831519143932</v>
      </c>
    </row>
    <row r="8082" spans="1:4" x14ac:dyDescent="0.35">
      <c r="A8082" s="1">
        <v>44411</v>
      </c>
      <c r="B8082">
        <v>17</v>
      </c>
      <c r="C8082" s="13">
        <v>9857.7005883999991</v>
      </c>
      <c r="D8082" s="18">
        <f>SUM('Gx renovable'!C8082,'Gx renovable'!E8082,'Gx renovable'!G8082)/C8082</f>
        <v>0.37176828262693556</v>
      </c>
    </row>
    <row r="8083" spans="1:4" x14ac:dyDescent="0.35">
      <c r="A8083" s="1">
        <v>44411</v>
      </c>
      <c r="B8083">
        <v>18</v>
      </c>
      <c r="C8083" s="13">
        <v>9716.9292974</v>
      </c>
      <c r="D8083" s="18">
        <f>SUM('Gx renovable'!C8083,'Gx renovable'!E8083,'Gx renovable'!G8083)/C8083</f>
        <v>0.21776177892600088</v>
      </c>
    </row>
    <row r="8084" spans="1:4" x14ac:dyDescent="0.35">
      <c r="A8084" s="1">
        <v>44411</v>
      </c>
      <c r="B8084">
        <v>19</v>
      </c>
      <c r="C8084" s="13">
        <v>10149.36845718</v>
      </c>
      <c r="D8084" s="18">
        <f>SUM('Gx renovable'!C8084,'Gx renovable'!E8084,'Gx renovable'!G8084)/C8084</f>
        <v>0.11940164623077568</v>
      </c>
    </row>
    <row r="8085" spans="1:4" x14ac:dyDescent="0.35">
      <c r="A8085" s="1">
        <v>44411</v>
      </c>
      <c r="B8085">
        <v>20</v>
      </c>
      <c r="C8085" s="13">
        <v>10460.211135694</v>
      </c>
      <c r="D8085" s="18">
        <f>SUM('Gx renovable'!C8085,'Gx renovable'!E8085,'Gx renovable'!G8085)/C8085</f>
        <v>0.1038061980115049</v>
      </c>
    </row>
    <row r="8086" spans="1:4" x14ac:dyDescent="0.35">
      <c r="A8086" s="1">
        <v>44411</v>
      </c>
      <c r="B8086">
        <v>21</v>
      </c>
      <c r="C8086" s="13">
        <v>10328.567437874</v>
      </c>
      <c r="D8086" s="18">
        <f>SUM('Gx renovable'!C8086,'Gx renovable'!E8086,'Gx renovable'!G8086)/C8086</f>
        <v>9.5080217242802897E-2</v>
      </c>
    </row>
    <row r="8087" spans="1:4" x14ac:dyDescent="0.35">
      <c r="A8087" s="1">
        <v>44411</v>
      </c>
      <c r="B8087">
        <v>22</v>
      </c>
      <c r="C8087" s="13">
        <v>10253.389089922999</v>
      </c>
      <c r="D8087" s="18">
        <f>SUM('Gx renovable'!C8087,'Gx renovable'!E8087,'Gx renovable'!G8087)/C8087</f>
        <v>8.557378236648866E-2</v>
      </c>
    </row>
    <row r="8088" spans="1:4" x14ac:dyDescent="0.35">
      <c r="A8088" s="1">
        <v>44411</v>
      </c>
      <c r="B8088">
        <v>23</v>
      </c>
      <c r="C8088" s="13">
        <v>9948.5935340569995</v>
      </c>
      <c r="D8088" s="18">
        <f>SUM('Gx renovable'!C8088,'Gx renovable'!E8088,'Gx renovable'!G8088)/C8088</f>
        <v>7.0129501784508497E-2</v>
      </c>
    </row>
    <row r="8089" spans="1:4" x14ac:dyDescent="0.35">
      <c r="A8089" s="1">
        <v>44411</v>
      </c>
      <c r="B8089">
        <v>24</v>
      </c>
      <c r="C8089" s="13">
        <v>9501.655791055</v>
      </c>
      <c r="D8089" s="18">
        <f>SUM('Gx renovable'!C8089,'Gx renovable'!E8089,'Gx renovable'!G8089)/C8089</f>
        <v>6.297824792425552E-2</v>
      </c>
    </row>
    <row r="8090" spans="1:4" x14ac:dyDescent="0.35">
      <c r="A8090" s="1">
        <v>44412</v>
      </c>
      <c r="B8090">
        <v>1</v>
      </c>
      <c r="C8090" s="13">
        <v>8951.6339551460005</v>
      </c>
      <c r="D8090" s="18">
        <f>SUM('Gx renovable'!C8090,'Gx renovable'!E8090,'Gx renovable'!G8090)/C8090</f>
        <v>4.8477155508636113E-2</v>
      </c>
    </row>
    <row r="8091" spans="1:4" x14ac:dyDescent="0.35">
      <c r="A8091" s="1">
        <v>44412</v>
      </c>
      <c r="B8091">
        <v>2</v>
      </c>
      <c r="C8091" s="13">
        <v>8553.6794670130002</v>
      </c>
      <c r="D8091" s="18">
        <f>SUM('Gx renovable'!C8091,'Gx renovable'!E8091,'Gx renovable'!G8091)/C8091</f>
        <v>3.733989263120404E-2</v>
      </c>
    </row>
    <row r="8092" spans="1:4" x14ac:dyDescent="0.35">
      <c r="A8092" s="1">
        <v>44412</v>
      </c>
      <c r="B8092">
        <v>3</v>
      </c>
      <c r="C8092" s="13">
        <v>8272.3167552089999</v>
      </c>
      <c r="D8092" s="18">
        <f>SUM('Gx renovable'!C8092,'Gx renovable'!E8092,'Gx renovable'!G8092)/C8092</f>
        <v>4.1914566107694923E-2</v>
      </c>
    </row>
    <row r="8093" spans="1:4" x14ac:dyDescent="0.35">
      <c r="A8093" s="1">
        <v>44412</v>
      </c>
      <c r="B8093">
        <v>4</v>
      </c>
      <c r="C8093" s="13">
        <v>8161.9489070489999</v>
      </c>
      <c r="D8093" s="18">
        <f>SUM('Gx renovable'!C8093,'Gx renovable'!E8093,'Gx renovable'!G8093)/C8093</f>
        <v>4.9276571573812405E-2</v>
      </c>
    </row>
    <row r="8094" spans="1:4" x14ac:dyDescent="0.35">
      <c r="A8094" s="1">
        <v>44412</v>
      </c>
      <c r="B8094">
        <v>5</v>
      </c>
      <c r="C8094" s="13">
        <v>8077.6472175399995</v>
      </c>
      <c r="D8094" s="18">
        <f>SUM('Gx renovable'!C8094,'Gx renovable'!E8094,'Gx renovable'!G8094)/C8094</f>
        <v>5.3953304986340461E-2</v>
      </c>
    </row>
    <row r="8095" spans="1:4" x14ac:dyDescent="0.35">
      <c r="A8095" s="1">
        <v>44412</v>
      </c>
      <c r="B8095">
        <v>6</v>
      </c>
      <c r="C8095" s="13">
        <v>8168.137117444001</v>
      </c>
      <c r="D8095" s="18">
        <f>SUM('Gx renovable'!C8095,'Gx renovable'!E8095,'Gx renovable'!G8095)/C8095</f>
        <v>7.6508685556389899E-2</v>
      </c>
    </row>
    <row r="8096" spans="1:4" x14ac:dyDescent="0.35">
      <c r="A8096" s="1">
        <v>44412</v>
      </c>
      <c r="B8096">
        <v>7</v>
      </c>
      <c r="C8096" s="13">
        <v>8532.6318542129993</v>
      </c>
      <c r="D8096" s="18">
        <f>SUM('Gx renovable'!C8096,'Gx renovable'!E8096,'Gx renovable'!G8096)/C8096</f>
        <v>8.1520502008949808E-2</v>
      </c>
    </row>
    <row r="8097" spans="1:4" x14ac:dyDescent="0.35">
      <c r="A8097" s="1">
        <v>44412</v>
      </c>
      <c r="B8097">
        <v>8</v>
      </c>
      <c r="C8097" s="13">
        <v>9077.7739027000007</v>
      </c>
      <c r="D8097" s="18">
        <f>SUM('Gx renovable'!C8097,'Gx renovable'!E8097,'Gx renovable'!G8097)/C8097</f>
        <v>7.9783124636380903E-2</v>
      </c>
    </row>
    <row r="8098" spans="1:4" x14ac:dyDescent="0.35">
      <c r="A8098" s="1">
        <v>44412</v>
      </c>
      <c r="B8098">
        <v>9</v>
      </c>
      <c r="C8098" s="13">
        <v>9720.6779767999997</v>
      </c>
      <c r="D8098" s="18">
        <f>SUM('Gx renovable'!C8098,'Gx renovable'!E8098,'Gx renovable'!G8098)/C8098</f>
        <v>0.17800098963566358</v>
      </c>
    </row>
    <row r="8099" spans="1:4" x14ac:dyDescent="0.35">
      <c r="A8099" s="1">
        <v>44412</v>
      </c>
      <c r="B8099">
        <v>10</v>
      </c>
      <c r="C8099" s="13">
        <v>10212.329486500001</v>
      </c>
      <c r="D8099" s="18">
        <f>SUM('Gx renovable'!C8099,'Gx renovable'!E8099,'Gx renovable'!G8099)/C8099</f>
        <v>0.24941878482937252</v>
      </c>
    </row>
    <row r="8100" spans="1:4" x14ac:dyDescent="0.35">
      <c r="A8100" s="1">
        <v>44412</v>
      </c>
      <c r="B8100">
        <v>11</v>
      </c>
      <c r="C8100" s="13">
        <v>10373.496549</v>
      </c>
      <c r="D8100" s="18">
        <f>SUM('Gx renovable'!C8100,'Gx renovable'!E8100,'Gx renovable'!G8100)/C8100</f>
        <v>0.2781938685156447</v>
      </c>
    </row>
    <row r="8101" spans="1:4" x14ac:dyDescent="0.35">
      <c r="A8101" s="1">
        <v>44412</v>
      </c>
      <c r="B8101">
        <v>12</v>
      </c>
      <c r="C8101" s="13">
        <v>10342.578084299999</v>
      </c>
      <c r="D8101" s="18">
        <f>SUM('Gx renovable'!C8101,'Gx renovable'!E8101,'Gx renovable'!G8101)/C8101</f>
        <v>0.30825540637102949</v>
      </c>
    </row>
    <row r="8102" spans="1:4" x14ac:dyDescent="0.35">
      <c r="A8102" s="1">
        <v>44412</v>
      </c>
      <c r="B8102">
        <v>13</v>
      </c>
      <c r="C8102" s="13">
        <v>10194.3067458</v>
      </c>
      <c r="D8102" s="18">
        <f>SUM('Gx renovable'!C8102,'Gx renovable'!E8102,'Gx renovable'!G8102)/C8102</f>
        <v>0.31810970727715848</v>
      </c>
    </row>
    <row r="8103" spans="1:4" x14ac:dyDescent="0.35">
      <c r="A8103" s="1">
        <v>44412</v>
      </c>
      <c r="B8103">
        <v>14</v>
      </c>
      <c r="C8103" s="13">
        <v>10114.4365201</v>
      </c>
      <c r="D8103" s="18">
        <f>SUM('Gx renovable'!C8103,'Gx renovable'!E8103,'Gx renovable'!G8103)/C8103</f>
        <v>0.34143310566408663</v>
      </c>
    </row>
    <row r="8104" spans="1:4" x14ac:dyDescent="0.35">
      <c r="A8104" s="1">
        <v>44412</v>
      </c>
      <c r="B8104">
        <v>15</v>
      </c>
      <c r="C8104" s="13">
        <v>10052.145503600001</v>
      </c>
      <c r="D8104" s="18">
        <f>SUM('Gx renovable'!C8104,'Gx renovable'!E8104,'Gx renovable'!G8104)/C8104</f>
        <v>0.35478574104630406</v>
      </c>
    </row>
    <row r="8105" spans="1:4" x14ac:dyDescent="0.35">
      <c r="A8105" s="1">
        <v>44412</v>
      </c>
      <c r="B8105">
        <v>16</v>
      </c>
      <c r="C8105" s="13">
        <v>9877.5573557999996</v>
      </c>
      <c r="D8105" s="18">
        <f>SUM('Gx renovable'!C8105,'Gx renovable'!E8105,'Gx renovable'!G8105)/C8105</f>
        <v>0.36070094006671949</v>
      </c>
    </row>
    <row r="8106" spans="1:4" x14ac:dyDescent="0.35">
      <c r="A8106" s="1">
        <v>44412</v>
      </c>
      <c r="B8106">
        <v>17</v>
      </c>
      <c r="C8106" s="13">
        <v>9868.0724033000006</v>
      </c>
      <c r="D8106" s="18">
        <f>SUM('Gx renovable'!C8106,'Gx renovable'!E8106,'Gx renovable'!G8106)/C8106</f>
        <v>0.33406133706493651</v>
      </c>
    </row>
    <row r="8107" spans="1:4" x14ac:dyDescent="0.35">
      <c r="A8107" s="1">
        <v>44412</v>
      </c>
      <c r="B8107">
        <v>18</v>
      </c>
      <c r="C8107" s="13">
        <v>9892.7574237000008</v>
      </c>
      <c r="D8107" s="18">
        <f>SUM('Gx renovable'!C8107,'Gx renovable'!E8107,'Gx renovable'!G8107)/C8107</f>
        <v>0.20346214992373582</v>
      </c>
    </row>
    <row r="8108" spans="1:4" x14ac:dyDescent="0.35">
      <c r="A8108" s="1">
        <v>44412</v>
      </c>
      <c r="B8108">
        <v>19</v>
      </c>
      <c r="C8108" s="13">
        <v>10237.16697394</v>
      </c>
      <c r="D8108" s="18">
        <f>SUM('Gx renovable'!C8108,'Gx renovable'!E8108,'Gx renovable'!G8108)/C8108</f>
        <v>0.11210918501198285</v>
      </c>
    </row>
    <row r="8109" spans="1:4" x14ac:dyDescent="0.35">
      <c r="A8109" s="1">
        <v>44412</v>
      </c>
      <c r="B8109">
        <v>20</v>
      </c>
      <c r="C8109" s="13">
        <v>10552.213527337</v>
      </c>
      <c r="D8109" s="18">
        <f>SUM('Gx renovable'!C8109,'Gx renovable'!E8109,'Gx renovable'!G8109)/C8109</f>
        <v>0.10237666405615553</v>
      </c>
    </row>
    <row r="8110" spans="1:4" x14ac:dyDescent="0.35">
      <c r="A8110" s="1">
        <v>44412</v>
      </c>
      <c r="B8110">
        <v>21</v>
      </c>
      <c r="C8110" s="13">
        <v>10409.309012993999</v>
      </c>
      <c r="D8110" s="18">
        <f>SUM('Gx renovable'!C8110,'Gx renovable'!E8110,'Gx renovable'!G8110)/C8110</f>
        <v>8.9734680825978699E-2</v>
      </c>
    </row>
    <row r="8111" spans="1:4" x14ac:dyDescent="0.35">
      <c r="A8111" s="1">
        <v>44412</v>
      </c>
      <c r="B8111">
        <v>22</v>
      </c>
      <c r="C8111" s="13">
        <v>10266.105291462</v>
      </c>
      <c r="D8111" s="18">
        <f>SUM('Gx renovable'!C8111,'Gx renovable'!E8111,'Gx renovable'!G8111)/C8111</f>
        <v>7.7023790342149442E-2</v>
      </c>
    </row>
    <row r="8112" spans="1:4" x14ac:dyDescent="0.35">
      <c r="A8112" s="1">
        <v>44412</v>
      </c>
      <c r="B8112">
        <v>23</v>
      </c>
      <c r="C8112" s="13">
        <v>9932.8120935989991</v>
      </c>
      <c r="D8112" s="18">
        <f>SUM('Gx renovable'!C8112,'Gx renovable'!E8112,'Gx renovable'!G8112)/C8112</f>
        <v>8.192547665574032E-2</v>
      </c>
    </row>
    <row r="8113" spans="1:4" x14ac:dyDescent="0.35">
      <c r="A8113" s="1">
        <v>44412</v>
      </c>
      <c r="B8113">
        <v>24</v>
      </c>
      <c r="C8113" s="13">
        <v>9522.2043282140003</v>
      </c>
      <c r="D8113" s="18">
        <f>SUM('Gx renovable'!C8113,'Gx renovable'!E8113,'Gx renovable'!G8113)/C8113</f>
        <v>9.3021987164828804E-2</v>
      </c>
    </row>
    <row r="8114" spans="1:4" x14ac:dyDescent="0.35">
      <c r="A8114" s="1">
        <v>44413</v>
      </c>
      <c r="B8114">
        <v>1</v>
      </c>
      <c r="C8114" s="13">
        <v>8973.6112702720002</v>
      </c>
      <c r="D8114" s="18">
        <f>SUM('Gx renovable'!C8114,'Gx renovable'!E8114,'Gx renovable'!G8114)/C8114</f>
        <v>8.7153774622587846E-2</v>
      </c>
    </row>
    <row r="8115" spans="1:4" x14ac:dyDescent="0.35">
      <c r="A8115" s="1">
        <v>44413</v>
      </c>
      <c r="B8115">
        <v>2</v>
      </c>
      <c r="C8115" s="13">
        <v>8590.4290942890002</v>
      </c>
      <c r="D8115" s="18">
        <f>SUM('Gx renovable'!C8115,'Gx renovable'!E8115,'Gx renovable'!G8115)/C8115</f>
        <v>9.5488624700404742E-2</v>
      </c>
    </row>
    <row r="8116" spans="1:4" x14ac:dyDescent="0.35">
      <c r="A8116" s="1">
        <v>44413</v>
      </c>
      <c r="B8116">
        <v>3</v>
      </c>
      <c r="C8116" s="13">
        <v>8286.2234185390007</v>
      </c>
      <c r="D8116" s="18">
        <f>SUM('Gx renovable'!C8116,'Gx renovable'!E8116,'Gx renovable'!G8116)/C8116</f>
        <v>9.5101841272696899E-2</v>
      </c>
    </row>
    <row r="8117" spans="1:4" x14ac:dyDescent="0.35">
      <c r="A8117" s="1">
        <v>44413</v>
      </c>
      <c r="B8117">
        <v>4</v>
      </c>
      <c r="C8117" s="13">
        <v>8146.9909474509996</v>
      </c>
      <c r="D8117" s="18">
        <f>SUM('Gx renovable'!C8117,'Gx renovable'!E8117,'Gx renovable'!G8117)/C8117</f>
        <v>9.3672189060032079E-2</v>
      </c>
    </row>
    <row r="8118" spans="1:4" x14ac:dyDescent="0.35">
      <c r="A8118" s="1">
        <v>44413</v>
      </c>
      <c r="B8118">
        <v>5</v>
      </c>
      <c r="C8118" s="13">
        <v>8097.867175211999</v>
      </c>
      <c r="D8118" s="18">
        <f>SUM('Gx renovable'!C8118,'Gx renovable'!E8118,'Gx renovable'!G8118)/C8118</f>
        <v>9.1687701730247553E-2</v>
      </c>
    </row>
    <row r="8119" spans="1:4" x14ac:dyDescent="0.35">
      <c r="A8119" s="1">
        <v>44413</v>
      </c>
      <c r="B8119">
        <v>6</v>
      </c>
      <c r="C8119" s="13">
        <v>8195.8313585960004</v>
      </c>
      <c r="D8119" s="18">
        <f>SUM('Gx renovable'!C8119,'Gx renovable'!E8119,'Gx renovable'!G8119)/C8119</f>
        <v>0.107384430826889</v>
      </c>
    </row>
    <row r="8120" spans="1:4" x14ac:dyDescent="0.35">
      <c r="A8120" s="1">
        <v>44413</v>
      </c>
      <c r="B8120">
        <v>7</v>
      </c>
      <c r="C8120" s="13">
        <v>8518.4068826830007</v>
      </c>
      <c r="D8120" s="18">
        <f>SUM('Gx renovable'!C8120,'Gx renovable'!E8120,'Gx renovable'!G8120)/C8120</f>
        <v>9.3730719684937194E-2</v>
      </c>
    </row>
    <row r="8121" spans="1:4" x14ac:dyDescent="0.35">
      <c r="A8121" s="1">
        <v>44413</v>
      </c>
      <c r="B8121">
        <v>8</v>
      </c>
      <c r="C8121" s="13">
        <v>9118.6496683000005</v>
      </c>
      <c r="D8121" s="18">
        <f>SUM('Gx renovable'!C8121,'Gx renovable'!E8121,'Gx renovable'!G8121)/C8121</f>
        <v>8.5528069645140523E-2</v>
      </c>
    </row>
    <row r="8122" spans="1:4" x14ac:dyDescent="0.35">
      <c r="A8122" s="1">
        <v>44413</v>
      </c>
      <c r="B8122">
        <v>9</v>
      </c>
      <c r="C8122" s="13">
        <v>9887.9626860999997</v>
      </c>
      <c r="D8122" s="18">
        <f>SUM('Gx renovable'!C8122,'Gx renovable'!E8122,'Gx renovable'!G8122)/C8122</f>
        <v>0.23508682768066136</v>
      </c>
    </row>
    <row r="8123" spans="1:4" x14ac:dyDescent="0.35">
      <c r="A8123" s="1">
        <v>44413</v>
      </c>
      <c r="B8123">
        <v>10</v>
      </c>
      <c r="C8123" s="13">
        <v>10686.012673499999</v>
      </c>
      <c r="D8123" s="18">
        <f>SUM('Gx renovable'!C8123,'Gx renovable'!E8123,'Gx renovable'!G8123)/C8123</f>
        <v>0.28927870727365745</v>
      </c>
    </row>
    <row r="8124" spans="1:4" x14ac:dyDescent="0.35">
      <c r="A8124" s="1">
        <v>44413</v>
      </c>
      <c r="B8124">
        <v>11</v>
      </c>
      <c r="C8124" s="13">
        <v>10719.289867900001</v>
      </c>
      <c r="D8124" s="18">
        <f>SUM('Gx renovable'!C8124,'Gx renovable'!E8124,'Gx renovable'!G8124)/C8124</f>
        <v>0.30601998608352232</v>
      </c>
    </row>
    <row r="8125" spans="1:4" x14ac:dyDescent="0.35">
      <c r="A8125" s="1">
        <v>44413</v>
      </c>
      <c r="B8125">
        <v>12</v>
      </c>
      <c r="C8125" s="13">
        <v>10754.4458748</v>
      </c>
      <c r="D8125" s="18">
        <f>SUM('Gx renovable'!C8125,'Gx renovable'!E8125,'Gx renovable'!G8125)/C8125</f>
        <v>0.32292333679763718</v>
      </c>
    </row>
    <row r="8126" spans="1:4" x14ac:dyDescent="0.35">
      <c r="A8126" s="1">
        <v>44413</v>
      </c>
      <c r="B8126">
        <v>13</v>
      </c>
      <c r="C8126" s="13">
        <v>10616.4819843</v>
      </c>
      <c r="D8126" s="18">
        <f>SUM('Gx renovable'!C8126,'Gx renovable'!E8126,'Gx renovable'!G8126)/C8126</f>
        <v>0.33457424517394896</v>
      </c>
    </row>
    <row r="8127" spans="1:4" x14ac:dyDescent="0.35">
      <c r="A8127" s="1">
        <v>44413</v>
      </c>
      <c r="B8127">
        <v>14</v>
      </c>
      <c r="C8127" s="13">
        <v>10551.72839</v>
      </c>
      <c r="D8127" s="18">
        <f>SUM('Gx renovable'!C8127,'Gx renovable'!E8127,'Gx renovable'!G8127)/C8127</f>
        <v>0.35066351760026682</v>
      </c>
    </row>
    <row r="8128" spans="1:4" x14ac:dyDescent="0.35">
      <c r="A8128" s="1">
        <v>44413</v>
      </c>
      <c r="B8128">
        <v>15</v>
      </c>
      <c r="C8128" s="13">
        <v>10369.746966799999</v>
      </c>
      <c r="D8128" s="18">
        <f>SUM('Gx renovable'!C8128,'Gx renovable'!E8128,'Gx renovable'!G8128)/C8128</f>
        <v>0.37327894713273729</v>
      </c>
    </row>
    <row r="8129" spans="1:4" x14ac:dyDescent="0.35">
      <c r="A8129" s="1">
        <v>44413</v>
      </c>
      <c r="B8129">
        <v>16</v>
      </c>
      <c r="C8129" s="13">
        <v>10233.228176099999</v>
      </c>
      <c r="D8129" s="18">
        <f>SUM('Gx renovable'!C8129,'Gx renovable'!E8129,'Gx renovable'!G8129)/C8129</f>
        <v>0.37839248177262191</v>
      </c>
    </row>
    <row r="8130" spans="1:4" x14ac:dyDescent="0.35">
      <c r="A8130" s="1">
        <v>44413</v>
      </c>
      <c r="B8130">
        <v>17</v>
      </c>
      <c r="C8130" s="13">
        <v>10193.177284900001</v>
      </c>
      <c r="D8130" s="18">
        <f>SUM('Gx renovable'!C8130,'Gx renovable'!E8130,'Gx renovable'!G8130)/C8130</f>
        <v>0.32456346527013791</v>
      </c>
    </row>
    <row r="8131" spans="1:4" x14ac:dyDescent="0.35">
      <c r="A8131" s="1">
        <v>44413</v>
      </c>
      <c r="B8131">
        <v>18</v>
      </c>
      <c r="C8131" s="13">
        <v>10178.588007</v>
      </c>
      <c r="D8131" s="18">
        <f>SUM('Gx renovable'!C8131,'Gx renovable'!E8131,'Gx renovable'!G8131)/C8131</f>
        <v>0.17341187514281123</v>
      </c>
    </row>
    <row r="8132" spans="1:4" x14ac:dyDescent="0.35">
      <c r="A8132" s="1">
        <v>44413</v>
      </c>
      <c r="B8132">
        <v>19</v>
      </c>
      <c r="C8132" s="13">
        <v>10483.48975479</v>
      </c>
      <c r="D8132" s="18">
        <f>SUM('Gx renovable'!C8132,'Gx renovable'!E8132,'Gx renovable'!G8132)/C8132</f>
        <v>8.4312660661125971E-2</v>
      </c>
    </row>
    <row r="8133" spans="1:4" x14ac:dyDescent="0.35">
      <c r="A8133" s="1">
        <v>44413</v>
      </c>
      <c r="B8133">
        <v>20</v>
      </c>
      <c r="C8133" s="13">
        <v>10744.417233145001</v>
      </c>
      <c r="D8133" s="18">
        <f>SUM('Gx renovable'!C8133,'Gx renovable'!E8133,'Gx renovable'!G8133)/C8133</f>
        <v>7.6356160668647061E-2</v>
      </c>
    </row>
    <row r="8134" spans="1:4" x14ac:dyDescent="0.35">
      <c r="A8134" s="1">
        <v>44413</v>
      </c>
      <c r="B8134">
        <v>21</v>
      </c>
      <c r="C8134" s="13">
        <v>10672.20320561</v>
      </c>
      <c r="D8134" s="18">
        <f>SUM('Gx renovable'!C8134,'Gx renovable'!E8134,'Gx renovable'!G8134)/C8134</f>
        <v>7.8713197332901136E-2</v>
      </c>
    </row>
    <row r="8135" spans="1:4" x14ac:dyDescent="0.35">
      <c r="A8135" s="1">
        <v>44413</v>
      </c>
      <c r="B8135">
        <v>22</v>
      </c>
      <c r="C8135" s="13">
        <v>10526.361943481001</v>
      </c>
      <c r="D8135" s="18">
        <f>SUM('Gx renovable'!C8135,'Gx renovable'!E8135,'Gx renovable'!G8135)/C8135</f>
        <v>7.1678252168335371E-2</v>
      </c>
    </row>
    <row r="8136" spans="1:4" x14ac:dyDescent="0.35">
      <c r="A8136" s="1">
        <v>44413</v>
      </c>
      <c r="B8136">
        <v>23</v>
      </c>
      <c r="C8136" s="13">
        <v>10219.892143810001</v>
      </c>
      <c r="D8136" s="18">
        <f>SUM('Gx renovable'!C8136,'Gx renovable'!E8136,'Gx renovable'!G8136)/C8136</f>
        <v>6.429240022831062E-2</v>
      </c>
    </row>
    <row r="8137" spans="1:4" x14ac:dyDescent="0.35">
      <c r="A8137" s="1">
        <v>44413</v>
      </c>
      <c r="B8137">
        <v>24</v>
      </c>
      <c r="C8137" s="13">
        <v>9749.4185620520002</v>
      </c>
      <c r="D8137" s="18">
        <f>SUM('Gx renovable'!C8137,'Gx renovable'!E8137,'Gx renovable'!G8137)/C8137</f>
        <v>5.8459795563443377E-2</v>
      </c>
    </row>
    <row r="8138" spans="1:4" x14ac:dyDescent="0.35">
      <c r="A8138" s="1">
        <v>44414</v>
      </c>
      <c r="B8138">
        <v>1</v>
      </c>
      <c r="C8138" s="13">
        <v>9177.5320574029993</v>
      </c>
      <c r="D8138" s="18">
        <f>SUM('Gx renovable'!C8138,'Gx renovable'!E8138,'Gx renovable'!G8138)/C8138</f>
        <v>6.7913986222170999E-2</v>
      </c>
    </row>
    <row r="8139" spans="1:4" x14ac:dyDescent="0.35">
      <c r="A8139" s="1">
        <v>44414</v>
      </c>
      <c r="B8139">
        <v>2</v>
      </c>
      <c r="C8139" s="13">
        <v>8696.9456776530005</v>
      </c>
      <c r="D8139" s="18">
        <f>SUM('Gx renovable'!C8139,'Gx renovable'!E8139,'Gx renovable'!G8139)/C8139</f>
        <v>7.0431914513843855E-2</v>
      </c>
    </row>
    <row r="8140" spans="1:4" x14ac:dyDescent="0.35">
      <c r="A8140" s="1">
        <v>44414</v>
      </c>
      <c r="B8140">
        <v>3</v>
      </c>
      <c r="C8140" s="13">
        <v>8431.2346820130006</v>
      </c>
      <c r="D8140" s="18">
        <f>SUM('Gx renovable'!C8140,'Gx renovable'!E8140,'Gx renovable'!G8140)/C8140</f>
        <v>6.8484231714226365E-2</v>
      </c>
    </row>
    <row r="8141" spans="1:4" x14ac:dyDescent="0.35">
      <c r="A8141" s="1">
        <v>44414</v>
      </c>
      <c r="B8141">
        <v>4</v>
      </c>
      <c r="C8141" s="13">
        <v>8262.8394271559991</v>
      </c>
      <c r="D8141" s="18">
        <f>SUM('Gx renovable'!C8141,'Gx renovable'!E8141,'Gx renovable'!G8141)/C8141</f>
        <v>6.5923544406512394E-2</v>
      </c>
    </row>
    <row r="8142" spans="1:4" x14ac:dyDescent="0.35">
      <c r="A8142" s="1">
        <v>44414</v>
      </c>
      <c r="B8142">
        <v>5</v>
      </c>
      <c r="C8142" s="13">
        <v>8245.5329170010009</v>
      </c>
      <c r="D8142" s="18">
        <f>SUM('Gx renovable'!C8142,'Gx renovable'!E8142,'Gx renovable'!G8142)/C8142</f>
        <v>6.7741470881685181E-2</v>
      </c>
    </row>
    <row r="8143" spans="1:4" x14ac:dyDescent="0.35">
      <c r="A8143" s="1">
        <v>44414</v>
      </c>
      <c r="B8143">
        <v>6</v>
      </c>
      <c r="C8143" s="13">
        <v>8342.6344039380001</v>
      </c>
      <c r="D8143" s="18">
        <f>SUM('Gx renovable'!C8143,'Gx renovable'!E8143,'Gx renovable'!G8143)/C8143</f>
        <v>6.5512930984966813E-2</v>
      </c>
    </row>
    <row r="8144" spans="1:4" x14ac:dyDescent="0.35">
      <c r="A8144" s="1">
        <v>44414</v>
      </c>
      <c r="B8144">
        <v>7</v>
      </c>
      <c r="C8144" s="13">
        <v>8747.3131411699997</v>
      </c>
      <c r="D8144" s="18">
        <f>SUM('Gx renovable'!C8144,'Gx renovable'!E8144,'Gx renovable'!G8144)/C8144</f>
        <v>7.4674580825927858E-2</v>
      </c>
    </row>
    <row r="8145" spans="1:4" x14ac:dyDescent="0.35">
      <c r="A8145" s="1">
        <v>44414</v>
      </c>
      <c r="B8145">
        <v>8</v>
      </c>
      <c r="C8145" s="13">
        <v>9264.1970841000002</v>
      </c>
      <c r="D8145" s="18">
        <f>SUM('Gx renovable'!C8145,'Gx renovable'!E8145,'Gx renovable'!G8145)/C8145</f>
        <v>8.4147948130113975E-2</v>
      </c>
    </row>
    <row r="8146" spans="1:4" x14ac:dyDescent="0.35">
      <c r="A8146" s="1">
        <v>44414</v>
      </c>
      <c r="B8146">
        <v>9</v>
      </c>
      <c r="C8146" s="13">
        <v>9916.8538315000005</v>
      </c>
      <c r="D8146" s="18">
        <f>SUM('Gx renovable'!C8146,'Gx renovable'!E8146,'Gx renovable'!G8146)/C8146</f>
        <v>0.21013034719548795</v>
      </c>
    </row>
    <row r="8147" spans="1:4" x14ac:dyDescent="0.35">
      <c r="A8147" s="1">
        <v>44414</v>
      </c>
      <c r="B8147">
        <v>10</v>
      </c>
      <c r="C8147" s="13">
        <v>10424.5094009</v>
      </c>
      <c r="D8147" s="18">
        <f>SUM('Gx renovable'!C8147,'Gx renovable'!E8147,'Gx renovable'!G8147)/C8147</f>
        <v>0.28764782727723537</v>
      </c>
    </row>
    <row r="8148" spans="1:4" x14ac:dyDescent="0.35">
      <c r="A8148" s="1">
        <v>44414</v>
      </c>
      <c r="B8148">
        <v>11</v>
      </c>
      <c r="C8148" s="13">
        <v>10651.291091700001</v>
      </c>
      <c r="D8148" s="18">
        <f>SUM('Gx renovable'!C8148,'Gx renovable'!E8148,'Gx renovable'!G8148)/C8148</f>
        <v>0.30397094897002286</v>
      </c>
    </row>
    <row r="8149" spans="1:4" x14ac:dyDescent="0.35">
      <c r="A8149" s="1">
        <v>44414</v>
      </c>
      <c r="B8149">
        <v>12</v>
      </c>
      <c r="C8149" s="13">
        <v>10638.582926900001</v>
      </c>
      <c r="D8149" s="18">
        <f>SUM('Gx renovable'!C8149,'Gx renovable'!E8149,'Gx renovable'!G8149)/C8149</f>
        <v>0.31397043786294088</v>
      </c>
    </row>
    <row r="8150" spans="1:4" x14ac:dyDescent="0.35">
      <c r="A8150" s="1">
        <v>44414</v>
      </c>
      <c r="B8150">
        <v>13</v>
      </c>
      <c r="C8150" s="13">
        <v>10490.863452400001</v>
      </c>
      <c r="D8150" s="18">
        <f>SUM('Gx renovable'!C8150,'Gx renovable'!E8150,'Gx renovable'!G8150)/C8150</f>
        <v>0.32724142326098243</v>
      </c>
    </row>
    <row r="8151" spans="1:4" x14ac:dyDescent="0.35">
      <c r="A8151" s="1">
        <v>44414</v>
      </c>
      <c r="B8151">
        <v>14</v>
      </c>
      <c r="C8151" s="13">
        <v>10428.967054000001</v>
      </c>
      <c r="D8151" s="18">
        <f>SUM('Gx renovable'!C8151,'Gx renovable'!E8151,'Gx renovable'!G8151)/C8151</f>
        <v>0.33954721426047757</v>
      </c>
    </row>
    <row r="8152" spans="1:4" x14ac:dyDescent="0.35">
      <c r="A8152" s="1">
        <v>44414</v>
      </c>
      <c r="B8152">
        <v>15</v>
      </c>
      <c r="C8152" s="13">
        <v>10355.1572634</v>
      </c>
      <c r="D8152" s="18">
        <f>SUM('Gx renovable'!C8152,'Gx renovable'!E8152,'Gx renovable'!G8152)/C8152</f>
        <v>0.34624836106281937</v>
      </c>
    </row>
    <row r="8153" spans="1:4" x14ac:dyDescent="0.35">
      <c r="A8153" s="1">
        <v>44414</v>
      </c>
      <c r="B8153">
        <v>16</v>
      </c>
      <c r="C8153" s="13">
        <v>10258.9031894</v>
      </c>
      <c r="D8153" s="18">
        <f>SUM('Gx renovable'!C8153,'Gx renovable'!E8153,'Gx renovable'!G8153)/C8153</f>
        <v>0.33895127028714761</v>
      </c>
    </row>
    <row r="8154" spans="1:4" x14ac:dyDescent="0.35">
      <c r="A8154" s="1">
        <v>44414</v>
      </c>
      <c r="B8154">
        <v>17</v>
      </c>
      <c r="C8154" s="13">
        <v>10137.8213727</v>
      </c>
      <c r="D8154" s="18">
        <f>SUM('Gx renovable'!C8154,'Gx renovable'!E8154,'Gx renovable'!G8154)/C8154</f>
        <v>0.30512040244956246</v>
      </c>
    </row>
    <row r="8155" spans="1:4" x14ac:dyDescent="0.35">
      <c r="A8155" s="1">
        <v>44414</v>
      </c>
      <c r="B8155">
        <v>18</v>
      </c>
      <c r="C8155" s="13">
        <v>10041.887429500001</v>
      </c>
      <c r="D8155" s="18">
        <f>SUM('Gx renovable'!C8155,'Gx renovable'!E8155,'Gx renovable'!G8155)/C8155</f>
        <v>0.1803978561717654</v>
      </c>
    </row>
    <row r="8156" spans="1:4" x14ac:dyDescent="0.35">
      <c r="A8156" s="1">
        <v>44414</v>
      </c>
      <c r="B8156">
        <v>19</v>
      </c>
      <c r="C8156" s="13">
        <v>10405.383696770001</v>
      </c>
      <c r="D8156" s="18">
        <f>SUM('Gx renovable'!C8156,'Gx renovable'!E8156,'Gx renovable'!G8156)/C8156</f>
        <v>7.5988326515575036E-2</v>
      </c>
    </row>
    <row r="8157" spans="1:4" x14ac:dyDescent="0.35">
      <c r="A8157" s="1">
        <v>44414</v>
      </c>
      <c r="B8157">
        <v>20</v>
      </c>
      <c r="C8157" s="13">
        <v>10658.463710554999</v>
      </c>
      <c r="D8157" s="18">
        <f>SUM('Gx renovable'!C8157,'Gx renovable'!E8157,'Gx renovable'!G8157)/C8157</f>
        <v>6.4325114413632478E-2</v>
      </c>
    </row>
    <row r="8158" spans="1:4" x14ac:dyDescent="0.35">
      <c r="A8158" s="1">
        <v>44414</v>
      </c>
      <c r="B8158">
        <v>21</v>
      </c>
      <c r="C8158" s="13">
        <v>10564.234255333</v>
      </c>
      <c r="D8158" s="18">
        <f>SUM('Gx renovable'!C8158,'Gx renovable'!E8158,'Gx renovable'!G8158)/C8158</f>
        <v>5.1145212624118266E-2</v>
      </c>
    </row>
    <row r="8159" spans="1:4" x14ac:dyDescent="0.35">
      <c r="A8159" s="1">
        <v>44414</v>
      </c>
      <c r="B8159">
        <v>22</v>
      </c>
      <c r="C8159" s="13">
        <v>10452.923133132001</v>
      </c>
      <c r="D8159" s="18">
        <f>SUM('Gx renovable'!C8159,'Gx renovable'!E8159,'Gx renovable'!G8159)/C8159</f>
        <v>4.623422399119799E-2</v>
      </c>
    </row>
    <row r="8160" spans="1:4" x14ac:dyDescent="0.35">
      <c r="A8160" s="1">
        <v>44414</v>
      </c>
      <c r="B8160">
        <v>23</v>
      </c>
      <c r="C8160" s="13">
        <v>10192.920106895999</v>
      </c>
      <c r="D8160" s="18">
        <f>SUM('Gx renovable'!C8160,'Gx renovable'!E8160,'Gx renovable'!G8160)/C8160</f>
        <v>4.8860359227485654E-2</v>
      </c>
    </row>
    <row r="8161" spans="1:4" x14ac:dyDescent="0.35">
      <c r="A8161" s="1">
        <v>44414</v>
      </c>
      <c r="B8161">
        <v>24</v>
      </c>
      <c r="C8161" s="13">
        <v>9854.1494730079994</v>
      </c>
      <c r="D8161" s="18">
        <f>SUM('Gx renovable'!C8161,'Gx renovable'!E8161,'Gx renovable'!G8161)/C8161</f>
        <v>4.9428730042524759E-2</v>
      </c>
    </row>
    <row r="8162" spans="1:4" x14ac:dyDescent="0.35">
      <c r="A8162" s="1">
        <v>44415</v>
      </c>
      <c r="B8162">
        <v>1</v>
      </c>
      <c r="C8162" s="13">
        <v>9402.3732208919992</v>
      </c>
      <c r="D8162" s="18">
        <f>SUM('Gx renovable'!C8162,'Gx renovable'!E8162,'Gx renovable'!G8162)/C8162</f>
        <v>4.952142808641103E-2</v>
      </c>
    </row>
    <row r="8163" spans="1:4" x14ac:dyDescent="0.35">
      <c r="A8163" s="1">
        <v>44415</v>
      </c>
      <c r="B8163">
        <v>2</v>
      </c>
      <c r="C8163" s="13">
        <v>8907.2913475519999</v>
      </c>
      <c r="D8163" s="18">
        <f>SUM('Gx renovable'!C8163,'Gx renovable'!E8163,'Gx renovable'!G8163)/C8163</f>
        <v>6.2830673743910881E-2</v>
      </c>
    </row>
    <row r="8164" spans="1:4" x14ac:dyDescent="0.35">
      <c r="A8164" s="1">
        <v>44415</v>
      </c>
      <c r="B8164">
        <v>3</v>
      </c>
      <c r="C8164" s="13">
        <v>8508.8986682459999</v>
      </c>
      <c r="D8164" s="18">
        <f>SUM('Gx renovable'!C8164,'Gx renovable'!E8164,'Gx renovable'!G8164)/C8164</f>
        <v>7.6649162756387904E-2</v>
      </c>
    </row>
    <row r="8165" spans="1:4" x14ac:dyDescent="0.35">
      <c r="A8165" s="1">
        <v>44415</v>
      </c>
      <c r="B8165">
        <v>4</v>
      </c>
      <c r="C8165" s="13">
        <v>8279.064142919</v>
      </c>
      <c r="D8165" s="18">
        <f>SUM('Gx renovable'!C8165,'Gx renovable'!E8165,'Gx renovable'!G8165)/C8165</f>
        <v>8.6063355072495074E-2</v>
      </c>
    </row>
    <row r="8166" spans="1:4" x14ac:dyDescent="0.35">
      <c r="A8166" s="1">
        <v>44415</v>
      </c>
      <c r="B8166">
        <v>5</v>
      </c>
      <c r="C8166" s="13">
        <v>8235.4037355220007</v>
      </c>
      <c r="D8166" s="18">
        <f>SUM('Gx renovable'!C8166,'Gx renovable'!E8166,'Gx renovable'!G8166)/C8166</f>
        <v>9.9496833043858368E-2</v>
      </c>
    </row>
    <row r="8167" spans="1:4" x14ac:dyDescent="0.35">
      <c r="A8167" s="1">
        <v>44415</v>
      </c>
      <c r="B8167">
        <v>6</v>
      </c>
      <c r="C8167" s="13">
        <v>8195.6920475269999</v>
      </c>
      <c r="D8167" s="18">
        <f>SUM('Gx renovable'!C8167,'Gx renovable'!E8167,'Gx renovable'!G8167)/C8167</f>
        <v>0.1079631886356678</v>
      </c>
    </row>
    <row r="8168" spans="1:4" x14ac:dyDescent="0.35">
      <c r="A8168" s="1">
        <v>44415</v>
      </c>
      <c r="B8168">
        <v>7</v>
      </c>
      <c r="C8168" s="13">
        <v>8297.1909353659994</v>
      </c>
      <c r="D8168" s="18">
        <f>SUM('Gx renovable'!C8168,'Gx renovable'!E8168,'Gx renovable'!G8168)/C8168</f>
        <v>0.11016670418778053</v>
      </c>
    </row>
    <row r="8169" spans="1:4" x14ac:dyDescent="0.35">
      <c r="A8169" s="1">
        <v>44415</v>
      </c>
      <c r="B8169">
        <v>8</v>
      </c>
      <c r="C8169" s="13">
        <v>8421.5931075000008</v>
      </c>
      <c r="D8169" s="18">
        <f>SUM('Gx renovable'!C8169,'Gx renovable'!E8169,'Gx renovable'!G8169)/C8169</f>
        <v>0.12711041365162512</v>
      </c>
    </row>
    <row r="8170" spans="1:4" x14ac:dyDescent="0.35">
      <c r="A8170" s="1">
        <v>44415</v>
      </c>
      <c r="B8170">
        <v>9</v>
      </c>
      <c r="C8170" s="13">
        <v>8687.2493615999992</v>
      </c>
      <c r="D8170" s="18">
        <f>SUM('Gx renovable'!C8170,'Gx renovable'!E8170,'Gx renovable'!G8170)/C8170</f>
        <v>0.26745262106440515</v>
      </c>
    </row>
    <row r="8171" spans="1:4" x14ac:dyDescent="0.35">
      <c r="A8171" s="1">
        <v>44415</v>
      </c>
      <c r="B8171">
        <v>10</v>
      </c>
      <c r="C8171" s="13">
        <v>9356.9624753000007</v>
      </c>
      <c r="D8171" s="18">
        <f>SUM('Gx renovable'!C8171,'Gx renovable'!E8171,'Gx renovable'!G8171)/C8171</f>
        <v>0.32698292938295714</v>
      </c>
    </row>
    <row r="8172" spans="1:4" x14ac:dyDescent="0.35">
      <c r="A8172" s="1">
        <v>44415</v>
      </c>
      <c r="B8172">
        <v>11</v>
      </c>
      <c r="C8172" s="13">
        <v>9764.1849703999997</v>
      </c>
      <c r="D8172" s="18">
        <f>SUM('Gx renovable'!C8172,'Gx renovable'!E8172,'Gx renovable'!G8172)/C8172</f>
        <v>0.3302760083075208</v>
      </c>
    </row>
    <row r="8173" spans="1:4" x14ac:dyDescent="0.35">
      <c r="A8173" s="1">
        <v>44415</v>
      </c>
      <c r="B8173">
        <v>12</v>
      </c>
      <c r="C8173" s="13">
        <v>9851.7607196000008</v>
      </c>
      <c r="D8173" s="18">
        <f>SUM('Gx renovable'!C8173,'Gx renovable'!E8173,'Gx renovable'!G8173)/C8173</f>
        <v>0.36480111412469629</v>
      </c>
    </row>
    <row r="8174" spans="1:4" x14ac:dyDescent="0.35">
      <c r="A8174" s="1">
        <v>44415</v>
      </c>
      <c r="B8174">
        <v>13</v>
      </c>
      <c r="C8174" s="13">
        <v>9904.5786315000005</v>
      </c>
      <c r="D8174" s="18">
        <f>SUM('Gx renovable'!C8174,'Gx renovable'!E8174,'Gx renovable'!G8174)/C8174</f>
        <v>0.38585082442030383</v>
      </c>
    </row>
    <row r="8175" spans="1:4" x14ac:dyDescent="0.35">
      <c r="A8175" s="1">
        <v>44415</v>
      </c>
      <c r="B8175">
        <v>14</v>
      </c>
      <c r="C8175" s="13">
        <v>9928.0881203000008</v>
      </c>
      <c r="D8175" s="18">
        <f>SUM('Gx renovable'!C8175,'Gx renovable'!E8175,'Gx renovable'!G8175)/C8175</f>
        <v>0.38756701961905327</v>
      </c>
    </row>
    <row r="8176" spans="1:4" x14ac:dyDescent="0.35">
      <c r="A8176" s="1">
        <v>44415</v>
      </c>
      <c r="B8176">
        <v>15</v>
      </c>
      <c r="C8176" s="13">
        <v>9904.4419280000002</v>
      </c>
      <c r="D8176" s="18">
        <f>SUM('Gx renovable'!C8176,'Gx renovable'!E8176,'Gx renovable'!G8176)/C8176</f>
        <v>0.39161946934482544</v>
      </c>
    </row>
    <row r="8177" spans="1:4" x14ac:dyDescent="0.35">
      <c r="A8177" s="1">
        <v>44415</v>
      </c>
      <c r="B8177">
        <v>16</v>
      </c>
      <c r="C8177" s="13">
        <v>9712.5748858000006</v>
      </c>
      <c r="D8177" s="18">
        <f>SUM('Gx renovable'!C8177,'Gx renovable'!E8177,'Gx renovable'!G8177)/C8177</f>
        <v>0.39396750921265361</v>
      </c>
    </row>
    <row r="8178" spans="1:4" x14ac:dyDescent="0.35">
      <c r="A8178" s="1">
        <v>44415</v>
      </c>
      <c r="B8178">
        <v>17</v>
      </c>
      <c r="C8178" s="13">
        <v>9694.9936302000006</v>
      </c>
      <c r="D8178" s="18">
        <f>SUM('Gx renovable'!C8178,'Gx renovable'!E8178,'Gx renovable'!G8178)/C8178</f>
        <v>0.36087467879314372</v>
      </c>
    </row>
    <row r="8179" spans="1:4" x14ac:dyDescent="0.35">
      <c r="A8179" s="1">
        <v>44415</v>
      </c>
      <c r="B8179">
        <v>18</v>
      </c>
      <c r="C8179" s="13">
        <v>9677.4489004000006</v>
      </c>
      <c r="D8179" s="18">
        <f>SUM('Gx renovable'!C8179,'Gx renovable'!E8179,'Gx renovable'!G8179)/C8179</f>
        <v>0.22716163331114414</v>
      </c>
    </row>
    <row r="8180" spans="1:4" x14ac:dyDescent="0.35">
      <c r="A8180" s="1">
        <v>44415</v>
      </c>
      <c r="B8180">
        <v>19</v>
      </c>
      <c r="C8180" s="13">
        <v>10161.8424777</v>
      </c>
      <c r="D8180" s="18">
        <f>SUM('Gx renovable'!C8180,'Gx renovable'!E8180,'Gx renovable'!G8180)/C8180</f>
        <v>0.12033524220469625</v>
      </c>
    </row>
    <row r="8181" spans="1:4" x14ac:dyDescent="0.35">
      <c r="A8181" s="1">
        <v>44415</v>
      </c>
      <c r="B8181">
        <v>20</v>
      </c>
      <c r="C8181" s="13">
        <v>10351.69955413</v>
      </c>
      <c r="D8181" s="18">
        <f>SUM('Gx renovable'!C8181,'Gx renovable'!E8181,'Gx renovable'!G8181)/C8181</f>
        <v>0.10535911917911747</v>
      </c>
    </row>
    <row r="8182" spans="1:4" x14ac:dyDescent="0.35">
      <c r="A8182" s="1">
        <v>44415</v>
      </c>
      <c r="B8182">
        <v>21</v>
      </c>
      <c r="C8182" s="13">
        <v>10290.779482462</v>
      </c>
      <c r="D8182" s="18">
        <f>SUM('Gx renovable'!C8182,'Gx renovable'!E8182,'Gx renovable'!G8182)/C8182</f>
        <v>0.10265269562916228</v>
      </c>
    </row>
    <row r="8183" spans="1:4" x14ac:dyDescent="0.35">
      <c r="A8183" s="1">
        <v>44415</v>
      </c>
      <c r="B8183">
        <v>22</v>
      </c>
      <c r="C8183" s="13">
        <v>10175.97969201</v>
      </c>
      <c r="D8183" s="18">
        <f>SUM('Gx renovable'!C8183,'Gx renovable'!E8183,'Gx renovable'!G8183)/C8183</f>
        <v>0.10092831394960598</v>
      </c>
    </row>
    <row r="8184" spans="1:4" x14ac:dyDescent="0.35">
      <c r="A8184" s="1">
        <v>44415</v>
      </c>
      <c r="B8184">
        <v>23</v>
      </c>
      <c r="C8184" s="13">
        <v>9954.0184906180002</v>
      </c>
      <c r="D8184" s="18">
        <f>SUM('Gx renovable'!C8184,'Gx renovable'!E8184,'Gx renovable'!G8184)/C8184</f>
        <v>0.10394305324781078</v>
      </c>
    </row>
    <row r="8185" spans="1:4" x14ac:dyDescent="0.35">
      <c r="A8185" s="1">
        <v>44415</v>
      </c>
      <c r="B8185">
        <v>24</v>
      </c>
      <c r="C8185" s="13">
        <v>9561.3310170620007</v>
      </c>
      <c r="D8185" s="18">
        <f>SUM('Gx renovable'!C8185,'Gx renovable'!E8185,'Gx renovable'!G8185)/C8185</f>
        <v>0.11233491794012168</v>
      </c>
    </row>
    <row r="8186" spans="1:4" x14ac:dyDescent="0.35">
      <c r="A8186" s="1">
        <v>44416</v>
      </c>
      <c r="B8186">
        <v>1</v>
      </c>
      <c r="C8186" s="13">
        <v>9092.7492961309999</v>
      </c>
      <c r="D8186" s="18">
        <f>SUM('Gx renovable'!C8186,'Gx renovable'!E8186,'Gx renovable'!G8186)/C8186</f>
        <v>0.11741380597112407</v>
      </c>
    </row>
    <row r="8187" spans="1:4" x14ac:dyDescent="0.35">
      <c r="A8187" s="1">
        <v>44416</v>
      </c>
      <c r="B8187">
        <v>2</v>
      </c>
      <c r="C8187" s="13">
        <v>8601.9683674930002</v>
      </c>
      <c r="D8187" s="18">
        <f>SUM('Gx renovable'!C8187,'Gx renovable'!E8187,'Gx renovable'!G8187)/C8187</f>
        <v>0.12228417863928583</v>
      </c>
    </row>
    <row r="8188" spans="1:4" x14ac:dyDescent="0.35">
      <c r="A8188" s="1">
        <v>44416</v>
      </c>
      <c r="B8188">
        <v>3</v>
      </c>
      <c r="C8188" s="13">
        <v>8253.6319541730008</v>
      </c>
      <c r="D8188" s="18">
        <f>SUM('Gx renovable'!C8188,'Gx renovable'!E8188,'Gx renovable'!G8188)/C8188</f>
        <v>0.13482398652842514</v>
      </c>
    </row>
    <row r="8189" spans="1:4" x14ac:dyDescent="0.35">
      <c r="A8189" s="1">
        <v>44416</v>
      </c>
      <c r="B8189">
        <v>4</v>
      </c>
      <c r="C8189" s="13">
        <v>8037.6809745660012</v>
      </c>
      <c r="D8189" s="18">
        <f>SUM('Gx renovable'!C8189,'Gx renovable'!E8189,'Gx renovable'!G8189)/C8189</f>
        <v>0.1485539716217055</v>
      </c>
    </row>
    <row r="8190" spans="1:4" x14ac:dyDescent="0.35">
      <c r="A8190" s="1">
        <v>44416</v>
      </c>
      <c r="B8190">
        <v>5</v>
      </c>
      <c r="C8190" s="13">
        <v>7948.1715405900004</v>
      </c>
      <c r="D8190" s="18">
        <f>SUM('Gx renovable'!C8190,'Gx renovable'!E8190,'Gx renovable'!G8190)/C8190</f>
        <v>0.16898135762810937</v>
      </c>
    </row>
    <row r="8191" spans="1:4" x14ac:dyDescent="0.35">
      <c r="A8191" s="1">
        <v>44416</v>
      </c>
      <c r="B8191">
        <v>6</v>
      </c>
      <c r="C8191" s="13">
        <v>7886.1473952099986</v>
      </c>
      <c r="D8191" s="18">
        <f>SUM('Gx renovable'!C8191,'Gx renovable'!E8191,'Gx renovable'!G8191)/C8191</f>
        <v>0.16391125304038004</v>
      </c>
    </row>
    <row r="8192" spans="1:4" x14ac:dyDescent="0.35">
      <c r="A8192" s="1">
        <v>44416</v>
      </c>
      <c r="B8192">
        <v>7</v>
      </c>
      <c r="C8192" s="13">
        <v>7846.0751886220005</v>
      </c>
      <c r="D8192" s="18">
        <f>SUM('Gx renovable'!C8192,'Gx renovable'!E8192,'Gx renovable'!G8192)/C8192</f>
        <v>0.16574000928614471</v>
      </c>
    </row>
    <row r="8193" spans="1:4" x14ac:dyDescent="0.35">
      <c r="A8193" s="1">
        <v>44416</v>
      </c>
      <c r="B8193">
        <v>8</v>
      </c>
      <c r="C8193" s="13">
        <v>7842.6040357000002</v>
      </c>
      <c r="D8193" s="18">
        <f>SUM('Gx renovable'!C8193,'Gx renovable'!E8193,'Gx renovable'!G8193)/C8193</f>
        <v>0.16868258191769361</v>
      </c>
    </row>
    <row r="8194" spans="1:4" x14ac:dyDescent="0.35">
      <c r="A8194" s="1">
        <v>44416</v>
      </c>
      <c r="B8194">
        <v>9</v>
      </c>
      <c r="C8194" s="13">
        <v>7960.3183757999996</v>
      </c>
      <c r="D8194" s="18">
        <f>SUM('Gx renovable'!C8194,'Gx renovable'!E8194,'Gx renovable'!G8194)/C8194</f>
        <v>0.28766548732039471</v>
      </c>
    </row>
    <row r="8195" spans="1:4" x14ac:dyDescent="0.35">
      <c r="A8195" s="1">
        <v>44416</v>
      </c>
      <c r="B8195">
        <v>10</v>
      </c>
      <c r="C8195" s="13">
        <v>8513.4614617999996</v>
      </c>
      <c r="D8195" s="18">
        <f>SUM('Gx renovable'!C8195,'Gx renovable'!E8195,'Gx renovable'!G8195)/C8195</f>
        <v>0.35093828452807857</v>
      </c>
    </row>
    <row r="8196" spans="1:4" x14ac:dyDescent="0.35">
      <c r="A8196" s="1">
        <v>44416</v>
      </c>
      <c r="B8196">
        <v>11</v>
      </c>
      <c r="C8196" s="13">
        <v>8996.3591018999996</v>
      </c>
      <c r="D8196" s="18">
        <f>SUM('Gx renovable'!C8196,'Gx renovable'!E8196,'Gx renovable'!G8196)/C8196</f>
        <v>0.35555639638978426</v>
      </c>
    </row>
    <row r="8197" spans="1:4" x14ac:dyDescent="0.35">
      <c r="A8197" s="1">
        <v>44416</v>
      </c>
      <c r="B8197">
        <v>12</v>
      </c>
      <c r="C8197" s="13">
        <v>9164.2126504999997</v>
      </c>
      <c r="D8197" s="18">
        <f>SUM('Gx renovable'!C8197,'Gx renovable'!E8197,'Gx renovable'!G8197)/C8197</f>
        <v>0.36631609681349353</v>
      </c>
    </row>
    <row r="8198" spans="1:4" x14ac:dyDescent="0.35">
      <c r="A8198" s="1">
        <v>44416</v>
      </c>
      <c r="B8198">
        <v>13</v>
      </c>
      <c r="C8198" s="13">
        <v>9189.2719283000006</v>
      </c>
      <c r="D8198" s="18">
        <f>SUM('Gx renovable'!C8198,'Gx renovable'!E8198,'Gx renovable'!G8198)/C8198</f>
        <v>0.37753901270628915</v>
      </c>
    </row>
    <row r="8199" spans="1:4" x14ac:dyDescent="0.35">
      <c r="A8199" s="1">
        <v>44416</v>
      </c>
      <c r="B8199">
        <v>14</v>
      </c>
      <c r="C8199" s="13">
        <v>9171.1018347000008</v>
      </c>
      <c r="D8199" s="18">
        <f>SUM('Gx renovable'!C8199,'Gx renovable'!E8199,'Gx renovable'!G8199)/C8199</f>
        <v>0.37878429106044648</v>
      </c>
    </row>
    <row r="8200" spans="1:4" x14ac:dyDescent="0.35">
      <c r="A8200" s="1">
        <v>44416</v>
      </c>
      <c r="B8200">
        <v>15</v>
      </c>
      <c r="C8200" s="13">
        <v>9168.9512003</v>
      </c>
      <c r="D8200" s="18">
        <f>SUM('Gx renovable'!C8200,'Gx renovable'!E8200,'Gx renovable'!G8200)/C8200</f>
        <v>0.38165315823531748</v>
      </c>
    </row>
    <row r="8201" spans="1:4" x14ac:dyDescent="0.35">
      <c r="A8201" s="1">
        <v>44416</v>
      </c>
      <c r="B8201">
        <v>16</v>
      </c>
      <c r="C8201" s="13">
        <v>9108.7752569999993</v>
      </c>
      <c r="D8201" s="18">
        <f>SUM('Gx renovable'!C8201,'Gx renovable'!E8201,'Gx renovable'!G8201)/C8201</f>
        <v>0.3865452904103856</v>
      </c>
    </row>
    <row r="8202" spans="1:4" x14ac:dyDescent="0.35">
      <c r="A8202" s="1">
        <v>44416</v>
      </c>
      <c r="B8202">
        <v>17</v>
      </c>
      <c r="C8202" s="13">
        <v>9093.0347129999991</v>
      </c>
      <c r="D8202" s="18">
        <f>SUM('Gx renovable'!C8202,'Gx renovable'!E8202,'Gx renovable'!G8202)/C8202</f>
        <v>0.36613142554490546</v>
      </c>
    </row>
    <row r="8203" spans="1:4" x14ac:dyDescent="0.35">
      <c r="A8203" s="1">
        <v>44416</v>
      </c>
      <c r="B8203">
        <v>18</v>
      </c>
      <c r="C8203" s="13">
        <v>9180.6195618999991</v>
      </c>
      <c r="D8203" s="18">
        <f>SUM('Gx renovable'!C8203,'Gx renovable'!E8203,'Gx renovable'!G8203)/C8203</f>
        <v>0.23365429974924884</v>
      </c>
    </row>
    <row r="8204" spans="1:4" x14ac:dyDescent="0.35">
      <c r="A8204" s="1">
        <v>44416</v>
      </c>
      <c r="B8204">
        <v>19</v>
      </c>
      <c r="C8204" s="13">
        <v>9729.2293441999991</v>
      </c>
      <c r="D8204" s="18">
        <f>SUM('Gx renovable'!C8204,'Gx renovable'!E8204,'Gx renovable'!G8204)/C8204</f>
        <v>0.12473287872728077</v>
      </c>
    </row>
    <row r="8205" spans="1:4" x14ac:dyDescent="0.35">
      <c r="A8205" s="1">
        <v>44416</v>
      </c>
      <c r="B8205">
        <v>20</v>
      </c>
      <c r="C8205" s="13">
        <v>10174.323020321999</v>
      </c>
      <c r="D8205" s="18">
        <f>SUM('Gx renovable'!C8205,'Gx renovable'!E8205,'Gx renovable'!G8205)/C8205</f>
        <v>0.11271817360539285</v>
      </c>
    </row>
    <row r="8206" spans="1:4" x14ac:dyDescent="0.35">
      <c r="A8206" s="1">
        <v>44416</v>
      </c>
      <c r="B8206">
        <v>21</v>
      </c>
      <c r="C8206" s="13">
        <v>10317.390584479001</v>
      </c>
      <c r="D8206" s="18">
        <f>SUM('Gx renovable'!C8206,'Gx renovable'!E8206,'Gx renovable'!G8206)/C8206</f>
        <v>0.1114554307394255</v>
      </c>
    </row>
    <row r="8207" spans="1:4" x14ac:dyDescent="0.35">
      <c r="A8207" s="1">
        <v>44416</v>
      </c>
      <c r="B8207">
        <v>22</v>
      </c>
      <c r="C8207" s="13">
        <v>10346.718373363001</v>
      </c>
      <c r="D8207" s="18">
        <f>SUM('Gx renovable'!C8207,'Gx renovable'!E8207,'Gx renovable'!G8207)/C8207</f>
        <v>0.12003397818358959</v>
      </c>
    </row>
    <row r="8208" spans="1:4" x14ac:dyDescent="0.35">
      <c r="A8208" s="1">
        <v>44416</v>
      </c>
      <c r="B8208">
        <v>23</v>
      </c>
      <c r="C8208" s="13">
        <v>10084.042653558001</v>
      </c>
      <c r="D8208" s="18">
        <f>SUM('Gx renovable'!C8208,'Gx renovable'!E8208,'Gx renovable'!G8208)/C8208</f>
        <v>0.1306014440582835</v>
      </c>
    </row>
    <row r="8209" spans="1:4" x14ac:dyDescent="0.35">
      <c r="A8209" s="1">
        <v>44416</v>
      </c>
      <c r="B8209">
        <v>24</v>
      </c>
      <c r="C8209" s="13">
        <v>9547.2655535150006</v>
      </c>
      <c r="D8209" s="18">
        <f>SUM('Gx renovable'!C8209,'Gx renovable'!E8209,'Gx renovable'!G8209)/C8209</f>
        <v>0.13461569202155751</v>
      </c>
    </row>
    <row r="8210" spans="1:4" x14ac:dyDescent="0.35">
      <c r="A8210" s="1">
        <v>44417</v>
      </c>
      <c r="B8210">
        <v>1</v>
      </c>
      <c r="C8210" s="13">
        <v>8996.6862376520003</v>
      </c>
      <c r="D8210" s="18">
        <f>SUM('Gx renovable'!C8210,'Gx renovable'!E8210,'Gx renovable'!G8210)/C8210</f>
        <v>0.1396127734724481</v>
      </c>
    </row>
    <row r="8211" spans="1:4" x14ac:dyDescent="0.35">
      <c r="A8211" s="1">
        <v>44417</v>
      </c>
      <c r="B8211">
        <v>2</v>
      </c>
      <c r="C8211" s="13">
        <v>8503.8099610980007</v>
      </c>
      <c r="D8211" s="18">
        <f>SUM('Gx renovable'!C8211,'Gx renovable'!E8211,'Gx renovable'!G8211)/C8211</f>
        <v>0.15303720055521619</v>
      </c>
    </row>
    <row r="8212" spans="1:4" x14ac:dyDescent="0.35">
      <c r="A8212" s="1">
        <v>44417</v>
      </c>
      <c r="B8212">
        <v>3</v>
      </c>
      <c r="C8212" s="13">
        <v>8204.4318745460005</v>
      </c>
      <c r="D8212" s="18">
        <f>SUM('Gx renovable'!C8212,'Gx renovable'!E8212,'Gx renovable'!G8212)/C8212</f>
        <v>0.17579560360232879</v>
      </c>
    </row>
    <row r="8213" spans="1:4" x14ac:dyDescent="0.35">
      <c r="A8213" s="1">
        <v>44417</v>
      </c>
      <c r="B8213">
        <v>4</v>
      </c>
      <c r="C8213" s="13">
        <v>8078.0357017819997</v>
      </c>
      <c r="D8213" s="18">
        <f>SUM('Gx renovable'!C8213,'Gx renovable'!E8213,'Gx renovable'!G8213)/C8213</f>
        <v>0.18156990257872252</v>
      </c>
    </row>
    <row r="8214" spans="1:4" x14ac:dyDescent="0.35">
      <c r="A8214" s="1">
        <v>44417</v>
      </c>
      <c r="B8214">
        <v>5</v>
      </c>
      <c r="C8214" s="13">
        <v>8079.2649759870001</v>
      </c>
      <c r="D8214" s="18">
        <f>SUM('Gx renovable'!C8214,'Gx renovable'!E8214,'Gx renovable'!G8214)/C8214</f>
        <v>0.19887082732927874</v>
      </c>
    </row>
    <row r="8215" spans="1:4" x14ac:dyDescent="0.35">
      <c r="A8215" s="1">
        <v>44417</v>
      </c>
      <c r="B8215">
        <v>6</v>
      </c>
      <c r="C8215" s="13">
        <v>8204.3619096149996</v>
      </c>
      <c r="D8215" s="18">
        <f>SUM('Gx renovable'!C8215,'Gx renovable'!E8215,'Gx renovable'!G8215)/C8215</f>
        <v>0.19886251820546055</v>
      </c>
    </row>
    <row r="8216" spans="1:4" x14ac:dyDescent="0.35">
      <c r="A8216" s="1">
        <v>44417</v>
      </c>
      <c r="B8216">
        <v>7</v>
      </c>
      <c r="C8216" s="13">
        <v>8637.6609230810009</v>
      </c>
      <c r="D8216" s="18">
        <f>SUM('Gx renovable'!C8216,'Gx renovable'!E8216,'Gx renovable'!G8216)/C8216</f>
        <v>0.1910160140313171</v>
      </c>
    </row>
    <row r="8217" spans="1:4" x14ac:dyDescent="0.35">
      <c r="A8217" s="1">
        <v>44417</v>
      </c>
      <c r="B8217">
        <v>8</v>
      </c>
      <c r="C8217" s="13">
        <v>9286.5731907000009</v>
      </c>
      <c r="D8217" s="18">
        <f>SUM('Gx renovable'!C8217,'Gx renovable'!E8217,'Gx renovable'!G8217)/C8217</f>
        <v>0.19750328749218068</v>
      </c>
    </row>
    <row r="8218" spans="1:4" x14ac:dyDescent="0.35">
      <c r="A8218" s="1">
        <v>44417</v>
      </c>
      <c r="B8218">
        <v>9</v>
      </c>
      <c r="C8218" s="13">
        <v>10110.579363000001</v>
      </c>
      <c r="D8218" s="18">
        <f>SUM('Gx renovable'!C8218,'Gx renovable'!E8218,'Gx renovable'!G8218)/C8218</f>
        <v>0.32752933295974956</v>
      </c>
    </row>
    <row r="8219" spans="1:4" x14ac:dyDescent="0.35">
      <c r="A8219" s="1">
        <v>44417</v>
      </c>
      <c r="B8219">
        <v>10</v>
      </c>
      <c r="C8219" s="13">
        <v>10770.859353</v>
      </c>
      <c r="D8219" s="18">
        <f>SUM('Gx renovable'!C8219,'Gx renovable'!E8219,'Gx renovable'!G8219)/C8219</f>
        <v>0.40923384591149625</v>
      </c>
    </row>
    <row r="8220" spans="1:4" x14ac:dyDescent="0.35">
      <c r="A8220" s="1">
        <v>44417</v>
      </c>
      <c r="B8220">
        <v>11</v>
      </c>
      <c r="C8220" s="13">
        <v>10947.13355</v>
      </c>
      <c r="D8220" s="18">
        <f>SUM('Gx renovable'!C8220,'Gx renovable'!E8220,'Gx renovable'!G8220)/C8220</f>
        <v>0.43460634926665348</v>
      </c>
    </row>
    <row r="8221" spans="1:4" x14ac:dyDescent="0.35">
      <c r="A8221" s="1">
        <v>44417</v>
      </c>
      <c r="B8221">
        <v>12</v>
      </c>
      <c r="C8221" s="13">
        <v>10940.608498</v>
      </c>
      <c r="D8221" s="18">
        <f>SUM('Gx renovable'!C8221,'Gx renovable'!E8221,'Gx renovable'!G8221)/C8221</f>
        <v>0.44902994769423105</v>
      </c>
    </row>
    <row r="8222" spans="1:4" x14ac:dyDescent="0.35">
      <c r="A8222" s="1">
        <v>44417</v>
      </c>
      <c r="B8222">
        <v>13</v>
      </c>
      <c r="C8222" s="13">
        <v>10804.740356</v>
      </c>
      <c r="D8222" s="18">
        <f>SUM('Gx renovable'!C8222,'Gx renovable'!E8222,'Gx renovable'!G8222)/C8222</f>
        <v>0.47032473075376141</v>
      </c>
    </row>
    <row r="8223" spans="1:4" x14ac:dyDescent="0.35">
      <c r="A8223" s="1">
        <v>44417</v>
      </c>
      <c r="B8223">
        <v>14</v>
      </c>
      <c r="C8223" s="13">
        <v>10641.31292</v>
      </c>
      <c r="D8223" s="18">
        <f>SUM('Gx renovable'!C8223,'Gx renovable'!E8223,'Gx renovable'!G8223)/C8223</f>
        <v>0.49369185643682773</v>
      </c>
    </row>
    <row r="8224" spans="1:4" x14ac:dyDescent="0.35">
      <c r="A8224" s="1">
        <v>44417</v>
      </c>
      <c r="B8224">
        <v>15</v>
      </c>
      <c r="C8224" s="13">
        <v>10494.607022100001</v>
      </c>
      <c r="D8224" s="18">
        <f>SUM('Gx renovable'!C8224,'Gx renovable'!E8224,'Gx renovable'!G8224)/C8224</f>
        <v>0.5002241784799607</v>
      </c>
    </row>
    <row r="8225" spans="1:4" x14ac:dyDescent="0.35">
      <c r="A8225" s="1">
        <v>44417</v>
      </c>
      <c r="B8225">
        <v>16</v>
      </c>
      <c r="C8225" s="13">
        <v>10346.22172</v>
      </c>
      <c r="D8225" s="18">
        <f>SUM('Gx renovable'!C8225,'Gx renovable'!E8225,'Gx renovable'!G8225)/C8225</f>
        <v>0.49353181432690196</v>
      </c>
    </row>
    <row r="8226" spans="1:4" x14ac:dyDescent="0.35">
      <c r="A8226" s="1">
        <v>44417</v>
      </c>
      <c r="B8226">
        <v>17</v>
      </c>
      <c r="C8226" s="13">
        <v>10356.494107</v>
      </c>
      <c r="D8226" s="18">
        <f>SUM('Gx renovable'!C8226,'Gx renovable'!E8226,'Gx renovable'!G8226)/C8226</f>
        <v>0.44744653133803974</v>
      </c>
    </row>
    <row r="8227" spans="1:4" x14ac:dyDescent="0.35">
      <c r="A8227" s="1">
        <v>44417</v>
      </c>
      <c r="B8227">
        <v>18</v>
      </c>
      <c r="C8227" s="13">
        <v>10123.115635</v>
      </c>
      <c r="D8227" s="18">
        <f>SUM('Gx renovable'!C8227,'Gx renovable'!E8227,'Gx renovable'!G8227)/C8227</f>
        <v>0.30263642513454303</v>
      </c>
    </row>
    <row r="8228" spans="1:4" x14ac:dyDescent="0.35">
      <c r="A8228" s="1">
        <v>44417</v>
      </c>
      <c r="B8228">
        <v>19</v>
      </c>
      <c r="C8228" s="13">
        <v>10664.36737202</v>
      </c>
      <c r="D8228" s="18">
        <f>SUM('Gx renovable'!C8228,'Gx renovable'!E8228,'Gx renovable'!G8228)/C8228</f>
        <v>0.19794247342776566</v>
      </c>
    </row>
    <row r="8229" spans="1:4" x14ac:dyDescent="0.35">
      <c r="A8229" s="1">
        <v>44417</v>
      </c>
      <c r="B8229">
        <v>20</v>
      </c>
      <c r="C8229" s="13">
        <v>11005.287531053</v>
      </c>
      <c r="D8229" s="18">
        <f>SUM('Gx renovable'!C8229,'Gx renovable'!E8229,'Gx renovable'!G8229)/C8229</f>
        <v>0.19391147776298134</v>
      </c>
    </row>
    <row r="8230" spans="1:4" x14ac:dyDescent="0.35">
      <c r="A8230" s="1">
        <v>44417</v>
      </c>
      <c r="B8230">
        <v>21</v>
      </c>
      <c r="C8230" s="13">
        <v>10988.695599901001</v>
      </c>
      <c r="D8230" s="18">
        <f>SUM('Gx renovable'!C8230,'Gx renovable'!E8230,'Gx renovable'!G8230)/C8230</f>
        <v>0.18914542826345332</v>
      </c>
    </row>
    <row r="8231" spans="1:4" x14ac:dyDescent="0.35">
      <c r="A8231" s="1">
        <v>44417</v>
      </c>
      <c r="B8231">
        <v>22</v>
      </c>
      <c r="C8231" s="13">
        <v>10917.780692204</v>
      </c>
      <c r="D8231" s="18">
        <f>SUM('Gx renovable'!C8231,'Gx renovable'!E8231,'Gx renovable'!G8231)/C8231</f>
        <v>0.18552925440665666</v>
      </c>
    </row>
    <row r="8232" spans="1:4" x14ac:dyDescent="0.35">
      <c r="A8232" s="1">
        <v>44417</v>
      </c>
      <c r="B8232">
        <v>23</v>
      </c>
      <c r="C8232" s="13">
        <v>10475.409334336</v>
      </c>
      <c r="D8232" s="18">
        <f>SUM('Gx renovable'!C8232,'Gx renovable'!E8232,'Gx renovable'!G8232)/C8232</f>
        <v>0.19078480506238671</v>
      </c>
    </row>
    <row r="8233" spans="1:4" x14ac:dyDescent="0.35">
      <c r="A8233" s="1">
        <v>44417</v>
      </c>
      <c r="B8233">
        <v>24</v>
      </c>
      <c r="C8233" s="13">
        <v>9743.0270771300002</v>
      </c>
      <c r="D8233" s="18">
        <f>SUM('Gx renovable'!C8233,'Gx renovable'!E8233,'Gx renovable'!G8233)/C8233</f>
        <v>0.20808367850674189</v>
      </c>
    </row>
    <row r="8234" spans="1:4" x14ac:dyDescent="0.35">
      <c r="A8234" s="1">
        <v>44418</v>
      </c>
      <c r="B8234">
        <v>1</v>
      </c>
      <c r="C8234" s="13">
        <v>9204.0448134519993</v>
      </c>
      <c r="D8234" s="18">
        <f>SUM('Gx renovable'!C8234,'Gx renovable'!E8234,'Gx renovable'!G8234)/C8234</f>
        <v>0.21447816087497093</v>
      </c>
    </row>
    <row r="8235" spans="1:4" x14ac:dyDescent="0.35">
      <c r="A8235" s="1">
        <v>44418</v>
      </c>
      <c r="B8235">
        <v>2</v>
      </c>
      <c r="C8235" s="13">
        <v>8620.3816813009998</v>
      </c>
      <c r="D8235" s="18">
        <f>SUM('Gx renovable'!C8235,'Gx renovable'!E8235,'Gx renovable'!G8235)/C8235</f>
        <v>0.22882499945203108</v>
      </c>
    </row>
    <row r="8236" spans="1:4" x14ac:dyDescent="0.35">
      <c r="A8236" s="1">
        <v>44418</v>
      </c>
      <c r="B8236">
        <v>3</v>
      </c>
      <c r="C8236" s="13">
        <v>8376.6985641390002</v>
      </c>
      <c r="D8236" s="18">
        <f>SUM('Gx renovable'!C8236,'Gx renovable'!E8236,'Gx renovable'!G8236)/C8236</f>
        <v>0.23878056668565223</v>
      </c>
    </row>
    <row r="8237" spans="1:4" x14ac:dyDescent="0.35">
      <c r="A8237" s="1">
        <v>44418</v>
      </c>
      <c r="B8237">
        <v>4</v>
      </c>
      <c r="C8237" s="13">
        <v>8235.4571245759998</v>
      </c>
      <c r="D8237" s="18">
        <f>SUM('Gx renovable'!C8237,'Gx renovable'!E8237,'Gx renovable'!G8237)/C8237</f>
        <v>0.24472718987092829</v>
      </c>
    </row>
    <row r="8238" spans="1:4" x14ac:dyDescent="0.35">
      <c r="A8238" s="1">
        <v>44418</v>
      </c>
      <c r="B8238">
        <v>5</v>
      </c>
      <c r="C8238" s="13">
        <v>8221.5650392549996</v>
      </c>
      <c r="D8238" s="18">
        <f>SUM('Gx renovable'!C8238,'Gx renovable'!E8238,'Gx renovable'!G8238)/C8238</f>
        <v>0.2441533062520046</v>
      </c>
    </row>
    <row r="8239" spans="1:4" x14ac:dyDescent="0.35">
      <c r="A8239" s="1">
        <v>44418</v>
      </c>
      <c r="B8239">
        <v>6</v>
      </c>
      <c r="C8239" s="13">
        <v>8318.6306635370001</v>
      </c>
      <c r="D8239" s="18">
        <f>SUM('Gx renovable'!C8239,'Gx renovable'!E8239,'Gx renovable'!G8239)/C8239</f>
        <v>0.2477351552065134</v>
      </c>
    </row>
    <row r="8240" spans="1:4" x14ac:dyDescent="0.35">
      <c r="A8240" s="1">
        <v>44418</v>
      </c>
      <c r="B8240">
        <v>7</v>
      </c>
      <c r="C8240" s="13">
        <v>8722.0778220890006</v>
      </c>
      <c r="D8240" s="18">
        <f>SUM('Gx renovable'!C8240,'Gx renovable'!E8240,'Gx renovable'!G8240)/C8240</f>
        <v>0.24534339657800458</v>
      </c>
    </row>
    <row r="8241" spans="1:4" x14ac:dyDescent="0.35">
      <c r="A8241" s="1">
        <v>44418</v>
      </c>
      <c r="B8241">
        <v>8</v>
      </c>
      <c r="C8241" s="13">
        <v>9317.0389066999996</v>
      </c>
      <c r="D8241" s="18">
        <f>SUM('Gx renovable'!C8241,'Gx renovable'!E8241,'Gx renovable'!G8241)/C8241</f>
        <v>0.25160509719608942</v>
      </c>
    </row>
    <row r="8242" spans="1:4" x14ac:dyDescent="0.35">
      <c r="A8242" s="1">
        <v>44418</v>
      </c>
      <c r="B8242">
        <v>9</v>
      </c>
      <c r="C8242" s="13">
        <v>10060.4723658</v>
      </c>
      <c r="D8242" s="18">
        <f>SUM('Gx renovable'!C8242,'Gx renovable'!E8242,'Gx renovable'!G8242)/C8242</f>
        <v>0.35548619525636072</v>
      </c>
    </row>
    <row r="8243" spans="1:4" x14ac:dyDescent="0.35">
      <c r="A8243" s="1">
        <v>44418</v>
      </c>
      <c r="B8243">
        <v>10</v>
      </c>
      <c r="C8243" s="13">
        <v>10526.7322656</v>
      </c>
      <c r="D8243" s="18">
        <f>SUM('Gx renovable'!C8243,'Gx renovable'!E8243,'Gx renovable'!G8243)/C8243</f>
        <v>0.44640599077040899</v>
      </c>
    </row>
    <row r="8244" spans="1:4" x14ac:dyDescent="0.35">
      <c r="A8244" s="1">
        <v>44418</v>
      </c>
      <c r="B8244">
        <v>11</v>
      </c>
      <c r="C8244" s="13">
        <v>10596.4365079</v>
      </c>
      <c r="D8244" s="18">
        <f>SUM('Gx renovable'!C8244,'Gx renovable'!E8244,'Gx renovable'!G8244)/C8244</f>
        <v>0.45503508715455643</v>
      </c>
    </row>
    <row r="8245" spans="1:4" x14ac:dyDescent="0.35">
      <c r="A8245" s="1">
        <v>44418</v>
      </c>
      <c r="B8245">
        <v>12</v>
      </c>
      <c r="C8245" s="13">
        <v>10409.339788900001</v>
      </c>
      <c r="D8245" s="18">
        <f>SUM('Gx renovable'!C8245,'Gx renovable'!E8245,'Gx renovable'!G8245)/C8245</f>
        <v>0.45969611233198726</v>
      </c>
    </row>
    <row r="8246" spans="1:4" x14ac:dyDescent="0.35">
      <c r="A8246" s="1">
        <v>44418</v>
      </c>
      <c r="B8246">
        <v>13</v>
      </c>
      <c r="C8246" s="13">
        <v>10310.0173149</v>
      </c>
      <c r="D8246" s="18">
        <f>SUM('Gx renovable'!C8246,'Gx renovable'!E8246,'Gx renovable'!G8246)/C8246</f>
        <v>0.48061086994867586</v>
      </c>
    </row>
    <row r="8247" spans="1:4" x14ac:dyDescent="0.35">
      <c r="A8247" s="1">
        <v>44418</v>
      </c>
      <c r="B8247">
        <v>14</v>
      </c>
      <c r="C8247" s="13">
        <v>10123.1628557</v>
      </c>
      <c r="D8247" s="18">
        <f>SUM('Gx renovable'!C8247,'Gx renovable'!E8247,'Gx renovable'!G8247)/C8247</f>
        <v>0.5010764410298767</v>
      </c>
    </row>
    <row r="8248" spans="1:4" x14ac:dyDescent="0.35">
      <c r="A8248" s="1">
        <v>44418</v>
      </c>
      <c r="B8248">
        <v>15</v>
      </c>
      <c r="C8248" s="13">
        <v>10005.3254419</v>
      </c>
      <c r="D8248" s="18">
        <f>SUM('Gx renovable'!C8248,'Gx renovable'!E8248,'Gx renovable'!G8248)/C8248</f>
        <v>0.50881006564572684</v>
      </c>
    </row>
    <row r="8249" spans="1:4" x14ac:dyDescent="0.35">
      <c r="A8249" s="1">
        <v>44418</v>
      </c>
      <c r="B8249">
        <v>16</v>
      </c>
      <c r="C8249" s="13">
        <v>9902.8776218999992</v>
      </c>
      <c r="D8249" s="18">
        <f>SUM('Gx renovable'!C8249,'Gx renovable'!E8249,'Gx renovable'!G8249)/C8249</f>
        <v>0.51510138503774705</v>
      </c>
    </row>
    <row r="8250" spans="1:4" x14ac:dyDescent="0.35">
      <c r="A8250" s="1">
        <v>44418</v>
      </c>
      <c r="B8250">
        <v>17</v>
      </c>
      <c r="C8250" s="13">
        <v>9815.5402436999993</v>
      </c>
      <c r="D8250" s="18">
        <f>SUM('Gx renovable'!C8250,'Gx renovable'!E8250,'Gx renovable'!G8250)/C8250</f>
        <v>0.47381971427248387</v>
      </c>
    </row>
    <row r="8251" spans="1:4" x14ac:dyDescent="0.35">
      <c r="A8251" s="1">
        <v>44418</v>
      </c>
      <c r="B8251">
        <v>18</v>
      </c>
      <c r="C8251" s="13">
        <v>9806.9992579999998</v>
      </c>
      <c r="D8251" s="18">
        <f>SUM('Gx renovable'!C8251,'Gx renovable'!E8251,'Gx renovable'!G8251)/C8251</f>
        <v>0.2958575517718266</v>
      </c>
    </row>
    <row r="8252" spans="1:4" x14ac:dyDescent="0.35">
      <c r="A8252" s="1">
        <v>44418</v>
      </c>
      <c r="B8252">
        <v>19</v>
      </c>
      <c r="C8252" s="13">
        <v>10391.217470539999</v>
      </c>
      <c r="D8252" s="18">
        <f>SUM('Gx renovable'!C8252,'Gx renovable'!E8252,'Gx renovable'!G8252)/C8252</f>
        <v>0.18954092958056895</v>
      </c>
    </row>
    <row r="8253" spans="1:4" x14ac:dyDescent="0.35">
      <c r="A8253" s="1">
        <v>44418</v>
      </c>
      <c r="B8253">
        <v>20</v>
      </c>
      <c r="C8253" s="13">
        <v>10832.915520693999</v>
      </c>
      <c r="D8253" s="18">
        <f>SUM('Gx renovable'!C8253,'Gx renovable'!E8253,'Gx renovable'!G8253)/C8253</f>
        <v>0.17524375265066047</v>
      </c>
    </row>
    <row r="8254" spans="1:4" x14ac:dyDescent="0.35">
      <c r="A8254" s="1">
        <v>44418</v>
      </c>
      <c r="B8254">
        <v>21</v>
      </c>
      <c r="C8254" s="13">
        <v>10834.289012203</v>
      </c>
      <c r="D8254" s="18">
        <f>SUM('Gx renovable'!C8254,'Gx renovable'!E8254,'Gx renovable'!G8254)/C8254</f>
        <v>0.17100063543747812</v>
      </c>
    </row>
    <row r="8255" spans="1:4" x14ac:dyDescent="0.35">
      <c r="A8255" s="1">
        <v>44418</v>
      </c>
      <c r="B8255">
        <v>22</v>
      </c>
      <c r="C8255" s="13">
        <v>10758.473012230999</v>
      </c>
      <c r="D8255" s="18">
        <f>SUM('Gx renovable'!C8255,'Gx renovable'!E8255,'Gx renovable'!G8255)/C8255</f>
        <v>0.17547098215088835</v>
      </c>
    </row>
    <row r="8256" spans="1:4" x14ac:dyDescent="0.35">
      <c r="A8256" s="1">
        <v>44418</v>
      </c>
      <c r="B8256">
        <v>23</v>
      </c>
      <c r="C8256" s="13">
        <v>10370.154008562</v>
      </c>
      <c r="D8256" s="18">
        <f>SUM('Gx renovable'!C8256,'Gx renovable'!E8256,'Gx renovable'!G8256)/C8256</f>
        <v>0.1662045519938235</v>
      </c>
    </row>
    <row r="8257" spans="1:4" x14ac:dyDescent="0.35">
      <c r="A8257" s="1">
        <v>44418</v>
      </c>
      <c r="B8257">
        <v>24</v>
      </c>
      <c r="C8257" s="13">
        <v>9773.1760207179996</v>
      </c>
      <c r="D8257" s="18">
        <f>SUM('Gx renovable'!C8257,'Gx renovable'!E8257,'Gx renovable'!G8257)/C8257</f>
        <v>0.15539239247104325</v>
      </c>
    </row>
    <row r="8258" spans="1:4" x14ac:dyDescent="0.35">
      <c r="A8258" s="1">
        <v>44419</v>
      </c>
      <c r="B8258">
        <v>1</v>
      </c>
      <c r="C8258" s="13">
        <v>8806.5168971479998</v>
      </c>
      <c r="D8258" s="18">
        <f>SUM('Gx renovable'!C8258,'Gx renovable'!E8258,'Gx renovable'!G8258)/C8258</f>
        <v>0.15400760926709059</v>
      </c>
    </row>
    <row r="8259" spans="1:4" x14ac:dyDescent="0.35">
      <c r="A8259" s="1">
        <v>44419</v>
      </c>
      <c r="B8259">
        <v>2</v>
      </c>
      <c r="C8259" s="13">
        <v>8642.7808609139993</v>
      </c>
      <c r="D8259" s="18">
        <f>SUM('Gx renovable'!C8259,'Gx renovable'!E8259,'Gx renovable'!G8259)/C8259</f>
        <v>0.14149663750362315</v>
      </c>
    </row>
    <row r="8260" spans="1:4" x14ac:dyDescent="0.35">
      <c r="A8260" s="1">
        <v>44419</v>
      </c>
      <c r="B8260">
        <v>3</v>
      </c>
      <c r="C8260" s="13">
        <v>8409.7996148269995</v>
      </c>
      <c r="D8260" s="18">
        <f>SUM('Gx renovable'!C8260,'Gx renovable'!E8260,'Gx renovable'!G8260)/C8260</f>
        <v>0.1502502022012796</v>
      </c>
    </row>
    <row r="8261" spans="1:4" x14ac:dyDescent="0.35">
      <c r="A8261" s="1">
        <v>44419</v>
      </c>
      <c r="B8261">
        <v>4</v>
      </c>
      <c r="C8261" s="13">
        <v>8234.9654118710005</v>
      </c>
      <c r="D8261" s="18">
        <f>SUM('Gx renovable'!C8261,'Gx renovable'!E8261,'Gx renovable'!G8261)/C8261</f>
        <v>0.15841489442316986</v>
      </c>
    </row>
    <row r="8262" spans="1:4" x14ac:dyDescent="0.35">
      <c r="A8262" s="1">
        <v>44419</v>
      </c>
      <c r="B8262">
        <v>5</v>
      </c>
      <c r="C8262" s="13">
        <v>8235.150197383</v>
      </c>
      <c r="D8262" s="18">
        <f>SUM('Gx renovable'!C8262,'Gx renovable'!E8262,'Gx renovable'!G8262)/C8262</f>
        <v>0.15571886834444335</v>
      </c>
    </row>
    <row r="8263" spans="1:4" x14ac:dyDescent="0.35">
      <c r="A8263" s="1">
        <v>44419</v>
      </c>
      <c r="B8263">
        <v>6</v>
      </c>
      <c r="C8263" s="13">
        <v>8335.8940979759991</v>
      </c>
      <c r="D8263" s="18">
        <f>SUM('Gx renovable'!C8263,'Gx renovable'!E8263,'Gx renovable'!G8263)/C8263</f>
        <v>0.1502956377864971</v>
      </c>
    </row>
    <row r="8264" spans="1:4" x14ac:dyDescent="0.35">
      <c r="A8264" s="1">
        <v>44419</v>
      </c>
      <c r="B8264">
        <v>7</v>
      </c>
      <c r="C8264" s="13">
        <v>8712.6944049869999</v>
      </c>
      <c r="D8264" s="18">
        <f>SUM('Gx renovable'!C8264,'Gx renovable'!E8264,'Gx renovable'!G8264)/C8264</f>
        <v>0.1435812998641339</v>
      </c>
    </row>
    <row r="8265" spans="1:4" x14ac:dyDescent="0.35">
      <c r="A8265" s="1">
        <v>44419</v>
      </c>
      <c r="B8265">
        <v>8</v>
      </c>
      <c r="C8265" s="13">
        <v>9294.3416371000003</v>
      </c>
      <c r="D8265" s="18">
        <f>SUM('Gx renovable'!C8265,'Gx renovable'!E8265,'Gx renovable'!G8265)/C8265</f>
        <v>0.14747735919546898</v>
      </c>
    </row>
    <row r="8266" spans="1:4" x14ac:dyDescent="0.35">
      <c r="A8266" s="1">
        <v>44419</v>
      </c>
      <c r="B8266">
        <v>9</v>
      </c>
      <c r="C8266" s="13">
        <v>9973.6465552000009</v>
      </c>
      <c r="D8266" s="18">
        <f>SUM('Gx renovable'!C8266,'Gx renovable'!E8266,'Gx renovable'!G8266)/C8266</f>
        <v>0.24998388206368546</v>
      </c>
    </row>
    <row r="8267" spans="1:4" x14ac:dyDescent="0.35">
      <c r="A8267" s="1">
        <v>44419</v>
      </c>
      <c r="B8267">
        <v>10</v>
      </c>
      <c r="C8267" s="13">
        <v>10496.482361799999</v>
      </c>
      <c r="D8267" s="18">
        <f>SUM('Gx renovable'!C8267,'Gx renovable'!E8267,'Gx renovable'!G8267)/C8267</f>
        <v>0.28233788345944422</v>
      </c>
    </row>
    <row r="8268" spans="1:4" x14ac:dyDescent="0.35">
      <c r="A8268" s="1">
        <v>44419</v>
      </c>
      <c r="B8268">
        <v>11</v>
      </c>
      <c r="C8268" s="13">
        <v>10526.385209399999</v>
      </c>
      <c r="D8268" s="18">
        <f>SUM('Gx renovable'!C8268,'Gx renovable'!E8268,'Gx renovable'!G8268)/C8268</f>
        <v>0.3084577364507331</v>
      </c>
    </row>
    <row r="8269" spans="1:4" x14ac:dyDescent="0.35">
      <c r="A8269" s="1">
        <v>44419</v>
      </c>
      <c r="B8269">
        <v>12</v>
      </c>
      <c r="C8269" s="13">
        <v>10383.6276934</v>
      </c>
      <c r="D8269" s="18">
        <f>SUM('Gx renovable'!C8269,'Gx renovable'!E8269,'Gx renovable'!G8269)/C8269</f>
        <v>0.3206086393598277</v>
      </c>
    </row>
    <row r="8270" spans="1:4" x14ac:dyDescent="0.35">
      <c r="A8270" s="1">
        <v>44419</v>
      </c>
      <c r="B8270">
        <v>13</v>
      </c>
      <c r="C8270" s="13">
        <v>10244.975640500001</v>
      </c>
      <c r="D8270" s="18">
        <f>SUM('Gx renovable'!C8270,'Gx renovable'!E8270,'Gx renovable'!G8270)/C8270</f>
        <v>0.34975951805436606</v>
      </c>
    </row>
    <row r="8271" spans="1:4" x14ac:dyDescent="0.35">
      <c r="A8271" s="1">
        <v>44419</v>
      </c>
      <c r="B8271">
        <v>14</v>
      </c>
      <c r="C8271" s="13">
        <v>10029.4648837</v>
      </c>
      <c r="D8271" s="18">
        <f>SUM('Gx renovable'!C8271,'Gx renovable'!E8271,'Gx renovable'!G8271)/C8271</f>
        <v>0.36454143836148478</v>
      </c>
    </row>
    <row r="8272" spans="1:4" x14ac:dyDescent="0.35">
      <c r="A8272" s="1">
        <v>44419</v>
      </c>
      <c r="B8272">
        <v>15</v>
      </c>
      <c r="C8272" s="13">
        <v>9899.9160355999993</v>
      </c>
      <c r="D8272" s="18">
        <f>SUM('Gx renovable'!C8272,'Gx renovable'!E8272,'Gx renovable'!G8272)/C8272</f>
        <v>0.37814796985529298</v>
      </c>
    </row>
    <row r="8273" spans="1:4" x14ac:dyDescent="0.35">
      <c r="A8273" s="1">
        <v>44419</v>
      </c>
      <c r="B8273">
        <v>16</v>
      </c>
      <c r="C8273" s="13">
        <v>9765.8896848000004</v>
      </c>
      <c r="D8273" s="18">
        <f>SUM('Gx renovable'!C8273,'Gx renovable'!E8273,'Gx renovable'!G8273)/C8273</f>
        <v>0.36049358045478458</v>
      </c>
    </row>
    <row r="8274" spans="1:4" x14ac:dyDescent="0.35">
      <c r="A8274" s="1">
        <v>44419</v>
      </c>
      <c r="B8274">
        <v>17</v>
      </c>
      <c r="C8274" s="13">
        <v>9782.0946712000004</v>
      </c>
      <c r="D8274" s="18">
        <f>SUM('Gx renovable'!C8274,'Gx renovable'!E8274,'Gx renovable'!G8274)/C8274</f>
        <v>0.31677170190583259</v>
      </c>
    </row>
    <row r="8275" spans="1:4" x14ac:dyDescent="0.35">
      <c r="A8275" s="1">
        <v>44419</v>
      </c>
      <c r="B8275">
        <v>18</v>
      </c>
      <c r="C8275" s="13">
        <v>9797.9256225000008</v>
      </c>
      <c r="D8275" s="18">
        <f>SUM('Gx renovable'!C8275,'Gx renovable'!E8275,'Gx renovable'!G8275)/C8275</f>
        <v>0.20609470762493534</v>
      </c>
    </row>
    <row r="8276" spans="1:4" x14ac:dyDescent="0.35">
      <c r="A8276" s="1">
        <v>44419</v>
      </c>
      <c r="B8276">
        <v>19</v>
      </c>
      <c r="C8276" s="13">
        <v>10365.58457451</v>
      </c>
      <c r="D8276" s="18">
        <f>SUM('Gx renovable'!C8276,'Gx renovable'!E8276,'Gx renovable'!G8276)/C8276</f>
        <v>0.12236216835556113</v>
      </c>
    </row>
    <row r="8277" spans="1:4" x14ac:dyDescent="0.35">
      <c r="A8277" s="1">
        <v>44419</v>
      </c>
      <c r="B8277">
        <v>20</v>
      </c>
      <c r="C8277" s="13">
        <v>10810.959911251</v>
      </c>
      <c r="D8277" s="18">
        <f>SUM('Gx renovable'!C8277,'Gx renovable'!E8277,'Gx renovable'!G8277)/C8277</f>
        <v>0.10517408140304788</v>
      </c>
    </row>
    <row r="8278" spans="1:4" x14ac:dyDescent="0.35">
      <c r="A8278" s="1">
        <v>44419</v>
      </c>
      <c r="B8278">
        <v>21</v>
      </c>
      <c r="C8278" s="13">
        <v>10768.12214926</v>
      </c>
      <c r="D8278" s="18">
        <f>SUM('Gx renovable'!C8278,'Gx renovable'!E8278,'Gx renovable'!G8278)/C8278</f>
        <v>0.10202758279218632</v>
      </c>
    </row>
    <row r="8279" spans="1:4" x14ac:dyDescent="0.35">
      <c r="A8279" s="1">
        <v>44419</v>
      </c>
      <c r="B8279">
        <v>22</v>
      </c>
      <c r="C8279" s="13">
        <v>10658.346893280999</v>
      </c>
      <c r="D8279" s="18">
        <f>SUM('Gx renovable'!C8279,'Gx renovable'!E8279,'Gx renovable'!G8279)/C8279</f>
        <v>9.621646082343957E-2</v>
      </c>
    </row>
    <row r="8280" spans="1:4" x14ac:dyDescent="0.35">
      <c r="A8280" s="1">
        <v>44419</v>
      </c>
      <c r="B8280">
        <v>23</v>
      </c>
      <c r="C8280" s="13">
        <v>10248.527917731</v>
      </c>
      <c r="D8280" s="18">
        <f>SUM('Gx renovable'!C8280,'Gx renovable'!E8280,'Gx renovable'!G8280)/C8280</f>
        <v>7.6191780143277321E-2</v>
      </c>
    </row>
    <row r="8281" spans="1:4" x14ac:dyDescent="0.35">
      <c r="A8281" s="1">
        <v>44419</v>
      </c>
      <c r="B8281">
        <v>24</v>
      </c>
      <c r="C8281" s="13">
        <v>9689.8974056339994</v>
      </c>
      <c r="D8281" s="18">
        <f>SUM('Gx renovable'!C8281,'Gx renovable'!E8281,'Gx renovable'!G8281)/C8281</f>
        <v>5.7091109156465251E-2</v>
      </c>
    </row>
    <row r="8282" spans="1:4" x14ac:dyDescent="0.35">
      <c r="A8282" s="1">
        <v>44420</v>
      </c>
      <c r="B8282">
        <v>1</v>
      </c>
      <c r="C8282" s="13">
        <v>9089.7331118689999</v>
      </c>
      <c r="D8282" s="18">
        <f>SUM('Gx renovable'!C8282,'Gx renovable'!E8282,'Gx renovable'!G8282)/C8282</f>
        <v>5.1424295614317328E-2</v>
      </c>
    </row>
    <row r="8283" spans="1:4" x14ac:dyDescent="0.35">
      <c r="A8283" s="1">
        <v>44420</v>
      </c>
      <c r="B8283">
        <v>2</v>
      </c>
      <c r="C8283" s="13">
        <v>8602.0747193110001</v>
      </c>
      <c r="D8283" s="18">
        <f>SUM('Gx renovable'!C8283,'Gx renovable'!E8283,'Gx renovable'!G8283)/C8283</f>
        <v>4.8481670586256409E-2</v>
      </c>
    </row>
    <row r="8284" spans="1:4" x14ac:dyDescent="0.35">
      <c r="A8284" s="1">
        <v>44420</v>
      </c>
      <c r="B8284">
        <v>3</v>
      </c>
      <c r="C8284" s="13">
        <v>8321.2731279170002</v>
      </c>
      <c r="D8284" s="18">
        <f>SUM('Gx renovable'!C8284,'Gx renovable'!E8284,'Gx renovable'!G8284)/C8284</f>
        <v>4.5714642273161819E-2</v>
      </c>
    </row>
    <row r="8285" spans="1:4" x14ac:dyDescent="0.35">
      <c r="A8285" s="1">
        <v>44420</v>
      </c>
      <c r="B8285">
        <v>4</v>
      </c>
      <c r="C8285" s="13">
        <v>8173.998808753</v>
      </c>
      <c r="D8285" s="18">
        <f>SUM('Gx renovable'!C8285,'Gx renovable'!E8285,'Gx renovable'!G8285)/C8285</f>
        <v>4.3930927811669435E-2</v>
      </c>
    </row>
    <row r="8286" spans="1:4" x14ac:dyDescent="0.35">
      <c r="A8286" s="1">
        <v>44420</v>
      </c>
      <c r="B8286">
        <v>5</v>
      </c>
      <c r="C8286" s="13">
        <v>8151.502824915</v>
      </c>
      <c r="D8286" s="18">
        <f>SUM('Gx renovable'!C8286,'Gx renovable'!E8286,'Gx renovable'!G8286)/C8286</f>
        <v>4.0437681097587941E-2</v>
      </c>
    </row>
    <row r="8287" spans="1:4" x14ac:dyDescent="0.35">
      <c r="A8287" s="1">
        <v>44420</v>
      </c>
      <c r="B8287">
        <v>6</v>
      </c>
      <c r="C8287" s="13">
        <v>8260.1297240399999</v>
      </c>
      <c r="D8287" s="18">
        <f>SUM('Gx renovable'!C8287,'Gx renovable'!E8287,'Gx renovable'!G8287)/C8287</f>
        <v>3.8790149276649345E-2</v>
      </c>
    </row>
    <row r="8288" spans="1:4" x14ac:dyDescent="0.35">
      <c r="A8288" s="1">
        <v>44420</v>
      </c>
      <c r="B8288">
        <v>7</v>
      </c>
      <c r="C8288" s="13">
        <v>8618.3566099100008</v>
      </c>
      <c r="D8288" s="18">
        <f>SUM('Gx renovable'!C8288,'Gx renovable'!E8288,'Gx renovable'!G8288)/C8288</f>
        <v>3.86918168513199E-2</v>
      </c>
    </row>
    <row r="8289" spans="1:4" x14ac:dyDescent="0.35">
      <c r="A8289" s="1">
        <v>44420</v>
      </c>
      <c r="B8289">
        <v>8</v>
      </c>
      <c r="C8289" s="13">
        <v>9208.4133985999997</v>
      </c>
      <c r="D8289" s="18">
        <f>SUM('Gx renovable'!C8289,'Gx renovable'!E8289,'Gx renovable'!G8289)/C8289</f>
        <v>5.0112696142655566E-2</v>
      </c>
    </row>
    <row r="8290" spans="1:4" x14ac:dyDescent="0.35">
      <c r="A8290" s="1">
        <v>44420</v>
      </c>
      <c r="B8290">
        <v>9</v>
      </c>
      <c r="C8290" s="13">
        <v>10026.6729455</v>
      </c>
      <c r="D8290" s="18">
        <f>SUM('Gx renovable'!C8290,'Gx renovable'!E8290,'Gx renovable'!G8290)/C8290</f>
        <v>0.16204583320224944</v>
      </c>
    </row>
    <row r="8291" spans="1:4" x14ac:dyDescent="0.35">
      <c r="A8291" s="1">
        <v>44420</v>
      </c>
      <c r="B8291">
        <v>10</v>
      </c>
      <c r="C8291" s="13">
        <v>10613.249314799999</v>
      </c>
      <c r="D8291" s="18">
        <f>SUM('Gx renovable'!C8291,'Gx renovable'!E8291,'Gx renovable'!G8291)/C8291</f>
        <v>0.24959429136428604</v>
      </c>
    </row>
    <row r="8292" spans="1:4" x14ac:dyDescent="0.35">
      <c r="A8292" s="1">
        <v>44420</v>
      </c>
      <c r="B8292">
        <v>11</v>
      </c>
      <c r="C8292" s="13">
        <v>10804.0161814</v>
      </c>
      <c r="D8292" s="18">
        <f>SUM('Gx renovable'!C8292,'Gx renovable'!E8292,'Gx renovable'!G8292)/C8292</f>
        <v>0.28349054657775541</v>
      </c>
    </row>
    <row r="8293" spans="1:4" x14ac:dyDescent="0.35">
      <c r="A8293" s="1">
        <v>44420</v>
      </c>
      <c r="B8293">
        <v>12</v>
      </c>
      <c r="C8293" s="13">
        <v>10782.675403499999</v>
      </c>
      <c r="D8293" s="18">
        <f>SUM('Gx renovable'!C8293,'Gx renovable'!E8293,'Gx renovable'!G8293)/C8293</f>
        <v>0.29996027046776713</v>
      </c>
    </row>
    <row r="8294" spans="1:4" x14ac:dyDescent="0.35">
      <c r="A8294" s="1">
        <v>44420</v>
      </c>
      <c r="B8294">
        <v>13</v>
      </c>
      <c r="C8294" s="13">
        <v>10696.2546224</v>
      </c>
      <c r="D8294" s="18">
        <f>SUM('Gx renovable'!C8294,'Gx renovable'!E8294,'Gx renovable'!G8294)/C8294</f>
        <v>0.31441680541682915</v>
      </c>
    </row>
    <row r="8295" spans="1:4" x14ac:dyDescent="0.35">
      <c r="A8295" s="1">
        <v>44420</v>
      </c>
      <c r="B8295">
        <v>14</v>
      </c>
      <c r="C8295" s="13">
        <v>10551.363208500001</v>
      </c>
      <c r="D8295" s="18">
        <f>SUM('Gx renovable'!C8295,'Gx renovable'!E8295,'Gx renovable'!G8295)/C8295</f>
        <v>0.3253211015932776</v>
      </c>
    </row>
    <row r="8296" spans="1:4" x14ac:dyDescent="0.35">
      <c r="A8296" s="1">
        <v>44420</v>
      </c>
      <c r="B8296">
        <v>15</v>
      </c>
      <c r="C8296" s="13">
        <v>10529.3694115</v>
      </c>
      <c r="D8296" s="18">
        <f>SUM('Gx renovable'!C8296,'Gx renovable'!E8296,'Gx renovable'!G8296)/C8296</f>
        <v>0.34089951175800287</v>
      </c>
    </row>
    <row r="8297" spans="1:4" x14ac:dyDescent="0.35">
      <c r="A8297" s="1">
        <v>44420</v>
      </c>
      <c r="B8297">
        <v>16</v>
      </c>
      <c r="C8297" s="13">
        <v>10482.8890424</v>
      </c>
      <c r="D8297" s="18">
        <f>SUM('Gx renovable'!C8297,'Gx renovable'!E8297,'Gx renovable'!G8297)/C8297</f>
        <v>0.33639682513444286</v>
      </c>
    </row>
    <row r="8298" spans="1:4" x14ac:dyDescent="0.35">
      <c r="A8298" s="1">
        <v>44420</v>
      </c>
      <c r="B8298">
        <v>17</v>
      </c>
      <c r="C8298" s="13">
        <v>10309.0808136</v>
      </c>
      <c r="D8298" s="18">
        <f>SUM('Gx renovable'!C8298,'Gx renovable'!E8298,'Gx renovable'!G8298)/C8298</f>
        <v>0.30817154087189497</v>
      </c>
    </row>
    <row r="8299" spans="1:4" x14ac:dyDescent="0.35">
      <c r="A8299" s="1">
        <v>44420</v>
      </c>
      <c r="B8299">
        <v>18</v>
      </c>
      <c r="C8299" s="13">
        <v>10189.584863399999</v>
      </c>
      <c r="D8299" s="18">
        <f>SUM('Gx renovable'!C8299,'Gx renovable'!E8299,'Gx renovable'!G8299)/C8299</f>
        <v>0.16762244594821343</v>
      </c>
    </row>
    <row r="8300" spans="1:4" x14ac:dyDescent="0.35">
      <c r="A8300" s="1">
        <v>44420</v>
      </c>
      <c r="B8300">
        <v>19</v>
      </c>
      <c r="C8300" s="13">
        <v>10732.199504480001</v>
      </c>
      <c r="D8300" s="18">
        <f>SUM('Gx renovable'!C8300,'Gx renovable'!E8300,'Gx renovable'!G8300)/C8300</f>
        <v>6.1648860553124546E-2</v>
      </c>
    </row>
    <row r="8301" spans="1:4" x14ac:dyDescent="0.35">
      <c r="A8301" s="1">
        <v>44420</v>
      </c>
      <c r="B8301">
        <v>20</v>
      </c>
      <c r="C8301" s="13">
        <v>11100.359400768</v>
      </c>
      <c r="D8301" s="18">
        <f>SUM('Gx renovable'!C8301,'Gx renovable'!E8301,'Gx renovable'!G8301)/C8301</f>
        <v>5.4651671499755902E-2</v>
      </c>
    </row>
    <row r="8302" spans="1:4" x14ac:dyDescent="0.35">
      <c r="A8302" s="1">
        <v>44420</v>
      </c>
      <c r="B8302">
        <v>21</v>
      </c>
      <c r="C8302" s="13">
        <v>11022.363679833001</v>
      </c>
      <c r="D8302" s="18">
        <f>SUM('Gx renovable'!C8302,'Gx renovable'!E8302,'Gx renovable'!G8302)/C8302</f>
        <v>4.9251646168530797E-2</v>
      </c>
    </row>
    <row r="8303" spans="1:4" x14ac:dyDescent="0.35">
      <c r="A8303" s="1">
        <v>44420</v>
      </c>
      <c r="B8303">
        <v>22</v>
      </c>
      <c r="C8303" s="13">
        <v>10980.193041035</v>
      </c>
      <c r="D8303" s="18">
        <f>SUM('Gx renovable'!C8303,'Gx renovable'!E8303,'Gx renovable'!G8303)/C8303</f>
        <v>4.2229321257569861E-2</v>
      </c>
    </row>
    <row r="8304" spans="1:4" x14ac:dyDescent="0.35">
      <c r="A8304" s="1">
        <v>44420</v>
      </c>
      <c r="B8304">
        <v>23</v>
      </c>
      <c r="C8304" s="13">
        <v>10618.374625963999</v>
      </c>
      <c r="D8304" s="18">
        <f>SUM('Gx renovable'!C8304,'Gx renovable'!E8304,'Gx renovable'!G8304)/C8304</f>
        <v>4.4879766931065115E-2</v>
      </c>
    </row>
    <row r="8305" spans="1:4" x14ac:dyDescent="0.35">
      <c r="A8305" s="1">
        <v>44420</v>
      </c>
      <c r="B8305">
        <v>24</v>
      </c>
      <c r="C8305" s="13">
        <v>9923.7876152360004</v>
      </c>
      <c r="D8305" s="18">
        <f>SUM('Gx renovable'!C8305,'Gx renovable'!E8305,'Gx renovable'!G8305)/C8305</f>
        <v>4.8958531927272189E-2</v>
      </c>
    </row>
    <row r="8306" spans="1:4" x14ac:dyDescent="0.35">
      <c r="A8306" s="1">
        <v>44421</v>
      </c>
      <c r="B8306">
        <v>1</v>
      </c>
      <c r="C8306" s="13">
        <v>9318.8104784560001</v>
      </c>
      <c r="D8306" s="18">
        <f>SUM('Gx renovable'!C8306,'Gx renovable'!E8306,'Gx renovable'!G8306)/C8306</f>
        <v>5.244357936346538E-2</v>
      </c>
    </row>
    <row r="8307" spans="1:4" x14ac:dyDescent="0.35">
      <c r="A8307" s="1">
        <v>44421</v>
      </c>
      <c r="B8307">
        <v>2</v>
      </c>
      <c r="C8307" s="13">
        <v>8784.6322493669995</v>
      </c>
      <c r="D8307" s="18">
        <f>SUM('Gx renovable'!C8307,'Gx renovable'!E8307,'Gx renovable'!G8307)/C8307</f>
        <v>6.1634656082389196E-2</v>
      </c>
    </row>
    <row r="8308" spans="1:4" x14ac:dyDescent="0.35">
      <c r="A8308" s="1">
        <v>44421</v>
      </c>
      <c r="B8308">
        <v>3</v>
      </c>
      <c r="C8308" s="13">
        <v>8525.5969760959997</v>
      </c>
      <c r="D8308" s="18">
        <f>SUM('Gx renovable'!C8308,'Gx renovable'!E8308,'Gx renovable'!G8308)/C8308</f>
        <v>6.9814752886965203E-2</v>
      </c>
    </row>
    <row r="8309" spans="1:4" x14ac:dyDescent="0.35">
      <c r="A8309" s="1">
        <v>44421</v>
      </c>
      <c r="B8309">
        <v>4</v>
      </c>
      <c r="C8309" s="13">
        <v>8339.409213682</v>
      </c>
      <c r="D8309" s="18">
        <f>SUM('Gx renovable'!C8309,'Gx renovable'!E8309,'Gx renovable'!G8309)/C8309</f>
        <v>6.5821715871602418E-2</v>
      </c>
    </row>
    <row r="8310" spans="1:4" x14ac:dyDescent="0.35">
      <c r="A8310" s="1">
        <v>44421</v>
      </c>
      <c r="B8310">
        <v>5</v>
      </c>
      <c r="C8310" s="13">
        <v>8308.7184069819996</v>
      </c>
      <c r="D8310" s="18">
        <f>SUM('Gx renovable'!C8310,'Gx renovable'!E8310,'Gx renovable'!G8310)/C8310</f>
        <v>6.4228266604096029E-2</v>
      </c>
    </row>
    <row r="8311" spans="1:4" x14ac:dyDescent="0.35">
      <c r="A8311" s="1">
        <v>44421</v>
      </c>
      <c r="B8311">
        <v>6</v>
      </c>
      <c r="C8311" s="13">
        <v>8358.9955077159993</v>
      </c>
      <c r="D8311" s="18">
        <f>SUM('Gx renovable'!C8311,'Gx renovable'!E8311,'Gx renovable'!G8311)/C8311</f>
        <v>6.1736496836209707E-2</v>
      </c>
    </row>
    <row r="8312" spans="1:4" x14ac:dyDescent="0.35">
      <c r="A8312" s="1">
        <v>44421</v>
      </c>
      <c r="B8312">
        <v>7</v>
      </c>
      <c r="C8312" s="13">
        <v>8727.9363175599992</v>
      </c>
      <c r="D8312" s="18">
        <f>SUM('Gx renovable'!C8312,'Gx renovable'!E8312,'Gx renovable'!G8312)/C8312</f>
        <v>5.5743941621244013E-2</v>
      </c>
    </row>
    <row r="8313" spans="1:4" x14ac:dyDescent="0.35">
      <c r="A8313" s="1">
        <v>44421</v>
      </c>
      <c r="B8313">
        <v>8</v>
      </c>
      <c r="C8313" s="13">
        <v>9323.9176561999993</v>
      </c>
      <c r="D8313" s="18">
        <f>SUM('Gx renovable'!C8313,'Gx renovable'!E8313,'Gx renovable'!G8313)/C8313</f>
        <v>7.3386475559981373E-2</v>
      </c>
    </row>
    <row r="8314" spans="1:4" x14ac:dyDescent="0.35">
      <c r="A8314" s="1">
        <v>44421</v>
      </c>
      <c r="B8314">
        <v>9</v>
      </c>
      <c r="C8314" s="13">
        <v>10103.3216971</v>
      </c>
      <c r="D8314" s="18">
        <f>SUM('Gx renovable'!C8314,'Gx renovable'!E8314,'Gx renovable'!G8314)/C8314</f>
        <v>0.21688689357768073</v>
      </c>
    </row>
    <row r="8315" spans="1:4" x14ac:dyDescent="0.35">
      <c r="A8315" s="1">
        <v>44421</v>
      </c>
      <c r="B8315">
        <v>10</v>
      </c>
      <c r="C8315" s="13">
        <v>10828.4571609</v>
      </c>
      <c r="D8315" s="18">
        <f>SUM('Gx renovable'!C8315,'Gx renovable'!E8315,'Gx renovable'!G8315)/C8315</f>
        <v>0.28764122253230795</v>
      </c>
    </row>
    <row r="8316" spans="1:4" x14ac:dyDescent="0.35">
      <c r="A8316" s="1">
        <v>44421</v>
      </c>
      <c r="B8316">
        <v>11</v>
      </c>
      <c r="C8316" s="13">
        <v>11043.884365800001</v>
      </c>
      <c r="D8316" s="18">
        <f>SUM('Gx renovable'!C8316,'Gx renovable'!E8316,'Gx renovable'!G8316)/C8316</f>
        <v>0.30578808948398195</v>
      </c>
    </row>
    <row r="8317" spans="1:4" x14ac:dyDescent="0.35">
      <c r="A8317" s="1">
        <v>44421</v>
      </c>
      <c r="B8317">
        <v>12</v>
      </c>
      <c r="C8317" s="13">
        <v>11016.5185931</v>
      </c>
      <c r="D8317" s="18">
        <f>SUM('Gx renovable'!C8317,'Gx renovable'!E8317,'Gx renovable'!G8317)/C8317</f>
        <v>0.34390930744427506</v>
      </c>
    </row>
    <row r="8318" spans="1:4" x14ac:dyDescent="0.35">
      <c r="A8318" s="1">
        <v>44421</v>
      </c>
      <c r="B8318">
        <v>13</v>
      </c>
      <c r="C8318" s="13">
        <v>10788.3523632</v>
      </c>
      <c r="D8318" s="18">
        <f>SUM('Gx renovable'!C8318,'Gx renovable'!E8318,'Gx renovable'!G8318)/C8318</f>
        <v>0.39057771979836892</v>
      </c>
    </row>
    <row r="8319" spans="1:4" x14ac:dyDescent="0.35">
      <c r="A8319" s="1">
        <v>44421</v>
      </c>
      <c r="B8319">
        <v>14</v>
      </c>
      <c r="C8319" s="13">
        <v>10553.783980800001</v>
      </c>
      <c r="D8319" s="18">
        <f>SUM('Gx renovable'!C8319,'Gx renovable'!E8319,'Gx renovable'!G8319)/C8319</f>
        <v>0.42451632001855566</v>
      </c>
    </row>
    <row r="8320" spans="1:4" x14ac:dyDescent="0.35">
      <c r="A8320" s="1">
        <v>44421</v>
      </c>
      <c r="B8320">
        <v>15</v>
      </c>
      <c r="C8320" s="13">
        <v>10375.411938499999</v>
      </c>
      <c r="D8320" s="18">
        <f>SUM('Gx renovable'!C8320,'Gx renovable'!E8320,'Gx renovable'!G8320)/C8320</f>
        <v>0.44041693174070012</v>
      </c>
    </row>
    <row r="8321" spans="1:4" x14ac:dyDescent="0.35">
      <c r="A8321" s="1">
        <v>44421</v>
      </c>
      <c r="B8321">
        <v>16</v>
      </c>
      <c r="C8321" s="13">
        <v>10262.7079605</v>
      </c>
      <c r="D8321" s="18">
        <f>SUM('Gx renovable'!C8321,'Gx renovable'!E8321,'Gx renovable'!G8321)/C8321</f>
        <v>0.43976659843296534</v>
      </c>
    </row>
    <row r="8322" spans="1:4" x14ac:dyDescent="0.35">
      <c r="A8322" s="1">
        <v>44421</v>
      </c>
      <c r="B8322">
        <v>17</v>
      </c>
      <c r="C8322" s="13">
        <v>10062.6988936</v>
      </c>
      <c r="D8322" s="18">
        <f>SUM('Gx renovable'!C8322,'Gx renovable'!E8322,'Gx renovable'!G8322)/C8322</f>
        <v>0.38753377397392025</v>
      </c>
    </row>
    <row r="8323" spans="1:4" x14ac:dyDescent="0.35">
      <c r="A8323" s="1">
        <v>44421</v>
      </c>
      <c r="B8323">
        <v>18</v>
      </c>
      <c r="C8323" s="13">
        <v>10006.6967203</v>
      </c>
      <c r="D8323" s="18">
        <f>SUM('Gx renovable'!C8323,'Gx renovable'!E8323,'Gx renovable'!G8323)/C8323</f>
        <v>0.21015295204599285</v>
      </c>
    </row>
    <row r="8324" spans="1:4" x14ac:dyDescent="0.35">
      <c r="A8324" s="1">
        <v>44421</v>
      </c>
      <c r="B8324">
        <v>19</v>
      </c>
      <c r="C8324" s="13">
        <v>10518.9082549</v>
      </c>
      <c r="D8324" s="18">
        <f>SUM('Gx renovable'!C8324,'Gx renovable'!E8324,'Gx renovable'!G8324)/C8324</f>
        <v>9.7119939070113334E-2</v>
      </c>
    </row>
    <row r="8325" spans="1:4" x14ac:dyDescent="0.35">
      <c r="A8325" s="1">
        <v>44421</v>
      </c>
      <c r="B8325">
        <v>20</v>
      </c>
      <c r="C8325" s="13">
        <v>10884.763696646</v>
      </c>
      <c r="D8325" s="18">
        <f>SUM('Gx renovable'!C8325,'Gx renovable'!E8325,'Gx renovable'!G8325)/C8325</f>
        <v>0.10037783947323242</v>
      </c>
    </row>
    <row r="8326" spans="1:4" x14ac:dyDescent="0.35">
      <c r="A8326" s="1">
        <v>44421</v>
      </c>
      <c r="B8326">
        <v>21</v>
      </c>
      <c r="C8326" s="13">
        <v>10813.539945861001</v>
      </c>
      <c r="D8326" s="18">
        <f>SUM('Gx renovable'!C8326,'Gx renovable'!E8326,'Gx renovable'!G8326)/C8326</f>
        <v>9.3034198286294625E-2</v>
      </c>
    </row>
    <row r="8327" spans="1:4" x14ac:dyDescent="0.35">
      <c r="A8327" s="1">
        <v>44421</v>
      </c>
      <c r="B8327">
        <v>22</v>
      </c>
      <c r="C8327" s="13">
        <v>10676.481705120001</v>
      </c>
      <c r="D8327" s="18">
        <f>SUM('Gx renovable'!C8327,'Gx renovable'!E8327,'Gx renovable'!G8327)/C8327</f>
        <v>9.9921209623616308E-2</v>
      </c>
    </row>
    <row r="8328" spans="1:4" x14ac:dyDescent="0.35">
      <c r="A8328" s="1">
        <v>44421</v>
      </c>
      <c r="B8328">
        <v>23</v>
      </c>
      <c r="C8328" s="13">
        <v>10427.184502136</v>
      </c>
      <c r="D8328" s="18">
        <f>SUM('Gx renovable'!C8328,'Gx renovable'!E8328,'Gx renovable'!G8328)/C8328</f>
        <v>9.0705788749230659E-2</v>
      </c>
    </row>
    <row r="8329" spans="1:4" x14ac:dyDescent="0.35">
      <c r="A8329" s="1">
        <v>44421</v>
      </c>
      <c r="B8329">
        <v>24</v>
      </c>
      <c r="C8329" s="13">
        <v>10036.300239583999</v>
      </c>
      <c r="D8329" s="18">
        <f>SUM('Gx renovable'!C8329,'Gx renovable'!E8329,'Gx renovable'!G8329)/C8329</f>
        <v>6.8334132332456721E-2</v>
      </c>
    </row>
    <row r="8330" spans="1:4" x14ac:dyDescent="0.35">
      <c r="A8330" s="1">
        <v>44422</v>
      </c>
      <c r="B8330">
        <v>1</v>
      </c>
      <c r="C8330" s="13">
        <v>9476.0592710319997</v>
      </c>
      <c r="D8330" s="18">
        <f>SUM('Gx renovable'!C8330,'Gx renovable'!E8330,'Gx renovable'!G8330)/C8330</f>
        <v>6.1715531749339685E-2</v>
      </c>
    </row>
    <row r="8331" spans="1:4" x14ac:dyDescent="0.35">
      <c r="A8331" s="1">
        <v>44422</v>
      </c>
      <c r="B8331">
        <v>2</v>
      </c>
      <c r="C8331" s="13">
        <v>8930.0932442030007</v>
      </c>
      <c r="D8331" s="18">
        <f>SUM('Gx renovable'!C8331,'Gx renovable'!E8331,'Gx renovable'!G8331)/C8331</f>
        <v>6.437080933876671E-2</v>
      </c>
    </row>
    <row r="8332" spans="1:4" x14ac:dyDescent="0.35">
      <c r="A8332" s="1">
        <v>44422</v>
      </c>
      <c r="B8332">
        <v>3</v>
      </c>
      <c r="C8332" s="13">
        <v>8547.6607576080005</v>
      </c>
      <c r="D8332" s="18">
        <f>SUM('Gx renovable'!C8332,'Gx renovable'!E8332,'Gx renovable'!G8332)/C8332</f>
        <v>7.4278875180544143E-2</v>
      </c>
    </row>
    <row r="8333" spans="1:4" x14ac:dyDescent="0.35">
      <c r="A8333" s="1">
        <v>44422</v>
      </c>
      <c r="B8333">
        <v>4</v>
      </c>
      <c r="C8333" s="13">
        <v>8319.4337733890006</v>
      </c>
      <c r="D8333" s="18">
        <f>SUM('Gx renovable'!C8333,'Gx renovable'!E8333,'Gx renovable'!G8333)/C8333</f>
        <v>8.5454208767671416E-2</v>
      </c>
    </row>
    <row r="8334" spans="1:4" x14ac:dyDescent="0.35">
      <c r="A8334" s="1">
        <v>44422</v>
      </c>
      <c r="B8334">
        <v>5</v>
      </c>
      <c r="C8334" s="13">
        <v>8293.4651628859992</v>
      </c>
      <c r="D8334" s="18">
        <f>SUM('Gx renovable'!C8334,'Gx renovable'!E8334,'Gx renovable'!G8334)/C8334</f>
        <v>8.8275583668242813E-2</v>
      </c>
    </row>
    <row r="8335" spans="1:4" x14ac:dyDescent="0.35">
      <c r="A8335" s="1">
        <v>44422</v>
      </c>
      <c r="B8335">
        <v>6</v>
      </c>
      <c r="C8335" s="13">
        <v>8260.3879425070008</v>
      </c>
      <c r="D8335" s="18">
        <f>SUM('Gx renovable'!C8335,'Gx renovable'!E8335,'Gx renovable'!G8335)/C8335</f>
        <v>8.2285531047432872E-2</v>
      </c>
    </row>
    <row r="8336" spans="1:4" x14ac:dyDescent="0.35">
      <c r="A8336" s="1">
        <v>44422</v>
      </c>
      <c r="B8336">
        <v>7</v>
      </c>
      <c r="C8336" s="13">
        <v>8411.4371350349993</v>
      </c>
      <c r="D8336" s="18">
        <f>SUM('Gx renovable'!C8336,'Gx renovable'!E8336,'Gx renovable'!G8336)/C8336</f>
        <v>7.236307414101209E-2</v>
      </c>
    </row>
    <row r="8337" spans="1:4" x14ac:dyDescent="0.35">
      <c r="A8337" s="1">
        <v>44422</v>
      </c>
      <c r="B8337">
        <v>8</v>
      </c>
      <c r="C8337" s="13">
        <v>8491.3145127000007</v>
      </c>
      <c r="D8337" s="18">
        <f>SUM('Gx renovable'!C8337,'Gx renovable'!E8337,'Gx renovable'!G8337)/C8337</f>
        <v>9.6557428001721124E-2</v>
      </c>
    </row>
    <row r="8338" spans="1:4" x14ac:dyDescent="0.35">
      <c r="A8338" s="1">
        <v>44422</v>
      </c>
      <c r="B8338">
        <v>9</v>
      </c>
      <c r="C8338" s="13">
        <v>8799.2603132000004</v>
      </c>
      <c r="D8338" s="18">
        <f>SUM('Gx renovable'!C8338,'Gx renovable'!E8338,'Gx renovable'!G8338)/C8338</f>
        <v>0.26388811644959254</v>
      </c>
    </row>
    <row r="8339" spans="1:4" x14ac:dyDescent="0.35">
      <c r="A8339" s="1">
        <v>44422</v>
      </c>
      <c r="B8339">
        <v>10</v>
      </c>
      <c r="C8339" s="13">
        <v>9386.9816621000009</v>
      </c>
      <c r="D8339" s="18">
        <f>SUM('Gx renovable'!C8339,'Gx renovable'!E8339,'Gx renovable'!G8339)/C8339</f>
        <v>0.33161218356994365</v>
      </c>
    </row>
    <row r="8340" spans="1:4" x14ac:dyDescent="0.35">
      <c r="A8340" s="1">
        <v>44422</v>
      </c>
      <c r="B8340">
        <v>11</v>
      </c>
      <c r="C8340" s="13">
        <v>9354.5549529</v>
      </c>
      <c r="D8340" s="18">
        <f>SUM('Gx renovable'!C8340,'Gx renovable'!E8340,'Gx renovable'!G8340)/C8340</f>
        <v>0.34584571175746287</v>
      </c>
    </row>
    <row r="8341" spans="1:4" x14ac:dyDescent="0.35">
      <c r="A8341" s="1">
        <v>44422</v>
      </c>
      <c r="B8341">
        <v>12</v>
      </c>
      <c r="C8341" s="13">
        <v>9731.2689284000007</v>
      </c>
      <c r="D8341" s="18">
        <f>SUM('Gx renovable'!C8341,'Gx renovable'!E8341,'Gx renovable'!G8341)/C8341</f>
        <v>0.35859923765088653</v>
      </c>
    </row>
    <row r="8342" spans="1:4" x14ac:dyDescent="0.35">
      <c r="A8342" s="1">
        <v>44422</v>
      </c>
      <c r="B8342">
        <v>13</v>
      </c>
      <c r="C8342" s="13">
        <v>9632.4581684999994</v>
      </c>
      <c r="D8342" s="18">
        <f>SUM('Gx renovable'!C8342,'Gx renovable'!E8342,'Gx renovable'!G8342)/C8342</f>
        <v>0.37437800551191674</v>
      </c>
    </row>
    <row r="8343" spans="1:4" x14ac:dyDescent="0.35">
      <c r="A8343" s="1">
        <v>44422</v>
      </c>
      <c r="B8343">
        <v>14</v>
      </c>
      <c r="C8343" s="13">
        <v>9616.5523479999993</v>
      </c>
      <c r="D8343" s="18">
        <f>SUM('Gx renovable'!C8343,'Gx renovable'!E8343,'Gx renovable'!G8343)/C8343</f>
        <v>0.38890488329508338</v>
      </c>
    </row>
    <row r="8344" spans="1:4" x14ac:dyDescent="0.35">
      <c r="A8344" s="1">
        <v>44422</v>
      </c>
      <c r="B8344">
        <v>15</v>
      </c>
      <c r="C8344" s="13">
        <v>9479.6467181999997</v>
      </c>
      <c r="D8344" s="18">
        <f>SUM('Gx renovable'!C8344,'Gx renovable'!E8344,'Gx renovable'!G8344)/C8344</f>
        <v>0.38203426718919559</v>
      </c>
    </row>
    <row r="8345" spans="1:4" x14ac:dyDescent="0.35">
      <c r="A8345" s="1">
        <v>44422</v>
      </c>
      <c r="B8345">
        <v>16</v>
      </c>
      <c r="C8345" s="13">
        <v>9333.8206907000003</v>
      </c>
      <c r="D8345" s="18">
        <f>SUM('Gx renovable'!C8345,'Gx renovable'!E8345,'Gx renovable'!G8345)/C8345</f>
        <v>0.37746539187435085</v>
      </c>
    </row>
    <row r="8346" spans="1:4" x14ac:dyDescent="0.35">
      <c r="A8346" s="1">
        <v>44422</v>
      </c>
      <c r="B8346">
        <v>17</v>
      </c>
      <c r="C8346" s="13">
        <v>9304.1595190999997</v>
      </c>
      <c r="D8346" s="18">
        <f>SUM('Gx renovable'!C8346,'Gx renovable'!E8346,'Gx renovable'!G8346)/C8346</f>
        <v>0.33996748374816893</v>
      </c>
    </row>
    <row r="8347" spans="1:4" x14ac:dyDescent="0.35">
      <c r="A8347" s="1">
        <v>44422</v>
      </c>
      <c r="B8347">
        <v>18</v>
      </c>
      <c r="C8347" s="13">
        <v>9401.4452275999993</v>
      </c>
      <c r="D8347" s="18">
        <f>SUM('Gx renovable'!C8347,'Gx renovable'!E8347,'Gx renovable'!G8347)/C8347</f>
        <v>0.19604103507291282</v>
      </c>
    </row>
    <row r="8348" spans="1:4" x14ac:dyDescent="0.35">
      <c r="A8348" s="1">
        <v>44422</v>
      </c>
      <c r="B8348">
        <v>19</v>
      </c>
      <c r="C8348" s="13">
        <v>10008.3203149</v>
      </c>
      <c r="D8348" s="18">
        <f>SUM('Gx renovable'!C8348,'Gx renovable'!E8348,'Gx renovable'!G8348)/C8348</f>
        <v>6.7019234386554702E-2</v>
      </c>
    </row>
    <row r="8349" spans="1:4" x14ac:dyDescent="0.35">
      <c r="A8349" s="1">
        <v>44422</v>
      </c>
      <c r="B8349">
        <v>20</v>
      </c>
      <c r="C8349" s="13">
        <v>10330.122832047</v>
      </c>
      <c r="D8349" s="18">
        <f>SUM('Gx renovable'!C8349,'Gx renovable'!E8349,'Gx renovable'!G8349)/C8349</f>
        <v>3.9893886655589475E-2</v>
      </c>
    </row>
    <row r="8350" spans="1:4" x14ac:dyDescent="0.35">
      <c r="A8350" s="1">
        <v>44422</v>
      </c>
      <c r="B8350">
        <v>21</v>
      </c>
      <c r="C8350" s="13">
        <v>10256.080149882</v>
      </c>
      <c r="D8350" s="18">
        <f>SUM('Gx renovable'!C8350,'Gx renovable'!E8350,'Gx renovable'!G8350)/C8350</f>
        <v>3.6298192794864535E-2</v>
      </c>
    </row>
    <row r="8351" spans="1:4" x14ac:dyDescent="0.35">
      <c r="A8351" s="1">
        <v>44422</v>
      </c>
      <c r="B8351">
        <v>22</v>
      </c>
      <c r="C8351" s="13">
        <v>10136.705537935</v>
      </c>
      <c r="D8351" s="18">
        <f>SUM('Gx renovable'!C8351,'Gx renovable'!E8351,'Gx renovable'!G8351)/C8351</f>
        <v>3.8683353504996958E-2</v>
      </c>
    </row>
    <row r="8352" spans="1:4" x14ac:dyDescent="0.35">
      <c r="A8352" s="1">
        <v>44422</v>
      </c>
      <c r="B8352">
        <v>23</v>
      </c>
      <c r="C8352" s="13">
        <v>9861.4597703790005</v>
      </c>
      <c r="D8352" s="18">
        <f>SUM('Gx renovable'!C8352,'Gx renovable'!E8352,'Gx renovable'!G8352)/C8352</f>
        <v>4.7424947836300503E-2</v>
      </c>
    </row>
    <row r="8353" spans="1:4" x14ac:dyDescent="0.35">
      <c r="A8353" s="1">
        <v>44422</v>
      </c>
      <c r="B8353">
        <v>24</v>
      </c>
      <c r="C8353" s="13">
        <v>9444.5658225169991</v>
      </c>
      <c r="D8353" s="18">
        <f>SUM('Gx renovable'!C8353,'Gx renovable'!E8353,'Gx renovable'!G8353)/C8353</f>
        <v>6.1049334605234283E-2</v>
      </c>
    </row>
    <row r="8354" spans="1:4" x14ac:dyDescent="0.35">
      <c r="A8354" s="1">
        <v>44423</v>
      </c>
      <c r="B8354">
        <v>1</v>
      </c>
      <c r="C8354" s="13">
        <v>8986.2171009279991</v>
      </c>
      <c r="D8354" s="18">
        <f>SUM('Gx renovable'!C8354,'Gx renovable'!E8354,'Gx renovable'!G8354)/C8354</f>
        <v>6.8274968344203588E-2</v>
      </c>
    </row>
    <row r="8355" spans="1:4" x14ac:dyDescent="0.35">
      <c r="A8355" s="1">
        <v>44423</v>
      </c>
      <c r="B8355">
        <v>2</v>
      </c>
      <c r="C8355" s="13">
        <v>8464.6683801380004</v>
      </c>
      <c r="D8355" s="18">
        <f>SUM('Gx renovable'!C8355,'Gx renovable'!E8355,'Gx renovable'!G8355)/C8355</f>
        <v>7.9912456498262965E-2</v>
      </c>
    </row>
    <row r="8356" spans="1:4" x14ac:dyDescent="0.35">
      <c r="A8356" s="1">
        <v>44423</v>
      </c>
      <c r="B8356">
        <v>3</v>
      </c>
      <c r="C8356" s="13">
        <v>8132.9837729139999</v>
      </c>
      <c r="D8356" s="18">
        <f>SUM('Gx renovable'!C8356,'Gx renovable'!E8356,'Gx renovable'!G8356)/C8356</f>
        <v>8.2453946586411198E-2</v>
      </c>
    </row>
    <row r="8357" spans="1:4" x14ac:dyDescent="0.35">
      <c r="A8357" s="1">
        <v>44423</v>
      </c>
      <c r="B8357">
        <v>4</v>
      </c>
      <c r="C8357" s="13">
        <v>7899.7562296309998</v>
      </c>
      <c r="D8357" s="18">
        <f>SUM('Gx renovable'!C8357,'Gx renovable'!E8357,'Gx renovable'!G8357)/C8357</f>
        <v>9.304569283327542E-2</v>
      </c>
    </row>
    <row r="8358" spans="1:4" x14ac:dyDescent="0.35">
      <c r="A8358" s="1">
        <v>44423</v>
      </c>
      <c r="B8358">
        <v>5</v>
      </c>
      <c r="C8358" s="13">
        <v>7726.8980488240013</v>
      </c>
      <c r="D8358" s="18">
        <f>SUM('Gx renovable'!C8358,'Gx renovable'!E8358,'Gx renovable'!G8358)/C8358</f>
        <v>8.515776749508755E-2</v>
      </c>
    </row>
    <row r="8359" spans="1:4" x14ac:dyDescent="0.35">
      <c r="A8359" s="1">
        <v>44423</v>
      </c>
      <c r="B8359">
        <v>6</v>
      </c>
      <c r="C8359" s="13">
        <v>7720.588691936</v>
      </c>
      <c r="D8359" s="18">
        <f>SUM('Gx renovable'!C8359,'Gx renovable'!E8359,'Gx renovable'!G8359)/C8359</f>
        <v>0.10137209775434153</v>
      </c>
    </row>
    <row r="8360" spans="1:4" x14ac:dyDescent="0.35">
      <c r="A8360" s="1">
        <v>44423</v>
      </c>
      <c r="B8360">
        <v>7</v>
      </c>
      <c r="C8360" s="13">
        <v>7801.3795264979999</v>
      </c>
      <c r="D8360" s="18">
        <f>SUM('Gx renovable'!C8360,'Gx renovable'!E8360,'Gx renovable'!G8360)/C8360</f>
        <v>0.11708683514184037</v>
      </c>
    </row>
    <row r="8361" spans="1:4" x14ac:dyDescent="0.35">
      <c r="A8361" s="1">
        <v>44423</v>
      </c>
      <c r="B8361">
        <v>8</v>
      </c>
      <c r="C8361" s="13">
        <v>7778.8583612000002</v>
      </c>
      <c r="D8361" s="18">
        <f>SUM('Gx renovable'!C8361,'Gx renovable'!E8361,'Gx renovable'!G8361)/C8361</f>
        <v>0.13322011933896891</v>
      </c>
    </row>
    <row r="8362" spans="1:4" x14ac:dyDescent="0.35">
      <c r="A8362" s="1">
        <v>44423</v>
      </c>
      <c r="B8362">
        <v>9</v>
      </c>
      <c r="C8362" s="13">
        <v>7964.6101145000002</v>
      </c>
      <c r="D8362" s="18">
        <f>SUM('Gx renovable'!C8362,'Gx renovable'!E8362,'Gx renovable'!G8362)/C8362</f>
        <v>0.27624527388910641</v>
      </c>
    </row>
    <row r="8363" spans="1:4" x14ac:dyDescent="0.35">
      <c r="A8363" s="1">
        <v>44423</v>
      </c>
      <c r="B8363">
        <v>10</v>
      </c>
      <c r="C8363" s="13">
        <v>8451.5809965999997</v>
      </c>
      <c r="D8363" s="18">
        <f>SUM('Gx renovable'!C8363,'Gx renovable'!E8363,'Gx renovable'!G8363)/C8363</f>
        <v>0.34081670740170111</v>
      </c>
    </row>
    <row r="8364" spans="1:4" x14ac:dyDescent="0.35">
      <c r="A8364" s="1">
        <v>44423</v>
      </c>
      <c r="B8364">
        <v>11</v>
      </c>
      <c r="C8364" s="13">
        <v>8876.3713888999991</v>
      </c>
      <c r="D8364" s="18">
        <f>SUM('Gx renovable'!C8364,'Gx renovable'!E8364,'Gx renovable'!G8364)/C8364</f>
        <v>0.34819468727558667</v>
      </c>
    </row>
    <row r="8365" spans="1:4" x14ac:dyDescent="0.35">
      <c r="A8365" s="1">
        <v>44423</v>
      </c>
      <c r="B8365">
        <v>12</v>
      </c>
      <c r="C8365" s="13">
        <v>9199.1349766999992</v>
      </c>
      <c r="D8365" s="18">
        <f>SUM('Gx renovable'!C8365,'Gx renovable'!E8365,'Gx renovable'!G8365)/C8365</f>
        <v>0.37579444039640802</v>
      </c>
    </row>
    <row r="8366" spans="1:4" x14ac:dyDescent="0.35">
      <c r="A8366" s="1">
        <v>44423</v>
      </c>
      <c r="B8366">
        <v>13</v>
      </c>
      <c r="C8366" s="13">
        <v>9326.1667555999993</v>
      </c>
      <c r="D8366" s="18">
        <f>SUM('Gx renovable'!C8366,'Gx renovable'!E8366,'Gx renovable'!G8366)/C8366</f>
        <v>0.40156239157435725</v>
      </c>
    </row>
    <row r="8367" spans="1:4" x14ac:dyDescent="0.35">
      <c r="A8367" s="1">
        <v>44423</v>
      </c>
      <c r="B8367">
        <v>14</v>
      </c>
      <c r="C8367" s="13">
        <v>9433.4408707000002</v>
      </c>
      <c r="D8367" s="18">
        <f>SUM('Gx renovable'!C8367,'Gx renovable'!E8367,'Gx renovable'!G8367)/C8367</f>
        <v>0.41761216990674488</v>
      </c>
    </row>
    <row r="8368" spans="1:4" x14ac:dyDescent="0.35">
      <c r="A8368" s="1">
        <v>44423</v>
      </c>
      <c r="B8368">
        <v>15</v>
      </c>
      <c r="C8368" s="13">
        <v>9486.0464241999998</v>
      </c>
      <c r="D8368" s="18">
        <f>SUM('Gx renovable'!C8368,'Gx renovable'!E8368,'Gx renovable'!G8368)/C8368</f>
        <v>0.40979276290310107</v>
      </c>
    </row>
    <row r="8369" spans="1:4" x14ac:dyDescent="0.35">
      <c r="A8369" s="1">
        <v>44423</v>
      </c>
      <c r="B8369">
        <v>16</v>
      </c>
      <c r="C8369" s="13">
        <v>9515.5682512999992</v>
      </c>
      <c r="D8369" s="18">
        <f>SUM('Gx renovable'!C8369,'Gx renovable'!E8369,'Gx renovable'!G8369)/C8369</f>
        <v>0.38285854276777265</v>
      </c>
    </row>
    <row r="8370" spans="1:4" x14ac:dyDescent="0.35">
      <c r="A8370" s="1">
        <v>44423</v>
      </c>
      <c r="B8370">
        <v>17</v>
      </c>
      <c r="C8370" s="13">
        <v>9577.3632524999994</v>
      </c>
      <c r="D8370" s="18">
        <f>SUM('Gx renovable'!C8370,'Gx renovable'!E8370,'Gx renovable'!G8370)/C8370</f>
        <v>0.36306815047370472</v>
      </c>
    </row>
    <row r="8371" spans="1:4" x14ac:dyDescent="0.35">
      <c r="A8371" s="1">
        <v>44423</v>
      </c>
      <c r="B8371">
        <v>18</v>
      </c>
      <c r="C8371" s="13">
        <v>9601.5221538999995</v>
      </c>
      <c r="D8371" s="18">
        <f>SUM('Gx renovable'!C8371,'Gx renovable'!E8371,'Gx renovable'!G8371)/C8371</f>
        <v>0.2476370167967811</v>
      </c>
    </row>
    <row r="8372" spans="1:4" x14ac:dyDescent="0.35">
      <c r="A8372" s="1">
        <v>44423</v>
      </c>
      <c r="B8372">
        <v>19</v>
      </c>
      <c r="C8372" s="13">
        <v>10122.75819635</v>
      </c>
      <c r="D8372" s="18">
        <f>SUM('Gx renovable'!C8372,'Gx renovable'!E8372,'Gx renovable'!G8372)/C8372</f>
        <v>0.12896323980362542</v>
      </c>
    </row>
    <row r="8373" spans="1:4" x14ac:dyDescent="0.35">
      <c r="A8373" s="1">
        <v>44423</v>
      </c>
      <c r="B8373">
        <v>20</v>
      </c>
      <c r="C8373" s="13">
        <v>10477.017643022</v>
      </c>
      <c r="D8373" s="18">
        <f>SUM('Gx renovable'!C8373,'Gx renovable'!E8373,'Gx renovable'!G8373)/C8373</f>
        <v>0.10830278106439352</v>
      </c>
    </row>
    <row r="8374" spans="1:4" x14ac:dyDescent="0.35">
      <c r="A8374" s="1">
        <v>44423</v>
      </c>
      <c r="B8374">
        <v>21</v>
      </c>
      <c r="C8374" s="13">
        <v>10478.59224686</v>
      </c>
      <c r="D8374" s="18">
        <f>SUM('Gx renovable'!C8374,'Gx renovable'!E8374,'Gx renovable'!G8374)/C8374</f>
        <v>0.10167694967034008</v>
      </c>
    </row>
    <row r="8375" spans="1:4" x14ac:dyDescent="0.35">
      <c r="A8375" s="1">
        <v>44423</v>
      </c>
      <c r="B8375">
        <v>22</v>
      </c>
      <c r="C8375" s="13">
        <v>10383.18546191</v>
      </c>
      <c r="D8375" s="18">
        <f>SUM('Gx renovable'!C8375,'Gx renovable'!E8375,'Gx renovable'!G8375)/C8375</f>
        <v>0.10896739710087701</v>
      </c>
    </row>
    <row r="8376" spans="1:4" x14ac:dyDescent="0.35">
      <c r="A8376" s="1">
        <v>44423</v>
      </c>
      <c r="B8376">
        <v>23</v>
      </c>
      <c r="C8376" s="13">
        <v>9932.3745496089996</v>
      </c>
      <c r="D8376" s="18">
        <f>SUM('Gx renovable'!C8376,'Gx renovable'!E8376,'Gx renovable'!G8376)/C8376</f>
        <v>0.12879984309999271</v>
      </c>
    </row>
    <row r="8377" spans="1:4" x14ac:dyDescent="0.35">
      <c r="A8377" s="1">
        <v>44423</v>
      </c>
      <c r="B8377">
        <v>24</v>
      </c>
      <c r="C8377" s="13">
        <v>9348.8303903739998</v>
      </c>
      <c r="D8377" s="18">
        <f>SUM('Gx renovable'!C8377,'Gx renovable'!E8377,'Gx renovable'!G8377)/C8377</f>
        <v>0.13199142374756842</v>
      </c>
    </row>
    <row r="8378" spans="1:4" x14ac:dyDescent="0.35">
      <c r="A8378" s="1">
        <v>44424</v>
      </c>
      <c r="B8378">
        <v>1</v>
      </c>
      <c r="C8378" s="13">
        <v>8775.7561049310007</v>
      </c>
      <c r="D8378" s="18">
        <f>SUM('Gx renovable'!C8378,'Gx renovable'!E8378,'Gx renovable'!G8378)/C8378</f>
        <v>0.13721481734472926</v>
      </c>
    </row>
    <row r="8379" spans="1:4" x14ac:dyDescent="0.35">
      <c r="A8379" s="1">
        <v>44424</v>
      </c>
      <c r="B8379">
        <v>2</v>
      </c>
      <c r="C8379" s="13">
        <v>8371.2713616319998</v>
      </c>
      <c r="D8379" s="18">
        <f>SUM('Gx renovable'!C8379,'Gx renovable'!E8379,'Gx renovable'!G8379)/C8379</f>
        <v>0.14988019630454263</v>
      </c>
    </row>
    <row r="8380" spans="1:4" x14ac:dyDescent="0.35">
      <c r="A8380" s="1">
        <v>44424</v>
      </c>
      <c r="B8380">
        <v>3</v>
      </c>
      <c r="C8380" s="13">
        <v>8124.9682831589998</v>
      </c>
      <c r="D8380" s="18">
        <f>SUM('Gx renovable'!C8380,'Gx renovable'!E8380,'Gx renovable'!G8380)/C8380</f>
        <v>0.15732254328296505</v>
      </c>
    </row>
    <row r="8381" spans="1:4" x14ac:dyDescent="0.35">
      <c r="A8381" s="1">
        <v>44424</v>
      </c>
      <c r="B8381">
        <v>4</v>
      </c>
      <c r="C8381" s="13">
        <v>8026.3165368230002</v>
      </c>
      <c r="D8381" s="18">
        <f>SUM('Gx renovable'!C8381,'Gx renovable'!E8381,'Gx renovable'!G8381)/C8381</f>
        <v>0.1743803003132002</v>
      </c>
    </row>
    <row r="8382" spans="1:4" x14ac:dyDescent="0.35">
      <c r="A8382" s="1">
        <v>44424</v>
      </c>
      <c r="B8382">
        <v>5</v>
      </c>
      <c r="C8382" s="13">
        <v>7885.5849878959998</v>
      </c>
      <c r="D8382" s="18">
        <f>SUM('Gx renovable'!C8382,'Gx renovable'!E8382,'Gx renovable'!G8382)/C8382</f>
        <v>0.1860714207187176</v>
      </c>
    </row>
    <row r="8383" spans="1:4" x14ac:dyDescent="0.35">
      <c r="A8383" s="1">
        <v>44424</v>
      </c>
      <c r="B8383">
        <v>6</v>
      </c>
      <c r="C8383" s="13">
        <v>8033.0953911720007</v>
      </c>
      <c r="D8383" s="18">
        <f>SUM('Gx renovable'!C8383,'Gx renovable'!E8383,'Gx renovable'!G8383)/C8383</f>
        <v>0.17945564007072964</v>
      </c>
    </row>
    <row r="8384" spans="1:4" x14ac:dyDescent="0.35">
      <c r="A8384" s="1">
        <v>44424</v>
      </c>
      <c r="B8384">
        <v>7</v>
      </c>
      <c r="C8384" s="13">
        <v>8494.6315391520002</v>
      </c>
      <c r="D8384" s="18">
        <f>SUM('Gx renovable'!C8384,'Gx renovable'!E8384,'Gx renovable'!G8384)/C8384</f>
        <v>0.15617182558626122</v>
      </c>
    </row>
    <row r="8385" spans="1:4" x14ac:dyDescent="0.35">
      <c r="A8385" s="1">
        <v>44424</v>
      </c>
      <c r="B8385">
        <v>8</v>
      </c>
      <c r="C8385" s="13">
        <v>9107.7398856</v>
      </c>
      <c r="D8385" s="18">
        <f>SUM('Gx renovable'!C8385,'Gx renovable'!E8385,'Gx renovable'!G8385)/C8385</f>
        <v>0.17322269544548663</v>
      </c>
    </row>
    <row r="8386" spans="1:4" x14ac:dyDescent="0.35">
      <c r="A8386" s="1">
        <v>44424</v>
      </c>
      <c r="B8386">
        <v>9</v>
      </c>
      <c r="C8386" s="13">
        <v>9863.6137997000005</v>
      </c>
      <c r="D8386" s="18">
        <f>SUM('Gx renovable'!C8386,'Gx renovable'!E8386,'Gx renovable'!G8386)/C8386</f>
        <v>0.27385107680129928</v>
      </c>
    </row>
    <row r="8387" spans="1:4" x14ac:dyDescent="0.35">
      <c r="A8387" s="1">
        <v>44424</v>
      </c>
      <c r="B8387">
        <v>10</v>
      </c>
      <c r="C8387" s="13">
        <v>10712.9487534</v>
      </c>
      <c r="D8387" s="18">
        <f>SUM('Gx renovable'!C8387,'Gx renovable'!E8387,'Gx renovable'!G8387)/C8387</f>
        <v>0.31213263144181003</v>
      </c>
    </row>
    <row r="8388" spans="1:4" x14ac:dyDescent="0.35">
      <c r="A8388" s="1">
        <v>44424</v>
      </c>
      <c r="B8388">
        <v>11</v>
      </c>
      <c r="C8388" s="13">
        <v>10847.994452999999</v>
      </c>
      <c r="D8388" s="18">
        <f>SUM('Gx renovable'!C8388,'Gx renovable'!E8388,'Gx renovable'!G8388)/C8388</f>
        <v>0.32766554173679574</v>
      </c>
    </row>
    <row r="8389" spans="1:4" x14ac:dyDescent="0.35">
      <c r="A8389" s="1">
        <v>44424</v>
      </c>
      <c r="B8389">
        <v>12</v>
      </c>
      <c r="C8389" s="13">
        <v>11012.8389599</v>
      </c>
      <c r="D8389" s="18">
        <f>SUM('Gx renovable'!C8389,'Gx renovable'!E8389,'Gx renovable'!G8389)/C8389</f>
        <v>0.35293314613539878</v>
      </c>
    </row>
    <row r="8390" spans="1:4" x14ac:dyDescent="0.35">
      <c r="A8390" s="1">
        <v>44424</v>
      </c>
      <c r="B8390">
        <v>13</v>
      </c>
      <c r="C8390" s="13">
        <v>10957.3190135</v>
      </c>
      <c r="D8390" s="18">
        <f>SUM('Gx renovable'!C8390,'Gx renovable'!E8390,'Gx renovable'!G8390)/C8390</f>
        <v>0.35664072051615453</v>
      </c>
    </row>
    <row r="8391" spans="1:4" x14ac:dyDescent="0.35">
      <c r="A8391" s="1">
        <v>44424</v>
      </c>
      <c r="B8391">
        <v>14</v>
      </c>
      <c r="C8391" s="13">
        <v>10860.6773739</v>
      </c>
      <c r="D8391" s="18">
        <f>SUM('Gx renovable'!C8391,'Gx renovable'!E8391,'Gx renovable'!G8391)/C8391</f>
        <v>0.36729510260441051</v>
      </c>
    </row>
    <row r="8392" spans="1:4" x14ac:dyDescent="0.35">
      <c r="A8392" s="1">
        <v>44424</v>
      </c>
      <c r="B8392">
        <v>15</v>
      </c>
      <c r="C8392" s="13">
        <v>10926.2565569</v>
      </c>
      <c r="D8392" s="18">
        <f>SUM('Gx renovable'!C8392,'Gx renovable'!E8392,'Gx renovable'!G8392)/C8392</f>
        <v>0.37075766222437567</v>
      </c>
    </row>
    <row r="8393" spans="1:4" x14ac:dyDescent="0.35">
      <c r="A8393" s="1">
        <v>44424</v>
      </c>
      <c r="B8393">
        <v>16</v>
      </c>
      <c r="C8393" s="13">
        <v>10771.273748</v>
      </c>
      <c r="D8393" s="18">
        <f>SUM('Gx renovable'!C8393,'Gx renovable'!E8393,'Gx renovable'!G8393)/C8393</f>
        <v>0.38209903525701394</v>
      </c>
    </row>
    <row r="8394" spans="1:4" x14ac:dyDescent="0.35">
      <c r="A8394" s="1">
        <v>44424</v>
      </c>
      <c r="B8394">
        <v>17</v>
      </c>
      <c r="C8394" s="13">
        <v>10427.066853</v>
      </c>
      <c r="D8394" s="18">
        <f>SUM('Gx renovable'!C8394,'Gx renovable'!E8394,'Gx renovable'!G8394)/C8394</f>
        <v>0.36874820842773781</v>
      </c>
    </row>
    <row r="8395" spans="1:4" x14ac:dyDescent="0.35">
      <c r="A8395" s="1">
        <v>44424</v>
      </c>
      <c r="B8395">
        <v>18</v>
      </c>
      <c r="C8395" s="13">
        <v>10337.308230000001</v>
      </c>
      <c r="D8395" s="18">
        <f>SUM('Gx renovable'!C8395,'Gx renovable'!E8395,'Gx renovable'!G8395)/C8395</f>
        <v>0.23450699145883935</v>
      </c>
    </row>
    <row r="8396" spans="1:4" x14ac:dyDescent="0.35">
      <c r="A8396" s="1">
        <v>44424</v>
      </c>
      <c r="B8396">
        <v>19</v>
      </c>
      <c r="C8396" s="13">
        <v>10782.92139094</v>
      </c>
      <c r="D8396" s="18">
        <f>SUM('Gx renovable'!C8396,'Gx renovable'!E8396,'Gx renovable'!G8396)/C8396</f>
        <v>0.13487556087184061</v>
      </c>
    </row>
    <row r="8397" spans="1:4" x14ac:dyDescent="0.35">
      <c r="A8397" s="1">
        <v>44424</v>
      </c>
      <c r="B8397">
        <v>20</v>
      </c>
      <c r="C8397" s="13">
        <v>11060.413650275999</v>
      </c>
      <c r="D8397" s="18">
        <f>SUM('Gx renovable'!C8397,'Gx renovable'!E8397,'Gx renovable'!G8397)/C8397</f>
        <v>0.12511249947161507</v>
      </c>
    </row>
    <row r="8398" spans="1:4" x14ac:dyDescent="0.35">
      <c r="A8398" s="1">
        <v>44424</v>
      </c>
      <c r="B8398">
        <v>21</v>
      </c>
      <c r="C8398" s="13">
        <v>10943.65711602</v>
      </c>
      <c r="D8398" s="18">
        <f>SUM('Gx renovable'!C8398,'Gx renovable'!E8398,'Gx renovable'!G8398)/C8398</f>
        <v>0.13231074787425329</v>
      </c>
    </row>
    <row r="8399" spans="1:4" x14ac:dyDescent="0.35">
      <c r="A8399" s="1">
        <v>44424</v>
      </c>
      <c r="B8399">
        <v>22</v>
      </c>
      <c r="C8399" s="13">
        <v>10771.187412321</v>
      </c>
      <c r="D8399" s="18">
        <f>SUM('Gx renovable'!C8399,'Gx renovable'!E8399,'Gx renovable'!G8399)/C8399</f>
        <v>0.12223448194708311</v>
      </c>
    </row>
    <row r="8400" spans="1:4" x14ac:dyDescent="0.35">
      <c r="A8400" s="1">
        <v>44424</v>
      </c>
      <c r="B8400">
        <v>23</v>
      </c>
      <c r="C8400" s="13">
        <v>10359.262085435999</v>
      </c>
      <c r="D8400" s="18">
        <f>SUM('Gx renovable'!C8400,'Gx renovable'!E8400,'Gx renovable'!G8400)/C8400</f>
        <v>0.12174469601199588</v>
      </c>
    </row>
    <row r="8401" spans="1:4" x14ac:dyDescent="0.35">
      <c r="A8401" s="1">
        <v>44424</v>
      </c>
      <c r="B8401">
        <v>24</v>
      </c>
      <c r="C8401" s="13">
        <v>9791.3327158529992</v>
      </c>
      <c r="D8401" s="18">
        <f>SUM('Gx renovable'!C8401,'Gx renovable'!E8401,'Gx renovable'!G8401)/C8401</f>
        <v>0.11841708501261877</v>
      </c>
    </row>
    <row r="8402" spans="1:4" x14ac:dyDescent="0.35">
      <c r="A8402" s="1">
        <v>44425</v>
      </c>
      <c r="B8402">
        <v>1</v>
      </c>
      <c r="C8402" s="13">
        <v>9113.5077560289992</v>
      </c>
      <c r="D8402" s="18">
        <f>SUM('Gx renovable'!C8402,'Gx renovable'!E8402,'Gx renovable'!G8402)/C8402</f>
        <v>0.12294939591824436</v>
      </c>
    </row>
    <row r="8403" spans="1:4" x14ac:dyDescent="0.35">
      <c r="A8403" s="1">
        <v>44425</v>
      </c>
      <c r="B8403">
        <v>2</v>
      </c>
      <c r="C8403" s="13">
        <v>8706.265562609</v>
      </c>
      <c r="D8403" s="18">
        <f>SUM('Gx renovable'!C8403,'Gx renovable'!E8403,'Gx renovable'!G8403)/C8403</f>
        <v>0.13945433576186064</v>
      </c>
    </row>
    <row r="8404" spans="1:4" x14ac:dyDescent="0.35">
      <c r="A8404" s="1">
        <v>44425</v>
      </c>
      <c r="B8404">
        <v>3</v>
      </c>
      <c r="C8404" s="13">
        <v>8334.2661347419998</v>
      </c>
      <c r="D8404" s="18">
        <f>SUM('Gx renovable'!C8404,'Gx renovable'!E8404,'Gx renovable'!G8404)/C8404</f>
        <v>0.14707168575892191</v>
      </c>
    </row>
    <row r="8405" spans="1:4" x14ac:dyDescent="0.35">
      <c r="A8405" s="1">
        <v>44425</v>
      </c>
      <c r="B8405">
        <v>4</v>
      </c>
      <c r="C8405" s="13">
        <v>8178.129525589</v>
      </c>
      <c r="D8405" s="18">
        <f>SUM('Gx renovable'!C8405,'Gx renovable'!E8405,'Gx renovable'!G8405)/C8405</f>
        <v>0.13791733011452478</v>
      </c>
    </row>
    <row r="8406" spans="1:4" x14ac:dyDescent="0.35">
      <c r="A8406" s="1">
        <v>44425</v>
      </c>
      <c r="B8406">
        <v>5</v>
      </c>
      <c r="C8406" s="13">
        <v>8150.0031481429996</v>
      </c>
      <c r="D8406" s="18">
        <f>SUM('Gx renovable'!C8406,'Gx renovable'!E8406,'Gx renovable'!G8406)/C8406</f>
        <v>0.12762753066911445</v>
      </c>
    </row>
    <row r="8407" spans="1:4" x14ac:dyDescent="0.35">
      <c r="A8407" s="1">
        <v>44425</v>
      </c>
      <c r="B8407">
        <v>6</v>
      </c>
      <c r="C8407" s="13">
        <v>8163.9601262229999</v>
      </c>
      <c r="D8407" s="18">
        <f>SUM('Gx renovable'!C8407,'Gx renovable'!E8407,'Gx renovable'!G8407)/C8407</f>
        <v>0.13117853353828926</v>
      </c>
    </row>
    <row r="8408" spans="1:4" x14ac:dyDescent="0.35">
      <c r="A8408" s="1">
        <v>44425</v>
      </c>
      <c r="B8408">
        <v>7</v>
      </c>
      <c r="C8408" s="13">
        <v>8571.2101633040002</v>
      </c>
      <c r="D8408" s="18">
        <f>SUM('Gx renovable'!C8408,'Gx renovable'!E8408,'Gx renovable'!G8408)/C8408</f>
        <v>0.12524249358624978</v>
      </c>
    </row>
    <row r="8409" spans="1:4" x14ac:dyDescent="0.35">
      <c r="A8409" s="1">
        <v>44425</v>
      </c>
      <c r="B8409">
        <v>8</v>
      </c>
      <c r="C8409" s="13">
        <v>9164.8917306000003</v>
      </c>
      <c r="D8409" s="18">
        <f>SUM('Gx renovable'!C8409,'Gx renovable'!E8409,'Gx renovable'!G8409)/C8409</f>
        <v>0.1503497875593332</v>
      </c>
    </row>
    <row r="8410" spans="1:4" x14ac:dyDescent="0.35">
      <c r="A8410" s="1">
        <v>44425</v>
      </c>
      <c r="B8410">
        <v>9</v>
      </c>
      <c r="C8410" s="13">
        <v>10026.373983699999</v>
      </c>
      <c r="D8410" s="18">
        <f>SUM('Gx renovable'!C8410,'Gx renovable'!E8410,'Gx renovable'!G8410)/C8410</f>
        <v>0.29129928001370964</v>
      </c>
    </row>
    <row r="8411" spans="1:4" x14ac:dyDescent="0.35">
      <c r="A8411" s="1">
        <v>44425</v>
      </c>
      <c r="B8411">
        <v>10</v>
      </c>
      <c r="C8411" s="13">
        <v>10610.729074499999</v>
      </c>
      <c r="D8411" s="18">
        <f>SUM('Gx renovable'!C8411,'Gx renovable'!E8411,'Gx renovable'!G8411)/C8411</f>
        <v>0.32776217969394167</v>
      </c>
    </row>
    <row r="8412" spans="1:4" x14ac:dyDescent="0.35">
      <c r="A8412" s="1">
        <v>44425</v>
      </c>
      <c r="B8412">
        <v>11</v>
      </c>
      <c r="C8412" s="13">
        <v>10745.227265899999</v>
      </c>
      <c r="D8412" s="18">
        <f>SUM('Gx renovable'!C8412,'Gx renovable'!E8412,'Gx renovable'!G8412)/C8412</f>
        <v>0.33407193943601854</v>
      </c>
    </row>
    <row r="8413" spans="1:4" x14ac:dyDescent="0.35">
      <c r="A8413" s="1">
        <v>44425</v>
      </c>
      <c r="B8413">
        <v>12</v>
      </c>
      <c r="C8413" s="13">
        <v>10762.037467300001</v>
      </c>
      <c r="D8413" s="18">
        <f>SUM('Gx renovable'!C8413,'Gx renovable'!E8413,'Gx renovable'!G8413)/C8413</f>
        <v>0.35518419226977443</v>
      </c>
    </row>
    <row r="8414" spans="1:4" x14ac:dyDescent="0.35">
      <c r="A8414" s="1">
        <v>44425</v>
      </c>
      <c r="B8414">
        <v>13</v>
      </c>
      <c r="C8414" s="13">
        <v>10615.157561</v>
      </c>
      <c r="D8414" s="18">
        <f>SUM('Gx renovable'!C8414,'Gx renovable'!E8414,'Gx renovable'!G8414)/C8414</f>
        <v>0.38006734789529895</v>
      </c>
    </row>
    <row r="8415" spans="1:4" x14ac:dyDescent="0.35">
      <c r="A8415" s="1">
        <v>44425</v>
      </c>
      <c r="B8415">
        <v>14</v>
      </c>
      <c r="C8415" s="13">
        <v>10558.056379</v>
      </c>
      <c r="D8415" s="18">
        <f>SUM('Gx renovable'!C8415,'Gx renovable'!E8415,'Gx renovable'!G8415)/C8415</f>
        <v>0.39678864106395201</v>
      </c>
    </row>
    <row r="8416" spans="1:4" x14ac:dyDescent="0.35">
      <c r="A8416" s="1">
        <v>44425</v>
      </c>
      <c r="B8416">
        <v>15</v>
      </c>
      <c r="C8416" s="13">
        <v>10595.932999000001</v>
      </c>
      <c r="D8416" s="18">
        <f>SUM('Gx renovable'!C8416,'Gx renovable'!E8416,'Gx renovable'!G8416)/C8416</f>
        <v>0.40462562630441562</v>
      </c>
    </row>
    <row r="8417" spans="1:4" x14ac:dyDescent="0.35">
      <c r="A8417" s="1">
        <v>44425</v>
      </c>
      <c r="B8417">
        <v>16</v>
      </c>
      <c r="C8417" s="13">
        <v>10521.26281</v>
      </c>
      <c r="D8417" s="18">
        <f>SUM('Gx renovable'!C8417,'Gx renovable'!E8417,'Gx renovable'!G8417)/C8417</f>
        <v>0.39360301782063367</v>
      </c>
    </row>
    <row r="8418" spans="1:4" x14ac:dyDescent="0.35">
      <c r="A8418" s="1">
        <v>44425</v>
      </c>
      <c r="B8418">
        <v>17</v>
      </c>
      <c r="C8418" s="13">
        <v>10417.33373</v>
      </c>
      <c r="D8418" s="18">
        <f>SUM('Gx renovable'!C8418,'Gx renovable'!E8418,'Gx renovable'!G8418)/C8418</f>
        <v>0.37897716209577553</v>
      </c>
    </row>
    <row r="8419" spans="1:4" x14ac:dyDescent="0.35">
      <c r="A8419" s="1">
        <v>44425</v>
      </c>
      <c r="B8419">
        <v>18</v>
      </c>
      <c r="C8419" s="13">
        <v>10192.770533999999</v>
      </c>
      <c r="D8419" s="18">
        <f>SUM('Gx renovable'!C8419,'Gx renovable'!E8419,'Gx renovable'!G8419)/C8419</f>
        <v>0.26307038860098014</v>
      </c>
    </row>
    <row r="8420" spans="1:4" x14ac:dyDescent="0.35">
      <c r="A8420" s="1">
        <v>44425</v>
      </c>
      <c r="B8420">
        <v>19</v>
      </c>
      <c r="C8420" s="13">
        <v>10635.192565019999</v>
      </c>
      <c r="D8420" s="18">
        <f>SUM('Gx renovable'!C8420,'Gx renovable'!E8420,'Gx renovable'!G8420)/C8420</f>
        <v>0.14638560131394035</v>
      </c>
    </row>
    <row r="8421" spans="1:4" x14ac:dyDescent="0.35">
      <c r="A8421" s="1">
        <v>44425</v>
      </c>
      <c r="B8421">
        <v>20</v>
      </c>
      <c r="C8421" s="13">
        <v>10846.355914801001</v>
      </c>
      <c r="D8421" s="18">
        <f>SUM('Gx renovable'!C8421,'Gx renovable'!E8421,'Gx renovable'!G8421)/C8421</f>
        <v>0.13165785102546118</v>
      </c>
    </row>
    <row r="8422" spans="1:4" x14ac:dyDescent="0.35">
      <c r="A8422" s="1">
        <v>44425</v>
      </c>
      <c r="B8422">
        <v>21</v>
      </c>
      <c r="C8422" s="13">
        <v>10699.721101206</v>
      </c>
      <c r="D8422" s="18">
        <f>SUM('Gx renovable'!C8422,'Gx renovable'!E8422,'Gx renovable'!G8422)/C8422</f>
        <v>0.12904365917952509</v>
      </c>
    </row>
    <row r="8423" spans="1:4" x14ac:dyDescent="0.35">
      <c r="A8423" s="1">
        <v>44425</v>
      </c>
      <c r="B8423">
        <v>22</v>
      </c>
      <c r="C8423" s="13">
        <v>10501.330629824</v>
      </c>
      <c r="D8423" s="18">
        <f>SUM('Gx renovable'!C8423,'Gx renovable'!E8423,'Gx renovable'!G8423)/C8423</f>
        <v>0.14105898953348414</v>
      </c>
    </row>
    <row r="8424" spans="1:4" x14ac:dyDescent="0.35">
      <c r="A8424" s="1">
        <v>44425</v>
      </c>
      <c r="B8424">
        <v>23</v>
      </c>
      <c r="C8424" s="13">
        <v>10101.818912986</v>
      </c>
      <c r="D8424" s="18">
        <f>SUM('Gx renovable'!C8424,'Gx renovable'!E8424,'Gx renovable'!G8424)/C8424</f>
        <v>0.14645180395168012</v>
      </c>
    </row>
    <row r="8425" spans="1:4" x14ac:dyDescent="0.35">
      <c r="A8425" s="1">
        <v>44425</v>
      </c>
      <c r="B8425">
        <v>24</v>
      </c>
      <c r="C8425" s="13">
        <v>9593.6155703080003</v>
      </c>
      <c r="D8425" s="18">
        <f>SUM('Gx renovable'!C8425,'Gx renovable'!E8425,'Gx renovable'!G8425)/C8425</f>
        <v>0.16719667015472284</v>
      </c>
    </row>
    <row r="8426" spans="1:4" x14ac:dyDescent="0.35">
      <c r="A8426" s="1">
        <v>44426</v>
      </c>
      <c r="B8426">
        <v>1</v>
      </c>
      <c r="C8426" s="13">
        <v>8965.6440274460001</v>
      </c>
      <c r="D8426" s="18">
        <f>SUM('Gx renovable'!C8426,'Gx renovable'!E8426,'Gx renovable'!G8426)/C8426</f>
        <v>0.17446292507394792</v>
      </c>
    </row>
    <row r="8427" spans="1:4" x14ac:dyDescent="0.35">
      <c r="A8427" s="1">
        <v>44426</v>
      </c>
      <c r="B8427">
        <v>2</v>
      </c>
      <c r="C8427" s="13">
        <v>8748.2537233679996</v>
      </c>
      <c r="D8427" s="18">
        <f>SUM('Gx renovable'!C8427,'Gx renovable'!E8427,'Gx renovable'!G8427)/C8427</f>
        <v>0.18584315873889401</v>
      </c>
    </row>
    <row r="8428" spans="1:4" x14ac:dyDescent="0.35">
      <c r="A8428" s="1">
        <v>44426</v>
      </c>
      <c r="B8428">
        <v>3</v>
      </c>
      <c r="C8428" s="13">
        <v>8345.1242872629991</v>
      </c>
      <c r="D8428" s="18">
        <f>SUM('Gx renovable'!C8428,'Gx renovable'!E8428,'Gx renovable'!G8428)/C8428</f>
        <v>0.19865211209978406</v>
      </c>
    </row>
    <row r="8429" spans="1:4" x14ac:dyDescent="0.35">
      <c r="A8429" s="1">
        <v>44426</v>
      </c>
      <c r="B8429">
        <v>4</v>
      </c>
      <c r="C8429" s="13">
        <v>8231.5717713489994</v>
      </c>
      <c r="D8429" s="18">
        <f>SUM('Gx renovable'!C8429,'Gx renovable'!E8429,'Gx renovable'!G8429)/C8429</f>
        <v>0.20011414330777877</v>
      </c>
    </row>
    <row r="8430" spans="1:4" x14ac:dyDescent="0.35">
      <c r="A8430" s="1">
        <v>44426</v>
      </c>
      <c r="B8430">
        <v>5</v>
      </c>
      <c r="C8430" s="13">
        <v>8139.6824851789997</v>
      </c>
      <c r="D8430" s="18">
        <f>SUM('Gx renovable'!C8430,'Gx renovable'!E8430,'Gx renovable'!G8430)/C8430</f>
        <v>0.19368857636027675</v>
      </c>
    </row>
    <row r="8431" spans="1:4" x14ac:dyDescent="0.35">
      <c r="A8431" s="1">
        <v>44426</v>
      </c>
      <c r="B8431">
        <v>6</v>
      </c>
      <c r="C8431" s="13">
        <v>8229.5149149450008</v>
      </c>
      <c r="D8431" s="18">
        <f>SUM('Gx renovable'!C8431,'Gx renovable'!E8431,'Gx renovable'!G8431)/C8431</f>
        <v>0.18607622725904421</v>
      </c>
    </row>
    <row r="8432" spans="1:4" x14ac:dyDescent="0.35">
      <c r="A8432" s="1">
        <v>44426</v>
      </c>
      <c r="B8432">
        <v>7</v>
      </c>
      <c r="C8432" s="13">
        <v>8533.4064526540005</v>
      </c>
      <c r="D8432" s="18">
        <f>SUM('Gx renovable'!C8432,'Gx renovable'!E8432,'Gx renovable'!G8432)/C8432</f>
        <v>0.16303121397918591</v>
      </c>
    </row>
    <row r="8433" spans="1:4" x14ac:dyDescent="0.35">
      <c r="A8433" s="1">
        <v>44426</v>
      </c>
      <c r="B8433">
        <v>8</v>
      </c>
      <c r="C8433" s="13">
        <v>9089.3227341000002</v>
      </c>
      <c r="D8433" s="18">
        <f>SUM('Gx renovable'!C8433,'Gx renovable'!E8433,'Gx renovable'!G8433)/C8433</f>
        <v>0.17484009969609204</v>
      </c>
    </row>
    <row r="8434" spans="1:4" x14ac:dyDescent="0.35">
      <c r="A8434" s="1">
        <v>44426</v>
      </c>
      <c r="B8434">
        <v>9</v>
      </c>
      <c r="C8434" s="13">
        <v>9761.6478943999991</v>
      </c>
      <c r="D8434" s="18">
        <f>SUM('Gx renovable'!C8434,'Gx renovable'!E8434,'Gx renovable'!G8434)/C8434</f>
        <v>0.30584034666039389</v>
      </c>
    </row>
    <row r="8435" spans="1:4" x14ac:dyDescent="0.35">
      <c r="A8435" s="1">
        <v>44426</v>
      </c>
      <c r="B8435">
        <v>10</v>
      </c>
      <c r="C8435" s="13">
        <v>10238.8362201</v>
      </c>
      <c r="D8435" s="18">
        <f>SUM('Gx renovable'!C8435,'Gx renovable'!E8435,'Gx renovable'!G8435)/C8435</f>
        <v>0.35057755281341357</v>
      </c>
    </row>
    <row r="8436" spans="1:4" x14ac:dyDescent="0.35">
      <c r="A8436" s="1">
        <v>44426</v>
      </c>
      <c r="B8436">
        <v>11</v>
      </c>
      <c r="C8436" s="13">
        <v>10387.357135099999</v>
      </c>
      <c r="D8436" s="18">
        <f>SUM('Gx renovable'!C8436,'Gx renovable'!E8436,'Gx renovable'!G8436)/C8436</f>
        <v>0.35061633471649561</v>
      </c>
    </row>
    <row r="8437" spans="1:4" x14ac:dyDescent="0.35">
      <c r="A8437" s="1">
        <v>44426</v>
      </c>
      <c r="B8437">
        <v>12</v>
      </c>
      <c r="C8437" s="13">
        <v>10421.170613800001</v>
      </c>
      <c r="D8437" s="18">
        <f>SUM('Gx renovable'!C8437,'Gx renovable'!E8437,'Gx renovable'!G8437)/C8437</f>
        <v>0.35759763232022634</v>
      </c>
    </row>
    <row r="8438" spans="1:4" x14ac:dyDescent="0.35">
      <c r="A8438" s="1">
        <v>44426</v>
      </c>
      <c r="B8438">
        <v>13</v>
      </c>
      <c r="C8438" s="13">
        <v>10542.957901</v>
      </c>
      <c r="D8438" s="18">
        <f>SUM('Gx renovable'!C8438,'Gx renovable'!E8438,'Gx renovable'!G8438)/C8438</f>
        <v>0.36114617892373957</v>
      </c>
    </row>
    <row r="8439" spans="1:4" x14ac:dyDescent="0.35">
      <c r="A8439" s="1">
        <v>44426</v>
      </c>
      <c r="B8439">
        <v>14</v>
      </c>
      <c r="C8439" s="13">
        <v>10447.1903991</v>
      </c>
      <c r="D8439" s="18">
        <f>SUM('Gx renovable'!C8439,'Gx renovable'!E8439,'Gx renovable'!G8439)/C8439</f>
        <v>0.36486007394182973</v>
      </c>
    </row>
    <row r="8440" spans="1:4" x14ac:dyDescent="0.35">
      <c r="A8440" s="1">
        <v>44426</v>
      </c>
      <c r="B8440">
        <v>15</v>
      </c>
      <c r="C8440" s="13">
        <v>10466.832773800001</v>
      </c>
      <c r="D8440" s="18">
        <f>SUM('Gx renovable'!C8440,'Gx renovable'!E8440,'Gx renovable'!G8440)/C8440</f>
        <v>0.35409844154359466</v>
      </c>
    </row>
    <row r="8441" spans="1:4" x14ac:dyDescent="0.35">
      <c r="A8441" s="1">
        <v>44426</v>
      </c>
      <c r="B8441">
        <v>16</v>
      </c>
      <c r="C8441" s="13">
        <v>10473.117441</v>
      </c>
      <c r="D8441" s="18">
        <f>SUM('Gx renovable'!C8441,'Gx renovable'!E8441,'Gx renovable'!G8441)/C8441</f>
        <v>0.34741790826825508</v>
      </c>
    </row>
    <row r="8442" spans="1:4" x14ac:dyDescent="0.35">
      <c r="A8442" s="1">
        <v>44426</v>
      </c>
      <c r="B8442">
        <v>17</v>
      </c>
      <c r="C8442" s="13">
        <v>10453.421465400001</v>
      </c>
      <c r="D8442" s="18">
        <f>SUM('Gx renovable'!C8442,'Gx renovable'!E8442,'Gx renovable'!G8442)/C8442</f>
        <v>0.3143045643070011</v>
      </c>
    </row>
    <row r="8443" spans="1:4" x14ac:dyDescent="0.35">
      <c r="A8443" s="1">
        <v>44426</v>
      </c>
      <c r="B8443">
        <v>18</v>
      </c>
      <c r="C8443" s="13">
        <v>10448.9617688</v>
      </c>
      <c r="D8443" s="18">
        <f>SUM('Gx renovable'!C8443,'Gx renovable'!E8443,'Gx renovable'!G8443)/C8443</f>
        <v>0.1964754435632097</v>
      </c>
    </row>
    <row r="8444" spans="1:4" x14ac:dyDescent="0.35">
      <c r="A8444" s="1">
        <v>44426</v>
      </c>
      <c r="B8444">
        <v>19</v>
      </c>
      <c r="C8444" s="13">
        <v>10787.247518960001</v>
      </c>
      <c r="D8444" s="18">
        <f>SUM('Gx renovable'!C8444,'Gx renovable'!E8444,'Gx renovable'!G8444)/C8444</f>
        <v>0.10676493224390531</v>
      </c>
    </row>
    <row r="8445" spans="1:4" x14ac:dyDescent="0.35">
      <c r="A8445" s="1">
        <v>44426</v>
      </c>
      <c r="B8445">
        <v>20</v>
      </c>
      <c r="C8445" s="13">
        <v>10898.669982240001</v>
      </c>
      <c r="D8445" s="18">
        <f>SUM('Gx renovable'!C8445,'Gx renovable'!E8445,'Gx renovable'!G8445)/C8445</f>
        <v>9.8955971155880312E-2</v>
      </c>
    </row>
    <row r="8446" spans="1:4" x14ac:dyDescent="0.35">
      <c r="A8446" s="1">
        <v>44426</v>
      </c>
      <c r="B8446">
        <v>21</v>
      </c>
      <c r="C8446" s="13">
        <v>10681.568413151001</v>
      </c>
      <c r="D8446" s="18">
        <f>SUM('Gx renovable'!C8446,'Gx renovable'!E8446,'Gx renovable'!G8446)/C8446</f>
        <v>0.10661186282324862</v>
      </c>
    </row>
    <row r="8447" spans="1:4" x14ac:dyDescent="0.35">
      <c r="A8447" s="1">
        <v>44426</v>
      </c>
      <c r="B8447">
        <v>22</v>
      </c>
      <c r="C8447" s="13">
        <v>10505.083785319999</v>
      </c>
      <c r="D8447" s="18">
        <f>SUM('Gx renovable'!C8447,'Gx renovable'!E8447,'Gx renovable'!G8447)/C8447</f>
        <v>9.0309793637795427E-2</v>
      </c>
    </row>
    <row r="8448" spans="1:4" x14ac:dyDescent="0.35">
      <c r="A8448" s="1">
        <v>44426</v>
      </c>
      <c r="B8448">
        <v>23</v>
      </c>
      <c r="C8448" s="13">
        <v>10095.616823512</v>
      </c>
      <c r="D8448" s="18">
        <f>SUM('Gx renovable'!C8448,'Gx renovable'!E8448,'Gx renovable'!G8448)/C8448</f>
        <v>0.11360495365958426</v>
      </c>
    </row>
    <row r="8449" spans="1:4" x14ac:dyDescent="0.35">
      <c r="A8449" s="1">
        <v>44426</v>
      </c>
      <c r="B8449">
        <v>24</v>
      </c>
      <c r="C8449" s="13">
        <v>9495.6616066799997</v>
      </c>
      <c r="D8449" s="18">
        <f>SUM('Gx renovable'!C8449,'Gx renovable'!E8449,'Gx renovable'!G8449)/C8449</f>
        <v>0.10496983323403201</v>
      </c>
    </row>
    <row r="8450" spans="1:4" x14ac:dyDescent="0.35">
      <c r="A8450" s="1">
        <v>44427</v>
      </c>
      <c r="B8450">
        <v>1</v>
      </c>
      <c r="C8450" s="13">
        <v>8998.7420153959993</v>
      </c>
      <c r="D8450" s="18">
        <f>SUM('Gx renovable'!C8450,'Gx renovable'!E8450,'Gx renovable'!G8450)/C8450</f>
        <v>0.10438660826067285</v>
      </c>
    </row>
    <row r="8451" spans="1:4" x14ac:dyDescent="0.35">
      <c r="A8451" s="1">
        <v>44427</v>
      </c>
      <c r="B8451">
        <v>2</v>
      </c>
      <c r="C8451" s="13">
        <v>8552.4313803179994</v>
      </c>
      <c r="D8451" s="18">
        <f>SUM('Gx renovable'!C8451,'Gx renovable'!E8451,'Gx renovable'!G8451)/C8451</f>
        <v>0.12035997587410348</v>
      </c>
    </row>
    <row r="8452" spans="1:4" x14ac:dyDescent="0.35">
      <c r="A8452" s="1">
        <v>44427</v>
      </c>
      <c r="B8452">
        <v>3</v>
      </c>
      <c r="C8452" s="13">
        <v>8252.5208498650009</v>
      </c>
      <c r="D8452" s="18">
        <f>SUM('Gx renovable'!C8452,'Gx renovable'!E8452,'Gx renovable'!G8452)/C8452</f>
        <v>0.10700600429436609</v>
      </c>
    </row>
    <row r="8453" spans="1:4" x14ac:dyDescent="0.35">
      <c r="A8453" s="1">
        <v>44427</v>
      </c>
      <c r="B8453">
        <v>4</v>
      </c>
      <c r="C8453" s="13">
        <v>8107.9317998679999</v>
      </c>
      <c r="D8453" s="18">
        <f>SUM('Gx renovable'!C8453,'Gx renovable'!E8453,'Gx renovable'!G8453)/C8453</f>
        <v>0.10965277885224371</v>
      </c>
    </row>
    <row r="8454" spans="1:4" x14ac:dyDescent="0.35">
      <c r="A8454" s="1">
        <v>44427</v>
      </c>
      <c r="B8454">
        <v>5</v>
      </c>
      <c r="C8454" s="13">
        <v>8059.6924405959999</v>
      </c>
      <c r="D8454" s="18">
        <f>SUM('Gx renovable'!C8454,'Gx renovable'!E8454,'Gx renovable'!G8454)/C8454</f>
        <v>9.8253750603595091E-2</v>
      </c>
    </row>
    <row r="8455" spans="1:4" x14ac:dyDescent="0.35">
      <c r="A8455" s="1">
        <v>44427</v>
      </c>
      <c r="B8455">
        <v>6</v>
      </c>
      <c r="C8455" s="13">
        <v>8192.2477981669999</v>
      </c>
      <c r="D8455" s="18">
        <f>SUM('Gx renovable'!C8455,'Gx renovable'!E8455,'Gx renovable'!G8455)/C8455</f>
        <v>8.4225808764523194E-2</v>
      </c>
    </row>
    <row r="8456" spans="1:4" x14ac:dyDescent="0.35">
      <c r="A8456" s="1">
        <v>44427</v>
      </c>
      <c r="B8456">
        <v>7</v>
      </c>
      <c r="C8456" s="13">
        <v>8539.4961193300005</v>
      </c>
      <c r="D8456" s="18">
        <f>SUM('Gx renovable'!C8456,'Gx renovable'!E8456,'Gx renovable'!G8456)/C8456</f>
        <v>9.1968254163410604E-2</v>
      </c>
    </row>
    <row r="8457" spans="1:4" x14ac:dyDescent="0.35">
      <c r="A8457" s="1">
        <v>44427</v>
      </c>
      <c r="B8457">
        <v>8</v>
      </c>
      <c r="C8457" s="13">
        <v>9087.3334292</v>
      </c>
      <c r="D8457" s="18">
        <f>SUM('Gx renovable'!C8457,'Gx renovable'!E8457,'Gx renovable'!G8457)/C8457</f>
        <v>0.13569218579982859</v>
      </c>
    </row>
    <row r="8458" spans="1:4" x14ac:dyDescent="0.35">
      <c r="A8458" s="1">
        <v>44427</v>
      </c>
      <c r="B8458">
        <v>9</v>
      </c>
      <c r="C8458" s="13">
        <v>9759.4092203</v>
      </c>
      <c r="D8458" s="18">
        <f>SUM('Gx renovable'!C8458,'Gx renovable'!E8458,'Gx renovable'!G8458)/C8458</f>
        <v>0.27658658964574334</v>
      </c>
    </row>
    <row r="8459" spans="1:4" x14ac:dyDescent="0.35">
      <c r="A8459" s="1">
        <v>44427</v>
      </c>
      <c r="B8459">
        <v>10</v>
      </c>
      <c r="C8459" s="13">
        <v>10232.838174</v>
      </c>
      <c r="D8459" s="18">
        <f>SUM('Gx renovable'!C8459,'Gx renovable'!E8459,'Gx renovable'!G8459)/C8459</f>
        <v>0.33521363780730495</v>
      </c>
    </row>
    <row r="8460" spans="1:4" x14ac:dyDescent="0.35">
      <c r="A8460" s="1">
        <v>44427</v>
      </c>
      <c r="B8460">
        <v>11</v>
      </c>
      <c r="C8460" s="13">
        <v>10435.0016077</v>
      </c>
      <c r="D8460" s="18">
        <f>SUM('Gx renovable'!C8460,'Gx renovable'!E8460,'Gx renovable'!G8460)/C8460</f>
        <v>0.31986888467147045</v>
      </c>
    </row>
    <row r="8461" spans="1:4" x14ac:dyDescent="0.35">
      <c r="A8461" s="1">
        <v>44427</v>
      </c>
      <c r="B8461">
        <v>12</v>
      </c>
      <c r="C8461" s="13">
        <v>10631.1348358</v>
      </c>
      <c r="D8461" s="18">
        <f>SUM('Gx renovable'!C8461,'Gx renovable'!E8461,'Gx renovable'!G8461)/C8461</f>
        <v>0.34650858271451823</v>
      </c>
    </row>
    <row r="8462" spans="1:4" x14ac:dyDescent="0.35">
      <c r="A8462" s="1">
        <v>44427</v>
      </c>
      <c r="B8462">
        <v>13</v>
      </c>
      <c r="C8462" s="13">
        <v>10644.029208800001</v>
      </c>
      <c r="D8462" s="18">
        <f>SUM('Gx renovable'!C8462,'Gx renovable'!E8462,'Gx renovable'!G8462)/C8462</f>
        <v>0.36440530344404104</v>
      </c>
    </row>
    <row r="8463" spans="1:4" x14ac:dyDescent="0.35">
      <c r="A8463" s="1">
        <v>44427</v>
      </c>
      <c r="B8463">
        <v>14</v>
      </c>
      <c r="C8463" s="13">
        <v>10559.560936</v>
      </c>
      <c r="D8463" s="18">
        <f>SUM('Gx renovable'!C8463,'Gx renovable'!E8463,'Gx renovable'!G8463)/C8463</f>
        <v>0.37740381466178796</v>
      </c>
    </row>
    <row r="8464" spans="1:4" x14ac:dyDescent="0.35">
      <c r="A8464" s="1">
        <v>44427</v>
      </c>
      <c r="B8464">
        <v>15</v>
      </c>
      <c r="C8464" s="13">
        <v>10482.688582999999</v>
      </c>
      <c r="D8464" s="18">
        <f>SUM('Gx renovable'!C8464,'Gx renovable'!E8464,'Gx renovable'!G8464)/C8464</f>
        <v>0.38158442830085931</v>
      </c>
    </row>
    <row r="8465" spans="1:4" x14ac:dyDescent="0.35">
      <c r="A8465" s="1">
        <v>44427</v>
      </c>
      <c r="B8465">
        <v>16</v>
      </c>
      <c r="C8465" s="13">
        <v>10440.803258</v>
      </c>
      <c r="D8465" s="18">
        <f>SUM('Gx renovable'!C8465,'Gx renovable'!E8465,'Gx renovable'!G8465)/C8465</f>
        <v>0.38584142295883872</v>
      </c>
    </row>
    <row r="8466" spans="1:4" x14ac:dyDescent="0.35">
      <c r="A8466" s="1">
        <v>44427</v>
      </c>
      <c r="B8466">
        <v>17</v>
      </c>
      <c r="C8466" s="13">
        <v>10302.952561</v>
      </c>
      <c r="D8466" s="18">
        <f>SUM('Gx renovable'!C8466,'Gx renovable'!E8466,'Gx renovable'!G8466)/C8466</f>
        <v>0.3753076188700506</v>
      </c>
    </row>
    <row r="8467" spans="1:4" x14ac:dyDescent="0.35">
      <c r="A8467" s="1">
        <v>44427</v>
      </c>
      <c r="B8467">
        <v>18</v>
      </c>
      <c r="C8467" s="13">
        <v>10049.557691</v>
      </c>
      <c r="D8467" s="18">
        <f>SUM('Gx renovable'!C8467,'Gx renovable'!E8467,'Gx renovable'!G8467)/C8467</f>
        <v>0.28067689792219336</v>
      </c>
    </row>
    <row r="8468" spans="1:4" x14ac:dyDescent="0.35">
      <c r="A8468" s="1">
        <v>44427</v>
      </c>
      <c r="B8468">
        <v>19</v>
      </c>
      <c r="C8468" s="13">
        <v>10499.241727099999</v>
      </c>
      <c r="D8468" s="18">
        <f>SUM('Gx renovable'!C8468,'Gx renovable'!E8468,'Gx renovable'!G8468)/C8468</f>
        <v>0.16821604026330259</v>
      </c>
    </row>
    <row r="8469" spans="1:4" x14ac:dyDescent="0.35">
      <c r="A8469" s="1">
        <v>44427</v>
      </c>
      <c r="B8469">
        <v>20</v>
      </c>
      <c r="C8469" s="13">
        <v>10797.198117260001</v>
      </c>
      <c r="D8469" s="18">
        <f>SUM('Gx renovable'!C8469,'Gx renovable'!E8469,'Gx renovable'!G8469)/C8469</f>
        <v>0.16255742524481964</v>
      </c>
    </row>
    <row r="8470" spans="1:4" x14ac:dyDescent="0.35">
      <c r="A8470" s="1">
        <v>44427</v>
      </c>
      <c r="B8470">
        <v>21</v>
      </c>
      <c r="C8470" s="13">
        <v>10700.881132193999</v>
      </c>
      <c r="D8470" s="18">
        <f>SUM('Gx renovable'!C8470,'Gx renovable'!E8470,'Gx renovable'!G8470)/C8470</f>
        <v>0.16478349252894328</v>
      </c>
    </row>
    <row r="8471" spans="1:4" x14ac:dyDescent="0.35">
      <c r="A8471" s="1">
        <v>44427</v>
      </c>
      <c r="B8471">
        <v>22</v>
      </c>
      <c r="C8471" s="13">
        <v>10534.137029733</v>
      </c>
      <c r="D8471" s="18">
        <f>SUM('Gx renovable'!C8471,'Gx renovable'!E8471,'Gx renovable'!G8471)/C8471</f>
        <v>0.1542543619200657</v>
      </c>
    </row>
    <row r="8472" spans="1:4" x14ac:dyDescent="0.35">
      <c r="A8472" s="1">
        <v>44427</v>
      </c>
      <c r="B8472">
        <v>23</v>
      </c>
      <c r="C8472" s="13">
        <v>10274.084963415</v>
      </c>
      <c r="D8472" s="18">
        <f>SUM('Gx renovable'!C8472,'Gx renovable'!E8472,'Gx renovable'!G8472)/C8472</f>
        <v>0.16800655894383978</v>
      </c>
    </row>
    <row r="8473" spans="1:4" x14ac:dyDescent="0.35">
      <c r="A8473" s="1">
        <v>44427</v>
      </c>
      <c r="B8473">
        <v>24</v>
      </c>
      <c r="C8473" s="13">
        <v>9700.7743330470003</v>
      </c>
      <c r="D8473" s="18">
        <f>SUM('Gx renovable'!C8473,'Gx renovable'!E8473,'Gx renovable'!G8473)/C8473</f>
        <v>0.15367323282859602</v>
      </c>
    </row>
    <row r="8474" spans="1:4" x14ac:dyDescent="0.35">
      <c r="A8474" s="1">
        <v>44428</v>
      </c>
      <c r="B8474">
        <v>1</v>
      </c>
      <c r="C8474" s="13">
        <v>9119.5674883859992</v>
      </c>
      <c r="D8474" s="18">
        <f>SUM('Gx renovable'!C8474,'Gx renovable'!E8474,'Gx renovable'!G8474)/C8474</f>
        <v>0.1733264818987319</v>
      </c>
    </row>
    <row r="8475" spans="1:4" x14ac:dyDescent="0.35">
      <c r="A8475" s="1">
        <v>44428</v>
      </c>
      <c r="B8475">
        <v>2</v>
      </c>
      <c r="C8475" s="13">
        <v>8706.0312164490006</v>
      </c>
      <c r="D8475" s="18">
        <f>SUM('Gx renovable'!C8475,'Gx renovable'!E8475,'Gx renovable'!G8475)/C8475</f>
        <v>0.17381268619172363</v>
      </c>
    </row>
    <row r="8476" spans="1:4" x14ac:dyDescent="0.35">
      <c r="A8476" s="1">
        <v>44428</v>
      </c>
      <c r="B8476">
        <v>3</v>
      </c>
      <c r="C8476" s="13">
        <v>8370.4317297369998</v>
      </c>
      <c r="D8476" s="18">
        <f>SUM('Gx renovable'!C8476,'Gx renovable'!E8476,'Gx renovable'!G8476)/C8476</f>
        <v>0.17590096830599944</v>
      </c>
    </row>
    <row r="8477" spans="1:4" x14ac:dyDescent="0.35">
      <c r="A8477" s="1">
        <v>44428</v>
      </c>
      <c r="B8477">
        <v>4</v>
      </c>
      <c r="C8477" s="13">
        <v>8225.5383445059997</v>
      </c>
      <c r="D8477" s="18">
        <f>SUM('Gx renovable'!C8477,'Gx renovable'!E8477,'Gx renovable'!G8477)/C8477</f>
        <v>0.17034941409468959</v>
      </c>
    </row>
    <row r="8478" spans="1:4" x14ac:dyDescent="0.35">
      <c r="A8478" s="1">
        <v>44428</v>
      </c>
      <c r="B8478">
        <v>5</v>
      </c>
      <c r="C8478" s="13">
        <v>8233.2037978230001</v>
      </c>
      <c r="D8478" s="18">
        <f>SUM('Gx renovable'!C8478,'Gx renovable'!E8478,'Gx renovable'!G8478)/C8478</f>
        <v>0.16401923481841538</v>
      </c>
    </row>
    <row r="8479" spans="1:4" x14ac:dyDescent="0.35">
      <c r="A8479" s="1">
        <v>44428</v>
      </c>
      <c r="B8479">
        <v>6</v>
      </c>
      <c r="C8479" s="13">
        <v>8296.6520088500001</v>
      </c>
      <c r="D8479" s="18">
        <f>SUM('Gx renovable'!C8479,'Gx renovable'!E8479,'Gx renovable'!G8479)/C8479</f>
        <v>0.15259508030462571</v>
      </c>
    </row>
    <row r="8480" spans="1:4" x14ac:dyDescent="0.35">
      <c r="A8480" s="1">
        <v>44428</v>
      </c>
      <c r="B8480">
        <v>7</v>
      </c>
      <c r="C8480" s="13">
        <v>8634.1298009599996</v>
      </c>
      <c r="D8480" s="18">
        <f>SUM('Gx renovable'!C8480,'Gx renovable'!E8480,'Gx renovable'!G8480)/C8480</f>
        <v>0.13713227135273703</v>
      </c>
    </row>
    <row r="8481" spans="1:4" x14ac:dyDescent="0.35">
      <c r="A8481" s="1">
        <v>44428</v>
      </c>
      <c r="B8481">
        <v>8</v>
      </c>
      <c r="C8481" s="13">
        <v>9290.1465444999994</v>
      </c>
      <c r="D8481" s="18">
        <f>SUM('Gx renovable'!C8481,'Gx renovable'!E8481,'Gx renovable'!G8481)/C8481</f>
        <v>0.19645297756691379</v>
      </c>
    </row>
    <row r="8482" spans="1:4" x14ac:dyDescent="0.35">
      <c r="A8482" s="1">
        <v>44428</v>
      </c>
      <c r="B8482">
        <v>9</v>
      </c>
      <c r="C8482" s="13">
        <v>9998.5013039999994</v>
      </c>
      <c r="D8482" s="18">
        <f>SUM('Gx renovable'!C8482,'Gx renovable'!E8482,'Gx renovable'!G8482)/C8482</f>
        <v>0.33496072279954175</v>
      </c>
    </row>
    <row r="8483" spans="1:4" x14ac:dyDescent="0.35">
      <c r="A8483" s="1">
        <v>44428</v>
      </c>
      <c r="B8483">
        <v>10</v>
      </c>
      <c r="C8483" s="13">
        <v>10451.4652549</v>
      </c>
      <c r="D8483" s="18">
        <f>SUM('Gx renovable'!C8483,'Gx renovable'!E8483,'Gx renovable'!G8483)/C8483</f>
        <v>0.37636396451261378</v>
      </c>
    </row>
    <row r="8484" spans="1:4" x14ac:dyDescent="0.35">
      <c r="A8484" s="1">
        <v>44428</v>
      </c>
      <c r="B8484">
        <v>11</v>
      </c>
      <c r="C8484" s="13">
        <v>10664.759869</v>
      </c>
      <c r="D8484" s="18">
        <f>SUM('Gx renovable'!C8484,'Gx renovable'!E8484,'Gx renovable'!G8484)/C8484</f>
        <v>0.37703879550895497</v>
      </c>
    </row>
    <row r="8485" spans="1:4" x14ac:dyDescent="0.35">
      <c r="A8485" s="1">
        <v>44428</v>
      </c>
      <c r="B8485">
        <v>12</v>
      </c>
      <c r="C8485" s="13">
        <v>10692.1545874</v>
      </c>
      <c r="D8485" s="18">
        <f>SUM('Gx renovable'!C8485,'Gx renovable'!E8485,'Gx renovable'!G8485)/C8485</f>
        <v>0.38609365767726361</v>
      </c>
    </row>
    <row r="8486" spans="1:4" x14ac:dyDescent="0.35">
      <c r="A8486" s="1">
        <v>44428</v>
      </c>
      <c r="B8486">
        <v>13</v>
      </c>
      <c r="C8486" s="13">
        <v>10603.731741400001</v>
      </c>
      <c r="D8486" s="18">
        <f>SUM('Gx renovable'!C8486,'Gx renovable'!E8486,'Gx renovable'!G8486)/C8486</f>
        <v>0.38755786345057219</v>
      </c>
    </row>
    <row r="8487" spans="1:4" x14ac:dyDescent="0.35">
      <c r="A8487" s="1">
        <v>44428</v>
      </c>
      <c r="B8487">
        <v>14</v>
      </c>
      <c r="C8487" s="13">
        <v>10609.4036839</v>
      </c>
      <c r="D8487" s="18">
        <f>SUM('Gx renovable'!C8487,'Gx renovable'!E8487,'Gx renovable'!G8487)/C8487</f>
        <v>0.37688227063768009</v>
      </c>
    </row>
    <row r="8488" spans="1:4" x14ac:dyDescent="0.35">
      <c r="A8488" s="1">
        <v>44428</v>
      </c>
      <c r="B8488">
        <v>15</v>
      </c>
      <c r="C8488" s="13">
        <v>10610.801248899999</v>
      </c>
      <c r="D8488" s="18">
        <f>SUM('Gx renovable'!C8488,'Gx renovable'!E8488,'Gx renovable'!G8488)/C8488</f>
        <v>0.38925099987413081</v>
      </c>
    </row>
    <row r="8489" spans="1:4" x14ac:dyDescent="0.35">
      <c r="A8489" s="1">
        <v>44428</v>
      </c>
      <c r="B8489">
        <v>16</v>
      </c>
      <c r="C8489" s="13">
        <v>10612.587872</v>
      </c>
      <c r="D8489" s="18">
        <f>SUM('Gx renovable'!C8489,'Gx renovable'!E8489,'Gx renovable'!G8489)/C8489</f>
        <v>0.38919938750260741</v>
      </c>
    </row>
    <row r="8490" spans="1:4" x14ac:dyDescent="0.35">
      <c r="A8490" s="1">
        <v>44428</v>
      </c>
      <c r="B8490">
        <v>17</v>
      </c>
      <c r="C8490" s="13">
        <v>10400.791192999999</v>
      </c>
      <c r="D8490" s="18">
        <f>SUM('Gx renovable'!C8490,'Gx renovable'!E8490,'Gx renovable'!G8490)/C8490</f>
        <v>0.36178626599412017</v>
      </c>
    </row>
    <row r="8491" spans="1:4" x14ac:dyDescent="0.35">
      <c r="A8491" s="1">
        <v>44428</v>
      </c>
      <c r="B8491">
        <v>18</v>
      </c>
      <c r="C8491" s="13">
        <v>10272.123930199999</v>
      </c>
      <c r="D8491" s="18">
        <f>SUM('Gx renovable'!C8491,'Gx renovable'!E8491,'Gx renovable'!G8491)/C8491</f>
        <v>0.24922345362028311</v>
      </c>
    </row>
    <row r="8492" spans="1:4" x14ac:dyDescent="0.35">
      <c r="A8492" s="1">
        <v>44428</v>
      </c>
      <c r="B8492">
        <v>19</v>
      </c>
      <c r="C8492" s="13">
        <v>10689.600769680001</v>
      </c>
      <c r="D8492" s="18">
        <f>SUM('Gx renovable'!C8492,'Gx renovable'!E8492,'Gx renovable'!G8492)/C8492</f>
        <v>0.15344470336370683</v>
      </c>
    </row>
    <row r="8493" spans="1:4" x14ac:dyDescent="0.35">
      <c r="A8493" s="1">
        <v>44428</v>
      </c>
      <c r="B8493">
        <v>20</v>
      </c>
      <c r="C8493" s="13">
        <v>10824.666077243</v>
      </c>
      <c r="D8493" s="18">
        <f>SUM('Gx renovable'!C8493,'Gx renovable'!E8493,'Gx renovable'!G8493)/C8493</f>
        <v>0.16144740593652662</v>
      </c>
    </row>
    <row r="8494" spans="1:4" x14ac:dyDescent="0.35">
      <c r="A8494" s="1">
        <v>44428</v>
      </c>
      <c r="B8494">
        <v>21</v>
      </c>
      <c r="C8494" s="13">
        <v>10691.911143898</v>
      </c>
      <c r="D8494" s="18">
        <f>SUM('Gx renovable'!C8494,'Gx renovable'!E8494,'Gx renovable'!G8494)/C8494</f>
        <v>0.16192185705621462</v>
      </c>
    </row>
    <row r="8495" spans="1:4" x14ac:dyDescent="0.35">
      <c r="A8495" s="1">
        <v>44428</v>
      </c>
      <c r="B8495">
        <v>22</v>
      </c>
      <c r="C8495" s="13">
        <v>10543.810958161999</v>
      </c>
      <c r="D8495" s="18">
        <f>SUM('Gx renovable'!C8495,'Gx renovable'!E8495,'Gx renovable'!G8495)/C8495</f>
        <v>0.16010498614765312</v>
      </c>
    </row>
    <row r="8496" spans="1:4" x14ac:dyDescent="0.35">
      <c r="A8496" s="1">
        <v>44428</v>
      </c>
      <c r="B8496">
        <v>23</v>
      </c>
      <c r="C8496" s="13">
        <v>10229.262201911</v>
      </c>
      <c r="D8496" s="18">
        <f>SUM('Gx renovable'!C8496,'Gx renovable'!E8496,'Gx renovable'!G8496)/C8496</f>
        <v>0.14977886881360539</v>
      </c>
    </row>
    <row r="8497" spans="1:4" x14ac:dyDescent="0.35">
      <c r="A8497" s="1">
        <v>44428</v>
      </c>
      <c r="B8497">
        <v>24</v>
      </c>
      <c r="C8497" s="13">
        <v>9769.9338462359992</v>
      </c>
      <c r="D8497" s="18">
        <f>SUM('Gx renovable'!C8497,'Gx renovable'!E8497,'Gx renovable'!G8497)/C8497</f>
        <v>0.14128902648934641</v>
      </c>
    </row>
    <row r="8498" spans="1:4" x14ac:dyDescent="0.35">
      <c r="A8498" s="1">
        <v>44429</v>
      </c>
      <c r="B8498">
        <v>1</v>
      </c>
      <c r="C8498" s="13">
        <v>9259.7285666419994</v>
      </c>
      <c r="D8498" s="18">
        <f>SUM('Gx renovable'!C8498,'Gx renovable'!E8498,'Gx renovable'!G8498)/C8498</f>
        <v>0.1659090810970848</v>
      </c>
    </row>
    <row r="8499" spans="1:4" x14ac:dyDescent="0.35">
      <c r="A8499" s="1">
        <v>44429</v>
      </c>
      <c r="B8499">
        <v>2</v>
      </c>
      <c r="C8499" s="13">
        <v>8736.0168156929994</v>
      </c>
      <c r="D8499" s="18">
        <f>SUM('Gx renovable'!C8499,'Gx renovable'!E8499,'Gx renovable'!G8499)/C8499</f>
        <v>0.18781548338512946</v>
      </c>
    </row>
    <row r="8500" spans="1:4" x14ac:dyDescent="0.35">
      <c r="A8500" s="1">
        <v>44429</v>
      </c>
      <c r="B8500">
        <v>3</v>
      </c>
      <c r="C8500" s="13">
        <v>8413.2759764950006</v>
      </c>
      <c r="D8500" s="18">
        <f>SUM('Gx renovable'!C8500,'Gx renovable'!E8500,'Gx renovable'!G8500)/C8500</f>
        <v>0.19541830609067232</v>
      </c>
    </row>
    <row r="8501" spans="1:4" x14ac:dyDescent="0.35">
      <c r="A8501" s="1">
        <v>44429</v>
      </c>
      <c r="B8501">
        <v>4</v>
      </c>
      <c r="C8501" s="13">
        <v>8124.7309498759996</v>
      </c>
      <c r="D8501" s="18">
        <f>SUM('Gx renovable'!C8501,'Gx renovable'!E8501,'Gx renovable'!G8501)/C8501</f>
        <v>0.17860863615700995</v>
      </c>
    </row>
    <row r="8502" spans="1:4" x14ac:dyDescent="0.35">
      <c r="A8502" s="1">
        <v>44429</v>
      </c>
      <c r="B8502">
        <v>5</v>
      </c>
      <c r="C8502" s="13">
        <v>7989.4633352090004</v>
      </c>
      <c r="D8502" s="18">
        <f>SUM('Gx renovable'!C8502,'Gx renovable'!E8502,'Gx renovable'!G8502)/C8502</f>
        <v>0.17652100244253852</v>
      </c>
    </row>
    <row r="8503" spans="1:4" x14ac:dyDescent="0.35">
      <c r="A8503" s="1">
        <v>44429</v>
      </c>
      <c r="B8503">
        <v>6</v>
      </c>
      <c r="C8503" s="13">
        <v>7916.9231276299997</v>
      </c>
      <c r="D8503" s="18">
        <f>SUM('Gx renovable'!C8503,'Gx renovable'!E8503,'Gx renovable'!G8503)/C8503</f>
        <v>0.18289274682694262</v>
      </c>
    </row>
    <row r="8504" spans="1:4" x14ac:dyDescent="0.35">
      <c r="A8504" s="1">
        <v>44429</v>
      </c>
      <c r="B8504">
        <v>7</v>
      </c>
      <c r="C8504" s="13">
        <v>8102.1601125799998</v>
      </c>
      <c r="D8504" s="18">
        <f>SUM('Gx renovable'!C8504,'Gx renovable'!E8504,'Gx renovable'!G8504)/C8504</f>
        <v>0.15555333919199388</v>
      </c>
    </row>
    <row r="8505" spans="1:4" x14ac:dyDescent="0.35">
      <c r="A8505" s="1">
        <v>44429</v>
      </c>
      <c r="B8505">
        <v>8</v>
      </c>
      <c r="C8505" s="13">
        <v>8357.9045048999997</v>
      </c>
      <c r="D8505" s="18">
        <f>SUM('Gx renovable'!C8505,'Gx renovable'!E8505,'Gx renovable'!G8505)/C8505</f>
        <v>0.2423678206316425</v>
      </c>
    </row>
    <row r="8506" spans="1:4" x14ac:dyDescent="0.35">
      <c r="A8506" s="1">
        <v>44429</v>
      </c>
      <c r="B8506">
        <v>9</v>
      </c>
      <c r="C8506" s="13">
        <v>8637.6735069999995</v>
      </c>
      <c r="D8506" s="18">
        <f>SUM('Gx renovable'!C8506,'Gx renovable'!E8506,'Gx renovable'!G8506)/C8506</f>
        <v>0.40073903375658121</v>
      </c>
    </row>
    <row r="8507" spans="1:4" x14ac:dyDescent="0.35">
      <c r="A8507" s="1">
        <v>44429</v>
      </c>
      <c r="B8507">
        <v>10</v>
      </c>
      <c r="C8507" s="13">
        <v>9115.0712110000004</v>
      </c>
      <c r="D8507" s="18">
        <f>SUM('Gx renovable'!C8507,'Gx renovable'!E8507,'Gx renovable'!G8507)/C8507</f>
        <v>0.46395293053734094</v>
      </c>
    </row>
    <row r="8508" spans="1:4" x14ac:dyDescent="0.35">
      <c r="A8508" s="1">
        <v>44429</v>
      </c>
      <c r="B8508">
        <v>11</v>
      </c>
      <c r="C8508" s="13">
        <v>9450.5836949999994</v>
      </c>
      <c r="D8508" s="18">
        <f>SUM('Gx renovable'!C8508,'Gx renovable'!E8508,'Gx renovable'!G8508)/C8508</f>
        <v>0.45664474740149896</v>
      </c>
    </row>
    <row r="8509" spans="1:4" x14ac:dyDescent="0.35">
      <c r="A8509" s="1">
        <v>44429</v>
      </c>
      <c r="B8509">
        <v>12</v>
      </c>
      <c r="C8509" s="13">
        <v>9669.0543579999994</v>
      </c>
      <c r="D8509" s="18">
        <f>SUM('Gx renovable'!C8509,'Gx renovable'!E8509,'Gx renovable'!G8509)/C8509</f>
        <v>0.46371428890461103</v>
      </c>
    </row>
    <row r="8510" spans="1:4" x14ac:dyDescent="0.35">
      <c r="A8510" s="1">
        <v>44429</v>
      </c>
      <c r="B8510">
        <v>13</v>
      </c>
      <c r="C8510" s="13">
        <v>9609.5527949999996</v>
      </c>
      <c r="D8510" s="18">
        <f>SUM('Gx renovable'!C8510,'Gx renovable'!E8510,'Gx renovable'!G8510)/C8510</f>
        <v>0.46319160517188251</v>
      </c>
    </row>
    <row r="8511" spans="1:4" x14ac:dyDescent="0.35">
      <c r="A8511" s="1">
        <v>44429</v>
      </c>
      <c r="B8511">
        <v>14</v>
      </c>
      <c r="C8511" s="13">
        <v>9708.144757</v>
      </c>
      <c r="D8511" s="18">
        <f>SUM('Gx renovable'!C8511,'Gx renovable'!E8511,'Gx renovable'!G8511)/C8511</f>
        <v>0.4448630987899061</v>
      </c>
    </row>
    <row r="8512" spans="1:4" x14ac:dyDescent="0.35">
      <c r="A8512" s="1">
        <v>44429</v>
      </c>
      <c r="B8512">
        <v>15</v>
      </c>
      <c r="C8512" s="13">
        <v>9475.0175660000004</v>
      </c>
      <c r="D8512" s="18">
        <f>SUM('Gx renovable'!C8512,'Gx renovable'!E8512,'Gx renovable'!G8512)/C8512</f>
        <v>0.46227299149473677</v>
      </c>
    </row>
    <row r="8513" spans="1:4" x14ac:dyDescent="0.35">
      <c r="A8513" s="1">
        <v>44429</v>
      </c>
      <c r="B8513">
        <v>16</v>
      </c>
      <c r="C8513" s="13">
        <v>9375.7192790000008</v>
      </c>
      <c r="D8513" s="18">
        <f>SUM('Gx renovable'!C8513,'Gx renovable'!E8513,'Gx renovable'!G8513)/C8513</f>
        <v>0.46964487976538949</v>
      </c>
    </row>
    <row r="8514" spans="1:4" x14ac:dyDescent="0.35">
      <c r="A8514" s="1">
        <v>44429</v>
      </c>
      <c r="B8514">
        <v>17</v>
      </c>
      <c r="C8514" s="13">
        <v>9268.9985109999998</v>
      </c>
      <c r="D8514" s="18">
        <f>SUM('Gx renovable'!C8514,'Gx renovable'!E8514,'Gx renovable'!G8514)/C8514</f>
        <v>0.43865273243649999</v>
      </c>
    </row>
    <row r="8515" spans="1:4" x14ac:dyDescent="0.35">
      <c r="A8515" s="1">
        <v>44429</v>
      </c>
      <c r="B8515">
        <v>18</v>
      </c>
      <c r="C8515" s="13">
        <v>9222.6110728999993</v>
      </c>
      <c r="D8515" s="18">
        <f>SUM('Gx renovable'!C8515,'Gx renovable'!E8515,'Gx renovable'!G8515)/C8515</f>
        <v>0.3108649632016296</v>
      </c>
    </row>
    <row r="8516" spans="1:4" x14ac:dyDescent="0.35">
      <c r="A8516" s="1">
        <v>44429</v>
      </c>
      <c r="B8516">
        <v>19</v>
      </c>
      <c r="C8516" s="13">
        <v>9899.1251284299997</v>
      </c>
      <c r="D8516" s="18">
        <f>SUM('Gx renovable'!C8516,'Gx renovable'!E8516,'Gx renovable'!G8516)/C8516</f>
        <v>0.20464189482887035</v>
      </c>
    </row>
    <row r="8517" spans="1:4" x14ac:dyDescent="0.35">
      <c r="A8517" s="1">
        <v>44429</v>
      </c>
      <c r="B8517">
        <v>20</v>
      </c>
      <c r="C8517" s="13">
        <v>10149.990285102</v>
      </c>
      <c r="D8517" s="18">
        <f>SUM('Gx renovable'!C8517,'Gx renovable'!E8517,'Gx renovable'!G8517)/C8517</f>
        <v>0.18908480226005592</v>
      </c>
    </row>
    <row r="8518" spans="1:4" x14ac:dyDescent="0.35">
      <c r="A8518" s="1">
        <v>44429</v>
      </c>
      <c r="B8518">
        <v>21</v>
      </c>
      <c r="C8518" s="13">
        <v>10032.390688976</v>
      </c>
      <c r="D8518" s="18">
        <f>SUM('Gx renovable'!C8518,'Gx renovable'!E8518,'Gx renovable'!G8518)/C8518</f>
        <v>0.18833662242402729</v>
      </c>
    </row>
    <row r="8519" spans="1:4" x14ac:dyDescent="0.35">
      <c r="A8519" s="1">
        <v>44429</v>
      </c>
      <c r="B8519">
        <v>22</v>
      </c>
      <c r="C8519" s="13">
        <v>9991.1171774470004</v>
      </c>
      <c r="D8519" s="18">
        <f>SUM('Gx renovable'!C8519,'Gx renovable'!E8519,'Gx renovable'!G8519)/C8519</f>
        <v>0.18676847341078026</v>
      </c>
    </row>
    <row r="8520" spans="1:4" x14ac:dyDescent="0.35">
      <c r="A8520" s="1">
        <v>44429</v>
      </c>
      <c r="B8520">
        <v>23</v>
      </c>
      <c r="C8520" s="13">
        <v>9722.6565129449991</v>
      </c>
      <c r="D8520" s="18">
        <f>SUM('Gx renovable'!C8520,'Gx renovable'!E8520,'Gx renovable'!G8520)/C8520</f>
        <v>0.17085050589706019</v>
      </c>
    </row>
    <row r="8521" spans="1:4" x14ac:dyDescent="0.35">
      <c r="A8521" s="1">
        <v>44429</v>
      </c>
      <c r="B8521">
        <v>24</v>
      </c>
      <c r="C8521" s="13">
        <v>9373.2978643469996</v>
      </c>
      <c r="D8521" s="18">
        <f>SUM('Gx renovable'!C8521,'Gx renovable'!E8521,'Gx renovable'!G8521)/C8521</f>
        <v>0.16974774802068507</v>
      </c>
    </row>
    <row r="8522" spans="1:4" x14ac:dyDescent="0.35">
      <c r="A8522" s="1">
        <v>44430</v>
      </c>
      <c r="B8522">
        <v>1</v>
      </c>
      <c r="C8522" s="13">
        <v>8872.1424108970004</v>
      </c>
      <c r="D8522" s="18">
        <f>SUM('Gx renovable'!C8522,'Gx renovable'!E8522,'Gx renovable'!G8522)/C8522</f>
        <v>0.16165398384931881</v>
      </c>
    </row>
    <row r="8523" spans="1:4" x14ac:dyDescent="0.35">
      <c r="A8523" s="1">
        <v>44430</v>
      </c>
      <c r="B8523">
        <v>2</v>
      </c>
      <c r="C8523" s="13">
        <v>8410.3639207260003</v>
      </c>
      <c r="D8523" s="18">
        <f>SUM('Gx renovable'!C8523,'Gx renovable'!E8523,'Gx renovable'!G8523)/C8523</f>
        <v>0.16506845626249195</v>
      </c>
    </row>
    <row r="8524" spans="1:4" x14ac:dyDescent="0.35">
      <c r="A8524" s="1">
        <v>44430</v>
      </c>
      <c r="B8524">
        <v>3</v>
      </c>
      <c r="C8524" s="13">
        <v>8036.4766274719996</v>
      </c>
      <c r="D8524" s="18">
        <f>SUM('Gx renovable'!C8524,'Gx renovable'!E8524,'Gx renovable'!G8524)/C8524</f>
        <v>0.17487419315024899</v>
      </c>
    </row>
    <row r="8525" spans="1:4" x14ac:dyDescent="0.35">
      <c r="A8525" s="1">
        <v>44430</v>
      </c>
      <c r="B8525">
        <v>4</v>
      </c>
      <c r="C8525" s="13">
        <v>7780.2247552600002</v>
      </c>
      <c r="D8525" s="18">
        <f>SUM('Gx renovable'!C8525,'Gx renovable'!E8525,'Gx renovable'!G8525)/C8525</f>
        <v>0.20755424798085231</v>
      </c>
    </row>
    <row r="8526" spans="1:4" x14ac:dyDescent="0.35">
      <c r="A8526" s="1">
        <v>44430</v>
      </c>
      <c r="B8526">
        <v>5</v>
      </c>
      <c r="C8526" s="13">
        <v>7666.9059745160002</v>
      </c>
      <c r="D8526" s="18">
        <f>SUM('Gx renovable'!C8526,'Gx renovable'!E8526,'Gx renovable'!G8526)/C8526</f>
        <v>0.19365335378248566</v>
      </c>
    </row>
    <row r="8527" spans="1:4" x14ac:dyDescent="0.35">
      <c r="A8527" s="1">
        <v>44430</v>
      </c>
      <c r="B8527">
        <v>6</v>
      </c>
      <c r="C8527" s="13">
        <v>7637.178994857999</v>
      </c>
      <c r="D8527" s="18">
        <f>SUM('Gx renovable'!C8527,'Gx renovable'!E8527,'Gx renovable'!G8527)/C8527</f>
        <v>0.17092003649238433</v>
      </c>
    </row>
    <row r="8528" spans="1:4" x14ac:dyDescent="0.35">
      <c r="A8528" s="1">
        <v>44430</v>
      </c>
      <c r="B8528">
        <v>7</v>
      </c>
      <c r="C8528" s="13">
        <v>7713.3727667599996</v>
      </c>
      <c r="D8528" s="18">
        <f>SUM('Gx renovable'!C8528,'Gx renovable'!E8528,'Gx renovable'!G8528)/C8528</f>
        <v>0.16911024555707002</v>
      </c>
    </row>
    <row r="8529" spans="1:4" x14ac:dyDescent="0.35">
      <c r="A8529" s="1">
        <v>44430</v>
      </c>
      <c r="B8529">
        <v>8</v>
      </c>
      <c r="C8529" s="13">
        <v>7596.3447831000012</v>
      </c>
      <c r="D8529" s="18">
        <f>SUM('Gx renovable'!C8529,'Gx renovable'!E8529,'Gx renovable'!G8529)/C8529</f>
        <v>0.2145271046445269</v>
      </c>
    </row>
    <row r="8530" spans="1:4" x14ac:dyDescent="0.35">
      <c r="A8530" s="1">
        <v>44430</v>
      </c>
      <c r="B8530">
        <v>9</v>
      </c>
      <c r="C8530" s="13">
        <v>7895.3116258</v>
      </c>
      <c r="D8530" s="18">
        <f>SUM('Gx renovable'!C8530,'Gx renovable'!E8530,'Gx renovable'!G8530)/C8530</f>
        <v>0.3374901050381286</v>
      </c>
    </row>
    <row r="8531" spans="1:4" x14ac:dyDescent="0.35">
      <c r="A8531" s="1">
        <v>44430</v>
      </c>
      <c r="B8531">
        <v>10</v>
      </c>
      <c r="C8531" s="13">
        <v>8251.4038946000001</v>
      </c>
      <c r="D8531" s="18">
        <f>SUM('Gx renovable'!C8531,'Gx renovable'!E8531,'Gx renovable'!G8531)/C8531</f>
        <v>0.4156900262323513</v>
      </c>
    </row>
    <row r="8532" spans="1:4" x14ac:dyDescent="0.35">
      <c r="A8532" s="1">
        <v>44430</v>
      </c>
      <c r="B8532">
        <v>11</v>
      </c>
      <c r="C8532" s="13">
        <v>8508.5149662000003</v>
      </c>
      <c r="D8532" s="18">
        <f>SUM('Gx renovable'!C8532,'Gx renovable'!E8532,'Gx renovable'!G8532)/C8532</f>
        <v>0.45419788275061962</v>
      </c>
    </row>
    <row r="8533" spans="1:4" x14ac:dyDescent="0.35">
      <c r="A8533" s="1">
        <v>44430</v>
      </c>
      <c r="B8533">
        <v>12</v>
      </c>
      <c r="C8533" s="13">
        <v>8730.4788348999991</v>
      </c>
      <c r="D8533" s="18">
        <f>SUM('Gx renovable'!C8533,'Gx renovable'!E8533,'Gx renovable'!G8533)/C8533</f>
        <v>0.48837924315852704</v>
      </c>
    </row>
    <row r="8534" spans="1:4" x14ac:dyDescent="0.35">
      <c r="A8534" s="1">
        <v>44430</v>
      </c>
      <c r="B8534">
        <v>13</v>
      </c>
      <c r="C8534" s="13">
        <v>8825.7962490000009</v>
      </c>
      <c r="D8534" s="18">
        <f>SUM('Gx renovable'!C8534,'Gx renovable'!E8534,'Gx renovable'!G8534)/C8534</f>
        <v>0.50288385402086333</v>
      </c>
    </row>
    <row r="8535" spans="1:4" x14ac:dyDescent="0.35">
      <c r="A8535" s="1">
        <v>44430</v>
      </c>
      <c r="B8535">
        <v>14</v>
      </c>
      <c r="C8535" s="13">
        <v>8959.6399660000006</v>
      </c>
      <c r="D8535" s="18">
        <f>SUM('Gx renovable'!C8535,'Gx renovable'!E8535,'Gx renovable'!G8535)/C8535</f>
        <v>0.51097659444723265</v>
      </c>
    </row>
    <row r="8536" spans="1:4" x14ac:dyDescent="0.35">
      <c r="A8536" s="1">
        <v>44430</v>
      </c>
      <c r="B8536">
        <v>15</v>
      </c>
      <c r="C8536" s="13">
        <v>8951.1363650000003</v>
      </c>
      <c r="D8536" s="18">
        <f>SUM('Gx renovable'!C8536,'Gx renovable'!E8536,'Gx renovable'!G8536)/C8536</f>
        <v>0.52601622100301904</v>
      </c>
    </row>
    <row r="8537" spans="1:4" x14ac:dyDescent="0.35">
      <c r="A8537" s="1">
        <v>44430</v>
      </c>
      <c r="B8537">
        <v>16</v>
      </c>
      <c r="C8537" s="13">
        <v>8806.6771219999991</v>
      </c>
      <c r="D8537" s="18">
        <f>SUM('Gx renovable'!C8537,'Gx renovable'!E8537,'Gx renovable'!G8537)/C8537</f>
        <v>0.53101793154396526</v>
      </c>
    </row>
    <row r="8538" spans="1:4" x14ac:dyDescent="0.35">
      <c r="A8538" s="1">
        <v>44430</v>
      </c>
      <c r="B8538">
        <v>17</v>
      </c>
      <c r="C8538" s="13">
        <v>8621.9907999999996</v>
      </c>
      <c r="D8538" s="18">
        <f>SUM('Gx renovable'!C8538,'Gx renovable'!E8538,'Gx renovable'!G8538)/C8538</f>
        <v>0.49055618809057427</v>
      </c>
    </row>
    <row r="8539" spans="1:4" x14ac:dyDescent="0.35">
      <c r="A8539" s="1">
        <v>44430</v>
      </c>
      <c r="B8539">
        <v>18</v>
      </c>
      <c r="C8539" s="13">
        <v>8713.8300789999994</v>
      </c>
      <c r="D8539" s="18">
        <f>SUM('Gx renovable'!C8539,'Gx renovable'!E8539,'Gx renovable'!G8539)/C8539</f>
        <v>0.34728563420039582</v>
      </c>
    </row>
    <row r="8540" spans="1:4" x14ac:dyDescent="0.35">
      <c r="A8540" s="1">
        <v>44430</v>
      </c>
      <c r="B8540">
        <v>19</v>
      </c>
      <c r="C8540" s="13">
        <v>9577.4245279499992</v>
      </c>
      <c r="D8540" s="18">
        <f>SUM('Gx renovable'!C8540,'Gx renovable'!E8540,'Gx renovable'!G8540)/C8540</f>
        <v>0.20200144004936402</v>
      </c>
    </row>
    <row r="8541" spans="1:4" x14ac:dyDescent="0.35">
      <c r="A8541" s="1">
        <v>44430</v>
      </c>
      <c r="B8541">
        <v>20</v>
      </c>
      <c r="C8541" s="13">
        <v>10135.358447652001</v>
      </c>
      <c r="D8541" s="18">
        <f>SUM('Gx renovable'!C8541,'Gx renovable'!E8541,'Gx renovable'!G8541)/C8541</f>
        <v>0.17612327866051322</v>
      </c>
    </row>
    <row r="8542" spans="1:4" x14ac:dyDescent="0.35">
      <c r="A8542" s="1">
        <v>44430</v>
      </c>
      <c r="B8542">
        <v>21</v>
      </c>
      <c r="C8542" s="13">
        <v>10277.406245132001</v>
      </c>
      <c r="D8542" s="18">
        <f>SUM('Gx renovable'!C8542,'Gx renovable'!E8542,'Gx renovable'!G8542)/C8542</f>
        <v>0.14775871206018437</v>
      </c>
    </row>
    <row r="8543" spans="1:4" x14ac:dyDescent="0.35">
      <c r="A8543" s="1">
        <v>44430</v>
      </c>
      <c r="B8543">
        <v>22</v>
      </c>
      <c r="C8543" s="13">
        <v>10139.147700629001</v>
      </c>
      <c r="D8543" s="18">
        <f>SUM('Gx renovable'!C8543,'Gx renovable'!E8543,'Gx renovable'!G8543)/C8543</f>
        <v>0.14316840557613605</v>
      </c>
    </row>
    <row r="8544" spans="1:4" x14ac:dyDescent="0.35">
      <c r="A8544" s="1">
        <v>44430</v>
      </c>
      <c r="B8544">
        <v>23</v>
      </c>
      <c r="C8544" s="13">
        <v>9805.8107028459999</v>
      </c>
      <c r="D8544" s="18">
        <f>SUM('Gx renovable'!C8544,'Gx renovable'!E8544,'Gx renovable'!G8544)/C8544</f>
        <v>0.14432512854742857</v>
      </c>
    </row>
    <row r="8545" spans="1:4" x14ac:dyDescent="0.35">
      <c r="A8545" s="1">
        <v>44430</v>
      </c>
      <c r="B8545">
        <v>24</v>
      </c>
      <c r="C8545" s="13">
        <v>9318.7334070769994</v>
      </c>
      <c r="D8545" s="18">
        <f>SUM('Gx renovable'!C8545,'Gx renovable'!E8545,'Gx renovable'!G8545)/C8545</f>
        <v>0.14241230023729923</v>
      </c>
    </row>
    <row r="8546" spans="1:4" x14ac:dyDescent="0.35">
      <c r="A8546" s="1">
        <v>44431</v>
      </c>
      <c r="B8546">
        <v>1</v>
      </c>
      <c r="C8546" s="13">
        <v>8795.2540311150005</v>
      </c>
      <c r="D8546" s="18">
        <f>SUM('Gx renovable'!C8546,'Gx renovable'!E8546,'Gx renovable'!G8546)/C8546</f>
        <v>0.12413759172133729</v>
      </c>
    </row>
    <row r="8547" spans="1:4" x14ac:dyDescent="0.35">
      <c r="A8547" s="1">
        <v>44431</v>
      </c>
      <c r="B8547">
        <v>2</v>
      </c>
      <c r="C8547" s="13">
        <v>8371.7473362159999</v>
      </c>
      <c r="D8547" s="18">
        <f>SUM('Gx renovable'!C8547,'Gx renovable'!E8547,'Gx renovable'!G8547)/C8547</f>
        <v>0.11300789581970613</v>
      </c>
    </row>
    <row r="8548" spans="1:4" x14ac:dyDescent="0.35">
      <c r="A8548" s="1">
        <v>44431</v>
      </c>
      <c r="B8548">
        <v>3</v>
      </c>
      <c r="C8548" s="13">
        <v>8145.9782752209994</v>
      </c>
      <c r="D8548" s="18">
        <f>SUM('Gx renovable'!C8548,'Gx renovable'!E8548,'Gx renovable'!G8548)/C8548</f>
        <v>0.10691701226963699</v>
      </c>
    </row>
    <row r="8549" spans="1:4" x14ac:dyDescent="0.35">
      <c r="A8549" s="1">
        <v>44431</v>
      </c>
      <c r="B8549">
        <v>4</v>
      </c>
      <c r="C8549" s="13">
        <v>8038.2421897749991</v>
      </c>
      <c r="D8549" s="18">
        <f>SUM('Gx renovable'!C8549,'Gx renovable'!E8549,'Gx renovable'!G8549)/C8549</f>
        <v>0.11444268211651755</v>
      </c>
    </row>
    <row r="8550" spans="1:4" x14ac:dyDescent="0.35">
      <c r="A8550" s="1">
        <v>44431</v>
      </c>
      <c r="B8550">
        <v>5</v>
      </c>
      <c r="C8550" s="13">
        <v>7926.5301682930003</v>
      </c>
      <c r="D8550" s="18">
        <f>SUM('Gx renovable'!C8550,'Gx renovable'!E8550,'Gx renovable'!G8550)/C8550</f>
        <v>0.10498003537898612</v>
      </c>
    </row>
    <row r="8551" spans="1:4" x14ac:dyDescent="0.35">
      <c r="A8551" s="1">
        <v>44431</v>
      </c>
      <c r="B8551">
        <v>6</v>
      </c>
      <c r="C8551" s="13">
        <v>8060.1200540530008</v>
      </c>
      <c r="D8551" s="18">
        <f>SUM('Gx renovable'!C8551,'Gx renovable'!E8551,'Gx renovable'!G8551)/C8551</f>
        <v>9.8640460504457392E-2</v>
      </c>
    </row>
    <row r="8552" spans="1:4" x14ac:dyDescent="0.35">
      <c r="A8552" s="1">
        <v>44431</v>
      </c>
      <c r="B8552">
        <v>7</v>
      </c>
      <c r="C8552" s="13">
        <v>8497.9945351219994</v>
      </c>
      <c r="D8552" s="18">
        <f>SUM('Gx renovable'!C8552,'Gx renovable'!E8552,'Gx renovable'!G8552)/C8552</f>
        <v>9.0534872509300202E-2</v>
      </c>
    </row>
    <row r="8553" spans="1:4" x14ac:dyDescent="0.35">
      <c r="A8553" s="1">
        <v>44431</v>
      </c>
      <c r="B8553">
        <v>8</v>
      </c>
      <c r="C8553" s="13">
        <v>9083.7655997000002</v>
      </c>
      <c r="D8553" s="18">
        <f>SUM('Gx renovable'!C8553,'Gx renovable'!E8553,'Gx renovable'!G8553)/C8553</f>
        <v>0.13116766685826309</v>
      </c>
    </row>
    <row r="8554" spans="1:4" x14ac:dyDescent="0.35">
      <c r="A8554" s="1">
        <v>44431</v>
      </c>
      <c r="B8554">
        <v>9</v>
      </c>
      <c r="C8554" s="13">
        <v>9929.5764978000007</v>
      </c>
      <c r="D8554" s="18">
        <f>SUM('Gx renovable'!C8554,'Gx renovable'!E8554,'Gx renovable'!G8554)/C8554</f>
        <v>0.27026964058281772</v>
      </c>
    </row>
    <row r="8555" spans="1:4" x14ac:dyDescent="0.35">
      <c r="A8555" s="1">
        <v>44431</v>
      </c>
      <c r="B8555">
        <v>10</v>
      </c>
      <c r="C8555" s="13">
        <v>10657.343675100001</v>
      </c>
      <c r="D8555" s="18">
        <f>SUM('Gx renovable'!C8555,'Gx renovable'!E8555,'Gx renovable'!G8555)/C8555</f>
        <v>0.32443977839229771</v>
      </c>
    </row>
    <row r="8556" spans="1:4" x14ac:dyDescent="0.35">
      <c r="A8556" s="1">
        <v>44431</v>
      </c>
      <c r="B8556">
        <v>11</v>
      </c>
      <c r="C8556" s="13">
        <v>10868.406730000001</v>
      </c>
      <c r="D8556" s="18">
        <f>SUM('Gx renovable'!C8556,'Gx renovable'!E8556,'Gx renovable'!G8556)/C8556</f>
        <v>0.33474432218824401</v>
      </c>
    </row>
    <row r="8557" spans="1:4" x14ac:dyDescent="0.35">
      <c r="A8557" s="1">
        <v>44431</v>
      </c>
      <c r="B8557">
        <v>12</v>
      </c>
      <c r="C8557" s="13">
        <v>11007.4582508</v>
      </c>
      <c r="D8557" s="18">
        <f>SUM('Gx renovable'!C8557,'Gx renovable'!E8557,'Gx renovable'!G8557)/C8557</f>
        <v>0.33669070431683423</v>
      </c>
    </row>
    <row r="8558" spans="1:4" x14ac:dyDescent="0.35">
      <c r="A8558" s="1">
        <v>44431</v>
      </c>
      <c r="B8558">
        <v>13</v>
      </c>
      <c r="C8558" s="13">
        <v>11042.6440508</v>
      </c>
      <c r="D8558" s="18">
        <f>SUM('Gx renovable'!C8558,'Gx renovable'!E8558,'Gx renovable'!G8558)/C8558</f>
        <v>0.36059607349306194</v>
      </c>
    </row>
    <row r="8559" spans="1:4" x14ac:dyDescent="0.35">
      <c r="A8559" s="1">
        <v>44431</v>
      </c>
      <c r="B8559">
        <v>14</v>
      </c>
      <c r="C8559" s="13">
        <v>10840.117821899999</v>
      </c>
      <c r="D8559" s="18">
        <f>SUM('Gx renovable'!C8559,'Gx renovable'!E8559,'Gx renovable'!G8559)/C8559</f>
        <v>0.37421181946978116</v>
      </c>
    </row>
    <row r="8560" spans="1:4" x14ac:dyDescent="0.35">
      <c r="A8560" s="1">
        <v>44431</v>
      </c>
      <c r="B8560">
        <v>15</v>
      </c>
      <c r="C8560" s="13">
        <v>10647.484230100001</v>
      </c>
      <c r="D8560" s="18">
        <f>SUM('Gx renovable'!C8560,'Gx renovable'!E8560,'Gx renovable'!G8560)/C8560</f>
        <v>0.37883654753833962</v>
      </c>
    </row>
    <row r="8561" spans="1:4" x14ac:dyDescent="0.35">
      <c r="A8561" s="1">
        <v>44431</v>
      </c>
      <c r="B8561">
        <v>16</v>
      </c>
      <c r="C8561" s="13">
        <v>10543.9619439</v>
      </c>
      <c r="D8561" s="18">
        <f>SUM('Gx renovable'!C8561,'Gx renovable'!E8561,'Gx renovable'!G8561)/C8561</f>
        <v>0.38404388363168057</v>
      </c>
    </row>
    <row r="8562" spans="1:4" x14ac:dyDescent="0.35">
      <c r="A8562" s="1">
        <v>44431</v>
      </c>
      <c r="B8562">
        <v>17</v>
      </c>
      <c r="C8562" s="13">
        <v>10506.974088200001</v>
      </c>
      <c r="D8562" s="18">
        <f>SUM('Gx renovable'!C8562,'Gx renovable'!E8562,'Gx renovable'!G8562)/C8562</f>
        <v>0.34435040521926619</v>
      </c>
    </row>
    <row r="8563" spans="1:4" x14ac:dyDescent="0.35">
      <c r="A8563" s="1">
        <v>44431</v>
      </c>
      <c r="B8563">
        <v>18</v>
      </c>
      <c r="C8563" s="13">
        <v>10331.569953599999</v>
      </c>
      <c r="D8563" s="18">
        <f>SUM('Gx renovable'!C8563,'Gx renovable'!E8563,'Gx renovable'!G8563)/C8563</f>
        <v>0.22344037664823777</v>
      </c>
    </row>
    <row r="8564" spans="1:4" x14ac:dyDescent="0.35">
      <c r="A8564" s="1">
        <v>44431</v>
      </c>
      <c r="B8564">
        <v>19</v>
      </c>
      <c r="C8564" s="13">
        <v>10728.772288980001</v>
      </c>
      <c r="D8564" s="18">
        <f>SUM('Gx renovable'!C8564,'Gx renovable'!E8564,'Gx renovable'!G8564)/C8564</f>
        <v>0.10818523205140641</v>
      </c>
    </row>
    <row r="8565" spans="1:4" x14ac:dyDescent="0.35">
      <c r="A8565" s="1">
        <v>44431</v>
      </c>
      <c r="B8565">
        <v>20</v>
      </c>
      <c r="C8565" s="13">
        <v>11073.108987150999</v>
      </c>
      <c r="D8565" s="18">
        <f>SUM('Gx renovable'!C8565,'Gx renovable'!E8565,'Gx renovable'!G8565)/C8565</f>
        <v>9.2353967421223454E-2</v>
      </c>
    </row>
    <row r="8566" spans="1:4" x14ac:dyDescent="0.35">
      <c r="A8566" s="1">
        <v>44431</v>
      </c>
      <c r="B8566">
        <v>21</v>
      </c>
      <c r="C8566" s="13">
        <v>11002.404365378001</v>
      </c>
      <c r="D8566" s="18">
        <f>SUM('Gx renovable'!C8566,'Gx renovable'!E8566,'Gx renovable'!G8566)/C8566</f>
        <v>9.3266912878523803E-2</v>
      </c>
    </row>
    <row r="8567" spans="1:4" x14ac:dyDescent="0.35">
      <c r="A8567" s="1">
        <v>44431</v>
      </c>
      <c r="B8567">
        <v>22</v>
      </c>
      <c r="C8567" s="13">
        <v>10785.115162746</v>
      </c>
      <c r="D8567" s="18">
        <f>SUM('Gx renovable'!C8567,'Gx renovable'!E8567,'Gx renovable'!G8567)/C8567</f>
        <v>9.2642093220412558E-2</v>
      </c>
    </row>
    <row r="8568" spans="1:4" x14ac:dyDescent="0.35">
      <c r="A8568" s="1">
        <v>44431</v>
      </c>
      <c r="B8568">
        <v>23</v>
      </c>
      <c r="C8568" s="13">
        <v>10358.887219886999</v>
      </c>
      <c r="D8568" s="18">
        <f>SUM('Gx renovable'!C8568,'Gx renovable'!E8568,'Gx renovable'!G8568)/C8568</f>
        <v>9.2005364202661602E-2</v>
      </c>
    </row>
    <row r="8569" spans="1:4" x14ac:dyDescent="0.35">
      <c r="A8569" s="1">
        <v>44431</v>
      </c>
      <c r="B8569">
        <v>24</v>
      </c>
      <c r="C8569" s="13">
        <v>9710.6129047659997</v>
      </c>
      <c r="D8569" s="18">
        <f>SUM('Gx renovable'!C8569,'Gx renovable'!E8569,'Gx renovable'!G8569)/C8569</f>
        <v>9.1507058659899554E-2</v>
      </c>
    </row>
    <row r="8570" spans="1:4" x14ac:dyDescent="0.35">
      <c r="A8570" s="1">
        <v>44432</v>
      </c>
      <c r="B8570">
        <v>1</v>
      </c>
      <c r="C8570" s="13">
        <v>9104.5891092109996</v>
      </c>
      <c r="D8570" s="18">
        <f>SUM('Gx renovable'!C8570,'Gx renovable'!E8570,'Gx renovable'!G8570)/C8570</f>
        <v>9.8011197913063314E-2</v>
      </c>
    </row>
    <row r="8571" spans="1:4" x14ac:dyDescent="0.35">
      <c r="A8571" s="1">
        <v>44432</v>
      </c>
      <c r="B8571">
        <v>2</v>
      </c>
      <c r="C8571" s="13">
        <v>8631.7059750980006</v>
      </c>
      <c r="D8571" s="18">
        <f>SUM('Gx renovable'!C8571,'Gx renovable'!E8571,'Gx renovable'!G8571)/C8571</f>
        <v>0.1032461101398767</v>
      </c>
    </row>
    <row r="8572" spans="1:4" x14ac:dyDescent="0.35">
      <c r="A8572" s="1">
        <v>44432</v>
      </c>
      <c r="B8572">
        <v>3</v>
      </c>
      <c r="C8572" s="13">
        <v>8286.2578151060006</v>
      </c>
      <c r="D8572" s="18">
        <f>SUM('Gx renovable'!C8572,'Gx renovable'!E8572,'Gx renovable'!G8572)/C8572</f>
        <v>0.1118257442835969</v>
      </c>
    </row>
    <row r="8573" spans="1:4" x14ac:dyDescent="0.35">
      <c r="A8573" s="1">
        <v>44432</v>
      </c>
      <c r="B8573">
        <v>4</v>
      </c>
      <c r="C8573" s="13">
        <v>8139.7874701170003</v>
      </c>
      <c r="D8573" s="18">
        <f>SUM('Gx renovable'!C8573,'Gx renovable'!E8573,'Gx renovable'!G8573)/C8573</f>
        <v>0.11228284809097884</v>
      </c>
    </row>
    <row r="8574" spans="1:4" x14ac:dyDescent="0.35">
      <c r="A8574" s="1">
        <v>44432</v>
      </c>
      <c r="B8574">
        <v>5</v>
      </c>
      <c r="C8574" s="13">
        <v>8012.8611382630006</v>
      </c>
      <c r="D8574" s="18">
        <f>SUM('Gx renovable'!C8574,'Gx renovable'!E8574,'Gx renovable'!G8574)/C8574</f>
        <v>0.11353953405677239</v>
      </c>
    </row>
    <row r="8575" spans="1:4" x14ac:dyDescent="0.35">
      <c r="A8575" s="1">
        <v>44432</v>
      </c>
      <c r="B8575">
        <v>6</v>
      </c>
      <c r="C8575" s="13">
        <v>8099.5942769840003</v>
      </c>
      <c r="D8575" s="18">
        <f>SUM('Gx renovable'!C8575,'Gx renovable'!E8575,'Gx renovable'!G8575)/C8575</f>
        <v>0.10880416647587357</v>
      </c>
    </row>
    <row r="8576" spans="1:4" x14ac:dyDescent="0.35">
      <c r="A8576" s="1">
        <v>44432</v>
      </c>
      <c r="B8576">
        <v>7</v>
      </c>
      <c r="C8576" s="13">
        <v>8531.9528648859996</v>
      </c>
      <c r="D8576" s="18">
        <f>SUM('Gx renovable'!C8576,'Gx renovable'!E8576,'Gx renovable'!G8576)/C8576</f>
        <v>0.10970469580747108</v>
      </c>
    </row>
    <row r="8577" spans="1:4" x14ac:dyDescent="0.35">
      <c r="A8577" s="1">
        <v>44432</v>
      </c>
      <c r="B8577">
        <v>8</v>
      </c>
      <c r="C8577" s="13">
        <v>9074.0091035999994</v>
      </c>
      <c r="D8577" s="18">
        <f>SUM('Gx renovable'!C8577,'Gx renovable'!E8577,'Gx renovable'!G8577)/C8577</f>
        <v>0.1320997080468479</v>
      </c>
    </row>
    <row r="8578" spans="1:4" x14ac:dyDescent="0.35">
      <c r="A8578" s="1">
        <v>44432</v>
      </c>
      <c r="B8578">
        <v>9</v>
      </c>
      <c r="C8578" s="13">
        <v>9855.7983839000008</v>
      </c>
      <c r="D8578" s="18">
        <f>SUM('Gx renovable'!C8578,'Gx renovable'!E8578,'Gx renovable'!G8578)/C8578</f>
        <v>0.21256517584839185</v>
      </c>
    </row>
    <row r="8579" spans="1:4" x14ac:dyDescent="0.35">
      <c r="A8579" s="1">
        <v>44432</v>
      </c>
      <c r="B8579">
        <v>10</v>
      </c>
      <c r="C8579" s="13">
        <v>10349.3990942</v>
      </c>
      <c r="D8579" s="18">
        <f>SUM('Gx renovable'!C8579,'Gx renovable'!E8579,'Gx renovable'!G8579)/C8579</f>
        <v>0.26339438313164359</v>
      </c>
    </row>
    <row r="8580" spans="1:4" x14ac:dyDescent="0.35">
      <c r="A8580" s="1">
        <v>44432</v>
      </c>
      <c r="B8580">
        <v>11</v>
      </c>
      <c r="C8580" s="13">
        <v>10530.956713699999</v>
      </c>
      <c r="D8580" s="18">
        <f>SUM('Gx renovable'!C8580,'Gx renovable'!E8580,'Gx renovable'!G8580)/C8580</f>
        <v>0.34219900419036703</v>
      </c>
    </row>
    <row r="8581" spans="1:4" x14ac:dyDescent="0.35">
      <c r="A8581" s="1">
        <v>44432</v>
      </c>
      <c r="B8581">
        <v>12</v>
      </c>
      <c r="C8581" s="13">
        <v>10454.2749429</v>
      </c>
      <c r="D8581" s="18">
        <f>SUM('Gx renovable'!C8581,'Gx renovable'!E8581,'Gx renovable'!G8581)/C8581</f>
        <v>0.4043539895103786</v>
      </c>
    </row>
    <row r="8582" spans="1:4" x14ac:dyDescent="0.35">
      <c r="A8582" s="1">
        <v>44432</v>
      </c>
      <c r="B8582">
        <v>13</v>
      </c>
      <c r="C8582" s="13">
        <v>10340.4362105</v>
      </c>
      <c r="D8582" s="18">
        <f>SUM('Gx renovable'!C8582,'Gx renovable'!E8582,'Gx renovable'!G8582)/C8582</f>
        <v>0.39985902819084945</v>
      </c>
    </row>
    <row r="8583" spans="1:4" x14ac:dyDescent="0.35">
      <c r="A8583" s="1">
        <v>44432</v>
      </c>
      <c r="B8583">
        <v>14</v>
      </c>
      <c r="C8583" s="13">
        <v>10250.6290154</v>
      </c>
      <c r="D8583" s="18">
        <f>SUM('Gx renovable'!C8583,'Gx renovable'!E8583,'Gx renovable'!G8583)/C8583</f>
        <v>0.38006473813919156</v>
      </c>
    </row>
    <row r="8584" spans="1:4" x14ac:dyDescent="0.35">
      <c r="A8584" s="1">
        <v>44432</v>
      </c>
      <c r="B8584">
        <v>15</v>
      </c>
      <c r="C8584" s="13">
        <v>10156.3074741</v>
      </c>
      <c r="D8584" s="18">
        <f>SUM('Gx renovable'!C8584,'Gx renovable'!E8584,'Gx renovable'!G8584)/C8584</f>
        <v>0.35070630109252726</v>
      </c>
    </row>
    <row r="8585" spans="1:4" x14ac:dyDescent="0.35">
      <c r="A8585" s="1">
        <v>44432</v>
      </c>
      <c r="B8585">
        <v>16</v>
      </c>
      <c r="C8585" s="13">
        <v>10119.334518899999</v>
      </c>
      <c r="D8585" s="18">
        <f>SUM('Gx renovable'!C8585,'Gx renovable'!E8585,'Gx renovable'!G8585)/C8585</f>
        <v>0.3138870334375779</v>
      </c>
    </row>
    <row r="8586" spans="1:4" x14ac:dyDescent="0.35">
      <c r="A8586" s="1">
        <v>44432</v>
      </c>
      <c r="B8586">
        <v>17</v>
      </c>
      <c r="C8586" s="13">
        <v>10021.0439303</v>
      </c>
      <c r="D8586" s="18">
        <f>SUM('Gx renovable'!C8586,'Gx renovable'!E8586,'Gx renovable'!G8586)/C8586</f>
        <v>0.26518094153494498</v>
      </c>
    </row>
    <row r="8587" spans="1:4" x14ac:dyDescent="0.35">
      <c r="A8587" s="1">
        <v>44432</v>
      </c>
      <c r="B8587">
        <v>18</v>
      </c>
      <c r="C8587" s="13">
        <v>10035.054883500001</v>
      </c>
      <c r="D8587" s="18">
        <f>SUM('Gx renovable'!C8587,'Gx renovable'!E8587,'Gx renovable'!G8587)/C8587</f>
        <v>0.18354299297639709</v>
      </c>
    </row>
    <row r="8588" spans="1:4" x14ac:dyDescent="0.35">
      <c r="A8588" s="1">
        <v>44432</v>
      </c>
      <c r="B8588">
        <v>19</v>
      </c>
      <c r="C8588" s="13">
        <v>10414.59868065</v>
      </c>
      <c r="D8588" s="18">
        <f>SUM('Gx renovable'!C8588,'Gx renovable'!E8588,'Gx renovable'!G8588)/C8588</f>
        <v>9.5877556167884861E-2</v>
      </c>
    </row>
    <row r="8589" spans="1:4" x14ac:dyDescent="0.35">
      <c r="A8589" s="1">
        <v>44432</v>
      </c>
      <c r="B8589">
        <v>20</v>
      </c>
      <c r="C8589" s="13">
        <v>10868.829940754</v>
      </c>
      <c r="D8589" s="18">
        <f>SUM('Gx renovable'!C8589,'Gx renovable'!E8589,'Gx renovable'!G8589)/C8589</f>
        <v>7.970801806416894E-2</v>
      </c>
    </row>
    <row r="8590" spans="1:4" x14ac:dyDescent="0.35">
      <c r="A8590" s="1">
        <v>44432</v>
      </c>
      <c r="B8590">
        <v>21</v>
      </c>
      <c r="C8590" s="13">
        <v>10818.109617994</v>
      </c>
      <c r="D8590" s="18">
        <f>SUM('Gx renovable'!C8590,'Gx renovable'!E8590,'Gx renovable'!G8590)/C8590</f>
        <v>7.3056996010228303E-2</v>
      </c>
    </row>
    <row r="8591" spans="1:4" x14ac:dyDescent="0.35">
      <c r="A8591" s="1">
        <v>44432</v>
      </c>
      <c r="B8591">
        <v>22</v>
      </c>
      <c r="C8591" s="13">
        <v>10741.972803909999</v>
      </c>
      <c r="D8591" s="18">
        <f>SUM('Gx renovable'!C8591,'Gx renovable'!E8591,'Gx renovable'!G8591)/C8591</f>
        <v>7.2747698245480233E-2</v>
      </c>
    </row>
    <row r="8592" spans="1:4" x14ac:dyDescent="0.35">
      <c r="A8592" s="1">
        <v>44432</v>
      </c>
      <c r="B8592">
        <v>23</v>
      </c>
      <c r="C8592" s="13">
        <v>10413.863775816</v>
      </c>
      <c r="D8592" s="18">
        <f>SUM('Gx renovable'!C8592,'Gx renovable'!E8592,'Gx renovable'!G8592)/C8592</f>
        <v>7.461585739238398E-2</v>
      </c>
    </row>
    <row r="8593" spans="1:4" x14ac:dyDescent="0.35">
      <c r="A8593" s="1">
        <v>44432</v>
      </c>
      <c r="B8593">
        <v>24</v>
      </c>
      <c r="C8593" s="13">
        <v>9623.5139230870009</v>
      </c>
      <c r="D8593" s="18">
        <f>SUM('Gx renovable'!C8593,'Gx renovable'!E8593,'Gx renovable'!G8593)/C8593</f>
        <v>8.6145387872423734E-2</v>
      </c>
    </row>
    <row r="8594" spans="1:4" x14ac:dyDescent="0.35">
      <c r="A8594" s="1">
        <v>44433</v>
      </c>
      <c r="B8594">
        <v>1</v>
      </c>
      <c r="C8594" s="13">
        <v>8921.1307241400009</v>
      </c>
      <c r="D8594" s="18">
        <f>SUM('Gx renovable'!C8594,'Gx renovable'!E8594,'Gx renovable'!G8594)/C8594</f>
        <v>9.3894672503047449E-2</v>
      </c>
    </row>
    <row r="8595" spans="1:4" x14ac:dyDescent="0.35">
      <c r="A8595" s="1">
        <v>44433</v>
      </c>
      <c r="B8595">
        <v>2</v>
      </c>
      <c r="C8595" s="13">
        <v>8342.2106290610009</v>
      </c>
      <c r="D8595" s="18">
        <f>SUM('Gx renovable'!C8595,'Gx renovable'!E8595,'Gx renovable'!G8595)/C8595</f>
        <v>0.1041366040763447</v>
      </c>
    </row>
    <row r="8596" spans="1:4" x14ac:dyDescent="0.35">
      <c r="A8596" s="1">
        <v>44433</v>
      </c>
      <c r="B8596">
        <v>3</v>
      </c>
      <c r="C8596" s="13">
        <v>8042.5261204319995</v>
      </c>
      <c r="D8596" s="18">
        <f>SUM('Gx renovable'!C8596,'Gx renovable'!E8596,'Gx renovable'!G8596)/C8596</f>
        <v>0.12602362368772235</v>
      </c>
    </row>
    <row r="8597" spans="1:4" x14ac:dyDescent="0.35">
      <c r="A8597" s="1">
        <v>44433</v>
      </c>
      <c r="B8597">
        <v>4</v>
      </c>
      <c r="C8597" s="13">
        <v>8115.2684632640012</v>
      </c>
      <c r="D8597" s="18">
        <f>SUM('Gx renovable'!C8597,'Gx renovable'!E8597,'Gx renovable'!G8597)/C8597</f>
        <v>0.14179141353226318</v>
      </c>
    </row>
    <row r="8598" spans="1:4" x14ac:dyDescent="0.35">
      <c r="A8598" s="1">
        <v>44433</v>
      </c>
      <c r="B8598">
        <v>5</v>
      </c>
      <c r="C8598" s="13">
        <v>7933.5691480700007</v>
      </c>
      <c r="D8598" s="18">
        <f>SUM('Gx renovable'!C8598,'Gx renovable'!E8598,'Gx renovable'!G8598)/C8598</f>
        <v>0.12984380085104552</v>
      </c>
    </row>
    <row r="8599" spans="1:4" x14ac:dyDescent="0.35">
      <c r="A8599" s="1">
        <v>44433</v>
      </c>
      <c r="B8599">
        <v>6</v>
      </c>
      <c r="C8599" s="13">
        <v>8011.5897781820004</v>
      </c>
      <c r="D8599" s="18">
        <f>SUM('Gx renovable'!C8599,'Gx renovable'!E8599,'Gx renovable'!G8599)/C8599</f>
        <v>0.12799804421997008</v>
      </c>
    </row>
    <row r="8600" spans="1:4" x14ac:dyDescent="0.35">
      <c r="A8600" s="1">
        <v>44433</v>
      </c>
      <c r="B8600">
        <v>7</v>
      </c>
      <c r="C8600" s="13">
        <v>8346.0174248549993</v>
      </c>
      <c r="D8600" s="18">
        <f>SUM('Gx renovable'!C8600,'Gx renovable'!E8600,'Gx renovable'!G8600)/C8600</f>
        <v>0.11855661687852165</v>
      </c>
    </row>
    <row r="8601" spans="1:4" x14ac:dyDescent="0.35">
      <c r="A8601" s="1">
        <v>44433</v>
      </c>
      <c r="B8601">
        <v>8</v>
      </c>
      <c r="C8601" s="13">
        <v>8845.6566621999991</v>
      </c>
      <c r="D8601" s="18">
        <f>SUM('Gx renovable'!C8601,'Gx renovable'!E8601,'Gx renovable'!G8601)/C8601</f>
        <v>0.13833928873016577</v>
      </c>
    </row>
    <row r="8602" spans="1:4" x14ac:dyDescent="0.35">
      <c r="A8602" s="1">
        <v>44433</v>
      </c>
      <c r="B8602">
        <v>9</v>
      </c>
      <c r="C8602" s="13">
        <v>9550.7142124000002</v>
      </c>
      <c r="D8602" s="18">
        <f>SUM('Gx renovable'!C8602,'Gx renovable'!E8602,'Gx renovable'!G8602)/C8602</f>
        <v>0.27958943271835013</v>
      </c>
    </row>
    <row r="8603" spans="1:4" x14ac:dyDescent="0.35">
      <c r="A8603" s="1">
        <v>44433</v>
      </c>
      <c r="B8603">
        <v>10</v>
      </c>
      <c r="C8603" s="13">
        <v>9990.2568152999993</v>
      </c>
      <c r="D8603" s="18">
        <f>SUM('Gx renovable'!C8603,'Gx renovable'!E8603,'Gx renovable'!G8603)/C8603</f>
        <v>0.35996108569427321</v>
      </c>
    </row>
    <row r="8604" spans="1:4" x14ac:dyDescent="0.35">
      <c r="A8604" s="1">
        <v>44433</v>
      </c>
      <c r="B8604">
        <v>11</v>
      </c>
      <c r="C8604" s="13">
        <v>10151.287786999999</v>
      </c>
      <c r="D8604" s="18">
        <f>SUM('Gx renovable'!C8604,'Gx renovable'!E8604,'Gx renovable'!G8604)/C8604</f>
        <v>0.40251518083574556</v>
      </c>
    </row>
    <row r="8605" spans="1:4" x14ac:dyDescent="0.35">
      <c r="A8605" s="1">
        <v>44433</v>
      </c>
      <c r="B8605">
        <v>12</v>
      </c>
      <c r="C8605" s="13">
        <v>10213.899160299999</v>
      </c>
      <c r="D8605" s="18">
        <f>SUM('Gx renovable'!C8605,'Gx renovable'!E8605,'Gx renovable'!G8605)/C8605</f>
        <v>0.43023470395912244</v>
      </c>
    </row>
    <row r="8606" spans="1:4" x14ac:dyDescent="0.35">
      <c r="A8606" s="1">
        <v>44433</v>
      </c>
      <c r="B8606">
        <v>13</v>
      </c>
      <c r="C8606" s="13">
        <v>10119.721211</v>
      </c>
      <c r="D8606" s="18">
        <f>SUM('Gx renovable'!C8606,'Gx renovable'!E8606,'Gx renovable'!G8606)/C8606</f>
        <v>0.45346476703447991</v>
      </c>
    </row>
    <row r="8607" spans="1:4" x14ac:dyDescent="0.35">
      <c r="A8607" s="1">
        <v>44433</v>
      </c>
      <c r="B8607">
        <v>14</v>
      </c>
      <c r="C8607" s="13">
        <v>10036.273478999999</v>
      </c>
      <c r="D8607" s="18">
        <f>SUM('Gx renovable'!C8607,'Gx renovable'!E8607,'Gx renovable'!G8607)/C8607</f>
        <v>0.48393223432607502</v>
      </c>
    </row>
    <row r="8608" spans="1:4" x14ac:dyDescent="0.35">
      <c r="A8608" s="1">
        <v>44433</v>
      </c>
      <c r="B8608">
        <v>15</v>
      </c>
      <c r="C8608" s="13">
        <v>9934.8890960000008</v>
      </c>
      <c r="D8608" s="18">
        <f>SUM('Gx renovable'!C8608,'Gx renovable'!E8608,'Gx renovable'!G8608)/C8608</f>
        <v>0.51293789312170091</v>
      </c>
    </row>
    <row r="8609" spans="1:4" x14ac:dyDescent="0.35">
      <c r="A8609" s="1">
        <v>44433</v>
      </c>
      <c r="B8609">
        <v>16</v>
      </c>
      <c r="C8609" s="13">
        <v>9799.9995560000007</v>
      </c>
      <c r="D8609" s="18">
        <f>SUM('Gx renovable'!C8609,'Gx renovable'!E8609,'Gx renovable'!G8609)/C8609</f>
        <v>0.51540222745291719</v>
      </c>
    </row>
    <row r="8610" spans="1:4" x14ac:dyDescent="0.35">
      <c r="A8610" s="1">
        <v>44433</v>
      </c>
      <c r="B8610">
        <v>17</v>
      </c>
      <c r="C8610" s="13">
        <v>9825.2297560000006</v>
      </c>
      <c r="D8610" s="18">
        <f>SUM('Gx renovable'!C8610,'Gx renovable'!E8610,'Gx renovable'!G8610)/C8610</f>
        <v>0.48795825398100756</v>
      </c>
    </row>
    <row r="8611" spans="1:4" x14ac:dyDescent="0.35">
      <c r="A8611" s="1">
        <v>44433</v>
      </c>
      <c r="B8611">
        <v>18</v>
      </c>
      <c r="C8611" s="13">
        <v>9729.4812320000001</v>
      </c>
      <c r="D8611" s="18">
        <f>SUM('Gx renovable'!C8611,'Gx renovable'!E8611,'Gx renovable'!G8611)/C8611</f>
        <v>0.37735900027480512</v>
      </c>
    </row>
    <row r="8612" spans="1:4" x14ac:dyDescent="0.35">
      <c r="A8612" s="1">
        <v>44433</v>
      </c>
      <c r="B8612">
        <v>19</v>
      </c>
      <c r="C8612" s="13">
        <v>10122.49469469</v>
      </c>
      <c r="D8612" s="18">
        <f>SUM('Gx renovable'!C8612,'Gx renovable'!E8612,'Gx renovable'!G8612)/C8612</f>
        <v>0.22625266036063241</v>
      </c>
    </row>
    <row r="8613" spans="1:4" x14ac:dyDescent="0.35">
      <c r="A8613" s="1">
        <v>44433</v>
      </c>
      <c r="B8613">
        <v>20</v>
      </c>
      <c r="C8613" s="13">
        <v>10626.852571551</v>
      </c>
      <c r="D8613" s="18">
        <f>SUM('Gx renovable'!C8613,'Gx renovable'!E8613,'Gx renovable'!G8613)/C8613</f>
        <v>0.20025534332226114</v>
      </c>
    </row>
    <row r="8614" spans="1:4" x14ac:dyDescent="0.35">
      <c r="A8614" s="1">
        <v>44433</v>
      </c>
      <c r="B8614">
        <v>21</v>
      </c>
      <c r="C8614" s="13">
        <v>10574.725457535</v>
      </c>
      <c r="D8614" s="18">
        <f>SUM('Gx renovable'!C8614,'Gx renovable'!E8614,'Gx renovable'!G8614)/C8614</f>
        <v>0.19497871553070301</v>
      </c>
    </row>
    <row r="8615" spans="1:4" x14ac:dyDescent="0.35">
      <c r="A8615" s="1">
        <v>44433</v>
      </c>
      <c r="B8615">
        <v>22</v>
      </c>
      <c r="C8615" s="13">
        <v>10473.408451114001</v>
      </c>
      <c r="D8615" s="18">
        <f>SUM('Gx renovable'!C8615,'Gx renovable'!E8615,'Gx renovable'!G8615)/C8615</f>
        <v>0.18600049319119177</v>
      </c>
    </row>
    <row r="8616" spans="1:4" x14ac:dyDescent="0.35">
      <c r="A8616" s="1">
        <v>44433</v>
      </c>
      <c r="B8616">
        <v>23</v>
      </c>
      <c r="C8616" s="13">
        <v>10048.306562325</v>
      </c>
      <c r="D8616" s="18">
        <f>SUM('Gx renovable'!C8616,'Gx renovable'!E8616,'Gx renovable'!G8616)/C8616</f>
        <v>0.19303580809055171</v>
      </c>
    </row>
    <row r="8617" spans="1:4" x14ac:dyDescent="0.35">
      <c r="A8617" s="1">
        <v>44433</v>
      </c>
      <c r="B8617">
        <v>24</v>
      </c>
      <c r="C8617" s="13">
        <v>9322.4223750710007</v>
      </c>
      <c r="D8617" s="18">
        <f>SUM('Gx renovable'!C8617,'Gx renovable'!E8617,'Gx renovable'!G8617)/C8617</f>
        <v>0.20738340281275613</v>
      </c>
    </row>
    <row r="8618" spans="1:4" x14ac:dyDescent="0.35">
      <c r="A8618" s="1">
        <v>44434</v>
      </c>
      <c r="B8618">
        <v>1</v>
      </c>
      <c r="C8618" s="13">
        <v>8914.7690453489995</v>
      </c>
      <c r="D8618" s="18">
        <f>SUM('Gx renovable'!C8618,'Gx renovable'!E8618,'Gx renovable'!G8618)/C8618</f>
        <v>0.22363340392313574</v>
      </c>
    </row>
    <row r="8619" spans="1:4" x14ac:dyDescent="0.35">
      <c r="A8619" s="1">
        <v>44434</v>
      </c>
      <c r="B8619">
        <v>2</v>
      </c>
      <c r="C8619" s="13">
        <v>8487.1795140670001</v>
      </c>
      <c r="D8619" s="18">
        <f>SUM('Gx renovable'!C8619,'Gx renovable'!E8619,'Gx renovable'!G8619)/C8619</f>
        <v>0.23352894239069036</v>
      </c>
    </row>
    <row r="8620" spans="1:4" x14ac:dyDescent="0.35">
      <c r="A8620" s="1">
        <v>44434</v>
      </c>
      <c r="B8620">
        <v>3</v>
      </c>
      <c r="C8620" s="13">
        <v>8103.4312188610002</v>
      </c>
      <c r="D8620" s="18">
        <f>SUM('Gx renovable'!C8620,'Gx renovable'!E8620,'Gx renovable'!G8620)/C8620</f>
        <v>0.25438762241875951</v>
      </c>
    </row>
    <row r="8621" spans="1:4" x14ac:dyDescent="0.35">
      <c r="A8621" s="1">
        <v>44434</v>
      </c>
      <c r="B8621">
        <v>4</v>
      </c>
      <c r="C8621" s="13">
        <v>7988.1968035259997</v>
      </c>
      <c r="D8621" s="18">
        <f>SUM('Gx renovable'!C8621,'Gx renovable'!E8621,'Gx renovable'!G8621)/C8621</f>
        <v>0.25499437521380164</v>
      </c>
    </row>
    <row r="8622" spans="1:4" x14ac:dyDescent="0.35">
      <c r="A8622" s="1">
        <v>44434</v>
      </c>
      <c r="B8622">
        <v>5</v>
      </c>
      <c r="C8622" s="13">
        <v>7999.7635360839995</v>
      </c>
      <c r="D8622" s="18">
        <f>SUM('Gx renovable'!C8622,'Gx renovable'!E8622,'Gx renovable'!G8622)/C8622</f>
        <v>0.24935539310659122</v>
      </c>
    </row>
    <row r="8623" spans="1:4" x14ac:dyDescent="0.35">
      <c r="A8623" s="1">
        <v>44434</v>
      </c>
      <c r="B8623">
        <v>6</v>
      </c>
      <c r="C8623" s="13">
        <v>8040.2045167489996</v>
      </c>
      <c r="D8623" s="18">
        <f>SUM('Gx renovable'!C8623,'Gx renovable'!E8623,'Gx renovable'!G8623)/C8623</f>
        <v>0.25902369796211178</v>
      </c>
    </row>
    <row r="8624" spans="1:4" x14ac:dyDescent="0.35">
      <c r="A8624" s="1">
        <v>44434</v>
      </c>
      <c r="B8624">
        <v>7</v>
      </c>
      <c r="C8624" s="13">
        <v>8439.3205885009993</v>
      </c>
      <c r="D8624" s="18">
        <f>SUM('Gx renovable'!C8624,'Gx renovable'!E8624,'Gx renovable'!G8624)/C8624</f>
        <v>0.22779609042467561</v>
      </c>
    </row>
    <row r="8625" spans="1:4" x14ac:dyDescent="0.35">
      <c r="A8625" s="1">
        <v>44434</v>
      </c>
      <c r="B8625">
        <v>8</v>
      </c>
      <c r="C8625" s="13">
        <v>8883.5342756999999</v>
      </c>
      <c r="D8625" s="18">
        <f>SUM('Gx renovable'!C8625,'Gx renovable'!E8625,'Gx renovable'!G8625)/C8625</f>
        <v>0.26914907366770929</v>
      </c>
    </row>
    <row r="8626" spans="1:4" x14ac:dyDescent="0.35">
      <c r="A8626" s="1">
        <v>44434</v>
      </c>
      <c r="B8626">
        <v>9</v>
      </c>
      <c r="C8626" s="13">
        <v>9793.0803950000009</v>
      </c>
      <c r="D8626" s="18">
        <f>SUM('Gx renovable'!C8626,'Gx renovable'!E8626,'Gx renovable'!G8626)/C8626</f>
        <v>0.41599362243364896</v>
      </c>
    </row>
    <row r="8627" spans="1:4" x14ac:dyDescent="0.35">
      <c r="A8627" s="1">
        <v>44434</v>
      </c>
      <c r="B8627">
        <v>10</v>
      </c>
      <c r="C8627" s="13">
        <v>10247.851635000001</v>
      </c>
      <c r="D8627" s="18">
        <f>SUM('Gx renovable'!C8627,'Gx renovable'!E8627,'Gx renovable'!G8627)/C8627</f>
        <v>0.47048752238302671</v>
      </c>
    </row>
    <row r="8628" spans="1:4" x14ac:dyDescent="0.35">
      <c r="A8628" s="1">
        <v>44434</v>
      </c>
      <c r="B8628">
        <v>11</v>
      </c>
      <c r="C8628" s="13">
        <v>10278.157230000001</v>
      </c>
      <c r="D8628" s="18">
        <f>SUM('Gx renovable'!C8628,'Gx renovable'!E8628,'Gx renovable'!G8628)/C8628</f>
        <v>0.50492612307507967</v>
      </c>
    </row>
    <row r="8629" spans="1:4" x14ac:dyDescent="0.35">
      <c r="A8629" s="1">
        <v>44434</v>
      </c>
      <c r="B8629">
        <v>12</v>
      </c>
      <c r="C8629" s="13">
        <v>10229.286120999999</v>
      </c>
      <c r="D8629" s="18">
        <f>SUM('Gx renovable'!C8629,'Gx renovable'!E8629,'Gx renovable'!G8629)/C8629</f>
        <v>0.50101227336663723</v>
      </c>
    </row>
    <row r="8630" spans="1:4" x14ac:dyDescent="0.35">
      <c r="A8630" s="1">
        <v>44434</v>
      </c>
      <c r="B8630">
        <v>13</v>
      </c>
      <c r="C8630" s="13">
        <v>10163.086657</v>
      </c>
      <c r="D8630" s="18">
        <f>SUM('Gx renovable'!C8630,'Gx renovable'!E8630,'Gx renovable'!G8630)/C8630</f>
        <v>0.48902953624593898</v>
      </c>
    </row>
    <row r="8631" spans="1:4" x14ac:dyDescent="0.35">
      <c r="A8631" s="1">
        <v>44434</v>
      </c>
      <c r="B8631">
        <v>14</v>
      </c>
      <c r="C8631" s="13">
        <v>10063.936365</v>
      </c>
      <c r="D8631" s="18">
        <f>SUM('Gx renovable'!C8631,'Gx renovable'!E8631,'Gx renovable'!G8631)/C8631</f>
        <v>0.48852530109375353</v>
      </c>
    </row>
    <row r="8632" spans="1:4" x14ac:dyDescent="0.35">
      <c r="A8632" s="1">
        <v>44434</v>
      </c>
      <c r="B8632">
        <v>15</v>
      </c>
      <c r="C8632" s="13">
        <v>10015.970318</v>
      </c>
      <c r="D8632" s="18">
        <f>SUM('Gx renovable'!C8632,'Gx renovable'!E8632,'Gx renovable'!G8632)/C8632</f>
        <v>0.49287957496521007</v>
      </c>
    </row>
    <row r="8633" spans="1:4" x14ac:dyDescent="0.35">
      <c r="A8633" s="1">
        <v>44434</v>
      </c>
      <c r="B8633">
        <v>16</v>
      </c>
      <c r="C8633" s="13">
        <v>9915.0657510000001</v>
      </c>
      <c r="D8633" s="18">
        <f>SUM('Gx renovable'!C8633,'Gx renovable'!E8633,'Gx renovable'!G8633)/C8633</f>
        <v>0.49314230148265609</v>
      </c>
    </row>
    <row r="8634" spans="1:4" x14ac:dyDescent="0.35">
      <c r="A8634" s="1">
        <v>44434</v>
      </c>
      <c r="B8634">
        <v>17</v>
      </c>
      <c r="C8634" s="13">
        <v>9840.1631080000006</v>
      </c>
      <c r="D8634" s="18">
        <f>SUM('Gx renovable'!C8634,'Gx renovable'!E8634,'Gx renovable'!G8634)/C8634</f>
        <v>0.47212935385420235</v>
      </c>
    </row>
    <row r="8635" spans="1:4" x14ac:dyDescent="0.35">
      <c r="A8635" s="1">
        <v>44434</v>
      </c>
      <c r="B8635">
        <v>18</v>
      </c>
      <c r="C8635" s="13">
        <v>9803.119181</v>
      </c>
      <c r="D8635" s="18">
        <f>SUM('Gx renovable'!C8635,'Gx renovable'!E8635,'Gx renovable'!G8635)/C8635</f>
        <v>0.33347404412220211</v>
      </c>
    </row>
    <row r="8636" spans="1:4" x14ac:dyDescent="0.35">
      <c r="A8636" s="1">
        <v>44434</v>
      </c>
      <c r="B8636">
        <v>19</v>
      </c>
      <c r="C8636" s="13">
        <v>10225.75737329</v>
      </c>
      <c r="D8636" s="18">
        <f>SUM('Gx renovable'!C8636,'Gx renovable'!E8636,'Gx renovable'!G8636)/C8636</f>
        <v>0.19547600379813077</v>
      </c>
    </row>
    <row r="8637" spans="1:4" x14ac:dyDescent="0.35">
      <c r="A8637" s="1">
        <v>44434</v>
      </c>
      <c r="B8637">
        <v>20</v>
      </c>
      <c r="C8637" s="13">
        <v>10432.021246243001</v>
      </c>
      <c r="D8637" s="18">
        <f>SUM('Gx renovable'!C8637,'Gx renovable'!E8637,'Gx renovable'!G8637)/C8637</f>
        <v>0.17699987444983287</v>
      </c>
    </row>
    <row r="8638" spans="1:4" x14ac:dyDescent="0.35">
      <c r="A8638" s="1">
        <v>44434</v>
      </c>
      <c r="B8638">
        <v>21</v>
      </c>
      <c r="C8638" s="13">
        <v>10457.273943531</v>
      </c>
      <c r="D8638" s="18">
        <f>SUM('Gx renovable'!C8638,'Gx renovable'!E8638,'Gx renovable'!G8638)/C8638</f>
        <v>0.15848415416383294</v>
      </c>
    </row>
    <row r="8639" spans="1:4" x14ac:dyDescent="0.35">
      <c r="A8639" s="1">
        <v>44434</v>
      </c>
      <c r="B8639">
        <v>22</v>
      </c>
      <c r="C8639" s="13">
        <v>10397.197529191</v>
      </c>
      <c r="D8639" s="18">
        <f>SUM('Gx renovable'!C8639,'Gx renovable'!E8639,'Gx renovable'!G8639)/C8639</f>
        <v>0.14208757075666992</v>
      </c>
    </row>
    <row r="8640" spans="1:4" x14ac:dyDescent="0.35">
      <c r="A8640" s="1">
        <v>44434</v>
      </c>
      <c r="B8640">
        <v>23</v>
      </c>
      <c r="C8640" s="13">
        <v>10145.028708159</v>
      </c>
      <c r="D8640" s="18">
        <f>SUM('Gx renovable'!C8640,'Gx renovable'!E8640,'Gx renovable'!G8640)/C8640</f>
        <v>0.13254784958060711</v>
      </c>
    </row>
    <row r="8641" spans="1:4" x14ac:dyDescent="0.35">
      <c r="A8641" s="1">
        <v>44434</v>
      </c>
      <c r="B8641">
        <v>24</v>
      </c>
      <c r="C8641" s="13">
        <v>9547.8571065600008</v>
      </c>
      <c r="D8641" s="18">
        <f>SUM('Gx renovable'!C8641,'Gx renovable'!E8641,'Gx renovable'!G8641)/C8641</f>
        <v>0.12619002082385516</v>
      </c>
    </row>
    <row r="8642" spans="1:4" x14ac:dyDescent="0.35">
      <c r="A8642" s="1">
        <v>44435</v>
      </c>
      <c r="B8642">
        <v>1</v>
      </c>
      <c r="C8642" s="13">
        <v>8896.8969805119996</v>
      </c>
      <c r="D8642" s="18">
        <f>SUM('Gx renovable'!C8642,'Gx renovable'!E8642,'Gx renovable'!G8642)/C8642</f>
        <v>0.12110697074048768</v>
      </c>
    </row>
    <row r="8643" spans="1:4" x14ac:dyDescent="0.35">
      <c r="A8643" s="1">
        <v>44435</v>
      </c>
      <c r="B8643">
        <v>2</v>
      </c>
      <c r="C8643" s="13">
        <v>8393.2192114200006</v>
      </c>
      <c r="D8643" s="18">
        <f>SUM('Gx renovable'!C8643,'Gx renovable'!E8643,'Gx renovable'!G8643)/C8643</f>
        <v>0.13625522534237702</v>
      </c>
    </row>
    <row r="8644" spans="1:4" x14ac:dyDescent="0.35">
      <c r="A8644" s="1">
        <v>44435</v>
      </c>
      <c r="B8644">
        <v>3</v>
      </c>
      <c r="C8644" s="13">
        <v>8050.7385093909998</v>
      </c>
      <c r="D8644" s="18">
        <f>SUM('Gx renovable'!C8644,'Gx renovable'!E8644,'Gx renovable'!G8644)/C8644</f>
        <v>0.13814672257739635</v>
      </c>
    </row>
    <row r="8645" spans="1:4" x14ac:dyDescent="0.35">
      <c r="A8645" s="1">
        <v>44435</v>
      </c>
      <c r="B8645">
        <v>4</v>
      </c>
      <c r="C8645" s="13">
        <v>7969.9285065130007</v>
      </c>
      <c r="D8645" s="18">
        <f>SUM('Gx renovable'!C8645,'Gx renovable'!E8645,'Gx renovable'!G8645)/C8645</f>
        <v>0.13359693921092053</v>
      </c>
    </row>
    <row r="8646" spans="1:4" x14ac:dyDescent="0.35">
      <c r="A8646" s="1">
        <v>44435</v>
      </c>
      <c r="B8646">
        <v>5</v>
      </c>
      <c r="C8646" s="13">
        <v>7894.0792645100009</v>
      </c>
      <c r="D8646" s="18">
        <f>SUM('Gx renovable'!C8646,'Gx renovable'!E8646,'Gx renovable'!G8646)/C8646</f>
        <v>0.12564709720729753</v>
      </c>
    </row>
    <row r="8647" spans="1:4" x14ac:dyDescent="0.35">
      <c r="A8647" s="1">
        <v>44435</v>
      </c>
      <c r="B8647">
        <v>6</v>
      </c>
      <c r="C8647" s="13">
        <v>8026.1286278259995</v>
      </c>
      <c r="D8647" s="18">
        <f>SUM('Gx renovable'!C8647,'Gx renovable'!E8647,'Gx renovable'!G8647)/C8647</f>
        <v>0.11081521464064953</v>
      </c>
    </row>
    <row r="8648" spans="1:4" x14ac:dyDescent="0.35">
      <c r="A8648" s="1">
        <v>44435</v>
      </c>
      <c r="B8648">
        <v>7</v>
      </c>
      <c r="C8648" s="13">
        <v>8351.8934138599998</v>
      </c>
      <c r="D8648" s="18">
        <f>SUM('Gx renovable'!C8648,'Gx renovable'!E8648,'Gx renovable'!G8648)/C8648</f>
        <v>0.10146050427963527</v>
      </c>
    </row>
    <row r="8649" spans="1:4" x14ac:dyDescent="0.35">
      <c r="A8649" s="1">
        <v>44435</v>
      </c>
      <c r="B8649">
        <v>8</v>
      </c>
      <c r="C8649" s="13">
        <v>8841.4807189000003</v>
      </c>
      <c r="D8649" s="18">
        <f>SUM('Gx renovable'!C8649,'Gx renovable'!E8649,'Gx renovable'!G8649)/C8649</f>
        <v>0.14847640894514377</v>
      </c>
    </row>
    <row r="8650" spans="1:4" x14ac:dyDescent="0.35">
      <c r="A8650" s="1">
        <v>44435</v>
      </c>
      <c r="B8650">
        <v>9</v>
      </c>
      <c r="C8650" s="13">
        <v>9693.3154075999992</v>
      </c>
      <c r="D8650" s="18">
        <f>SUM('Gx renovable'!C8650,'Gx renovable'!E8650,'Gx renovable'!G8650)/C8650</f>
        <v>0.30107109608873961</v>
      </c>
    </row>
    <row r="8651" spans="1:4" x14ac:dyDescent="0.35">
      <c r="A8651" s="1">
        <v>44435</v>
      </c>
      <c r="B8651">
        <v>10</v>
      </c>
      <c r="C8651" s="13">
        <v>10214.8755468</v>
      </c>
      <c r="D8651" s="18">
        <f>SUM('Gx renovable'!C8651,'Gx renovable'!E8651,'Gx renovable'!G8651)/C8651</f>
        <v>0.34829086593370495</v>
      </c>
    </row>
    <row r="8652" spans="1:4" x14ac:dyDescent="0.35">
      <c r="A8652" s="1">
        <v>44435</v>
      </c>
      <c r="B8652">
        <v>11</v>
      </c>
      <c r="C8652" s="13">
        <v>10356.4595235</v>
      </c>
      <c r="D8652" s="18">
        <f>SUM('Gx renovable'!C8652,'Gx renovable'!E8652,'Gx renovable'!G8652)/C8652</f>
        <v>0.36790179480297375</v>
      </c>
    </row>
    <row r="8653" spans="1:4" x14ac:dyDescent="0.35">
      <c r="A8653" s="1">
        <v>44435</v>
      </c>
      <c r="B8653">
        <v>12</v>
      </c>
      <c r="C8653" s="13">
        <v>10402.853514799999</v>
      </c>
      <c r="D8653" s="18">
        <f>SUM('Gx renovable'!C8653,'Gx renovable'!E8653,'Gx renovable'!G8653)/C8653</f>
        <v>0.3910555160670463</v>
      </c>
    </row>
    <row r="8654" spans="1:4" x14ac:dyDescent="0.35">
      <c r="A8654" s="1">
        <v>44435</v>
      </c>
      <c r="B8654">
        <v>13</v>
      </c>
      <c r="C8654" s="13">
        <v>10485.4167765</v>
      </c>
      <c r="D8654" s="18">
        <f>SUM('Gx renovable'!C8654,'Gx renovable'!E8654,'Gx renovable'!G8654)/C8654</f>
        <v>0.39475251519583693</v>
      </c>
    </row>
    <row r="8655" spans="1:4" x14ac:dyDescent="0.35">
      <c r="A8655" s="1">
        <v>44435</v>
      </c>
      <c r="B8655">
        <v>14</v>
      </c>
      <c r="C8655" s="13">
        <v>10409.6769011</v>
      </c>
      <c r="D8655" s="18">
        <f>SUM('Gx renovable'!C8655,'Gx renovable'!E8655,'Gx renovable'!G8655)/C8655</f>
        <v>0.4076080774180062</v>
      </c>
    </row>
    <row r="8656" spans="1:4" x14ac:dyDescent="0.35">
      <c r="A8656" s="1">
        <v>44435</v>
      </c>
      <c r="B8656">
        <v>15</v>
      </c>
      <c r="C8656" s="13">
        <v>10361.02946</v>
      </c>
      <c r="D8656" s="18">
        <f>SUM('Gx renovable'!C8656,'Gx renovable'!E8656,'Gx renovable'!G8656)/C8656</f>
        <v>0.42078217186152084</v>
      </c>
    </row>
    <row r="8657" spans="1:4" x14ac:dyDescent="0.35">
      <c r="A8657" s="1">
        <v>44435</v>
      </c>
      <c r="B8657">
        <v>16</v>
      </c>
      <c r="C8657" s="13">
        <v>10281.501203</v>
      </c>
      <c r="D8657" s="18">
        <f>SUM('Gx renovable'!C8657,'Gx renovable'!E8657,'Gx renovable'!G8657)/C8657</f>
        <v>0.44586574130462614</v>
      </c>
    </row>
    <row r="8658" spans="1:4" x14ac:dyDescent="0.35">
      <c r="A8658" s="1">
        <v>44435</v>
      </c>
      <c r="B8658">
        <v>17</v>
      </c>
      <c r="C8658" s="13">
        <v>10199.496557</v>
      </c>
      <c r="D8658" s="18">
        <f>SUM('Gx renovable'!C8658,'Gx renovable'!E8658,'Gx renovable'!G8658)/C8658</f>
        <v>0.4408316947089097</v>
      </c>
    </row>
    <row r="8659" spans="1:4" x14ac:dyDescent="0.35">
      <c r="A8659" s="1">
        <v>44435</v>
      </c>
      <c r="B8659">
        <v>18</v>
      </c>
      <c r="C8659" s="13">
        <v>10086.051151</v>
      </c>
      <c r="D8659" s="18">
        <f>SUM('Gx renovable'!C8659,'Gx renovable'!E8659,'Gx renovable'!G8659)/C8659</f>
        <v>0.32533797753689381</v>
      </c>
    </row>
    <row r="8660" spans="1:4" x14ac:dyDescent="0.35">
      <c r="A8660" s="1">
        <v>44435</v>
      </c>
      <c r="B8660">
        <v>19</v>
      </c>
      <c r="C8660" s="13">
        <v>10420.27760714</v>
      </c>
      <c r="D8660" s="18">
        <f>SUM('Gx renovable'!C8660,'Gx renovable'!E8660,'Gx renovable'!G8660)/C8660</f>
        <v>0.21077841926447735</v>
      </c>
    </row>
    <row r="8661" spans="1:4" x14ac:dyDescent="0.35">
      <c r="A8661" s="1">
        <v>44435</v>
      </c>
      <c r="B8661">
        <v>20</v>
      </c>
      <c r="C8661" s="13">
        <v>10594.960638242999</v>
      </c>
      <c r="D8661" s="18">
        <f>SUM('Gx renovable'!C8661,'Gx renovable'!E8661,'Gx renovable'!G8661)/C8661</f>
        <v>0.19234244549123175</v>
      </c>
    </row>
    <row r="8662" spans="1:4" x14ac:dyDescent="0.35">
      <c r="A8662" s="1">
        <v>44435</v>
      </c>
      <c r="B8662">
        <v>21</v>
      </c>
      <c r="C8662" s="13">
        <v>10633.178273504</v>
      </c>
      <c r="D8662" s="18">
        <f>SUM('Gx renovable'!C8662,'Gx renovable'!E8662,'Gx renovable'!G8662)/C8662</f>
        <v>0.18890134921419779</v>
      </c>
    </row>
    <row r="8663" spans="1:4" x14ac:dyDescent="0.35">
      <c r="A8663" s="1">
        <v>44435</v>
      </c>
      <c r="B8663">
        <v>22</v>
      </c>
      <c r="C8663" s="13">
        <v>10439.141700077</v>
      </c>
      <c r="D8663" s="18">
        <f>SUM('Gx renovable'!C8663,'Gx renovable'!E8663,'Gx renovable'!G8663)/C8663</f>
        <v>0.16531771321652533</v>
      </c>
    </row>
    <row r="8664" spans="1:4" x14ac:dyDescent="0.35">
      <c r="A8664" s="1">
        <v>44435</v>
      </c>
      <c r="B8664">
        <v>23</v>
      </c>
      <c r="C8664" s="13">
        <v>9831.5517620289993</v>
      </c>
      <c r="D8664" s="18">
        <f>SUM('Gx renovable'!C8664,'Gx renovable'!E8664,'Gx renovable'!G8664)/C8664</f>
        <v>0.16762442978379744</v>
      </c>
    </row>
    <row r="8665" spans="1:4" x14ac:dyDescent="0.35">
      <c r="A8665" s="1">
        <v>44435</v>
      </c>
      <c r="B8665">
        <v>24</v>
      </c>
      <c r="C8665" s="13">
        <v>9458.3735946060006</v>
      </c>
      <c r="D8665" s="18">
        <f>SUM('Gx renovable'!C8665,'Gx renovable'!E8665,'Gx renovable'!G8665)/C8665</f>
        <v>0.17421958544117355</v>
      </c>
    </row>
    <row r="8666" spans="1:4" x14ac:dyDescent="0.35">
      <c r="A8666" s="1">
        <v>44436</v>
      </c>
      <c r="B8666">
        <v>1</v>
      </c>
      <c r="C8666" s="13">
        <v>9167.6095802660002</v>
      </c>
      <c r="D8666" s="18">
        <f>SUM('Gx renovable'!C8666,'Gx renovable'!E8666,'Gx renovable'!G8666)/C8666</f>
        <v>0.13816230935777357</v>
      </c>
    </row>
    <row r="8667" spans="1:4" x14ac:dyDescent="0.35">
      <c r="A8667" s="1">
        <v>44436</v>
      </c>
      <c r="B8667">
        <v>2</v>
      </c>
      <c r="C8667" s="13">
        <v>8692.9455688639991</v>
      </c>
      <c r="D8667" s="18">
        <f>SUM('Gx renovable'!C8667,'Gx renovable'!E8667,'Gx renovable'!G8667)/C8667</f>
        <v>0.14267529127783085</v>
      </c>
    </row>
    <row r="8668" spans="1:4" x14ac:dyDescent="0.35">
      <c r="A8668" s="1">
        <v>44436</v>
      </c>
      <c r="B8668">
        <v>3</v>
      </c>
      <c r="C8668" s="13">
        <v>8251.4293462799997</v>
      </c>
      <c r="D8668" s="18">
        <f>SUM('Gx renovable'!C8668,'Gx renovable'!E8668,'Gx renovable'!G8668)/C8668</f>
        <v>0.14631603917741787</v>
      </c>
    </row>
    <row r="8669" spans="1:4" x14ac:dyDescent="0.35">
      <c r="A8669" s="1">
        <v>44436</v>
      </c>
      <c r="B8669">
        <v>4</v>
      </c>
      <c r="C8669" s="13">
        <v>7977.8480337390001</v>
      </c>
      <c r="D8669" s="18">
        <f>SUM('Gx renovable'!C8669,'Gx renovable'!E8669,'Gx renovable'!G8669)/C8669</f>
        <v>0.12893506324636167</v>
      </c>
    </row>
    <row r="8670" spans="1:4" x14ac:dyDescent="0.35">
      <c r="A8670" s="1">
        <v>44436</v>
      </c>
      <c r="B8670">
        <v>5</v>
      </c>
      <c r="C8670" s="13">
        <v>7960.9413697470009</v>
      </c>
      <c r="D8670" s="18">
        <f>SUM('Gx renovable'!C8670,'Gx renovable'!E8670,'Gx renovable'!G8670)/C8670</f>
        <v>0.12327769856835274</v>
      </c>
    </row>
    <row r="8671" spans="1:4" x14ac:dyDescent="0.35">
      <c r="A8671" s="1">
        <v>44436</v>
      </c>
      <c r="B8671">
        <v>6</v>
      </c>
      <c r="C8671" s="13">
        <v>7934.6488818730004</v>
      </c>
      <c r="D8671" s="18">
        <f>SUM('Gx renovable'!C8671,'Gx renovable'!E8671,'Gx renovable'!G8671)/C8671</f>
        <v>0.13394762229845716</v>
      </c>
    </row>
    <row r="8672" spans="1:4" x14ac:dyDescent="0.35">
      <c r="A8672" s="1">
        <v>44436</v>
      </c>
      <c r="B8672">
        <v>7</v>
      </c>
      <c r="C8672" s="13">
        <v>8057.6034467870004</v>
      </c>
      <c r="D8672" s="18">
        <f>SUM('Gx renovable'!C8672,'Gx renovable'!E8672,'Gx renovable'!G8672)/C8672</f>
        <v>0.1393861452482931</v>
      </c>
    </row>
    <row r="8673" spans="1:4" x14ac:dyDescent="0.35">
      <c r="A8673" s="1">
        <v>44436</v>
      </c>
      <c r="B8673">
        <v>8</v>
      </c>
      <c r="C8673" s="13">
        <v>8064.4960119999996</v>
      </c>
      <c r="D8673" s="18">
        <f>SUM('Gx renovable'!C8673,'Gx renovable'!E8673,'Gx renovable'!G8673)/C8673</f>
        <v>0.19882516357055643</v>
      </c>
    </row>
    <row r="8674" spans="1:4" x14ac:dyDescent="0.35">
      <c r="A8674" s="1">
        <v>44436</v>
      </c>
      <c r="B8674">
        <v>9</v>
      </c>
      <c r="C8674" s="13">
        <v>8327.4818371000001</v>
      </c>
      <c r="D8674" s="18">
        <f>SUM('Gx renovable'!C8674,'Gx renovable'!E8674,'Gx renovable'!G8674)/C8674</f>
        <v>0.37325573705273207</v>
      </c>
    </row>
    <row r="8675" spans="1:4" x14ac:dyDescent="0.35">
      <c r="A8675" s="1">
        <v>44436</v>
      </c>
      <c r="B8675">
        <v>10</v>
      </c>
      <c r="C8675" s="13">
        <v>8856.5375951000005</v>
      </c>
      <c r="D8675" s="18">
        <f>SUM('Gx renovable'!C8675,'Gx renovable'!E8675,'Gx renovable'!G8675)/C8675</f>
        <v>0.42202079854184799</v>
      </c>
    </row>
    <row r="8676" spans="1:4" x14ac:dyDescent="0.35">
      <c r="A8676" s="1">
        <v>44436</v>
      </c>
      <c r="B8676">
        <v>11</v>
      </c>
      <c r="C8676" s="13">
        <v>9203.7682445999999</v>
      </c>
      <c r="D8676" s="18">
        <f>SUM('Gx renovable'!C8676,'Gx renovable'!E8676,'Gx renovable'!G8676)/C8676</f>
        <v>0.43756456704164065</v>
      </c>
    </row>
    <row r="8677" spans="1:4" x14ac:dyDescent="0.35">
      <c r="A8677" s="1">
        <v>44436</v>
      </c>
      <c r="B8677">
        <v>12</v>
      </c>
      <c r="C8677" s="13">
        <v>9325.6021770000007</v>
      </c>
      <c r="D8677" s="18">
        <f>SUM('Gx renovable'!C8677,'Gx renovable'!E8677,'Gx renovable'!G8677)/C8677</f>
        <v>0.44982757000357942</v>
      </c>
    </row>
    <row r="8678" spans="1:4" x14ac:dyDescent="0.35">
      <c r="A8678" s="1">
        <v>44436</v>
      </c>
      <c r="B8678">
        <v>13</v>
      </c>
      <c r="C8678" s="13">
        <v>9322.7663785000004</v>
      </c>
      <c r="D8678" s="18">
        <f>SUM('Gx renovable'!C8678,'Gx renovable'!E8678,'Gx renovable'!G8678)/C8678</f>
        <v>0.46951413901077188</v>
      </c>
    </row>
    <row r="8679" spans="1:4" x14ac:dyDescent="0.35">
      <c r="A8679" s="1">
        <v>44436</v>
      </c>
      <c r="B8679">
        <v>14</v>
      </c>
      <c r="C8679" s="13">
        <v>9277.6664139999993</v>
      </c>
      <c r="D8679" s="18">
        <f>SUM('Gx renovable'!C8679,'Gx renovable'!E8679,'Gx renovable'!G8679)/C8679</f>
        <v>0.49012449108304396</v>
      </c>
    </row>
    <row r="8680" spans="1:4" x14ac:dyDescent="0.35">
      <c r="A8680" s="1">
        <v>44436</v>
      </c>
      <c r="B8680">
        <v>15</v>
      </c>
      <c r="C8680" s="13">
        <v>9151.089414</v>
      </c>
      <c r="D8680" s="18">
        <f>SUM('Gx renovable'!C8680,'Gx renovable'!E8680,'Gx renovable'!G8680)/C8680</f>
        <v>0.51135992391692309</v>
      </c>
    </row>
    <row r="8681" spans="1:4" x14ac:dyDescent="0.35">
      <c r="A8681" s="1">
        <v>44436</v>
      </c>
      <c r="B8681">
        <v>16</v>
      </c>
      <c r="C8681" s="13">
        <v>8955.3334869999999</v>
      </c>
      <c r="D8681" s="18">
        <f>SUM('Gx renovable'!C8681,'Gx renovable'!E8681,'Gx renovable'!G8681)/C8681</f>
        <v>0.5309316451031233</v>
      </c>
    </row>
    <row r="8682" spans="1:4" x14ac:dyDescent="0.35">
      <c r="A8682" s="1">
        <v>44436</v>
      </c>
      <c r="B8682">
        <v>17</v>
      </c>
      <c r="C8682" s="13">
        <v>8805.1706880000002</v>
      </c>
      <c r="D8682" s="18">
        <f>SUM('Gx renovable'!C8682,'Gx renovable'!E8682,'Gx renovable'!G8682)/C8682</f>
        <v>0.52545198552543948</v>
      </c>
    </row>
    <row r="8683" spans="1:4" x14ac:dyDescent="0.35">
      <c r="A8683" s="1">
        <v>44436</v>
      </c>
      <c r="B8683">
        <v>18</v>
      </c>
      <c r="C8683" s="13">
        <v>8675.4886619999997</v>
      </c>
      <c r="D8683" s="18">
        <f>SUM('Gx renovable'!C8683,'Gx renovable'!E8683,'Gx renovable'!G8683)/C8683</f>
        <v>0.36000705991124954</v>
      </c>
    </row>
    <row r="8684" spans="1:4" x14ac:dyDescent="0.35">
      <c r="A8684" s="1">
        <v>44436</v>
      </c>
      <c r="B8684">
        <v>19</v>
      </c>
      <c r="C8684" s="13">
        <v>9165.8573321399999</v>
      </c>
      <c r="D8684" s="18">
        <f>SUM('Gx renovable'!C8684,'Gx renovable'!E8684,'Gx renovable'!G8684)/C8684</f>
        <v>0.18233004427964558</v>
      </c>
    </row>
    <row r="8685" spans="1:4" x14ac:dyDescent="0.35">
      <c r="A8685" s="1">
        <v>44436</v>
      </c>
      <c r="B8685">
        <v>20</v>
      </c>
      <c r="C8685" s="13">
        <v>9612.2341621520009</v>
      </c>
      <c r="D8685" s="18">
        <f>SUM('Gx renovable'!C8685,'Gx renovable'!E8685,'Gx renovable'!G8685)/C8685</f>
        <v>0.14822535386851407</v>
      </c>
    </row>
    <row r="8686" spans="1:4" x14ac:dyDescent="0.35">
      <c r="A8686" s="1">
        <v>44436</v>
      </c>
      <c r="B8686">
        <v>21</v>
      </c>
      <c r="C8686" s="13">
        <v>9524.3688082070003</v>
      </c>
      <c r="D8686" s="18">
        <f>SUM('Gx renovable'!C8686,'Gx renovable'!E8686,'Gx renovable'!G8686)/C8686</f>
        <v>0.12154414123511126</v>
      </c>
    </row>
    <row r="8687" spans="1:4" x14ac:dyDescent="0.35">
      <c r="A8687" s="1">
        <v>44436</v>
      </c>
      <c r="B8687">
        <v>22</v>
      </c>
      <c r="C8687" s="13">
        <v>9543.6205799830004</v>
      </c>
      <c r="D8687" s="18">
        <f>SUM('Gx renovable'!C8687,'Gx renovable'!E8687,'Gx renovable'!G8687)/C8687</f>
        <v>0.11681047294966809</v>
      </c>
    </row>
    <row r="8688" spans="1:4" x14ac:dyDescent="0.35">
      <c r="A8688" s="1">
        <v>44436</v>
      </c>
      <c r="B8688">
        <v>23</v>
      </c>
      <c r="C8688" s="13">
        <v>9407.7771005489994</v>
      </c>
      <c r="D8688" s="18">
        <f>SUM('Gx renovable'!C8688,'Gx renovable'!E8688,'Gx renovable'!G8688)/C8688</f>
        <v>0.11234357570379971</v>
      </c>
    </row>
    <row r="8689" spans="1:4" x14ac:dyDescent="0.35">
      <c r="A8689" s="1">
        <v>44436</v>
      </c>
      <c r="B8689">
        <v>24</v>
      </c>
      <c r="C8689" s="13">
        <v>9068.1028040860001</v>
      </c>
      <c r="D8689" s="18">
        <f>SUM('Gx renovable'!C8689,'Gx renovable'!E8689,'Gx renovable'!G8689)/C8689</f>
        <v>0.1011892262829818</v>
      </c>
    </row>
    <row r="8690" spans="1:4" x14ac:dyDescent="0.35">
      <c r="A8690" s="1">
        <v>44437</v>
      </c>
      <c r="B8690">
        <v>1</v>
      </c>
      <c r="C8690" s="13">
        <v>8689.6820832079993</v>
      </c>
      <c r="D8690" s="18">
        <f>SUM('Gx renovable'!C8690,'Gx renovable'!E8690,'Gx renovable'!G8690)/C8690</f>
        <v>0.10262219613571731</v>
      </c>
    </row>
    <row r="8691" spans="1:4" x14ac:dyDescent="0.35">
      <c r="A8691" s="1">
        <v>44437</v>
      </c>
      <c r="B8691">
        <v>2</v>
      </c>
      <c r="C8691" s="13">
        <v>8256.0259903059996</v>
      </c>
      <c r="D8691" s="18">
        <f>SUM('Gx renovable'!C8691,'Gx renovable'!E8691,'Gx renovable'!G8691)/C8691</f>
        <v>0.11680129876435369</v>
      </c>
    </row>
    <row r="8692" spans="1:4" x14ac:dyDescent="0.35">
      <c r="A8692" s="1">
        <v>44437</v>
      </c>
      <c r="B8692">
        <v>3</v>
      </c>
      <c r="C8692" s="13">
        <v>7965.9896719869994</v>
      </c>
      <c r="D8692" s="18">
        <f>SUM('Gx renovable'!C8692,'Gx renovable'!E8692,'Gx renovable'!G8692)/C8692</f>
        <v>0.11461391476701002</v>
      </c>
    </row>
    <row r="8693" spans="1:4" x14ac:dyDescent="0.35">
      <c r="A8693" s="1">
        <v>44437</v>
      </c>
      <c r="B8693">
        <v>4</v>
      </c>
      <c r="C8693" s="13">
        <v>7766.3512294200009</v>
      </c>
      <c r="D8693" s="18">
        <f>SUM('Gx renovable'!C8693,'Gx renovable'!E8693,'Gx renovable'!G8693)/C8693</f>
        <v>0.11296001783652486</v>
      </c>
    </row>
    <row r="8694" spans="1:4" x14ac:dyDescent="0.35">
      <c r="A8694" s="1">
        <v>44437</v>
      </c>
      <c r="B8694">
        <v>5</v>
      </c>
      <c r="C8694" s="13">
        <v>7635.886927902</v>
      </c>
      <c r="D8694" s="18">
        <f>SUM('Gx renovable'!C8694,'Gx renovable'!E8694,'Gx renovable'!G8694)/C8694</f>
        <v>0.1152586969542532</v>
      </c>
    </row>
    <row r="8695" spans="1:4" x14ac:dyDescent="0.35">
      <c r="A8695" s="1">
        <v>44437</v>
      </c>
      <c r="B8695">
        <v>6</v>
      </c>
      <c r="C8695" s="13">
        <v>7620.2919153080002</v>
      </c>
      <c r="D8695" s="18">
        <f>SUM('Gx renovable'!C8695,'Gx renovable'!E8695,'Gx renovable'!G8695)/C8695</f>
        <v>0.1084753953768436</v>
      </c>
    </row>
    <row r="8696" spans="1:4" x14ac:dyDescent="0.35">
      <c r="A8696" s="1">
        <v>44437</v>
      </c>
      <c r="B8696">
        <v>7</v>
      </c>
      <c r="C8696" s="13">
        <v>7622.6336582289996</v>
      </c>
      <c r="D8696" s="18">
        <f>SUM('Gx renovable'!C8696,'Gx renovable'!E8696,'Gx renovable'!G8696)/C8696</f>
        <v>9.2530648087431736E-2</v>
      </c>
    </row>
    <row r="8697" spans="1:4" x14ac:dyDescent="0.35">
      <c r="A8697" s="1">
        <v>44437</v>
      </c>
      <c r="B8697">
        <v>8</v>
      </c>
      <c r="C8697" s="13">
        <v>7536.5363619999998</v>
      </c>
      <c r="D8697" s="18">
        <f>SUM('Gx renovable'!C8697,'Gx renovable'!E8697,'Gx renovable'!G8697)/C8697</f>
        <v>0.16533502559381666</v>
      </c>
    </row>
    <row r="8698" spans="1:4" x14ac:dyDescent="0.35">
      <c r="A8698" s="1">
        <v>44437</v>
      </c>
      <c r="B8698">
        <v>9</v>
      </c>
      <c r="C8698" s="13">
        <v>7697.5937384999997</v>
      </c>
      <c r="D8698" s="18">
        <f>SUM('Gx renovable'!C8698,'Gx renovable'!E8698,'Gx renovable'!G8698)/C8698</f>
        <v>0.38641444184343532</v>
      </c>
    </row>
    <row r="8699" spans="1:4" x14ac:dyDescent="0.35">
      <c r="A8699" s="1">
        <v>44437</v>
      </c>
      <c r="B8699">
        <v>10</v>
      </c>
      <c r="C8699" s="13">
        <v>7985.0242575000002</v>
      </c>
      <c r="D8699" s="18">
        <f>SUM('Gx renovable'!C8699,'Gx renovable'!E8699,'Gx renovable'!G8699)/C8699</f>
        <v>0.46525220200935624</v>
      </c>
    </row>
    <row r="8700" spans="1:4" x14ac:dyDescent="0.35">
      <c r="A8700" s="1">
        <v>44437</v>
      </c>
      <c r="B8700">
        <v>11</v>
      </c>
      <c r="C8700" s="13">
        <v>8348.0835170999999</v>
      </c>
      <c r="D8700" s="18">
        <f>SUM('Gx renovable'!C8700,'Gx renovable'!E8700,'Gx renovable'!G8700)/C8700</f>
        <v>0.47820780220066639</v>
      </c>
    </row>
    <row r="8701" spans="1:4" x14ac:dyDescent="0.35">
      <c r="A8701" s="1">
        <v>44437</v>
      </c>
      <c r="B8701">
        <v>12</v>
      </c>
      <c r="C8701" s="13">
        <v>8527.7605187999998</v>
      </c>
      <c r="D8701" s="18">
        <f>SUM('Gx renovable'!C8701,'Gx renovable'!E8701,'Gx renovable'!G8701)/C8701</f>
        <v>0.49770879187367834</v>
      </c>
    </row>
    <row r="8702" spans="1:4" x14ac:dyDescent="0.35">
      <c r="A8702" s="1">
        <v>44437</v>
      </c>
      <c r="B8702">
        <v>13</v>
      </c>
      <c r="C8702" s="13">
        <v>8637.0802702000001</v>
      </c>
      <c r="D8702" s="18">
        <f>SUM('Gx renovable'!C8702,'Gx renovable'!E8702,'Gx renovable'!G8702)/C8702</f>
        <v>0.49658715377444124</v>
      </c>
    </row>
    <row r="8703" spans="1:4" x14ac:dyDescent="0.35">
      <c r="A8703" s="1">
        <v>44437</v>
      </c>
      <c r="B8703">
        <v>14</v>
      </c>
      <c r="C8703" s="13">
        <v>8768.0746170999992</v>
      </c>
      <c r="D8703" s="18">
        <f>SUM('Gx renovable'!C8703,'Gx renovable'!E8703,'Gx renovable'!G8703)/C8703</f>
        <v>0.48802756165586564</v>
      </c>
    </row>
    <row r="8704" spans="1:4" x14ac:dyDescent="0.35">
      <c r="A8704" s="1">
        <v>44437</v>
      </c>
      <c r="B8704">
        <v>15</v>
      </c>
      <c r="C8704" s="13">
        <v>8702.9872216999993</v>
      </c>
      <c r="D8704" s="18">
        <f>SUM('Gx renovable'!C8704,'Gx renovable'!E8704,'Gx renovable'!G8704)/C8704</f>
        <v>0.4858606057075236</v>
      </c>
    </row>
    <row r="8705" spans="1:4" x14ac:dyDescent="0.35">
      <c r="A8705" s="1">
        <v>44437</v>
      </c>
      <c r="B8705">
        <v>16</v>
      </c>
      <c r="C8705" s="13">
        <v>8565.3969125000003</v>
      </c>
      <c r="D8705" s="18">
        <f>SUM('Gx renovable'!C8705,'Gx renovable'!E8705,'Gx renovable'!G8705)/C8705</f>
        <v>0.48275853151247639</v>
      </c>
    </row>
    <row r="8706" spans="1:4" x14ac:dyDescent="0.35">
      <c r="A8706" s="1">
        <v>44437</v>
      </c>
      <c r="B8706">
        <v>17</v>
      </c>
      <c r="C8706" s="13">
        <v>8509.1194317000009</v>
      </c>
      <c r="D8706" s="18">
        <f>SUM('Gx renovable'!C8706,'Gx renovable'!E8706,'Gx renovable'!G8706)/C8706</f>
        <v>0.44572863131646762</v>
      </c>
    </row>
    <row r="8707" spans="1:4" x14ac:dyDescent="0.35">
      <c r="A8707" s="1">
        <v>44437</v>
      </c>
      <c r="B8707">
        <v>18</v>
      </c>
      <c r="C8707" s="13">
        <v>8629.5221235000008</v>
      </c>
      <c r="D8707" s="18">
        <f>SUM('Gx renovable'!C8707,'Gx renovable'!E8707,'Gx renovable'!G8707)/C8707</f>
        <v>0.26109285218289408</v>
      </c>
    </row>
    <row r="8708" spans="1:4" x14ac:dyDescent="0.35">
      <c r="A8708" s="1">
        <v>44437</v>
      </c>
      <c r="B8708">
        <v>19</v>
      </c>
      <c r="C8708" s="13">
        <v>9063.4630020000004</v>
      </c>
      <c r="D8708" s="18">
        <f>SUM('Gx renovable'!C8708,'Gx renovable'!E8708,'Gx renovable'!G8708)/C8708</f>
        <v>0.10798580393984378</v>
      </c>
    </row>
    <row r="8709" spans="1:4" x14ac:dyDescent="0.35">
      <c r="A8709" s="1">
        <v>44437</v>
      </c>
      <c r="B8709">
        <v>20</v>
      </c>
      <c r="C8709" s="13">
        <v>9584.7339622399995</v>
      </c>
      <c r="D8709" s="18">
        <f>SUM('Gx renovable'!C8709,'Gx renovable'!E8709,'Gx renovable'!G8709)/C8709</f>
        <v>9.0637911032532312E-2</v>
      </c>
    </row>
    <row r="8710" spans="1:4" x14ac:dyDescent="0.35">
      <c r="A8710" s="1">
        <v>44437</v>
      </c>
      <c r="B8710">
        <v>21</v>
      </c>
      <c r="C8710" s="13">
        <v>9643.8873615199991</v>
      </c>
      <c r="D8710" s="18">
        <f>SUM('Gx renovable'!C8710,'Gx renovable'!E8710,'Gx renovable'!G8710)/C8710</f>
        <v>7.2351218441649892E-2</v>
      </c>
    </row>
    <row r="8711" spans="1:4" x14ac:dyDescent="0.35">
      <c r="A8711" s="1">
        <v>44437</v>
      </c>
      <c r="B8711">
        <v>22</v>
      </c>
      <c r="C8711" s="13">
        <v>9599.0021678499998</v>
      </c>
      <c r="D8711" s="18">
        <f>SUM('Gx renovable'!C8711,'Gx renovable'!E8711,'Gx renovable'!G8711)/C8711</f>
        <v>6.9851503752726071E-2</v>
      </c>
    </row>
    <row r="8712" spans="1:4" x14ac:dyDescent="0.35">
      <c r="A8712" s="1">
        <v>44437</v>
      </c>
      <c r="B8712">
        <v>23</v>
      </c>
      <c r="C8712" s="13">
        <v>9288.9286661299993</v>
      </c>
      <c r="D8712" s="18">
        <f>SUM('Gx renovable'!C8712,'Gx renovable'!E8712,'Gx renovable'!G8712)/C8712</f>
        <v>7.1466540414996602E-2</v>
      </c>
    </row>
    <row r="8713" spans="1:4" x14ac:dyDescent="0.35">
      <c r="A8713" s="1">
        <v>44437</v>
      </c>
      <c r="B8713">
        <v>24</v>
      </c>
      <c r="C8713" s="13">
        <v>8776.0671570600007</v>
      </c>
      <c r="D8713" s="18">
        <f>SUM('Gx renovable'!C8713,'Gx renovable'!E8713,'Gx renovable'!G8713)/C8713</f>
        <v>7.7349361668673358E-2</v>
      </c>
    </row>
    <row r="8714" spans="1:4" x14ac:dyDescent="0.35">
      <c r="A8714" s="1">
        <v>44438</v>
      </c>
      <c r="B8714">
        <v>1</v>
      </c>
      <c r="C8714" s="13">
        <v>8418.9742072600002</v>
      </c>
      <c r="D8714" s="18">
        <f>SUM('Gx renovable'!C8714,'Gx renovable'!E8714,'Gx renovable'!G8714)/C8714</f>
        <v>7.8815823094908297E-2</v>
      </c>
    </row>
    <row r="8715" spans="1:4" x14ac:dyDescent="0.35">
      <c r="A8715" s="1">
        <v>44438</v>
      </c>
      <c r="B8715">
        <v>2</v>
      </c>
      <c r="C8715" s="13">
        <v>7953.9202093100012</v>
      </c>
      <c r="D8715" s="18">
        <f>SUM('Gx renovable'!C8715,'Gx renovable'!E8715,'Gx renovable'!G8715)/C8715</f>
        <v>9.499270397829962E-2</v>
      </c>
    </row>
    <row r="8716" spans="1:4" x14ac:dyDescent="0.35">
      <c r="A8716" s="1">
        <v>44438</v>
      </c>
      <c r="B8716">
        <v>3</v>
      </c>
      <c r="C8716" s="13">
        <v>7734.1574371900006</v>
      </c>
      <c r="D8716" s="18">
        <f>SUM('Gx renovable'!C8716,'Gx renovable'!E8716,'Gx renovable'!G8716)/C8716</f>
        <v>9.742973532793478E-2</v>
      </c>
    </row>
    <row r="8717" spans="1:4" x14ac:dyDescent="0.35">
      <c r="A8717" s="1">
        <v>44438</v>
      </c>
      <c r="B8717">
        <v>4</v>
      </c>
      <c r="C8717" s="13">
        <v>7610.1948761699996</v>
      </c>
      <c r="D8717" s="18">
        <f>SUM('Gx renovable'!C8717,'Gx renovable'!E8717,'Gx renovable'!G8717)/C8717</f>
        <v>9.5939656681623506E-2</v>
      </c>
    </row>
    <row r="8718" spans="1:4" x14ac:dyDescent="0.35">
      <c r="A8718" s="1">
        <v>44438</v>
      </c>
      <c r="B8718">
        <v>5</v>
      </c>
      <c r="C8718" s="13">
        <v>7609.9750129180011</v>
      </c>
      <c r="D8718" s="18">
        <f>SUM('Gx renovable'!C8718,'Gx renovable'!E8718,'Gx renovable'!G8718)/C8718</f>
        <v>9.865057497897585E-2</v>
      </c>
    </row>
    <row r="8719" spans="1:4" x14ac:dyDescent="0.35">
      <c r="A8719" s="1">
        <v>44438</v>
      </c>
      <c r="B8719">
        <v>6</v>
      </c>
      <c r="C8719" s="13">
        <v>7762.7339823969996</v>
      </c>
      <c r="D8719" s="18">
        <f>SUM('Gx renovable'!C8719,'Gx renovable'!E8719,'Gx renovable'!G8719)/C8719</f>
        <v>0.1048335738858739</v>
      </c>
    </row>
    <row r="8720" spans="1:4" x14ac:dyDescent="0.35">
      <c r="A8720" s="1">
        <v>44438</v>
      </c>
      <c r="B8720">
        <v>7</v>
      </c>
      <c r="C8720" s="13">
        <v>8130.4013838549999</v>
      </c>
      <c r="D8720" s="18">
        <f>SUM('Gx renovable'!C8720,'Gx renovable'!E8720,'Gx renovable'!G8720)/C8720</f>
        <v>0.10174887367771727</v>
      </c>
    </row>
    <row r="8721" spans="1:4" x14ac:dyDescent="0.35">
      <c r="A8721" s="1">
        <v>44438</v>
      </c>
      <c r="B8721">
        <v>8</v>
      </c>
      <c r="C8721" s="13">
        <v>8752.5207709000006</v>
      </c>
      <c r="D8721" s="18">
        <f>SUM('Gx renovable'!C8721,'Gx renovable'!E8721,'Gx renovable'!G8721)/C8721</f>
        <v>0.16449179900111877</v>
      </c>
    </row>
    <row r="8722" spans="1:4" x14ac:dyDescent="0.35">
      <c r="A8722" s="1">
        <v>44438</v>
      </c>
      <c r="B8722">
        <v>9</v>
      </c>
      <c r="C8722" s="13">
        <v>9469.2733045999994</v>
      </c>
      <c r="D8722" s="18">
        <f>SUM('Gx renovable'!C8722,'Gx renovable'!E8722,'Gx renovable'!G8722)/C8722</f>
        <v>0.31020739569033728</v>
      </c>
    </row>
    <row r="8723" spans="1:4" x14ac:dyDescent="0.35">
      <c r="A8723" s="1">
        <v>44438</v>
      </c>
      <c r="B8723">
        <v>10</v>
      </c>
      <c r="C8723" s="13">
        <v>10149.964657</v>
      </c>
      <c r="D8723" s="18">
        <f>SUM('Gx renovable'!C8723,'Gx renovable'!E8723,'Gx renovable'!G8723)/C8723</f>
        <v>0.33203060371996324</v>
      </c>
    </row>
    <row r="8724" spans="1:4" x14ac:dyDescent="0.35">
      <c r="A8724" s="1">
        <v>44438</v>
      </c>
      <c r="B8724">
        <v>11</v>
      </c>
      <c r="C8724" s="13">
        <v>10424.2950034</v>
      </c>
      <c r="D8724" s="18">
        <f>SUM('Gx renovable'!C8724,'Gx renovable'!E8724,'Gx renovable'!G8724)/C8724</f>
        <v>0.32611681671433923</v>
      </c>
    </row>
    <row r="8725" spans="1:4" x14ac:dyDescent="0.35">
      <c r="A8725" s="1">
        <v>44438</v>
      </c>
      <c r="B8725">
        <v>12</v>
      </c>
      <c r="C8725" s="13">
        <v>10498.6538678</v>
      </c>
      <c r="D8725" s="18">
        <f>SUM('Gx renovable'!C8725,'Gx renovable'!E8725,'Gx renovable'!G8725)/C8725</f>
        <v>0.33780674071724348</v>
      </c>
    </row>
    <row r="8726" spans="1:4" x14ac:dyDescent="0.35">
      <c r="A8726" s="1">
        <v>44438</v>
      </c>
      <c r="B8726">
        <v>13</v>
      </c>
      <c r="C8726" s="13">
        <v>10483.5055364</v>
      </c>
      <c r="D8726" s="18">
        <f>SUM('Gx renovable'!C8726,'Gx renovable'!E8726,'Gx renovable'!G8726)/C8726</f>
        <v>0.354292362588426</v>
      </c>
    </row>
    <row r="8727" spans="1:4" x14ac:dyDescent="0.35">
      <c r="A8727" s="1">
        <v>44438</v>
      </c>
      <c r="B8727">
        <v>14</v>
      </c>
      <c r="C8727" s="13">
        <v>10426.7793186</v>
      </c>
      <c r="D8727" s="18">
        <f>SUM('Gx renovable'!C8727,'Gx renovable'!E8727,'Gx renovable'!G8727)/C8727</f>
        <v>0.36793348127704567</v>
      </c>
    </row>
    <row r="8728" spans="1:4" x14ac:dyDescent="0.35">
      <c r="A8728" s="1">
        <v>44438</v>
      </c>
      <c r="B8728">
        <v>15</v>
      </c>
      <c r="C8728" s="13">
        <v>10342.2552421</v>
      </c>
      <c r="D8728" s="18">
        <f>SUM('Gx renovable'!C8728,'Gx renovable'!E8728,'Gx renovable'!G8728)/C8728</f>
        <v>0.367517608473586</v>
      </c>
    </row>
    <row r="8729" spans="1:4" x14ac:dyDescent="0.35">
      <c r="A8729" s="1">
        <v>44438</v>
      </c>
      <c r="B8729">
        <v>16</v>
      </c>
      <c r="C8729" s="13">
        <v>10240.649513300001</v>
      </c>
      <c r="D8729" s="18">
        <f>SUM('Gx renovable'!C8729,'Gx renovable'!E8729,'Gx renovable'!G8729)/C8729</f>
        <v>0.35252803715344194</v>
      </c>
    </row>
    <row r="8730" spans="1:4" x14ac:dyDescent="0.35">
      <c r="A8730" s="1">
        <v>44438</v>
      </c>
      <c r="B8730">
        <v>17</v>
      </c>
      <c r="C8730" s="13">
        <v>10106.736032299999</v>
      </c>
      <c r="D8730" s="18">
        <f>SUM('Gx renovable'!C8730,'Gx renovable'!E8730,'Gx renovable'!G8730)/C8730</f>
        <v>0.33253817559487231</v>
      </c>
    </row>
    <row r="8731" spans="1:4" x14ac:dyDescent="0.35">
      <c r="A8731" s="1">
        <v>44438</v>
      </c>
      <c r="B8731">
        <v>18</v>
      </c>
      <c r="C8731" s="13">
        <v>9720.1752828000008</v>
      </c>
      <c r="D8731" s="18">
        <f>SUM('Gx renovable'!C8731,'Gx renovable'!E8731,'Gx renovable'!G8731)/C8731</f>
        <v>0.20242314909502485</v>
      </c>
    </row>
    <row r="8732" spans="1:4" x14ac:dyDescent="0.35">
      <c r="A8732" s="1">
        <v>44438</v>
      </c>
      <c r="B8732">
        <v>19</v>
      </c>
      <c r="C8732" s="13">
        <v>10148.7319764</v>
      </c>
      <c r="D8732" s="18">
        <f>SUM('Gx renovable'!C8732,'Gx renovable'!E8732,'Gx renovable'!G8732)/C8732</f>
        <v>7.5087601975504653E-2</v>
      </c>
    </row>
    <row r="8733" spans="1:4" x14ac:dyDescent="0.35">
      <c r="A8733" s="1">
        <v>44438</v>
      </c>
      <c r="B8733">
        <v>20</v>
      </c>
      <c r="C8733" s="13">
        <v>10656.163083289999</v>
      </c>
      <c r="D8733" s="18">
        <f>SUM('Gx renovable'!C8733,'Gx renovable'!E8733,'Gx renovable'!G8733)/C8733</f>
        <v>7.1753825332216109E-2</v>
      </c>
    </row>
    <row r="8734" spans="1:4" x14ac:dyDescent="0.35">
      <c r="A8734" s="1">
        <v>44438</v>
      </c>
      <c r="B8734">
        <v>21</v>
      </c>
      <c r="C8734" s="13">
        <v>10553.60852797</v>
      </c>
      <c r="D8734" s="18">
        <f>SUM('Gx renovable'!C8734,'Gx renovable'!E8734,'Gx renovable'!G8734)/C8734</f>
        <v>6.7128959350008385E-2</v>
      </c>
    </row>
    <row r="8735" spans="1:4" x14ac:dyDescent="0.35">
      <c r="A8735" s="1">
        <v>44438</v>
      </c>
      <c r="B8735">
        <v>22</v>
      </c>
      <c r="C8735" s="13">
        <v>10441.399285019999</v>
      </c>
      <c r="D8735" s="18">
        <f>SUM('Gx renovable'!C8735,'Gx renovable'!E8735,'Gx renovable'!G8735)/C8735</f>
        <v>6.6568692322416884E-2</v>
      </c>
    </row>
    <row r="8736" spans="1:4" x14ac:dyDescent="0.35">
      <c r="A8736" s="1">
        <v>44438</v>
      </c>
      <c r="B8736">
        <v>23</v>
      </c>
      <c r="C8736" s="13">
        <v>10044.46508305</v>
      </c>
      <c r="D8736" s="18">
        <f>SUM('Gx renovable'!C8736,'Gx renovable'!E8736,'Gx renovable'!G8736)/C8736</f>
        <v>6.8625678963552303E-2</v>
      </c>
    </row>
    <row r="8737" spans="1:4" x14ac:dyDescent="0.35">
      <c r="A8737" s="1">
        <v>44438</v>
      </c>
      <c r="B8737">
        <v>24</v>
      </c>
      <c r="C8737" s="13">
        <v>9523.1588068599995</v>
      </c>
      <c r="D8737" s="18">
        <f>SUM('Gx renovable'!C8737,'Gx renovable'!E8737,'Gx renovable'!G8737)/C8737</f>
        <v>8.3327520484943851E-2</v>
      </c>
    </row>
    <row r="8738" spans="1:4" x14ac:dyDescent="0.35">
      <c r="A8738" s="1">
        <v>44439</v>
      </c>
      <c r="B8738">
        <v>1</v>
      </c>
      <c r="C8738" s="13">
        <v>8915.4967303199992</v>
      </c>
      <c r="D8738" s="18">
        <f>SUM('Gx renovable'!C8738,'Gx renovable'!E8738,'Gx renovable'!G8738)/C8738</f>
        <v>9.9895361028081886E-2</v>
      </c>
    </row>
    <row r="8739" spans="1:4" x14ac:dyDescent="0.35">
      <c r="A8739" s="1">
        <v>44439</v>
      </c>
      <c r="B8739">
        <v>2</v>
      </c>
      <c r="C8739" s="13">
        <v>8537.7913342699994</v>
      </c>
      <c r="D8739" s="18">
        <f>SUM('Gx renovable'!C8739,'Gx renovable'!E8739,'Gx renovable'!G8739)/C8739</f>
        <v>0.10094731720726594</v>
      </c>
    </row>
    <row r="8740" spans="1:4" x14ac:dyDescent="0.35">
      <c r="A8740" s="1">
        <v>44439</v>
      </c>
      <c r="B8740">
        <v>3</v>
      </c>
      <c r="C8740" s="13">
        <v>8245.2100493100006</v>
      </c>
      <c r="D8740" s="18">
        <f>SUM('Gx renovable'!C8740,'Gx renovable'!E8740,'Gx renovable'!G8740)/C8740</f>
        <v>8.8077200126729732E-2</v>
      </c>
    </row>
    <row r="8741" spans="1:4" x14ac:dyDescent="0.35">
      <c r="A8741" s="1">
        <v>44439</v>
      </c>
      <c r="B8741">
        <v>4</v>
      </c>
      <c r="C8741" s="13">
        <v>8106.9746646619988</v>
      </c>
      <c r="D8741" s="18">
        <f>SUM('Gx renovable'!C8741,'Gx renovable'!E8741,'Gx renovable'!G8741)/C8741</f>
        <v>8.066932650606308E-2</v>
      </c>
    </row>
    <row r="8742" spans="1:4" x14ac:dyDescent="0.35">
      <c r="A8742" s="1">
        <v>44439</v>
      </c>
      <c r="B8742">
        <v>5</v>
      </c>
      <c r="C8742" s="13">
        <v>8079.9970385079996</v>
      </c>
      <c r="D8742" s="18">
        <f>SUM('Gx renovable'!C8742,'Gx renovable'!E8742,'Gx renovable'!G8742)/C8742</f>
        <v>8.6833917247271186E-2</v>
      </c>
    </row>
    <row r="8743" spans="1:4" x14ac:dyDescent="0.35">
      <c r="A8743" s="1">
        <v>44439</v>
      </c>
      <c r="B8743">
        <v>6</v>
      </c>
      <c r="C8743" s="13">
        <v>8141.6260587070001</v>
      </c>
      <c r="D8743" s="18">
        <f>SUM('Gx renovable'!C8743,'Gx renovable'!E8743,'Gx renovable'!G8743)/C8743</f>
        <v>0.10192154712295697</v>
      </c>
    </row>
    <row r="8744" spans="1:4" x14ac:dyDescent="0.35">
      <c r="A8744" s="1">
        <v>44439</v>
      </c>
      <c r="B8744">
        <v>7</v>
      </c>
      <c r="C8744" s="13">
        <v>8533.056518501</v>
      </c>
      <c r="D8744" s="18">
        <f>SUM('Gx renovable'!C8744,'Gx renovable'!E8744,'Gx renovable'!G8744)/C8744</f>
        <v>0.110951832634447</v>
      </c>
    </row>
    <row r="8745" spans="1:4" x14ac:dyDescent="0.35">
      <c r="A8745" s="1">
        <v>44439</v>
      </c>
      <c r="B8745">
        <v>8</v>
      </c>
      <c r="C8745" s="13">
        <v>8975.6987341999993</v>
      </c>
      <c r="D8745" s="18">
        <f>SUM('Gx renovable'!C8745,'Gx renovable'!E8745,'Gx renovable'!G8745)/C8745</f>
        <v>0.16925896950076358</v>
      </c>
    </row>
    <row r="8746" spans="1:4" x14ac:dyDescent="0.35">
      <c r="A8746" s="1">
        <v>44439</v>
      </c>
      <c r="B8746">
        <v>9</v>
      </c>
      <c r="C8746" s="13">
        <v>9633.5753186000002</v>
      </c>
      <c r="D8746" s="18">
        <f>SUM('Gx renovable'!C8746,'Gx renovable'!E8746,'Gx renovable'!G8746)/C8746</f>
        <v>0.31675290706539616</v>
      </c>
    </row>
    <row r="8747" spans="1:4" x14ac:dyDescent="0.35">
      <c r="A8747" s="1">
        <v>44439</v>
      </c>
      <c r="B8747">
        <v>10</v>
      </c>
      <c r="C8747" s="13">
        <v>10177.381929200001</v>
      </c>
      <c r="D8747" s="18">
        <f>SUM('Gx renovable'!C8747,'Gx renovable'!E8747,'Gx renovable'!G8747)/C8747</f>
        <v>0.38266245696511164</v>
      </c>
    </row>
    <row r="8748" spans="1:4" x14ac:dyDescent="0.35">
      <c r="A8748" s="1">
        <v>44439</v>
      </c>
      <c r="B8748">
        <v>11</v>
      </c>
      <c r="C8748" s="13">
        <v>10413.64472</v>
      </c>
      <c r="D8748" s="18">
        <f>SUM('Gx renovable'!C8748,'Gx renovable'!E8748,'Gx renovable'!G8748)/C8748</f>
        <v>0.3957326686482156</v>
      </c>
    </row>
    <row r="8749" spans="1:4" x14ac:dyDescent="0.35">
      <c r="A8749" s="1">
        <v>44439</v>
      </c>
      <c r="B8749">
        <v>12</v>
      </c>
      <c r="C8749" s="13">
        <v>10371.156148</v>
      </c>
      <c r="D8749" s="18">
        <f>SUM('Gx renovable'!C8749,'Gx renovable'!E8749,'Gx renovable'!G8749)/C8749</f>
        <v>0.42383029922345355</v>
      </c>
    </row>
    <row r="8750" spans="1:4" x14ac:dyDescent="0.35">
      <c r="A8750" s="1">
        <v>44439</v>
      </c>
      <c r="B8750">
        <v>13</v>
      </c>
      <c r="C8750" s="13">
        <v>10172.1586725</v>
      </c>
      <c r="D8750" s="18">
        <f>SUM('Gx renovable'!C8750,'Gx renovable'!E8750,'Gx renovable'!G8750)/C8750</f>
        <v>0.4507784761553521</v>
      </c>
    </row>
    <row r="8751" spans="1:4" x14ac:dyDescent="0.35">
      <c r="A8751" s="1">
        <v>44439</v>
      </c>
      <c r="B8751">
        <v>14</v>
      </c>
      <c r="C8751" s="13">
        <v>10116.8426411</v>
      </c>
      <c r="D8751" s="18">
        <f>SUM('Gx renovable'!C8751,'Gx renovable'!E8751,'Gx renovable'!G8751)/C8751</f>
        <v>0.470108124354782</v>
      </c>
    </row>
    <row r="8752" spans="1:4" x14ac:dyDescent="0.35">
      <c r="A8752" s="1">
        <v>44439</v>
      </c>
      <c r="B8752">
        <v>15</v>
      </c>
      <c r="C8752" s="13">
        <v>10023.338315000001</v>
      </c>
      <c r="D8752" s="18">
        <f>SUM('Gx renovable'!C8752,'Gx renovable'!E8752,'Gx renovable'!G8752)/C8752</f>
        <v>0.47891496456986538</v>
      </c>
    </row>
    <row r="8753" spans="1:4" x14ac:dyDescent="0.35">
      <c r="A8753" s="1">
        <v>44439</v>
      </c>
      <c r="B8753">
        <v>16</v>
      </c>
      <c r="C8753" s="13">
        <v>9925.3499819999997</v>
      </c>
      <c r="D8753" s="18">
        <f>SUM('Gx renovable'!C8753,'Gx renovable'!E8753,'Gx renovable'!G8753)/C8753</f>
        <v>0.46813927373105302</v>
      </c>
    </row>
    <row r="8754" spans="1:4" x14ac:dyDescent="0.35">
      <c r="A8754" s="1">
        <v>44439</v>
      </c>
      <c r="B8754">
        <v>17</v>
      </c>
      <c r="C8754" s="13">
        <v>9894.9621069999994</v>
      </c>
      <c r="D8754" s="18">
        <f>SUM('Gx renovable'!C8754,'Gx renovable'!E8754,'Gx renovable'!G8754)/C8754</f>
        <v>0.42760328264489028</v>
      </c>
    </row>
    <row r="8755" spans="1:4" x14ac:dyDescent="0.35">
      <c r="A8755" s="1">
        <v>44439</v>
      </c>
      <c r="B8755">
        <v>18</v>
      </c>
      <c r="C8755" s="13">
        <v>9790.2280460000002</v>
      </c>
      <c r="D8755" s="18">
        <f>SUM('Gx renovable'!C8755,'Gx renovable'!E8755,'Gx renovable'!G8755)/C8755</f>
        <v>0.30877300477541908</v>
      </c>
    </row>
    <row r="8756" spans="1:4" x14ac:dyDescent="0.35">
      <c r="A8756" s="1">
        <v>44439</v>
      </c>
      <c r="B8756">
        <v>19</v>
      </c>
      <c r="C8756" s="13">
        <v>9888.8867731999999</v>
      </c>
      <c r="D8756" s="18">
        <f>SUM('Gx renovable'!C8756,'Gx renovable'!E8756,'Gx renovable'!G8756)/C8756</f>
        <v>0.18507009279951295</v>
      </c>
    </row>
    <row r="8757" spans="1:4" x14ac:dyDescent="0.35">
      <c r="A8757" s="1">
        <v>44439</v>
      </c>
      <c r="B8757">
        <v>20</v>
      </c>
      <c r="C8757" s="13">
        <v>10394.08981136</v>
      </c>
      <c r="D8757" s="18">
        <f>SUM('Gx renovable'!C8757,'Gx renovable'!E8757,'Gx renovable'!G8757)/C8757</f>
        <v>0.15119598046405314</v>
      </c>
    </row>
    <row r="8758" spans="1:4" x14ac:dyDescent="0.35">
      <c r="A8758" s="1">
        <v>44439</v>
      </c>
      <c r="B8758">
        <v>21</v>
      </c>
      <c r="C8758" s="13">
        <v>10296.34663477</v>
      </c>
      <c r="D8758" s="18">
        <f>SUM('Gx renovable'!C8758,'Gx renovable'!E8758,'Gx renovable'!G8758)/C8758</f>
        <v>0.14733886572418103</v>
      </c>
    </row>
    <row r="8759" spans="1:4" x14ac:dyDescent="0.35">
      <c r="A8759" s="1">
        <v>44439</v>
      </c>
      <c r="B8759">
        <v>22</v>
      </c>
      <c r="C8759" s="13">
        <v>10155.316756710001</v>
      </c>
      <c r="D8759" s="18">
        <f>SUM('Gx renovable'!C8759,'Gx renovable'!E8759,'Gx renovable'!G8759)/C8759</f>
        <v>0.1408149650147674</v>
      </c>
    </row>
    <row r="8760" spans="1:4" x14ac:dyDescent="0.35">
      <c r="A8760" s="1">
        <v>44439</v>
      </c>
      <c r="B8760">
        <v>23</v>
      </c>
      <c r="C8760" s="13">
        <v>9878.3440069000007</v>
      </c>
      <c r="D8760" s="18">
        <f>SUM('Gx renovable'!C8760,'Gx renovable'!E8760,'Gx renovable'!G8760)/C8760</f>
        <v>0.13376682972135903</v>
      </c>
    </row>
    <row r="8761" spans="1:4" x14ac:dyDescent="0.35">
      <c r="A8761" s="1">
        <v>44439</v>
      </c>
      <c r="B8761">
        <v>24</v>
      </c>
      <c r="C8761" s="13">
        <v>9382.49272518</v>
      </c>
      <c r="D8761" s="18">
        <f>SUM('Gx renovable'!C8761,'Gx renovable'!E8761,'Gx renovable'!G8761)/C8761</f>
        <v>0.14068615239503707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3B8F-8627-483D-8859-C0DBDD32ED72}">
  <dimension ref="A1:G8761"/>
  <sheetViews>
    <sheetView showGridLines="0" workbookViewId="0">
      <pane ySplit="1" topLeftCell="A28" activePane="bottomLeft" state="frozen"/>
      <selection pane="bottomLeft" activeCell="C1" sqref="C1"/>
    </sheetView>
  </sheetViews>
  <sheetFormatPr defaultColWidth="11.453125" defaultRowHeight="14.5" x14ac:dyDescent="0.35"/>
  <cols>
    <col min="1" max="1" width="10.1796875" bestFit="1" customWidth="1"/>
    <col min="2" max="2" width="4.81640625" bestFit="1" customWidth="1"/>
    <col min="3" max="3" width="11.81640625" style="23" bestFit="1" customWidth="1"/>
    <col min="4" max="4" width="13.7265625" bestFit="1" customWidth="1"/>
    <col min="5" max="5" width="18.453125" style="23" bestFit="1" customWidth="1"/>
    <col min="6" max="6" width="19.453125" bestFit="1" customWidth="1"/>
    <col min="7" max="7" width="11.81640625" style="23" bestFit="1" customWidth="1"/>
  </cols>
  <sheetData>
    <row r="1" spans="1:7" ht="30" customHeight="1" x14ac:dyDescent="0.35">
      <c r="A1" s="3" t="s">
        <v>0</v>
      </c>
      <c r="B1" s="3" t="s">
        <v>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</row>
    <row r="2" spans="1:7" x14ac:dyDescent="0.35">
      <c r="A2" s="1">
        <v>44075</v>
      </c>
      <c r="B2">
        <v>1</v>
      </c>
      <c r="C2" s="23">
        <v>263.19949059999999</v>
      </c>
      <c r="D2">
        <v>30.776299999999999</v>
      </c>
      <c r="E2" s="23">
        <v>255.97498959999999</v>
      </c>
      <c r="F2">
        <v>2098.4165600000001</v>
      </c>
      <c r="G2" s="23">
        <v>0</v>
      </c>
    </row>
    <row r="3" spans="1:7" x14ac:dyDescent="0.35">
      <c r="A3" s="1">
        <v>44075</v>
      </c>
      <c r="B3">
        <v>2</v>
      </c>
      <c r="C3" s="23">
        <v>223.58951210000001</v>
      </c>
      <c r="D3">
        <v>31.295000000000002</v>
      </c>
      <c r="E3" s="23">
        <v>249.47310210000001</v>
      </c>
      <c r="F3">
        <v>1991.3580199999999</v>
      </c>
      <c r="G3" s="23">
        <v>0</v>
      </c>
    </row>
    <row r="4" spans="1:7" x14ac:dyDescent="0.35">
      <c r="A4" s="1">
        <v>44075</v>
      </c>
      <c r="B4">
        <v>3</v>
      </c>
      <c r="C4" s="23">
        <v>210.86302040000004</v>
      </c>
      <c r="D4">
        <v>31.473099999999999</v>
      </c>
      <c r="E4" s="23">
        <v>243.59211669999999</v>
      </c>
      <c r="F4">
        <v>2037.5925</v>
      </c>
      <c r="G4" s="23">
        <v>0</v>
      </c>
    </row>
    <row r="5" spans="1:7" x14ac:dyDescent="0.35">
      <c r="A5" s="1">
        <v>44075</v>
      </c>
      <c r="B5">
        <v>4</v>
      </c>
      <c r="C5" s="23">
        <v>152.44061060000001</v>
      </c>
      <c r="D5">
        <v>30.903500000000001</v>
      </c>
      <c r="E5" s="23">
        <v>242.49646530000001</v>
      </c>
      <c r="F5">
        <v>1967.9392</v>
      </c>
      <c r="G5" s="23">
        <v>0</v>
      </c>
    </row>
    <row r="6" spans="1:7" x14ac:dyDescent="0.35">
      <c r="A6" s="1">
        <v>44075</v>
      </c>
      <c r="B6">
        <v>5</v>
      </c>
      <c r="C6" s="23">
        <v>127.16765709999999</v>
      </c>
      <c r="D6">
        <v>30.906300000000002</v>
      </c>
      <c r="E6" s="23">
        <v>241.64786430000001</v>
      </c>
      <c r="F6">
        <v>1851.47918</v>
      </c>
      <c r="G6" s="23">
        <v>0</v>
      </c>
    </row>
    <row r="7" spans="1:7" x14ac:dyDescent="0.35">
      <c r="A7" s="1">
        <v>44075</v>
      </c>
      <c r="B7">
        <v>6</v>
      </c>
      <c r="C7" s="23">
        <v>141.6843518</v>
      </c>
      <c r="D7">
        <v>31.3</v>
      </c>
      <c r="E7" s="23">
        <v>240.7340427</v>
      </c>
      <c r="F7">
        <v>1849.7712200000001</v>
      </c>
      <c r="G7" s="23">
        <v>0</v>
      </c>
    </row>
    <row r="8" spans="1:7" x14ac:dyDescent="0.35">
      <c r="A8" s="1">
        <v>44075</v>
      </c>
      <c r="B8">
        <v>7</v>
      </c>
      <c r="C8" s="23">
        <v>204.7113373</v>
      </c>
      <c r="D8">
        <v>30.235600000000002</v>
      </c>
      <c r="E8" s="23">
        <v>239.38257759999999</v>
      </c>
      <c r="F8">
        <v>1760.2910199999999</v>
      </c>
      <c r="G8" s="23">
        <v>0</v>
      </c>
    </row>
    <row r="9" spans="1:7" x14ac:dyDescent="0.35">
      <c r="A9" s="1">
        <v>44075</v>
      </c>
      <c r="B9">
        <v>8</v>
      </c>
      <c r="C9" s="23">
        <v>241.25764219999996</v>
      </c>
      <c r="D9">
        <v>29.920999999999999</v>
      </c>
      <c r="E9" s="23">
        <v>237.97943409999999</v>
      </c>
      <c r="F9">
        <v>1828.31666</v>
      </c>
      <c r="G9" s="23">
        <v>91.658383720000003</v>
      </c>
    </row>
    <row r="10" spans="1:7" x14ac:dyDescent="0.35">
      <c r="A10" s="1">
        <v>44075</v>
      </c>
      <c r="B10">
        <v>9</v>
      </c>
      <c r="C10" s="23">
        <v>229.325558</v>
      </c>
      <c r="D10">
        <v>29.421399999999998</v>
      </c>
      <c r="E10" s="23">
        <v>232.59075559999999</v>
      </c>
      <c r="F10">
        <v>2181.8880399999998</v>
      </c>
      <c r="G10" s="23">
        <v>422.45002909999999</v>
      </c>
    </row>
    <row r="11" spans="1:7" x14ac:dyDescent="0.35">
      <c r="A11" s="1">
        <v>44075</v>
      </c>
      <c r="B11">
        <v>10</v>
      </c>
      <c r="C11" s="23">
        <v>248.7922447</v>
      </c>
      <c r="D11">
        <v>29.3978</v>
      </c>
      <c r="E11" s="23">
        <v>235.51594710000001</v>
      </c>
      <c r="F11">
        <v>2300.4040199999999</v>
      </c>
      <c r="G11" s="23">
        <v>822.24841449999997</v>
      </c>
    </row>
    <row r="12" spans="1:7" x14ac:dyDescent="0.35">
      <c r="A12" s="1">
        <v>44075</v>
      </c>
      <c r="B12">
        <v>11</v>
      </c>
      <c r="C12" s="23">
        <v>275.49996570000002</v>
      </c>
      <c r="D12">
        <v>28.716799999999999</v>
      </c>
      <c r="E12" s="23">
        <v>234.5606708</v>
      </c>
      <c r="F12">
        <v>2300.98236</v>
      </c>
      <c r="G12" s="23">
        <v>1097.657688</v>
      </c>
    </row>
    <row r="13" spans="1:7" x14ac:dyDescent="0.35">
      <c r="A13" s="1">
        <v>44075</v>
      </c>
      <c r="B13">
        <v>12</v>
      </c>
      <c r="C13" s="23">
        <v>309.2281681</v>
      </c>
      <c r="D13">
        <v>28.4498</v>
      </c>
      <c r="E13" s="23">
        <v>237.4052461</v>
      </c>
      <c r="F13">
        <v>2240.4843999999998</v>
      </c>
      <c r="G13" s="23">
        <v>1404.389128</v>
      </c>
    </row>
    <row r="14" spans="1:7" x14ac:dyDescent="0.35">
      <c r="A14" s="1">
        <v>44075</v>
      </c>
      <c r="B14">
        <v>13</v>
      </c>
      <c r="C14" s="23">
        <v>377.00171710000001</v>
      </c>
      <c r="D14">
        <v>28.543099999999999</v>
      </c>
      <c r="E14" s="23">
        <v>240.4049608</v>
      </c>
      <c r="F14">
        <v>2211.4180799999999</v>
      </c>
      <c r="G14" s="23">
        <v>1598.0955469999999</v>
      </c>
    </row>
    <row r="15" spans="1:7" x14ac:dyDescent="0.35">
      <c r="A15" s="1">
        <v>44075</v>
      </c>
      <c r="B15">
        <v>14</v>
      </c>
      <c r="C15" s="23">
        <v>386.64797160000001</v>
      </c>
      <c r="D15">
        <v>28.623799999999999</v>
      </c>
      <c r="E15" s="23">
        <v>236.5572593</v>
      </c>
      <c r="F15">
        <v>2192.25272</v>
      </c>
      <c r="G15" s="23">
        <v>1649.70948</v>
      </c>
    </row>
    <row r="16" spans="1:7" x14ac:dyDescent="0.35">
      <c r="A16" s="1">
        <v>44075</v>
      </c>
      <c r="B16">
        <v>15</v>
      </c>
      <c r="C16" s="23">
        <v>404.49555939999999</v>
      </c>
      <c r="D16">
        <v>27.157800000000002</v>
      </c>
      <c r="E16" s="23">
        <v>236.58156779999999</v>
      </c>
      <c r="F16">
        <v>2114.83376</v>
      </c>
      <c r="G16" s="23">
        <v>1662.6333979999999</v>
      </c>
    </row>
    <row r="17" spans="1:7" x14ac:dyDescent="0.35">
      <c r="A17" s="1">
        <v>44075</v>
      </c>
      <c r="B17">
        <v>16</v>
      </c>
      <c r="C17" s="23">
        <v>411.26244530000002</v>
      </c>
      <c r="D17">
        <v>25.551200000000001</v>
      </c>
      <c r="E17" s="23">
        <v>237.4099946</v>
      </c>
      <c r="F17">
        <v>2043.6400599999999</v>
      </c>
      <c r="G17" s="23">
        <v>1702.6876789999999</v>
      </c>
    </row>
    <row r="18" spans="1:7" x14ac:dyDescent="0.35">
      <c r="A18" s="1">
        <v>44075</v>
      </c>
      <c r="B18">
        <v>17</v>
      </c>
      <c r="C18" s="23">
        <v>410.83739850000001</v>
      </c>
      <c r="D18">
        <v>26.492799999999999</v>
      </c>
      <c r="E18" s="23">
        <v>245.48815759999999</v>
      </c>
      <c r="F18">
        <v>2090.71684</v>
      </c>
      <c r="G18" s="23">
        <v>1568.3631109999999</v>
      </c>
    </row>
    <row r="19" spans="1:7" x14ac:dyDescent="0.35">
      <c r="A19" s="1">
        <v>44075</v>
      </c>
      <c r="B19">
        <v>18</v>
      </c>
      <c r="C19" s="23">
        <v>458.25460880000003</v>
      </c>
      <c r="D19">
        <v>26.702400000000001</v>
      </c>
      <c r="E19" s="23">
        <v>253.0225461</v>
      </c>
      <c r="F19">
        <v>2129.62734</v>
      </c>
      <c r="G19" s="23">
        <v>833.37931040000001</v>
      </c>
    </row>
    <row r="20" spans="1:7" x14ac:dyDescent="0.35">
      <c r="A20" s="1">
        <v>44075</v>
      </c>
      <c r="B20">
        <v>19</v>
      </c>
      <c r="C20" s="23">
        <v>463.41284689999998</v>
      </c>
      <c r="D20">
        <v>27.145099999999999</v>
      </c>
      <c r="E20" s="23">
        <v>269.10782019999999</v>
      </c>
      <c r="F20">
        <v>2786.79558</v>
      </c>
      <c r="G20" s="23">
        <v>78.949537300000003</v>
      </c>
    </row>
    <row r="21" spans="1:7" x14ac:dyDescent="0.35">
      <c r="A21" s="1">
        <v>44075</v>
      </c>
      <c r="B21">
        <v>20</v>
      </c>
      <c r="C21" s="23">
        <v>372.9219726</v>
      </c>
      <c r="D21">
        <v>28.508400000000002</v>
      </c>
      <c r="E21" s="23">
        <v>281.4073975</v>
      </c>
      <c r="F21">
        <v>3307.3933200000001</v>
      </c>
      <c r="G21" s="23">
        <v>1.3239271239999999</v>
      </c>
    </row>
    <row r="22" spans="1:7" x14ac:dyDescent="0.35">
      <c r="A22" s="1">
        <v>44075</v>
      </c>
      <c r="B22">
        <v>21</v>
      </c>
      <c r="C22" s="23">
        <v>336.95639540000002</v>
      </c>
      <c r="D22">
        <v>29.898299999999999</v>
      </c>
      <c r="E22" s="23">
        <v>289.20042160000003</v>
      </c>
      <c r="F22">
        <v>3130.2853799999998</v>
      </c>
      <c r="G22" s="23">
        <v>0</v>
      </c>
    </row>
    <row r="23" spans="1:7" x14ac:dyDescent="0.35">
      <c r="A23" s="1">
        <v>44075</v>
      </c>
      <c r="B23">
        <v>22</v>
      </c>
      <c r="C23" s="23">
        <v>424.80006939999998</v>
      </c>
      <c r="D23">
        <v>31.524100000000001</v>
      </c>
      <c r="E23" s="23">
        <v>290.50897780000003</v>
      </c>
      <c r="F23">
        <v>2815.6763999999998</v>
      </c>
      <c r="G23" s="23">
        <v>0</v>
      </c>
    </row>
    <row r="24" spans="1:7" x14ac:dyDescent="0.35">
      <c r="A24" s="1">
        <v>44075</v>
      </c>
      <c r="B24">
        <v>23</v>
      </c>
      <c r="C24" s="23">
        <v>429.82779979999998</v>
      </c>
      <c r="D24">
        <v>33.033499999999997</v>
      </c>
      <c r="E24" s="23">
        <v>289.22539649999999</v>
      </c>
      <c r="F24">
        <v>2414.0735399999999</v>
      </c>
      <c r="G24" s="23">
        <v>0</v>
      </c>
    </row>
    <row r="25" spans="1:7" x14ac:dyDescent="0.35">
      <c r="A25" s="1">
        <v>44075</v>
      </c>
      <c r="B25">
        <v>24</v>
      </c>
      <c r="C25" s="23">
        <v>387.18081260000002</v>
      </c>
      <c r="D25">
        <v>33.553400000000003</v>
      </c>
      <c r="E25" s="23">
        <v>281.10899920000003</v>
      </c>
      <c r="F25">
        <v>1915.05152</v>
      </c>
      <c r="G25" s="23">
        <v>0</v>
      </c>
    </row>
    <row r="26" spans="1:7" x14ac:dyDescent="0.35">
      <c r="A26" s="1">
        <v>44076</v>
      </c>
      <c r="B26">
        <v>1</v>
      </c>
      <c r="C26" s="23">
        <v>365.45336559999998</v>
      </c>
      <c r="D26">
        <v>31.975000000000001</v>
      </c>
      <c r="E26" s="23">
        <v>260.28456829999999</v>
      </c>
      <c r="F26">
        <v>1959.4002800000001</v>
      </c>
      <c r="G26" s="23">
        <v>0</v>
      </c>
    </row>
    <row r="27" spans="1:7" x14ac:dyDescent="0.35">
      <c r="A27" s="1">
        <v>44076</v>
      </c>
      <c r="B27">
        <v>2</v>
      </c>
      <c r="C27" s="23">
        <v>361.58763290000002</v>
      </c>
      <c r="D27">
        <v>31.802199999999999</v>
      </c>
      <c r="E27" s="23">
        <v>257.1453017</v>
      </c>
      <c r="F27">
        <v>1781.9091800000001</v>
      </c>
      <c r="G27" s="23">
        <v>0</v>
      </c>
    </row>
    <row r="28" spans="1:7" x14ac:dyDescent="0.35">
      <c r="A28" s="1">
        <v>44076</v>
      </c>
      <c r="B28">
        <v>3</v>
      </c>
      <c r="C28" s="23">
        <v>339.1831722</v>
      </c>
      <c r="D28">
        <v>31.983699999999999</v>
      </c>
      <c r="E28" s="23">
        <v>258.7554657</v>
      </c>
      <c r="F28">
        <v>1856.1849</v>
      </c>
      <c r="G28" s="23">
        <v>0</v>
      </c>
    </row>
    <row r="29" spans="1:7" x14ac:dyDescent="0.35">
      <c r="A29" s="1">
        <v>44076</v>
      </c>
      <c r="B29">
        <v>4</v>
      </c>
      <c r="C29" s="23">
        <v>385.08361459999998</v>
      </c>
      <c r="D29">
        <v>32.389099999999999</v>
      </c>
      <c r="E29" s="23">
        <v>257.83680939999999</v>
      </c>
      <c r="F29">
        <v>1738.1548</v>
      </c>
      <c r="G29" s="23">
        <v>0</v>
      </c>
    </row>
    <row r="30" spans="1:7" x14ac:dyDescent="0.35">
      <c r="A30" s="1">
        <v>44076</v>
      </c>
      <c r="B30">
        <v>5</v>
      </c>
      <c r="C30" s="23">
        <v>526.43116710000004</v>
      </c>
      <c r="D30">
        <v>33.641500000000001</v>
      </c>
      <c r="E30" s="23">
        <v>259.03259980000001</v>
      </c>
      <c r="F30">
        <v>1638.00028</v>
      </c>
      <c r="G30" s="23">
        <v>0</v>
      </c>
    </row>
    <row r="31" spans="1:7" x14ac:dyDescent="0.35">
      <c r="A31" s="1">
        <v>44076</v>
      </c>
      <c r="B31">
        <v>6</v>
      </c>
      <c r="C31" s="23">
        <v>702.70946400000003</v>
      </c>
      <c r="D31">
        <v>33.615000000000002</v>
      </c>
      <c r="E31" s="23">
        <v>259.47931440000002</v>
      </c>
      <c r="F31">
        <v>1606.88942</v>
      </c>
      <c r="G31" s="23">
        <v>0</v>
      </c>
    </row>
    <row r="32" spans="1:7" x14ac:dyDescent="0.35">
      <c r="A32" s="1">
        <v>44076</v>
      </c>
      <c r="B32">
        <v>7</v>
      </c>
      <c r="C32" s="23">
        <v>639.27121069999998</v>
      </c>
      <c r="D32">
        <v>33.611699999999999</v>
      </c>
      <c r="E32" s="23">
        <v>256.1328244</v>
      </c>
      <c r="F32">
        <v>1746.4906000000001</v>
      </c>
      <c r="G32" s="23">
        <v>1.768146521</v>
      </c>
    </row>
    <row r="33" spans="1:7" x14ac:dyDescent="0.35">
      <c r="A33" s="1">
        <v>44076</v>
      </c>
      <c r="B33">
        <v>8</v>
      </c>
      <c r="C33" s="23">
        <v>538.85050950000004</v>
      </c>
      <c r="D33">
        <v>33.062199999999997</v>
      </c>
      <c r="E33" s="23">
        <v>249.6106217</v>
      </c>
      <c r="F33">
        <v>1616.2856200000001</v>
      </c>
      <c r="G33" s="23">
        <v>416.01423649999998</v>
      </c>
    </row>
    <row r="34" spans="1:7" x14ac:dyDescent="0.35">
      <c r="A34" s="1">
        <v>44076</v>
      </c>
      <c r="B34">
        <v>9</v>
      </c>
      <c r="C34" s="23">
        <v>610.2349256</v>
      </c>
      <c r="D34">
        <v>31.6325</v>
      </c>
      <c r="E34" s="23">
        <v>244.98065220000001</v>
      </c>
      <c r="F34">
        <v>1696.9473</v>
      </c>
      <c r="G34" s="23">
        <v>1358.5717520000001</v>
      </c>
    </row>
    <row r="35" spans="1:7" x14ac:dyDescent="0.35">
      <c r="A35" s="1">
        <v>44076</v>
      </c>
      <c r="B35">
        <v>10</v>
      </c>
      <c r="C35" s="23">
        <v>623.26192030000004</v>
      </c>
      <c r="D35">
        <v>30.496200000000002</v>
      </c>
      <c r="E35" s="23">
        <v>241.1545078</v>
      </c>
      <c r="F35">
        <v>1635.6232199999999</v>
      </c>
      <c r="G35" s="23">
        <v>2125.8940360000001</v>
      </c>
    </row>
    <row r="36" spans="1:7" x14ac:dyDescent="0.35">
      <c r="A36" s="1">
        <v>44076</v>
      </c>
      <c r="B36">
        <v>11</v>
      </c>
      <c r="C36" s="23">
        <v>751.58155290000002</v>
      </c>
      <c r="D36">
        <v>29.7728</v>
      </c>
      <c r="E36" s="23">
        <v>243.7757636</v>
      </c>
      <c r="F36">
        <v>1864.413</v>
      </c>
      <c r="G36" s="23">
        <v>2448.621392</v>
      </c>
    </row>
    <row r="37" spans="1:7" x14ac:dyDescent="0.35">
      <c r="A37" s="1">
        <v>44076</v>
      </c>
      <c r="B37">
        <v>12</v>
      </c>
      <c r="C37" s="23">
        <v>858.63593300000002</v>
      </c>
      <c r="D37">
        <v>26.706600000000002</v>
      </c>
      <c r="E37" s="23">
        <v>244.9657023</v>
      </c>
      <c r="F37">
        <v>1902.4946</v>
      </c>
      <c r="G37" s="23">
        <v>2361.7324170000002</v>
      </c>
    </row>
    <row r="38" spans="1:7" s="20" customFormat="1" x14ac:dyDescent="0.35">
      <c r="A38" s="19">
        <v>44076</v>
      </c>
      <c r="B38" s="20">
        <v>13</v>
      </c>
      <c r="C38" s="20">
        <v>1047.6314400000001</v>
      </c>
      <c r="D38" s="20">
        <v>13.763</v>
      </c>
      <c r="E38" s="20">
        <v>245.9686193</v>
      </c>
      <c r="F38" s="20">
        <v>1632.6614999999999</v>
      </c>
      <c r="G38" s="20">
        <v>2352.7969240000002</v>
      </c>
    </row>
    <row r="39" spans="1:7" x14ac:dyDescent="0.35">
      <c r="A39" s="1">
        <v>44076</v>
      </c>
      <c r="B39">
        <v>14</v>
      </c>
      <c r="C39" s="23">
        <v>1023.0138449999999</v>
      </c>
      <c r="D39">
        <v>8.4449000000000005</v>
      </c>
      <c r="E39" s="23">
        <v>245.936342</v>
      </c>
      <c r="F39">
        <v>1684.5035</v>
      </c>
      <c r="G39" s="23">
        <v>2323.9827970000001</v>
      </c>
    </row>
    <row r="40" spans="1:7" x14ac:dyDescent="0.35">
      <c r="A40" s="1">
        <v>44076</v>
      </c>
      <c r="B40">
        <v>15</v>
      </c>
      <c r="C40" s="23">
        <v>996.8075503</v>
      </c>
      <c r="D40">
        <v>6.8166000000000002</v>
      </c>
      <c r="E40" s="23">
        <v>246.5436674</v>
      </c>
      <c r="F40">
        <v>1692.6735000000001</v>
      </c>
      <c r="G40" s="23">
        <v>2273.9288470000001</v>
      </c>
    </row>
    <row r="41" spans="1:7" x14ac:dyDescent="0.35">
      <c r="A41" s="1">
        <v>44076</v>
      </c>
      <c r="B41">
        <v>16</v>
      </c>
      <c r="C41" s="23">
        <v>988.87708969999994</v>
      </c>
      <c r="D41">
        <v>6.8930999999999996</v>
      </c>
      <c r="E41" s="23">
        <v>252.8403323</v>
      </c>
      <c r="F41">
        <v>1594.1745000000001</v>
      </c>
      <c r="G41" s="23">
        <v>2194.373173</v>
      </c>
    </row>
    <row r="42" spans="1:7" x14ac:dyDescent="0.35">
      <c r="A42" s="1">
        <v>44076</v>
      </c>
      <c r="B42">
        <v>17</v>
      </c>
      <c r="C42" s="23">
        <v>1036.8085880000001</v>
      </c>
      <c r="D42">
        <v>7.1375000000000002</v>
      </c>
      <c r="E42" s="23">
        <v>255.842705</v>
      </c>
      <c r="F42">
        <v>1665.9565</v>
      </c>
      <c r="G42" s="23">
        <v>1960.6314500000001</v>
      </c>
    </row>
    <row r="43" spans="1:7" x14ac:dyDescent="0.35">
      <c r="A43" s="1">
        <v>44076</v>
      </c>
      <c r="B43">
        <v>18</v>
      </c>
      <c r="C43" s="23">
        <v>1219.635968</v>
      </c>
      <c r="D43">
        <v>14.908300000000001</v>
      </c>
      <c r="E43" s="23">
        <v>260.3343663</v>
      </c>
      <c r="F43">
        <v>1880.229</v>
      </c>
      <c r="G43" s="23">
        <v>1053.361643</v>
      </c>
    </row>
    <row r="44" spans="1:7" x14ac:dyDescent="0.35">
      <c r="A44" s="1">
        <v>44076</v>
      </c>
      <c r="B44">
        <v>19</v>
      </c>
      <c r="C44" s="23">
        <v>1143.764371</v>
      </c>
      <c r="D44">
        <v>13.5494</v>
      </c>
      <c r="E44" s="23">
        <v>272.33852380000002</v>
      </c>
      <c r="F44">
        <v>2319.3744999999999</v>
      </c>
      <c r="G44" s="23">
        <v>88.024564010000006</v>
      </c>
    </row>
    <row r="45" spans="1:7" x14ac:dyDescent="0.35">
      <c r="A45" s="1">
        <v>44076</v>
      </c>
      <c r="B45">
        <v>20</v>
      </c>
      <c r="C45" s="23">
        <v>1138.7721240000001</v>
      </c>
      <c r="D45">
        <v>15.936400000000001</v>
      </c>
      <c r="E45" s="23">
        <v>286.02227820000002</v>
      </c>
      <c r="F45">
        <v>2452.4185000000002</v>
      </c>
      <c r="G45" s="23">
        <v>1.1919690060000001</v>
      </c>
    </row>
    <row r="46" spans="1:7" x14ac:dyDescent="0.35">
      <c r="A46" s="1">
        <v>44076</v>
      </c>
      <c r="B46">
        <v>21</v>
      </c>
      <c r="C46" s="23">
        <v>1139.1852710000001</v>
      </c>
      <c r="D46">
        <v>16.421800000000001</v>
      </c>
      <c r="E46" s="23">
        <v>293.47239669999999</v>
      </c>
      <c r="F46">
        <v>2405.7237</v>
      </c>
      <c r="G46" s="23">
        <v>0</v>
      </c>
    </row>
    <row r="47" spans="1:7" x14ac:dyDescent="0.35">
      <c r="A47" s="1">
        <v>44076</v>
      </c>
      <c r="B47">
        <v>22</v>
      </c>
      <c r="C47" s="23">
        <v>1032.7885060000001</v>
      </c>
      <c r="D47">
        <v>16.6008</v>
      </c>
      <c r="E47" s="23">
        <v>294.40170560000001</v>
      </c>
      <c r="F47">
        <v>2327.6632</v>
      </c>
      <c r="G47" s="23">
        <v>0</v>
      </c>
    </row>
    <row r="48" spans="1:7" x14ac:dyDescent="0.35">
      <c r="A48" s="1">
        <v>44076</v>
      </c>
      <c r="B48">
        <v>23</v>
      </c>
      <c r="C48" s="23">
        <v>912.18170880000002</v>
      </c>
      <c r="D48">
        <v>28.146100000000001</v>
      </c>
      <c r="E48" s="23">
        <v>294.0202956</v>
      </c>
      <c r="F48">
        <v>2143.9942000000001</v>
      </c>
      <c r="G48" s="23">
        <v>0</v>
      </c>
    </row>
    <row r="49" spans="1:7" x14ac:dyDescent="0.35">
      <c r="A49" s="1">
        <v>44076</v>
      </c>
      <c r="B49">
        <v>24</v>
      </c>
      <c r="C49" s="23">
        <v>810.52270050000004</v>
      </c>
      <c r="D49">
        <v>32.684699999999999</v>
      </c>
      <c r="E49" s="23">
        <v>286.02339039999998</v>
      </c>
      <c r="F49">
        <v>1956.0642</v>
      </c>
      <c r="G49" s="23">
        <v>0</v>
      </c>
    </row>
    <row r="50" spans="1:7" x14ac:dyDescent="0.35">
      <c r="A50" s="1">
        <v>44077</v>
      </c>
      <c r="B50">
        <v>1</v>
      </c>
      <c r="C50" s="23">
        <v>782.09762139999998</v>
      </c>
      <c r="D50">
        <v>32.920299999999997</v>
      </c>
      <c r="E50" s="23">
        <v>265.41284619999999</v>
      </c>
      <c r="F50">
        <v>1831.04538</v>
      </c>
      <c r="G50" s="23">
        <v>0</v>
      </c>
    </row>
    <row r="51" spans="1:7" x14ac:dyDescent="0.35">
      <c r="A51" s="1">
        <v>44077</v>
      </c>
      <c r="B51">
        <v>2</v>
      </c>
      <c r="C51" s="23">
        <v>834.95916639999996</v>
      </c>
      <c r="D51">
        <v>32.707099999999997</v>
      </c>
      <c r="E51" s="23">
        <v>260.4021386</v>
      </c>
      <c r="F51">
        <v>1720.06726</v>
      </c>
      <c r="G51" s="23">
        <v>0</v>
      </c>
    </row>
    <row r="52" spans="1:7" x14ac:dyDescent="0.35">
      <c r="A52" s="1">
        <v>44077</v>
      </c>
      <c r="B52">
        <v>3</v>
      </c>
      <c r="C52" s="23">
        <v>711.73081290000005</v>
      </c>
      <c r="D52">
        <v>32.790599999999998</v>
      </c>
      <c r="E52" s="23">
        <v>254.7362066</v>
      </c>
      <c r="F52">
        <v>1843.8498</v>
      </c>
      <c r="G52" s="23">
        <v>0</v>
      </c>
    </row>
    <row r="53" spans="1:7" x14ac:dyDescent="0.35">
      <c r="A53" s="1">
        <v>44077</v>
      </c>
      <c r="B53">
        <v>4</v>
      </c>
      <c r="C53" s="23">
        <v>662.69109409999999</v>
      </c>
      <c r="D53">
        <v>32.505200000000002</v>
      </c>
      <c r="E53" s="23">
        <v>254.62534429999999</v>
      </c>
      <c r="F53">
        <v>1824.6585399999999</v>
      </c>
      <c r="G53" s="23">
        <v>0</v>
      </c>
    </row>
    <row r="54" spans="1:7" x14ac:dyDescent="0.35">
      <c r="A54" s="1">
        <v>44077</v>
      </c>
      <c r="B54">
        <v>5</v>
      </c>
      <c r="C54" s="23">
        <v>876.99859169999991</v>
      </c>
      <c r="D54">
        <v>32.5655</v>
      </c>
      <c r="E54" s="23">
        <v>253.95169369999999</v>
      </c>
      <c r="F54">
        <v>1439.87518</v>
      </c>
      <c r="G54" s="23">
        <v>0</v>
      </c>
    </row>
    <row r="55" spans="1:7" x14ac:dyDescent="0.35">
      <c r="A55" s="1">
        <v>44077</v>
      </c>
      <c r="B55">
        <v>6</v>
      </c>
      <c r="C55" s="23">
        <v>962.41814780000004</v>
      </c>
      <c r="D55">
        <v>32.501600000000003</v>
      </c>
      <c r="E55" s="23">
        <v>255.08670839999999</v>
      </c>
      <c r="F55">
        <v>1370.1586199999999</v>
      </c>
      <c r="G55" s="23">
        <v>0</v>
      </c>
    </row>
    <row r="56" spans="1:7" x14ac:dyDescent="0.35">
      <c r="A56" s="1">
        <v>44077</v>
      </c>
      <c r="B56">
        <v>7</v>
      </c>
      <c r="C56" s="23">
        <v>745.7565707</v>
      </c>
      <c r="D56">
        <v>23.403500000000001</v>
      </c>
      <c r="E56" s="23">
        <v>254.9640162</v>
      </c>
      <c r="F56">
        <v>1762.1041</v>
      </c>
      <c r="G56" s="23">
        <v>2.1371812569999999</v>
      </c>
    </row>
    <row r="57" spans="1:7" x14ac:dyDescent="0.35">
      <c r="A57" s="1">
        <v>44077</v>
      </c>
      <c r="B57">
        <v>8</v>
      </c>
      <c r="C57" s="23">
        <v>611.60810500000002</v>
      </c>
      <c r="D57">
        <v>21.208600000000001</v>
      </c>
      <c r="E57" s="23">
        <v>253.64840330000001</v>
      </c>
      <c r="F57">
        <v>1820.6756600000001</v>
      </c>
      <c r="G57" s="23">
        <v>435.99549990000003</v>
      </c>
    </row>
    <row r="58" spans="1:7" x14ac:dyDescent="0.35">
      <c r="A58" s="1">
        <v>44077</v>
      </c>
      <c r="B58">
        <v>9</v>
      </c>
      <c r="C58" s="23">
        <v>524.68023989999995</v>
      </c>
      <c r="D58">
        <v>30.168500000000002</v>
      </c>
      <c r="E58" s="23">
        <v>251.1722412</v>
      </c>
      <c r="F58">
        <v>1643.0459800000001</v>
      </c>
      <c r="G58" s="23">
        <v>1636.170758</v>
      </c>
    </row>
    <row r="59" spans="1:7" x14ac:dyDescent="0.35">
      <c r="A59" s="1">
        <v>44077</v>
      </c>
      <c r="B59">
        <v>10</v>
      </c>
      <c r="C59" s="23">
        <v>265.02857899999998</v>
      </c>
      <c r="D59">
        <v>29.2913</v>
      </c>
      <c r="E59" s="23">
        <v>250.43325429999999</v>
      </c>
      <c r="F59">
        <v>1965.5928200000001</v>
      </c>
      <c r="G59" s="23">
        <v>2261.743309</v>
      </c>
    </row>
    <row r="60" spans="1:7" x14ac:dyDescent="0.35">
      <c r="A60" s="1">
        <v>44077</v>
      </c>
      <c r="B60">
        <v>11</v>
      </c>
      <c r="C60" s="23">
        <v>255.8452805</v>
      </c>
      <c r="D60">
        <v>26.5763</v>
      </c>
      <c r="E60" s="23">
        <v>251.26229079999999</v>
      </c>
      <c r="F60">
        <v>1936.08692</v>
      </c>
      <c r="G60" s="23">
        <v>2465.8769560000001</v>
      </c>
    </row>
    <row r="61" spans="1:7" x14ac:dyDescent="0.35">
      <c r="A61" s="1">
        <v>44077</v>
      </c>
      <c r="B61">
        <v>12</v>
      </c>
      <c r="C61" s="23">
        <v>558.74607409999999</v>
      </c>
      <c r="D61">
        <v>25.1191</v>
      </c>
      <c r="E61" s="23">
        <v>250.2107551</v>
      </c>
      <c r="F61">
        <v>1628.8876399999999</v>
      </c>
      <c r="G61" s="23">
        <v>2527.1081899999999</v>
      </c>
    </row>
    <row r="62" spans="1:7" x14ac:dyDescent="0.35">
      <c r="A62" s="1">
        <v>44077</v>
      </c>
      <c r="B62">
        <v>13</v>
      </c>
      <c r="C62" s="23">
        <v>911.47871190000001</v>
      </c>
      <c r="D62">
        <v>16.794</v>
      </c>
      <c r="E62" s="23">
        <v>249.72769260000001</v>
      </c>
      <c r="F62">
        <v>1598.6849400000001</v>
      </c>
      <c r="G62" s="23">
        <v>2454.2864039999999</v>
      </c>
    </row>
    <row r="63" spans="1:7" x14ac:dyDescent="0.35">
      <c r="A63" s="1">
        <v>44077</v>
      </c>
      <c r="B63">
        <v>14</v>
      </c>
      <c r="C63" s="23">
        <v>915.36737479999999</v>
      </c>
      <c r="D63">
        <v>8.5146999999999995</v>
      </c>
      <c r="E63" s="23">
        <v>248.09179850000001</v>
      </c>
      <c r="F63">
        <v>1686.14356</v>
      </c>
      <c r="G63" s="23">
        <v>2374.452456</v>
      </c>
    </row>
    <row r="64" spans="1:7" x14ac:dyDescent="0.35">
      <c r="A64" s="1">
        <v>44077</v>
      </c>
      <c r="B64">
        <v>15</v>
      </c>
      <c r="C64" s="23">
        <v>965.1518317</v>
      </c>
      <c r="D64">
        <v>8.5959000000000003</v>
      </c>
      <c r="E64" s="23">
        <v>249.04825</v>
      </c>
      <c r="F64">
        <v>1653.5789600000001</v>
      </c>
      <c r="G64" s="23">
        <v>2385.4904160000001</v>
      </c>
    </row>
    <row r="65" spans="1:7" x14ac:dyDescent="0.35">
      <c r="A65" s="1">
        <v>44077</v>
      </c>
      <c r="B65">
        <v>16</v>
      </c>
      <c r="C65" s="23">
        <v>984.60614669999995</v>
      </c>
      <c r="D65">
        <v>8.8013999999999992</v>
      </c>
      <c r="E65" s="23">
        <v>252.83834529999999</v>
      </c>
      <c r="F65">
        <v>1623.5854999999999</v>
      </c>
      <c r="G65" s="23">
        <v>2330.0327820000002</v>
      </c>
    </row>
    <row r="66" spans="1:7" x14ac:dyDescent="0.35">
      <c r="A66" s="1">
        <v>44077</v>
      </c>
      <c r="B66">
        <v>17</v>
      </c>
      <c r="C66" s="23">
        <v>1039.7097229999999</v>
      </c>
      <c r="D66">
        <v>14.370799999999999</v>
      </c>
      <c r="E66" s="23">
        <v>265.12325229999999</v>
      </c>
      <c r="F66">
        <v>1750.73092</v>
      </c>
      <c r="G66" s="23">
        <v>2063.7180370000001</v>
      </c>
    </row>
    <row r="67" spans="1:7" x14ac:dyDescent="0.35">
      <c r="A67" s="1">
        <v>44077</v>
      </c>
      <c r="B67">
        <v>18</v>
      </c>
      <c r="C67" s="23">
        <v>1012.577025</v>
      </c>
      <c r="D67">
        <v>25.780799999999999</v>
      </c>
      <c r="E67" s="23">
        <v>263.54442180000001</v>
      </c>
      <c r="F67">
        <v>1854.7249400000001</v>
      </c>
      <c r="G67" s="23">
        <v>1086.179842</v>
      </c>
    </row>
    <row r="68" spans="1:7" x14ac:dyDescent="0.35">
      <c r="A68" s="1">
        <v>44077</v>
      </c>
      <c r="B68">
        <v>19</v>
      </c>
      <c r="C68" s="23">
        <v>1013.5153230000001</v>
      </c>
      <c r="D68">
        <v>26.01</v>
      </c>
      <c r="E68" s="23">
        <v>269.50119610000002</v>
      </c>
      <c r="F68">
        <v>2507.9193</v>
      </c>
      <c r="G68" s="23">
        <v>89.953030479999995</v>
      </c>
    </row>
    <row r="69" spans="1:7" x14ac:dyDescent="0.35">
      <c r="A69" s="1">
        <v>44077</v>
      </c>
      <c r="B69">
        <v>20</v>
      </c>
      <c r="C69" s="23">
        <v>1005.996221</v>
      </c>
      <c r="D69">
        <v>26.013300000000001</v>
      </c>
      <c r="E69" s="23">
        <v>290.84919459999998</v>
      </c>
      <c r="F69">
        <v>2678.9955799999998</v>
      </c>
      <c r="G69" s="23">
        <v>1.466031552</v>
      </c>
    </row>
    <row r="70" spans="1:7" x14ac:dyDescent="0.35">
      <c r="A70" s="1">
        <v>44077</v>
      </c>
      <c r="B70">
        <v>21</v>
      </c>
      <c r="C70" s="23">
        <v>907.11080719999995</v>
      </c>
      <c r="D70">
        <v>25.7836</v>
      </c>
      <c r="E70" s="23">
        <v>298.00695880000001</v>
      </c>
      <c r="F70">
        <v>2717.9337599999999</v>
      </c>
      <c r="G70" s="23">
        <v>0</v>
      </c>
    </row>
    <row r="71" spans="1:7" x14ac:dyDescent="0.35">
      <c r="A71" s="1">
        <v>44077</v>
      </c>
      <c r="B71">
        <v>22</v>
      </c>
      <c r="C71" s="23">
        <v>791.3432411</v>
      </c>
      <c r="D71">
        <v>25.958100000000002</v>
      </c>
      <c r="E71" s="23">
        <v>299.9813676</v>
      </c>
      <c r="F71">
        <v>2607.5026600000001</v>
      </c>
      <c r="G71" s="23">
        <v>0</v>
      </c>
    </row>
    <row r="72" spans="1:7" x14ac:dyDescent="0.35">
      <c r="A72" s="1">
        <v>44077</v>
      </c>
      <c r="B72">
        <v>23</v>
      </c>
      <c r="C72" s="23">
        <v>600.94844490000003</v>
      </c>
      <c r="D72">
        <v>26.005600000000001</v>
      </c>
      <c r="E72" s="23">
        <v>298.28240959999999</v>
      </c>
      <c r="F72">
        <v>2436.6748200000002</v>
      </c>
      <c r="G72" s="23">
        <v>0</v>
      </c>
    </row>
    <row r="73" spans="1:7" x14ac:dyDescent="0.35">
      <c r="A73" s="1">
        <v>44077</v>
      </c>
      <c r="B73">
        <v>24</v>
      </c>
      <c r="C73" s="23">
        <v>658.97067709999999</v>
      </c>
      <c r="D73">
        <v>25.913499999999999</v>
      </c>
      <c r="E73" s="23">
        <v>287.90139959999999</v>
      </c>
      <c r="F73">
        <v>2199.5063599999999</v>
      </c>
      <c r="G73" s="23">
        <v>0</v>
      </c>
    </row>
    <row r="74" spans="1:7" x14ac:dyDescent="0.35">
      <c r="A74" s="1">
        <v>44078</v>
      </c>
      <c r="B74">
        <v>1</v>
      </c>
      <c r="C74" s="23">
        <v>746.28512839999996</v>
      </c>
      <c r="D74">
        <v>25.7761</v>
      </c>
      <c r="E74" s="23">
        <v>262.57072970000002</v>
      </c>
      <c r="F74">
        <v>2225.6347799999999</v>
      </c>
      <c r="G74" s="23">
        <v>0</v>
      </c>
    </row>
    <row r="75" spans="1:7" x14ac:dyDescent="0.35">
      <c r="A75" s="1">
        <v>44078</v>
      </c>
      <c r="B75">
        <v>2</v>
      </c>
      <c r="C75" s="23">
        <v>656.73674800000003</v>
      </c>
      <c r="D75">
        <v>25.735099999999999</v>
      </c>
      <c r="E75" s="23">
        <v>259.9864015</v>
      </c>
      <c r="F75">
        <v>2140.8270200000002</v>
      </c>
      <c r="G75" s="23">
        <v>0</v>
      </c>
    </row>
    <row r="76" spans="1:7" x14ac:dyDescent="0.35">
      <c r="A76" s="1">
        <v>44078</v>
      </c>
      <c r="B76">
        <v>3</v>
      </c>
      <c r="C76" s="23">
        <v>538.11249139999995</v>
      </c>
      <c r="D76">
        <v>25.756599999999999</v>
      </c>
      <c r="E76" s="23">
        <v>260.34291000000002</v>
      </c>
      <c r="F76">
        <v>1916.29682</v>
      </c>
      <c r="G76" s="23">
        <v>0</v>
      </c>
    </row>
    <row r="77" spans="1:7" x14ac:dyDescent="0.35">
      <c r="A77" s="1">
        <v>44078</v>
      </c>
      <c r="B77">
        <v>4</v>
      </c>
      <c r="C77" s="23">
        <v>451.9288732</v>
      </c>
      <c r="D77">
        <v>25.6526</v>
      </c>
      <c r="E77" s="23">
        <v>259.32820980000002</v>
      </c>
      <c r="F77">
        <v>1684.08626</v>
      </c>
      <c r="G77" s="23">
        <v>0</v>
      </c>
    </row>
    <row r="78" spans="1:7" x14ac:dyDescent="0.35">
      <c r="A78" s="1">
        <v>44078</v>
      </c>
      <c r="B78">
        <v>5</v>
      </c>
      <c r="C78" s="23">
        <v>577.86460720000002</v>
      </c>
      <c r="D78">
        <v>25.521899999999999</v>
      </c>
      <c r="E78" s="23">
        <v>257.75162669999997</v>
      </c>
      <c r="F78">
        <v>1627.7681</v>
      </c>
      <c r="G78" s="23">
        <v>0</v>
      </c>
    </row>
    <row r="79" spans="1:7" x14ac:dyDescent="0.35">
      <c r="A79" s="1">
        <v>44078</v>
      </c>
      <c r="B79">
        <v>6</v>
      </c>
      <c r="C79" s="23">
        <v>502.61205029999996</v>
      </c>
      <c r="D79">
        <v>25.5185</v>
      </c>
      <c r="E79" s="23">
        <v>253.31430660000001</v>
      </c>
      <c r="F79">
        <v>1903.4279799999999</v>
      </c>
      <c r="G79" s="23">
        <v>0</v>
      </c>
    </row>
    <row r="80" spans="1:7" x14ac:dyDescent="0.35">
      <c r="A80" s="1">
        <v>44078</v>
      </c>
      <c r="B80">
        <v>7</v>
      </c>
      <c r="C80" s="23">
        <v>380.47899640000003</v>
      </c>
      <c r="D80">
        <v>25.5274</v>
      </c>
      <c r="E80" s="23">
        <v>250.17628859999999</v>
      </c>
      <c r="F80">
        <v>2179.24728</v>
      </c>
      <c r="G80" s="23">
        <v>2.0809760800000001</v>
      </c>
    </row>
    <row r="81" spans="1:7" x14ac:dyDescent="0.35">
      <c r="A81" s="1">
        <v>44078</v>
      </c>
      <c r="B81">
        <v>8</v>
      </c>
      <c r="C81" s="23">
        <v>331.24410760000001</v>
      </c>
      <c r="D81">
        <v>25.373200000000001</v>
      </c>
      <c r="E81" s="23">
        <v>249.81445590000001</v>
      </c>
      <c r="F81">
        <v>2129.5569599999999</v>
      </c>
      <c r="G81" s="23">
        <v>332.12818099999998</v>
      </c>
    </row>
    <row r="82" spans="1:7" x14ac:dyDescent="0.35">
      <c r="A82" s="1">
        <v>44078</v>
      </c>
      <c r="B82">
        <v>9</v>
      </c>
      <c r="C82" s="23">
        <v>189.82456869999999</v>
      </c>
      <c r="D82">
        <v>24.755400000000002</v>
      </c>
      <c r="E82" s="23">
        <v>248.42051190000001</v>
      </c>
      <c r="F82">
        <v>2245.8178400000002</v>
      </c>
      <c r="G82" s="23">
        <v>1189.8706950000001</v>
      </c>
    </row>
    <row r="83" spans="1:7" x14ac:dyDescent="0.35">
      <c r="A83" s="1">
        <v>44078</v>
      </c>
      <c r="B83">
        <v>10</v>
      </c>
      <c r="C83" s="23">
        <v>87.151830989999993</v>
      </c>
      <c r="D83">
        <v>24.2713</v>
      </c>
      <c r="E83" s="23">
        <v>228.4951499</v>
      </c>
      <c r="F83">
        <v>2359.2428399999999</v>
      </c>
      <c r="G83" s="23">
        <v>1794.493064</v>
      </c>
    </row>
    <row r="84" spans="1:7" x14ac:dyDescent="0.35">
      <c r="A84" s="1">
        <v>44078</v>
      </c>
      <c r="B84">
        <v>11</v>
      </c>
      <c r="C84" s="23">
        <v>81.147944649999999</v>
      </c>
      <c r="D84">
        <v>23.206199999999999</v>
      </c>
      <c r="E84" s="23">
        <v>240.07619829999999</v>
      </c>
      <c r="F84">
        <v>1970.48912</v>
      </c>
      <c r="G84" s="23">
        <v>2233.1638039999998</v>
      </c>
    </row>
    <row r="85" spans="1:7" x14ac:dyDescent="0.35">
      <c r="A85" s="1">
        <v>44078</v>
      </c>
      <c r="B85">
        <v>12</v>
      </c>
      <c r="C85" s="23">
        <v>164.6929548</v>
      </c>
      <c r="D85">
        <v>22.646599999999999</v>
      </c>
      <c r="E85" s="23">
        <v>244.41331339999999</v>
      </c>
      <c r="F85">
        <v>1855.1392800000001</v>
      </c>
      <c r="G85" s="23">
        <v>2381.6588809999998</v>
      </c>
    </row>
    <row r="86" spans="1:7" x14ac:dyDescent="0.35">
      <c r="A86" s="1">
        <v>44078</v>
      </c>
      <c r="B86">
        <v>13</v>
      </c>
      <c r="C86" s="23">
        <v>232.8751163</v>
      </c>
      <c r="D86">
        <v>22.744299999999999</v>
      </c>
      <c r="E86" s="23">
        <v>246.25148390000001</v>
      </c>
      <c r="F86">
        <v>1745.20074</v>
      </c>
      <c r="G86" s="23">
        <v>2448.673882</v>
      </c>
    </row>
    <row r="87" spans="1:7" x14ac:dyDescent="0.35">
      <c r="A87" s="1">
        <v>44078</v>
      </c>
      <c r="B87">
        <v>14</v>
      </c>
      <c r="C87" s="23">
        <v>287.66801670000001</v>
      </c>
      <c r="D87">
        <v>24.1981</v>
      </c>
      <c r="E87" s="23">
        <v>258.42442210000002</v>
      </c>
      <c r="F87">
        <v>1624.002</v>
      </c>
      <c r="G87" s="23">
        <v>2476.336033</v>
      </c>
    </row>
    <row r="88" spans="1:7" x14ac:dyDescent="0.35">
      <c r="A88" s="1">
        <v>44078</v>
      </c>
      <c r="B88">
        <v>15</v>
      </c>
      <c r="C88" s="23">
        <v>337.33811589999999</v>
      </c>
      <c r="D88">
        <v>24.9575</v>
      </c>
      <c r="E88" s="23">
        <v>269.14668549999999</v>
      </c>
      <c r="F88">
        <v>1492.3018400000001</v>
      </c>
      <c r="G88" s="23">
        <v>2435.385687</v>
      </c>
    </row>
    <row r="89" spans="1:7" x14ac:dyDescent="0.35">
      <c r="A89" s="1">
        <v>44078</v>
      </c>
      <c r="B89">
        <v>16</v>
      </c>
      <c r="C89" s="23">
        <v>379.10149130000002</v>
      </c>
      <c r="D89">
        <v>21.145800000000001</v>
      </c>
      <c r="E89" s="23">
        <v>268.0519041</v>
      </c>
      <c r="F89">
        <v>1474.2782</v>
      </c>
      <c r="G89" s="23">
        <v>2373.3418139999999</v>
      </c>
    </row>
    <row r="90" spans="1:7" x14ac:dyDescent="0.35">
      <c r="A90" s="1">
        <v>44078</v>
      </c>
      <c r="B90">
        <v>17</v>
      </c>
      <c r="C90" s="23">
        <v>397.06365899999997</v>
      </c>
      <c r="D90">
        <v>18.223199999999999</v>
      </c>
      <c r="E90" s="23">
        <v>270.59089760000001</v>
      </c>
      <c r="F90">
        <v>1549.46308</v>
      </c>
      <c r="G90" s="23">
        <v>2031.3577700000001</v>
      </c>
    </row>
    <row r="91" spans="1:7" x14ac:dyDescent="0.35">
      <c r="A91" s="1">
        <v>44078</v>
      </c>
      <c r="B91">
        <v>18</v>
      </c>
      <c r="C91" s="23">
        <v>363.2297476</v>
      </c>
      <c r="D91">
        <v>26.305800000000001</v>
      </c>
      <c r="E91" s="23">
        <v>273.2832712</v>
      </c>
      <c r="F91">
        <v>1893.5303799999999</v>
      </c>
      <c r="G91" s="23">
        <v>1065.45371</v>
      </c>
    </row>
    <row r="92" spans="1:7" x14ac:dyDescent="0.35">
      <c r="A92" s="1">
        <v>44078</v>
      </c>
      <c r="B92">
        <v>19</v>
      </c>
      <c r="C92" s="23">
        <v>315.90031540000001</v>
      </c>
      <c r="D92">
        <v>26.724900000000002</v>
      </c>
      <c r="E92" s="23">
        <v>271.66238129999999</v>
      </c>
      <c r="F92">
        <v>2594.8885799999998</v>
      </c>
      <c r="G92" s="23">
        <v>99.110117040000006</v>
      </c>
    </row>
    <row r="93" spans="1:7" x14ac:dyDescent="0.35">
      <c r="A93" s="1">
        <v>44078</v>
      </c>
      <c r="B93">
        <v>20</v>
      </c>
      <c r="C93" s="23">
        <v>304.25736790000002</v>
      </c>
      <c r="D93">
        <v>26.602</v>
      </c>
      <c r="E93" s="23">
        <v>279.68045260000002</v>
      </c>
      <c r="F93">
        <v>2959.20514</v>
      </c>
      <c r="G93" s="23">
        <v>1.870847307</v>
      </c>
    </row>
    <row r="94" spans="1:7" x14ac:dyDescent="0.35">
      <c r="A94" s="1">
        <v>44078</v>
      </c>
      <c r="B94">
        <v>21</v>
      </c>
      <c r="C94" s="23">
        <v>275.5614491</v>
      </c>
      <c r="D94">
        <v>27.127400000000002</v>
      </c>
      <c r="E94" s="23">
        <v>288.7200828</v>
      </c>
      <c r="F94">
        <v>2797.4195599999998</v>
      </c>
      <c r="G94" s="23">
        <v>0</v>
      </c>
    </row>
    <row r="95" spans="1:7" x14ac:dyDescent="0.35">
      <c r="A95" s="1">
        <v>44078</v>
      </c>
      <c r="B95">
        <v>22</v>
      </c>
      <c r="C95" s="23">
        <v>231.23316059999999</v>
      </c>
      <c r="D95">
        <v>26.891400000000001</v>
      </c>
      <c r="E95" s="23">
        <v>287.47865669999999</v>
      </c>
      <c r="F95">
        <v>2711.7290800000001</v>
      </c>
      <c r="G95" s="23">
        <v>0</v>
      </c>
    </row>
    <row r="96" spans="1:7" x14ac:dyDescent="0.35">
      <c r="A96" s="1">
        <v>44078</v>
      </c>
      <c r="B96">
        <v>23</v>
      </c>
      <c r="C96" s="23">
        <v>252.96747670000002</v>
      </c>
      <c r="D96">
        <v>26.762</v>
      </c>
      <c r="E96" s="23">
        <v>284.64803460000002</v>
      </c>
      <c r="F96">
        <v>2410.7700799999998</v>
      </c>
      <c r="G96" s="23">
        <v>0</v>
      </c>
    </row>
    <row r="97" spans="1:7" x14ac:dyDescent="0.35">
      <c r="A97" s="1">
        <v>44078</v>
      </c>
      <c r="B97">
        <v>24</v>
      </c>
      <c r="C97" s="23">
        <v>298.22025359999998</v>
      </c>
      <c r="D97">
        <v>27.4358</v>
      </c>
      <c r="E97" s="23">
        <v>287.49104970000002</v>
      </c>
      <c r="F97">
        <v>2231.0168199999998</v>
      </c>
      <c r="G97" s="23">
        <v>0</v>
      </c>
    </row>
    <row r="98" spans="1:7" x14ac:dyDescent="0.35">
      <c r="A98" s="1">
        <v>44079</v>
      </c>
      <c r="B98">
        <v>1</v>
      </c>
      <c r="C98" s="23">
        <v>302.9613483</v>
      </c>
      <c r="D98">
        <v>27.857900000000001</v>
      </c>
      <c r="E98" s="23">
        <v>269.98680189999999</v>
      </c>
      <c r="F98">
        <v>1937.9970000000001</v>
      </c>
      <c r="G98" s="23">
        <v>0</v>
      </c>
    </row>
    <row r="99" spans="1:7" x14ac:dyDescent="0.35">
      <c r="A99" s="1">
        <v>44079</v>
      </c>
      <c r="B99">
        <v>2</v>
      </c>
      <c r="C99" s="23">
        <v>297.64849299999997</v>
      </c>
      <c r="D99">
        <v>28.176300000000001</v>
      </c>
      <c r="E99" s="23">
        <v>267.09886169999999</v>
      </c>
      <c r="F99">
        <v>1868.5528200000001</v>
      </c>
      <c r="G99" s="23">
        <v>0</v>
      </c>
    </row>
    <row r="100" spans="1:7" x14ac:dyDescent="0.35">
      <c r="A100" s="1">
        <v>44079</v>
      </c>
      <c r="B100">
        <v>3</v>
      </c>
      <c r="C100" s="23">
        <v>251.98084109999999</v>
      </c>
      <c r="D100">
        <v>27.832699999999999</v>
      </c>
      <c r="E100" s="23">
        <v>264.61911579999997</v>
      </c>
      <c r="F100">
        <v>1916.06106</v>
      </c>
      <c r="G100" s="23">
        <v>0</v>
      </c>
    </row>
    <row r="101" spans="1:7" x14ac:dyDescent="0.35">
      <c r="A101" s="1">
        <v>44079</v>
      </c>
      <c r="B101">
        <v>4</v>
      </c>
      <c r="C101" s="23">
        <v>230.0555425</v>
      </c>
      <c r="D101">
        <v>28.464600000000001</v>
      </c>
      <c r="E101" s="23">
        <v>261.3431061</v>
      </c>
      <c r="F101">
        <v>1735.8794399999999</v>
      </c>
      <c r="G101" s="23">
        <v>0</v>
      </c>
    </row>
    <row r="102" spans="1:7" x14ac:dyDescent="0.35">
      <c r="A102" s="1">
        <v>44079</v>
      </c>
      <c r="B102">
        <v>5</v>
      </c>
      <c r="C102" s="23">
        <v>255.6030552</v>
      </c>
      <c r="D102">
        <v>28.237300000000001</v>
      </c>
      <c r="E102" s="23">
        <v>261.0656836</v>
      </c>
      <c r="F102">
        <v>1657.82882</v>
      </c>
      <c r="G102" s="23">
        <v>0</v>
      </c>
    </row>
    <row r="103" spans="1:7" x14ac:dyDescent="0.35">
      <c r="A103" s="1">
        <v>44079</v>
      </c>
      <c r="B103">
        <v>6</v>
      </c>
      <c r="C103" s="23">
        <v>276.81977380000001</v>
      </c>
      <c r="D103">
        <v>28.173999999999999</v>
      </c>
      <c r="E103" s="23">
        <v>262.98336280000001</v>
      </c>
      <c r="F103">
        <v>1733.61554</v>
      </c>
      <c r="G103" s="23">
        <v>0</v>
      </c>
    </row>
    <row r="104" spans="1:7" x14ac:dyDescent="0.35">
      <c r="A104" s="1">
        <v>44079</v>
      </c>
      <c r="B104">
        <v>7</v>
      </c>
      <c r="C104" s="23">
        <v>305.52447430000001</v>
      </c>
      <c r="D104">
        <v>28.439399999999999</v>
      </c>
      <c r="E104" s="23">
        <v>258.77907709999999</v>
      </c>
      <c r="F104">
        <v>1914.009</v>
      </c>
      <c r="G104" s="23">
        <v>1.7847482400000001</v>
      </c>
    </row>
    <row r="105" spans="1:7" x14ac:dyDescent="0.35">
      <c r="A105" s="1">
        <v>44079</v>
      </c>
      <c r="B105">
        <v>8</v>
      </c>
      <c r="C105" s="23">
        <v>352.39505659999998</v>
      </c>
      <c r="D105">
        <v>27.96</v>
      </c>
      <c r="E105" s="23">
        <v>256.38755320000001</v>
      </c>
      <c r="F105">
        <v>1798.84088</v>
      </c>
      <c r="G105" s="23">
        <v>404.56820699999997</v>
      </c>
    </row>
    <row r="106" spans="1:7" x14ac:dyDescent="0.35">
      <c r="A106" s="1">
        <v>44079</v>
      </c>
      <c r="B106">
        <v>9</v>
      </c>
      <c r="C106" s="23">
        <v>258.4736383</v>
      </c>
      <c r="D106">
        <v>27.159700000000001</v>
      </c>
      <c r="E106" s="23">
        <v>250.50577340000001</v>
      </c>
      <c r="F106">
        <v>1529.69964</v>
      </c>
      <c r="G106" s="23">
        <v>1459.055494</v>
      </c>
    </row>
    <row r="107" spans="1:7" x14ac:dyDescent="0.35">
      <c r="A107" s="1">
        <v>44079</v>
      </c>
      <c r="B107">
        <v>10</v>
      </c>
      <c r="C107" s="23">
        <v>223.49110719999999</v>
      </c>
      <c r="D107">
        <v>26.457899999999999</v>
      </c>
      <c r="E107" s="23">
        <v>249.2790918</v>
      </c>
      <c r="F107">
        <v>1625.2038</v>
      </c>
      <c r="G107" s="23">
        <v>2061.3581939999999</v>
      </c>
    </row>
    <row r="108" spans="1:7" x14ac:dyDescent="0.35">
      <c r="A108" s="1">
        <v>44079</v>
      </c>
      <c r="B108">
        <v>11</v>
      </c>
      <c r="C108" s="23">
        <v>230.29633509999999</v>
      </c>
      <c r="D108">
        <v>23.1663</v>
      </c>
      <c r="E108" s="23">
        <v>252.66032089999999</v>
      </c>
      <c r="F108">
        <v>1517.09518</v>
      </c>
      <c r="G108" s="23">
        <v>2302.459077</v>
      </c>
    </row>
    <row r="109" spans="1:7" x14ac:dyDescent="0.35">
      <c r="A109" s="1">
        <v>44079</v>
      </c>
      <c r="B109">
        <v>12</v>
      </c>
      <c r="C109" s="23">
        <v>386.5814982</v>
      </c>
      <c r="D109">
        <v>24.9636</v>
      </c>
      <c r="E109" s="23">
        <v>258.02471989999998</v>
      </c>
      <c r="F109">
        <v>1365.5490400000001</v>
      </c>
      <c r="G109" s="23">
        <v>2319.1966170000001</v>
      </c>
    </row>
    <row r="110" spans="1:7" x14ac:dyDescent="0.35">
      <c r="A110" s="1">
        <v>44079</v>
      </c>
      <c r="B110">
        <v>13</v>
      </c>
      <c r="C110" s="23">
        <v>512.57850889999997</v>
      </c>
      <c r="D110">
        <v>24.777799999999999</v>
      </c>
      <c r="E110" s="23">
        <v>257.07227130000001</v>
      </c>
      <c r="F110">
        <v>1468.03856</v>
      </c>
      <c r="G110" s="23">
        <v>2391.3474940000001</v>
      </c>
    </row>
    <row r="111" spans="1:7" x14ac:dyDescent="0.35">
      <c r="A111" s="1">
        <v>44079</v>
      </c>
      <c r="B111">
        <v>14</v>
      </c>
      <c r="C111" s="23">
        <v>628.88876440000001</v>
      </c>
      <c r="D111">
        <v>24.323699999999999</v>
      </c>
      <c r="E111" s="23">
        <v>255.58610010000001</v>
      </c>
      <c r="F111">
        <v>1452.7569000000001</v>
      </c>
      <c r="G111" s="23">
        <v>2335.9056270000001</v>
      </c>
    </row>
    <row r="112" spans="1:7" x14ac:dyDescent="0.35">
      <c r="A112" s="1">
        <v>44079</v>
      </c>
      <c r="B112">
        <v>15</v>
      </c>
      <c r="C112" s="23">
        <v>745.32768650000003</v>
      </c>
      <c r="D112">
        <v>24.309000000000001</v>
      </c>
      <c r="E112" s="23">
        <v>256.62568099999999</v>
      </c>
      <c r="F112">
        <v>1412.08656</v>
      </c>
      <c r="G112" s="23">
        <v>2316.6598610000001</v>
      </c>
    </row>
    <row r="113" spans="1:7" x14ac:dyDescent="0.35">
      <c r="A113" s="1">
        <v>44079</v>
      </c>
      <c r="B113">
        <v>16</v>
      </c>
      <c r="C113" s="23">
        <v>806.32585900000004</v>
      </c>
      <c r="D113">
        <v>24.5716</v>
      </c>
      <c r="E113" s="23">
        <v>252.84476559999999</v>
      </c>
      <c r="F113">
        <v>1352.5074400000001</v>
      </c>
      <c r="G113" s="23">
        <v>2244.425643</v>
      </c>
    </row>
    <row r="114" spans="1:7" x14ac:dyDescent="0.35">
      <c r="A114" s="1">
        <v>44079</v>
      </c>
      <c r="B114">
        <v>17</v>
      </c>
      <c r="C114" s="23">
        <v>819.0762522</v>
      </c>
      <c r="D114">
        <v>24.849699999999999</v>
      </c>
      <c r="E114" s="23">
        <v>255.7643109</v>
      </c>
      <c r="F114">
        <v>1377.0308600000001</v>
      </c>
      <c r="G114" s="23">
        <v>2055.845053</v>
      </c>
    </row>
    <row r="115" spans="1:7" x14ac:dyDescent="0.35">
      <c r="A115" s="1">
        <v>44079</v>
      </c>
      <c r="B115">
        <v>18</v>
      </c>
      <c r="C115" s="23">
        <v>834.19060569999999</v>
      </c>
      <c r="D115">
        <v>25.4559</v>
      </c>
      <c r="E115" s="23">
        <v>264.8834177</v>
      </c>
      <c r="F115">
        <v>1454.8334600000001</v>
      </c>
      <c r="G115" s="23">
        <v>1165.9656150000001</v>
      </c>
    </row>
    <row r="116" spans="1:7" x14ac:dyDescent="0.35">
      <c r="A116" s="1">
        <v>44079</v>
      </c>
      <c r="B116">
        <v>19</v>
      </c>
      <c r="C116" s="23">
        <v>780.30547850000005</v>
      </c>
      <c r="D116">
        <v>26.069299999999998</v>
      </c>
      <c r="E116" s="23">
        <v>269.58209690000001</v>
      </c>
      <c r="F116">
        <v>2025.85796</v>
      </c>
      <c r="G116" s="23">
        <v>156.40595590000001</v>
      </c>
    </row>
    <row r="117" spans="1:7" x14ac:dyDescent="0.35">
      <c r="A117" s="1">
        <v>44079</v>
      </c>
      <c r="B117">
        <v>20</v>
      </c>
      <c r="C117" s="23">
        <v>651.08011569999996</v>
      </c>
      <c r="D117">
        <v>27.296700000000001</v>
      </c>
      <c r="E117" s="23">
        <v>282.16499809999999</v>
      </c>
      <c r="F117">
        <v>2342.8375999999998</v>
      </c>
      <c r="G117" s="23">
        <v>5.3937651640000004</v>
      </c>
    </row>
    <row r="118" spans="1:7" x14ac:dyDescent="0.35">
      <c r="A118" s="1">
        <v>44079</v>
      </c>
      <c r="B118">
        <v>21</v>
      </c>
      <c r="C118" s="23">
        <v>644.03065349999997</v>
      </c>
      <c r="D118">
        <v>27.348400000000002</v>
      </c>
      <c r="E118" s="23">
        <v>295.10406569999998</v>
      </c>
      <c r="F118">
        <v>2175.4533200000001</v>
      </c>
      <c r="G118" s="23">
        <v>0</v>
      </c>
    </row>
    <row r="119" spans="1:7" x14ac:dyDescent="0.35">
      <c r="A119" s="1">
        <v>44079</v>
      </c>
      <c r="B119">
        <v>22</v>
      </c>
      <c r="C119" s="23">
        <v>696.61333109999998</v>
      </c>
      <c r="D119">
        <v>27.3645</v>
      </c>
      <c r="E119" s="23">
        <v>294.2828695</v>
      </c>
      <c r="F119">
        <v>2130.7729599999998</v>
      </c>
      <c r="G119" s="23">
        <v>0</v>
      </c>
    </row>
    <row r="120" spans="1:7" x14ac:dyDescent="0.35">
      <c r="A120" s="1">
        <v>44079</v>
      </c>
      <c r="B120">
        <v>23</v>
      </c>
      <c r="C120" s="23">
        <v>772.01747820000003</v>
      </c>
      <c r="D120">
        <v>28.028300000000002</v>
      </c>
      <c r="E120" s="23">
        <v>286.4790375</v>
      </c>
      <c r="F120">
        <v>2073.3661200000001</v>
      </c>
      <c r="G120" s="23">
        <v>0</v>
      </c>
    </row>
    <row r="121" spans="1:7" x14ac:dyDescent="0.35">
      <c r="A121" s="1">
        <v>44079</v>
      </c>
      <c r="B121">
        <v>24</v>
      </c>
      <c r="C121" s="23">
        <v>783.79663500000004</v>
      </c>
      <c r="D121">
        <v>28.229299999999999</v>
      </c>
      <c r="E121" s="23">
        <v>281.41192210000003</v>
      </c>
      <c r="F121">
        <v>2055.132278</v>
      </c>
      <c r="G121" s="23">
        <v>0</v>
      </c>
    </row>
    <row r="122" spans="1:7" x14ac:dyDescent="0.35">
      <c r="A122" s="1">
        <v>44080</v>
      </c>
      <c r="B122">
        <v>1</v>
      </c>
      <c r="C122" s="23">
        <v>834.95057984999994</v>
      </c>
      <c r="D122">
        <v>28.184249999999999</v>
      </c>
      <c r="E122" s="23">
        <v>270.92434179999998</v>
      </c>
      <c r="F122">
        <v>1982.086329</v>
      </c>
      <c r="G122" s="23">
        <f t="shared" ref="G122" si="0">AVERAGE(G121,G123)</f>
        <v>0</v>
      </c>
    </row>
    <row r="123" spans="1:7" x14ac:dyDescent="0.35">
      <c r="A123" s="1">
        <v>44080</v>
      </c>
      <c r="B123">
        <v>2</v>
      </c>
      <c r="C123" s="23">
        <v>886.10452469999996</v>
      </c>
      <c r="D123">
        <v>28.139199999999999</v>
      </c>
      <c r="E123" s="23">
        <v>260.43676149999999</v>
      </c>
      <c r="F123">
        <v>1909.0403799999999</v>
      </c>
      <c r="G123" s="23">
        <v>0</v>
      </c>
    </row>
    <row r="124" spans="1:7" x14ac:dyDescent="0.35">
      <c r="A124" s="1">
        <v>44080</v>
      </c>
      <c r="B124">
        <v>3</v>
      </c>
      <c r="C124" s="23">
        <v>927.67997029999992</v>
      </c>
      <c r="D124">
        <v>28.124400000000001</v>
      </c>
      <c r="E124" s="23">
        <v>256.64931430000001</v>
      </c>
      <c r="F124">
        <v>1800.03468</v>
      </c>
      <c r="G124" s="23">
        <v>0</v>
      </c>
    </row>
    <row r="125" spans="1:7" x14ac:dyDescent="0.35">
      <c r="A125" s="1">
        <v>44080</v>
      </c>
      <c r="B125">
        <v>4</v>
      </c>
      <c r="C125" s="23">
        <v>925.83804350000003</v>
      </c>
      <c r="D125">
        <v>27.959900000000001</v>
      </c>
      <c r="E125" s="23">
        <v>253.3470466</v>
      </c>
      <c r="F125">
        <v>1743.2934</v>
      </c>
      <c r="G125" s="23">
        <v>0</v>
      </c>
    </row>
    <row r="126" spans="1:7" x14ac:dyDescent="0.35">
      <c r="A126" s="1">
        <v>44080</v>
      </c>
      <c r="B126">
        <v>5</v>
      </c>
      <c r="C126" s="23">
        <v>933.18115820000003</v>
      </c>
      <c r="D126">
        <v>28.041499999999999</v>
      </c>
      <c r="E126" s="23">
        <v>253.1010641</v>
      </c>
      <c r="F126">
        <v>1644.5973799999999</v>
      </c>
      <c r="G126" s="23">
        <v>0</v>
      </c>
    </row>
    <row r="127" spans="1:7" x14ac:dyDescent="0.35">
      <c r="A127" s="1">
        <v>44080</v>
      </c>
      <c r="B127">
        <v>6</v>
      </c>
      <c r="C127" s="23">
        <v>890.59470549999992</v>
      </c>
      <c r="D127">
        <v>28.130800000000001</v>
      </c>
      <c r="E127" s="23">
        <v>254.6335862</v>
      </c>
      <c r="F127">
        <v>1656.80242</v>
      </c>
      <c r="G127" s="23">
        <v>0</v>
      </c>
    </row>
    <row r="128" spans="1:7" x14ac:dyDescent="0.35">
      <c r="A128" s="1">
        <v>44080</v>
      </c>
      <c r="B128">
        <v>7</v>
      </c>
      <c r="C128" s="23">
        <v>828.09583039999995</v>
      </c>
      <c r="D128">
        <v>27.857099999999999</v>
      </c>
      <c r="E128" s="23">
        <v>253.6294949</v>
      </c>
      <c r="F128">
        <v>1705.35718</v>
      </c>
      <c r="G128" s="23">
        <v>0.18162908699999999</v>
      </c>
    </row>
    <row r="129" spans="1:7" x14ac:dyDescent="0.35">
      <c r="A129" s="1">
        <v>44080</v>
      </c>
      <c r="B129">
        <v>8</v>
      </c>
      <c r="C129" s="23">
        <v>852.57240920000004</v>
      </c>
      <c r="D129">
        <v>27.822399999999998</v>
      </c>
      <c r="E129" s="23">
        <v>248.16661020000001</v>
      </c>
      <c r="F129">
        <v>1809.9987799999999</v>
      </c>
      <c r="G129" s="23">
        <v>50.736512980000001</v>
      </c>
    </row>
    <row r="130" spans="1:7" x14ac:dyDescent="0.35">
      <c r="A130" s="1">
        <v>44080</v>
      </c>
      <c r="B130">
        <v>9</v>
      </c>
      <c r="C130" s="23">
        <v>786.27315520000002</v>
      </c>
      <c r="D130">
        <v>27.355499999999999</v>
      </c>
      <c r="E130" s="23">
        <v>239.82136729999999</v>
      </c>
      <c r="F130">
        <v>1612.6368399999999</v>
      </c>
      <c r="G130" s="23">
        <v>696.74016459999996</v>
      </c>
    </row>
    <row r="131" spans="1:7" x14ac:dyDescent="0.35">
      <c r="A131" s="1">
        <v>44080</v>
      </c>
      <c r="B131">
        <v>10</v>
      </c>
      <c r="C131" s="23">
        <v>528.56329470000003</v>
      </c>
      <c r="D131">
        <v>20.3965</v>
      </c>
      <c r="E131" s="23">
        <v>241.11495059999999</v>
      </c>
      <c r="F131">
        <v>1220.96534</v>
      </c>
      <c r="G131" s="23">
        <v>1886.3366570000001</v>
      </c>
    </row>
    <row r="132" spans="1:7" x14ac:dyDescent="0.35">
      <c r="A132" s="1">
        <v>44080</v>
      </c>
      <c r="B132">
        <v>11</v>
      </c>
      <c r="C132" s="23">
        <v>460.08137490000001</v>
      </c>
      <c r="D132">
        <v>6.2826000000000004</v>
      </c>
      <c r="E132" s="23">
        <v>242.08086220000001</v>
      </c>
      <c r="F132">
        <v>1321.62842</v>
      </c>
      <c r="G132" s="23">
        <v>2255.5427949999998</v>
      </c>
    </row>
    <row r="133" spans="1:7" x14ac:dyDescent="0.35">
      <c r="A133" s="1">
        <v>44080</v>
      </c>
      <c r="B133">
        <v>12</v>
      </c>
      <c r="C133" s="23">
        <v>412.87129190000002</v>
      </c>
      <c r="D133">
        <v>17.822299999999998</v>
      </c>
      <c r="E133" s="23">
        <v>246.2987966</v>
      </c>
      <c r="F133">
        <v>1314.30206</v>
      </c>
      <c r="G133" s="23">
        <v>2428.7661830000002</v>
      </c>
    </row>
    <row r="134" spans="1:7" x14ac:dyDescent="0.35">
      <c r="A134" s="1">
        <v>44080</v>
      </c>
      <c r="B134">
        <v>13</v>
      </c>
      <c r="C134" s="23">
        <v>365.67225869999999</v>
      </c>
      <c r="D134">
        <v>23.594000000000001</v>
      </c>
      <c r="E134" s="23">
        <v>244.3347613</v>
      </c>
      <c r="F134">
        <v>1353.7240400000001</v>
      </c>
      <c r="G134" s="23">
        <v>2464.75306</v>
      </c>
    </row>
    <row r="135" spans="1:7" x14ac:dyDescent="0.35">
      <c r="A135" s="1">
        <v>44080</v>
      </c>
      <c r="B135">
        <v>14</v>
      </c>
      <c r="C135" s="23">
        <v>485.12777770000002</v>
      </c>
      <c r="D135">
        <v>24.084199999999999</v>
      </c>
      <c r="E135" s="23">
        <v>244.1859499</v>
      </c>
      <c r="F135">
        <v>1403.70678</v>
      </c>
      <c r="G135" s="23">
        <v>2464.9718809999999</v>
      </c>
    </row>
    <row r="136" spans="1:7" x14ac:dyDescent="0.35">
      <c r="A136" s="1">
        <v>44080</v>
      </c>
      <c r="B136">
        <v>15</v>
      </c>
      <c r="C136" s="23">
        <v>636.77352610000003</v>
      </c>
      <c r="D136">
        <v>23.353999999999999</v>
      </c>
      <c r="E136" s="23">
        <v>241.5599641</v>
      </c>
      <c r="F136">
        <v>1470.46504</v>
      </c>
      <c r="G136" s="23">
        <v>2359.225981</v>
      </c>
    </row>
    <row r="137" spans="1:7" x14ac:dyDescent="0.35">
      <c r="A137" s="1">
        <v>44080</v>
      </c>
      <c r="B137">
        <v>16</v>
      </c>
      <c r="C137" s="23">
        <v>778.30077589999996</v>
      </c>
      <c r="D137">
        <v>22.811499999999999</v>
      </c>
      <c r="E137" s="23">
        <v>243.74315619999999</v>
      </c>
      <c r="F137">
        <v>1393.3513399999999</v>
      </c>
      <c r="G137" s="23">
        <v>2297.1549839999998</v>
      </c>
    </row>
    <row r="138" spans="1:7" x14ac:dyDescent="0.35">
      <c r="A138" s="1">
        <v>44080</v>
      </c>
      <c r="B138">
        <v>17</v>
      </c>
      <c r="C138" s="23">
        <v>789.55697029999999</v>
      </c>
      <c r="D138">
        <v>10.8812</v>
      </c>
      <c r="E138" s="23">
        <v>245.77174550000001</v>
      </c>
      <c r="F138">
        <v>1547.78378</v>
      </c>
      <c r="G138" s="23">
        <v>1968.323517</v>
      </c>
    </row>
    <row r="139" spans="1:7" x14ac:dyDescent="0.35">
      <c r="A139" s="1">
        <v>44080</v>
      </c>
      <c r="B139">
        <v>18</v>
      </c>
      <c r="C139" s="23">
        <v>915.22911849999991</v>
      </c>
      <c r="D139">
        <v>10.860300000000001</v>
      </c>
      <c r="E139" s="23">
        <v>248.57889370000001</v>
      </c>
      <c r="F139">
        <v>1392.38842</v>
      </c>
      <c r="G139" s="23">
        <v>1781.7369900000001</v>
      </c>
    </row>
    <row r="140" spans="1:7" x14ac:dyDescent="0.35">
      <c r="A140" s="1">
        <v>44080</v>
      </c>
      <c r="B140">
        <v>19</v>
      </c>
      <c r="C140" s="23">
        <v>952.1038039</v>
      </c>
      <c r="D140">
        <v>25.293700000000001</v>
      </c>
      <c r="E140" s="23">
        <v>261.0134377</v>
      </c>
      <c r="F140">
        <v>1417.67428</v>
      </c>
      <c r="G140" s="23">
        <v>885.2157962</v>
      </c>
    </row>
    <row r="141" spans="1:7" x14ac:dyDescent="0.35">
      <c r="A141" s="1">
        <v>44080</v>
      </c>
      <c r="B141">
        <v>20</v>
      </c>
      <c r="C141" s="23">
        <v>798.41475860000003</v>
      </c>
      <c r="D141">
        <v>25.984100000000002</v>
      </c>
      <c r="E141" s="23">
        <v>279.07101210000002</v>
      </c>
      <c r="F141">
        <v>1894.1564800000001</v>
      </c>
      <c r="G141" s="23">
        <v>41.188789610000001</v>
      </c>
    </row>
    <row r="142" spans="1:7" x14ac:dyDescent="0.35">
      <c r="A142" s="1">
        <v>44080</v>
      </c>
      <c r="B142">
        <v>21</v>
      </c>
      <c r="C142" s="23">
        <v>601.92225559999997</v>
      </c>
      <c r="D142">
        <v>25.6432</v>
      </c>
      <c r="E142" s="23">
        <v>288.698061</v>
      </c>
      <c r="F142">
        <v>2255.7740399999998</v>
      </c>
      <c r="G142" s="23">
        <v>0</v>
      </c>
    </row>
    <row r="143" spans="1:7" x14ac:dyDescent="0.35">
      <c r="A143" s="1">
        <v>44080</v>
      </c>
      <c r="B143">
        <v>22</v>
      </c>
      <c r="C143" s="23">
        <v>336.8732061</v>
      </c>
      <c r="D143">
        <v>26.284300000000002</v>
      </c>
      <c r="E143" s="23">
        <v>290.78281370000002</v>
      </c>
      <c r="F143">
        <v>2229.1890800000001</v>
      </c>
      <c r="G143" s="23">
        <v>0</v>
      </c>
    </row>
    <row r="144" spans="1:7" x14ac:dyDescent="0.35">
      <c r="A144" s="1">
        <v>44080</v>
      </c>
      <c r="B144">
        <v>23</v>
      </c>
      <c r="C144" s="23">
        <v>219.9024245</v>
      </c>
      <c r="D144">
        <v>26.222300000000001</v>
      </c>
      <c r="E144" s="23">
        <v>285.82031019999999</v>
      </c>
      <c r="F144">
        <v>2091.02864</v>
      </c>
      <c r="G144" s="23">
        <v>0</v>
      </c>
    </row>
    <row r="145" spans="1:7" x14ac:dyDescent="0.35">
      <c r="A145" s="1">
        <v>44080</v>
      </c>
      <c r="B145">
        <v>24</v>
      </c>
      <c r="C145" s="23">
        <v>194.33070269999999</v>
      </c>
      <c r="D145">
        <v>26.960699999999999</v>
      </c>
      <c r="E145" s="23">
        <v>280.72051370000003</v>
      </c>
      <c r="F145">
        <v>1841.98434</v>
      </c>
      <c r="G145" s="23">
        <v>0</v>
      </c>
    </row>
    <row r="146" spans="1:7" x14ac:dyDescent="0.35">
      <c r="A146" s="1">
        <v>44081</v>
      </c>
      <c r="B146">
        <v>1</v>
      </c>
      <c r="C146" s="23">
        <v>242.43323760000001</v>
      </c>
      <c r="D146">
        <v>27.184000000000001</v>
      </c>
      <c r="E146" s="23">
        <v>247.29922440000001</v>
      </c>
      <c r="F146">
        <v>1849.213</v>
      </c>
      <c r="G146" s="23">
        <v>0</v>
      </c>
    </row>
    <row r="147" spans="1:7" x14ac:dyDescent="0.35">
      <c r="A147" s="1">
        <v>44081</v>
      </c>
      <c r="B147">
        <v>2</v>
      </c>
      <c r="C147" s="23">
        <v>292.24777610000001</v>
      </c>
      <c r="D147">
        <v>26.892499999999998</v>
      </c>
      <c r="E147" s="23">
        <v>240.46623629999999</v>
      </c>
      <c r="F147">
        <v>1813.97794</v>
      </c>
      <c r="G147" s="23">
        <v>0</v>
      </c>
    </row>
    <row r="148" spans="1:7" x14ac:dyDescent="0.35">
      <c r="A148" s="1">
        <v>44081</v>
      </c>
      <c r="B148">
        <v>3</v>
      </c>
      <c r="C148" s="23">
        <v>282.91627570000003</v>
      </c>
      <c r="D148">
        <v>26.974299999999999</v>
      </c>
      <c r="E148" s="23">
        <v>241.9801679</v>
      </c>
      <c r="F148">
        <v>1977.0288800000001</v>
      </c>
      <c r="G148" s="23">
        <v>0</v>
      </c>
    </row>
    <row r="149" spans="1:7" x14ac:dyDescent="0.35">
      <c r="A149" s="1">
        <v>44081</v>
      </c>
      <c r="B149">
        <v>4</v>
      </c>
      <c r="C149" s="23">
        <v>299.76469420000001</v>
      </c>
      <c r="D149">
        <v>26.572500000000002</v>
      </c>
      <c r="E149" s="23">
        <v>239.43323179999999</v>
      </c>
      <c r="F149">
        <v>1939.2190000000001</v>
      </c>
      <c r="G149" s="23">
        <v>0</v>
      </c>
    </row>
    <row r="150" spans="1:7" x14ac:dyDescent="0.35">
      <c r="A150" s="1">
        <v>44081</v>
      </c>
      <c r="B150">
        <v>5</v>
      </c>
      <c r="C150" s="23">
        <v>283.10204240000002</v>
      </c>
      <c r="D150">
        <v>26.475100000000001</v>
      </c>
      <c r="E150" s="23">
        <v>240.64988930000001</v>
      </c>
      <c r="F150">
        <v>1727.7846199999999</v>
      </c>
      <c r="G150" s="23">
        <v>0</v>
      </c>
    </row>
    <row r="151" spans="1:7" x14ac:dyDescent="0.35">
      <c r="A151" s="1">
        <v>44081</v>
      </c>
      <c r="B151">
        <v>6</v>
      </c>
      <c r="C151" s="23">
        <v>352.19679489999999</v>
      </c>
      <c r="D151">
        <v>26.6188</v>
      </c>
      <c r="E151" s="23">
        <v>242.12012590000001</v>
      </c>
      <c r="F151">
        <v>1602.7539999999999</v>
      </c>
      <c r="G151" s="23">
        <v>0</v>
      </c>
    </row>
    <row r="152" spans="1:7" x14ac:dyDescent="0.35">
      <c r="A152" s="1">
        <v>44081</v>
      </c>
      <c r="B152">
        <v>7</v>
      </c>
      <c r="C152" s="23">
        <v>452.77598860000001</v>
      </c>
      <c r="D152">
        <v>27.066199999999998</v>
      </c>
      <c r="E152" s="23">
        <v>238.99292009999999</v>
      </c>
      <c r="F152">
        <v>1544.49442</v>
      </c>
      <c r="G152" s="23">
        <v>0</v>
      </c>
    </row>
    <row r="153" spans="1:7" x14ac:dyDescent="0.35">
      <c r="A153" s="1">
        <v>44081</v>
      </c>
      <c r="B153">
        <v>8</v>
      </c>
      <c r="C153" s="23">
        <v>539.44082100000003</v>
      </c>
      <c r="D153">
        <v>27.2408</v>
      </c>
      <c r="E153" s="23">
        <v>253.5342689</v>
      </c>
      <c r="F153">
        <v>1671.0797399999999</v>
      </c>
      <c r="G153" s="23">
        <v>2.3372819919999999</v>
      </c>
    </row>
    <row r="154" spans="1:7" x14ac:dyDescent="0.35">
      <c r="A154" s="1">
        <v>44081</v>
      </c>
      <c r="B154">
        <v>9</v>
      </c>
      <c r="C154" s="23">
        <v>674.12954660000003</v>
      </c>
      <c r="D154">
        <v>26.977499999999999</v>
      </c>
      <c r="E154" s="23">
        <v>248.0216398</v>
      </c>
      <c r="F154">
        <v>1636.42938</v>
      </c>
      <c r="G154" s="23">
        <v>519.66001110000002</v>
      </c>
    </row>
    <row r="155" spans="1:7" x14ac:dyDescent="0.35">
      <c r="A155" s="1">
        <v>44081</v>
      </c>
      <c r="B155">
        <v>10</v>
      </c>
      <c r="C155" s="23">
        <v>475.14417070000002</v>
      </c>
      <c r="D155">
        <v>25.699400000000001</v>
      </c>
      <c r="E155" s="23">
        <v>246.33679179999999</v>
      </c>
      <c r="F155">
        <v>1895.7637999999999</v>
      </c>
      <c r="G155" s="23">
        <v>1487.8821640000001</v>
      </c>
    </row>
    <row r="156" spans="1:7" x14ac:dyDescent="0.35">
      <c r="A156" s="1">
        <v>44081</v>
      </c>
      <c r="B156">
        <v>11</v>
      </c>
      <c r="C156" s="23">
        <v>471.67106840000008</v>
      </c>
      <c r="D156">
        <v>25.185099999999998</v>
      </c>
      <c r="E156" s="23">
        <v>253.20954399999999</v>
      </c>
      <c r="F156">
        <v>1924.48948</v>
      </c>
      <c r="G156" s="23">
        <v>2040.641198</v>
      </c>
    </row>
    <row r="157" spans="1:7" x14ac:dyDescent="0.35">
      <c r="A157" s="1">
        <v>44081</v>
      </c>
      <c r="B157">
        <v>12</v>
      </c>
      <c r="C157" s="23">
        <v>383.44254760000001</v>
      </c>
      <c r="D157">
        <v>24.791</v>
      </c>
      <c r="E157" s="23">
        <v>254.2527833</v>
      </c>
      <c r="F157">
        <v>2021.9662000000001</v>
      </c>
      <c r="G157" s="23">
        <v>2146.0188029999999</v>
      </c>
    </row>
    <row r="158" spans="1:7" x14ac:dyDescent="0.35">
      <c r="A158" s="1">
        <v>44081</v>
      </c>
      <c r="B158">
        <v>13</v>
      </c>
      <c r="C158" s="23">
        <v>529.15704949999997</v>
      </c>
      <c r="D158">
        <v>24.3202</v>
      </c>
      <c r="E158" s="23">
        <v>253.66369599999999</v>
      </c>
      <c r="F158">
        <v>1638.3754200000001</v>
      </c>
      <c r="G158" s="23">
        <v>2354.1805410000002</v>
      </c>
    </row>
    <row r="159" spans="1:7" x14ac:dyDescent="0.35">
      <c r="A159" s="1">
        <v>44081</v>
      </c>
      <c r="B159">
        <v>14</v>
      </c>
      <c r="C159" s="23">
        <v>717.99211019999996</v>
      </c>
      <c r="D159">
        <v>24.590299999999999</v>
      </c>
      <c r="E159" s="23">
        <v>254.31827430000001</v>
      </c>
      <c r="F159">
        <v>1514.29756</v>
      </c>
      <c r="G159" s="23">
        <v>2479.630795</v>
      </c>
    </row>
    <row r="160" spans="1:7" x14ac:dyDescent="0.35">
      <c r="A160" s="1">
        <v>44081</v>
      </c>
      <c r="B160">
        <v>15</v>
      </c>
      <c r="C160" s="23">
        <v>984.36673689999998</v>
      </c>
      <c r="D160">
        <v>24.356100000000001</v>
      </c>
      <c r="E160" s="23">
        <v>251.67707350000001</v>
      </c>
      <c r="F160">
        <v>1500.00442</v>
      </c>
      <c r="G160" s="23">
        <v>2506.649578</v>
      </c>
    </row>
    <row r="161" spans="1:7" x14ac:dyDescent="0.35">
      <c r="A161" s="1">
        <v>44081</v>
      </c>
      <c r="B161">
        <v>16</v>
      </c>
      <c r="C161" s="23">
        <v>998.55935799999997</v>
      </c>
      <c r="D161">
        <v>15.1973</v>
      </c>
      <c r="E161" s="23">
        <v>251.99616380000001</v>
      </c>
      <c r="F161">
        <v>1587.8266599999999</v>
      </c>
      <c r="G161" s="23">
        <v>2345.2481360000002</v>
      </c>
    </row>
    <row r="162" spans="1:7" x14ac:dyDescent="0.35">
      <c r="A162" s="1">
        <v>44081</v>
      </c>
      <c r="B162">
        <v>17</v>
      </c>
      <c r="C162" s="23">
        <v>934.19174530000009</v>
      </c>
      <c r="D162">
        <v>8.0812000000000008</v>
      </c>
      <c r="E162" s="23">
        <v>263.23433269999998</v>
      </c>
      <c r="F162">
        <v>1540.9539600000001</v>
      </c>
      <c r="G162" s="23">
        <v>2155.4556969999999</v>
      </c>
    </row>
    <row r="163" spans="1:7" x14ac:dyDescent="0.35">
      <c r="A163" s="1">
        <v>44081</v>
      </c>
      <c r="B163">
        <v>18</v>
      </c>
      <c r="C163" s="23">
        <v>1023.296486</v>
      </c>
      <c r="D163">
        <v>15.649900000000001</v>
      </c>
      <c r="E163" s="23">
        <v>263.20140099999998</v>
      </c>
      <c r="F163">
        <v>1366.73116</v>
      </c>
      <c r="G163" s="23">
        <v>1915.8254300000001</v>
      </c>
    </row>
    <row r="164" spans="1:7" x14ac:dyDescent="0.35">
      <c r="A164" s="1">
        <v>44081</v>
      </c>
      <c r="B164">
        <v>19</v>
      </c>
      <c r="C164" s="23">
        <v>1193.174182</v>
      </c>
      <c r="D164">
        <v>26.489100000000001</v>
      </c>
      <c r="E164" s="23">
        <v>267.67151669999998</v>
      </c>
      <c r="F164">
        <v>1665.47102</v>
      </c>
      <c r="G164" s="23">
        <v>1004.9099639999999</v>
      </c>
    </row>
    <row r="165" spans="1:7" x14ac:dyDescent="0.35">
      <c r="A165" s="1">
        <v>44081</v>
      </c>
      <c r="B165">
        <v>20</v>
      </c>
      <c r="C165" s="23">
        <v>1228.1431520000001</v>
      </c>
      <c r="D165">
        <v>27.233000000000001</v>
      </c>
      <c r="E165" s="23">
        <v>278.50124890000001</v>
      </c>
      <c r="F165">
        <v>2146.8107399999999</v>
      </c>
      <c r="G165" s="23">
        <v>52.164454849999998</v>
      </c>
    </row>
    <row r="166" spans="1:7" x14ac:dyDescent="0.35">
      <c r="A166" s="1">
        <v>44081</v>
      </c>
      <c r="B166">
        <v>21</v>
      </c>
      <c r="C166" s="23">
        <v>1082.243514</v>
      </c>
      <c r="D166">
        <v>27.3414</v>
      </c>
      <c r="E166" s="23">
        <v>285.27996969999998</v>
      </c>
      <c r="F166">
        <v>2112.5897199999999</v>
      </c>
      <c r="G166" s="23">
        <v>0</v>
      </c>
    </row>
    <row r="167" spans="1:7" x14ac:dyDescent="0.35">
      <c r="A167" s="1">
        <v>44081</v>
      </c>
      <c r="B167">
        <v>22</v>
      </c>
      <c r="C167" s="23">
        <v>949.84894059999999</v>
      </c>
      <c r="D167">
        <v>27.4147</v>
      </c>
      <c r="E167" s="23">
        <v>283.91560659999999</v>
      </c>
      <c r="F167">
        <v>2236.7677600000002</v>
      </c>
      <c r="G167" s="23">
        <v>0</v>
      </c>
    </row>
    <row r="168" spans="1:7" x14ac:dyDescent="0.35">
      <c r="A168" s="1">
        <v>44081</v>
      </c>
      <c r="B168">
        <v>23</v>
      </c>
      <c r="C168" s="23">
        <v>707.17736609999997</v>
      </c>
      <c r="D168">
        <v>27.593900000000001</v>
      </c>
      <c r="E168" s="23">
        <v>278.35865940000002</v>
      </c>
      <c r="F168">
        <v>2210.3520400000002</v>
      </c>
      <c r="G168" s="23">
        <v>0</v>
      </c>
    </row>
    <row r="169" spans="1:7" x14ac:dyDescent="0.35">
      <c r="A169" s="1">
        <v>44081</v>
      </c>
      <c r="B169">
        <v>24</v>
      </c>
      <c r="C169" s="23">
        <v>497.36889139999994</v>
      </c>
      <c r="D169">
        <v>27.5291</v>
      </c>
      <c r="E169" s="23">
        <v>275.87004059999998</v>
      </c>
      <c r="F169">
        <v>2082.9207200000001</v>
      </c>
      <c r="G169" s="23">
        <v>0</v>
      </c>
    </row>
    <row r="170" spans="1:7" x14ac:dyDescent="0.35">
      <c r="A170" s="1">
        <v>44082</v>
      </c>
      <c r="B170">
        <v>1</v>
      </c>
      <c r="C170" s="23">
        <v>322.15184019999998</v>
      </c>
      <c r="D170">
        <v>27.9251</v>
      </c>
      <c r="E170" s="23">
        <v>247.78744090000001</v>
      </c>
      <c r="F170">
        <v>2053.3777599999999</v>
      </c>
      <c r="G170" s="23">
        <v>0</v>
      </c>
    </row>
    <row r="171" spans="1:7" x14ac:dyDescent="0.35">
      <c r="A171" s="1">
        <v>44082</v>
      </c>
      <c r="B171">
        <v>2</v>
      </c>
      <c r="C171" s="23">
        <v>388.18432469999999</v>
      </c>
      <c r="D171">
        <v>27.886199999999999</v>
      </c>
      <c r="E171" s="23">
        <v>246.0115883</v>
      </c>
      <c r="F171">
        <v>1632.5609999999999</v>
      </c>
      <c r="G171" s="23">
        <v>0</v>
      </c>
    </row>
    <row r="172" spans="1:7" x14ac:dyDescent="0.35">
      <c r="A172" s="1">
        <v>44082</v>
      </c>
      <c r="B172">
        <v>3</v>
      </c>
      <c r="C172" s="23">
        <v>501.08134769999998</v>
      </c>
      <c r="D172">
        <v>27.750399999999999</v>
      </c>
      <c r="E172" s="23">
        <v>248.49070409999999</v>
      </c>
      <c r="F172">
        <v>1446.3137200000001</v>
      </c>
      <c r="G172" s="23">
        <v>0</v>
      </c>
    </row>
    <row r="173" spans="1:7" x14ac:dyDescent="0.35">
      <c r="A173" s="1">
        <v>44082</v>
      </c>
      <c r="B173">
        <v>4</v>
      </c>
      <c r="C173" s="23">
        <v>546.15148869999996</v>
      </c>
      <c r="D173">
        <v>27.817599999999999</v>
      </c>
      <c r="E173" s="23">
        <v>250.6766303</v>
      </c>
      <c r="F173">
        <v>1445.18506</v>
      </c>
      <c r="G173" s="23">
        <v>0</v>
      </c>
    </row>
    <row r="174" spans="1:7" x14ac:dyDescent="0.35">
      <c r="A174" s="1">
        <v>44082</v>
      </c>
      <c r="B174">
        <v>5</v>
      </c>
      <c r="C174" s="23">
        <v>527.17520509999997</v>
      </c>
      <c r="D174">
        <v>28.094899999999999</v>
      </c>
      <c r="E174" s="23">
        <v>251.880921</v>
      </c>
      <c r="F174">
        <v>1592.6565599999999</v>
      </c>
      <c r="G174" s="23">
        <v>0</v>
      </c>
    </row>
    <row r="175" spans="1:7" x14ac:dyDescent="0.35">
      <c r="A175" s="1">
        <v>44082</v>
      </c>
      <c r="B175">
        <v>6</v>
      </c>
      <c r="C175" s="23">
        <v>479.5109731</v>
      </c>
      <c r="D175">
        <v>28.133700000000001</v>
      </c>
      <c r="E175" s="23">
        <v>253.40525729999999</v>
      </c>
      <c r="F175">
        <v>1641.9129800000001</v>
      </c>
      <c r="G175" s="23">
        <v>0</v>
      </c>
    </row>
    <row r="176" spans="1:7" x14ac:dyDescent="0.35">
      <c r="A176" s="1">
        <v>44082</v>
      </c>
      <c r="B176">
        <v>7</v>
      </c>
      <c r="C176" s="23">
        <v>335.10149580000001</v>
      </c>
      <c r="D176">
        <v>28.085999999999999</v>
      </c>
      <c r="E176" s="23">
        <v>255.1452587</v>
      </c>
      <c r="F176">
        <v>1816.3977</v>
      </c>
      <c r="G176" s="23">
        <v>0</v>
      </c>
    </row>
    <row r="177" spans="1:7" x14ac:dyDescent="0.35">
      <c r="A177" s="1">
        <v>44082</v>
      </c>
      <c r="B177">
        <v>8</v>
      </c>
      <c r="C177" s="23">
        <v>402.95804650000002</v>
      </c>
      <c r="D177">
        <v>27.8627</v>
      </c>
      <c r="E177" s="23">
        <v>255.92072640000001</v>
      </c>
      <c r="F177">
        <v>1910.2861</v>
      </c>
      <c r="G177" s="23">
        <v>17.274384080000001</v>
      </c>
    </row>
    <row r="178" spans="1:7" x14ac:dyDescent="0.35">
      <c r="A178" s="1">
        <v>44082</v>
      </c>
      <c r="B178">
        <v>9</v>
      </c>
      <c r="C178" s="23">
        <v>443.81043220000004</v>
      </c>
      <c r="D178">
        <v>27.287199999999999</v>
      </c>
      <c r="E178" s="23">
        <v>257.90128729999998</v>
      </c>
      <c r="F178">
        <v>2032.5740800000001</v>
      </c>
      <c r="G178" s="23">
        <v>458.16186809999999</v>
      </c>
    </row>
    <row r="179" spans="1:7" x14ac:dyDescent="0.35">
      <c r="A179" s="1">
        <v>44082</v>
      </c>
      <c r="B179">
        <v>10</v>
      </c>
      <c r="C179" s="23">
        <v>474.00551600000006</v>
      </c>
      <c r="D179">
        <v>26.297499999999999</v>
      </c>
      <c r="E179" s="23">
        <v>264.95363350000002</v>
      </c>
      <c r="F179">
        <v>1852.29054</v>
      </c>
      <c r="G179" s="23">
        <v>1265.2665629999999</v>
      </c>
    </row>
    <row r="180" spans="1:7" x14ac:dyDescent="0.35">
      <c r="A180" s="1">
        <v>44082</v>
      </c>
      <c r="B180">
        <v>11</v>
      </c>
      <c r="C180" s="23">
        <v>371.61743730000001</v>
      </c>
      <c r="D180">
        <v>25.2256</v>
      </c>
      <c r="E180" s="23">
        <v>271.06691590000003</v>
      </c>
      <c r="F180">
        <v>2133.0931399999999</v>
      </c>
      <c r="G180" s="23">
        <v>1745.297673</v>
      </c>
    </row>
    <row r="181" spans="1:7" x14ac:dyDescent="0.35">
      <c r="A181" s="1">
        <v>44082</v>
      </c>
      <c r="B181">
        <v>12</v>
      </c>
      <c r="C181" s="23">
        <v>313.9855015</v>
      </c>
      <c r="D181">
        <v>24.353400000000001</v>
      </c>
      <c r="E181" s="23">
        <v>278.06375279999997</v>
      </c>
      <c r="F181">
        <v>2165.9974000000002</v>
      </c>
      <c r="G181" s="23">
        <v>1951.928453</v>
      </c>
    </row>
    <row r="182" spans="1:7" x14ac:dyDescent="0.35">
      <c r="A182" s="1">
        <v>44082</v>
      </c>
      <c r="B182">
        <v>13</v>
      </c>
      <c r="C182" s="23">
        <v>287.8989737</v>
      </c>
      <c r="D182">
        <v>23.765000000000001</v>
      </c>
      <c r="E182" s="23">
        <v>288.81959510000002</v>
      </c>
      <c r="F182">
        <v>2214.5783000000001</v>
      </c>
      <c r="G182" s="23">
        <v>2073.805875</v>
      </c>
    </row>
    <row r="183" spans="1:7" x14ac:dyDescent="0.35">
      <c r="A183" s="1">
        <v>44082</v>
      </c>
      <c r="B183">
        <v>14</v>
      </c>
      <c r="C183" s="23">
        <v>363.70892420000001</v>
      </c>
      <c r="D183">
        <v>23.4374</v>
      </c>
      <c r="E183" s="23">
        <v>293.94701070000002</v>
      </c>
      <c r="F183">
        <v>2187.4968399999998</v>
      </c>
      <c r="G183" s="23">
        <v>2072.9728049999999</v>
      </c>
    </row>
    <row r="184" spans="1:7" x14ac:dyDescent="0.35">
      <c r="A184" s="1">
        <v>44082</v>
      </c>
      <c r="B184">
        <v>15</v>
      </c>
      <c r="C184" s="23">
        <v>630.66287269999998</v>
      </c>
      <c r="D184">
        <v>23.5184</v>
      </c>
      <c r="E184" s="23">
        <v>296.09047930000003</v>
      </c>
      <c r="F184">
        <v>1957.26116</v>
      </c>
      <c r="G184" s="23">
        <v>2052.9843040000001</v>
      </c>
    </row>
    <row r="185" spans="1:7" x14ac:dyDescent="0.35">
      <c r="A185" s="1">
        <v>44082</v>
      </c>
      <c r="B185">
        <v>16</v>
      </c>
      <c r="C185" s="23">
        <v>703.70171779999998</v>
      </c>
      <c r="D185">
        <v>23.883800000000001</v>
      </c>
      <c r="E185" s="23">
        <v>294.37141400000002</v>
      </c>
      <c r="F185">
        <v>1948.43896</v>
      </c>
      <c r="G185" s="23">
        <v>2002.759348</v>
      </c>
    </row>
    <row r="186" spans="1:7" x14ac:dyDescent="0.35">
      <c r="A186" s="1">
        <v>44082</v>
      </c>
      <c r="B186">
        <v>17</v>
      </c>
      <c r="C186" s="23">
        <v>841.51410329999999</v>
      </c>
      <c r="D186">
        <v>23.965499999999999</v>
      </c>
      <c r="E186" s="23">
        <v>301.20377289999999</v>
      </c>
      <c r="F186">
        <v>1856.0659599999999</v>
      </c>
      <c r="G186" s="23">
        <v>1924.0771460000001</v>
      </c>
    </row>
    <row r="187" spans="1:7" x14ac:dyDescent="0.35">
      <c r="A187" s="1">
        <v>44082</v>
      </c>
      <c r="B187">
        <v>18</v>
      </c>
      <c r="C187" s="23">
        <v>848.27322030000005</v>
      </c>
      <c r="D187">
        <v>24.660299999999999</v>
      </c>
      <c r="E187" s="23">
        <v>296.6689844</v>
      </c>
      <c r="F187">
        <v>2027.7895000000001</v>
      </c>
      <c r="G187" s="23">
        <v>1653.5671090000001</v>
      </c>
    </row>
    <row r="188" spans="1:7" x14ac:dyDescent="0.35">
      <c r="A188" s="1">
        <v>44082</v>
      </c>
      <c r="B188">
        <v>19</v>
      </c>
      <c r="C188" s="23">
        <v>797.56751199999997</v>
      </c>
      <c r="D188">
        <v>25.369900000000001</v>
      </c>
      <c r="E188" s="23">
        <v>309.41240329999999</v>
      </c>
      <c r="F188">
        <v>2238.6594</v>
      </c>
      <c r="G188" s="23">
        <v>817.33268550000003</v>
      </c>
    </row>
    <row r="189" spans="1:7" x14ac:dyDescent="0.35">
      <c r="A189" s="1">
        <v>44082</v>
      </c>
      <c r="B189">
        <v>20</v>
      </c>
      <c r="C189" s="23">
        <v>785.71836499999995</v>
      </c>
      <c r="D189">
        <v>25.940999999999999</v>
      </c>
      <c r="E189" s="23">
        <v>321.28527220000001</v>
      </c>
      <c r="F189">
        <v>2689.1156799999999</v>
      </c>
      <c r="G189" s="23">
        <v>37.121029180000001</v>
      </c>
    </row>
    <row r="190" spans="1:7" x14ac:dyDescent="0.35">
      <c r="A190" s="1">
        <v>44082</v>
      </c>
      <c r="B190">
        <v>21</v>
      </c>
      <c r="C190" s="23">
        <v>591.90438370000004</v>
      </c>
      <c r="D190">
        <v>26.552399999999999</v>
      </c>
      <c r="E190" s="23">
        <v>323.1242628</v>
      </c>
      <c r="F190">
        <v>2966.60914</v>
      </c>
      <c r="G190" s="23">
        <v>0</v>
      </c>
    </row>
    <row r="191" spans="1:7" x14ac:dyDescent="0.35">
      <c r="A191" s="1">
        <v>44082</v>
      </c>
      <c r="B191">
        <v>22</v>
      </c>
      <c r="C191" s="23">
        <v>491.61074209999992</v>
      </c>
      <c r="D191">
        <v>26.624600000000001</v>
      </c>
      <c r="E191" s="23">
        <v>325.1037245</v>
      </c>
      <c r="F191">
        <v>2918.0441999999998</v>
      </c>
      <c r="G191" s="23">
        <v>0</v>
      </c>
    </row>
    <row r="192" spans="1:7" x14ac:dyDescent="0.35">
      <c r="A192" s="1">
        <v>44082</v>
      </c>
      <c r="B192">
        <v>23</v>
      </c>
      <c r="C192" s="23">
        <v>482.98104389999997</v>
      </c>
      <c r="D192">
        <v>26.639600000000002</v>
      </c>
      <c r="E192" s="23">
        <v>323.5179761</v>
      </c>
      <c r="F192">
        <v>2632.4943600000001</v>
      </c>
      <c r="G192" s="23">
        <v>0</v>
      </c>
    </row>
    <row r="193" spans="1:7" x14ac:dyDescent="0.35">
      <c r="A193" s="1">
        <v>44082</v>
      </c>
      <c r="B193">
        <v>24</v>
      </c>
      <c r="C193" s="23">
        <v>518.53562729999999</v>
      </c>
      <c r="D193">
        <v>26.773900000000001</v>
      </c>
      <c r="E193" s="23">
        <v>303.34077330000002</v>
      </c>
      <c r="F193">
        <v>2061.6150200000002</v>
      </c>
      <c r="G193" s="23">
        <v>0</v>
      </c>
    </row>
    <row r="194" spans="1:7" x14ac:dyDescent="0.35">
      <c r="A194" s="1">
        <v>44083</v>
      </c>
      <c r="B194">
        <v>1</v>
      </c>
      <c r="C194" s="23">
        <v>580.5580526</v>
      </c>
      <c r="D194">
        <v>26.934799999999999</v>
      </c>
      <c r="E194" s="23">
        <v>299.68175280000003</v>
      </c>
      <c r="F194">
        <v>1611.62</v>
      </c>
      <c r="G194" s="23">
        <v>0</v>
      </c>
    </row>
    <row r="195" spans="1:7" x14ac:dyDescent="0.35">
      <c r="A195" s="1">
        <v>44083</v>
      </c>
      <c r="B195">
        <v>2</v>
      </c>
      <c r="C195" s="23">
        <v>587.84286710000003</v>
      </c>
      <c r="D195">
        <v>27.038599999999999</v>
      </c>
      <c r="E195" s="23">
        <v>296.03137129999999</v>
      </c>
      <c r="F195">
        <v>1476.1669999999999</v>
      </c>
      <c r="G195" s="23">
        <v>0</v>
      </c>
    </row>
    <row r="196" spans="1:7" x14ac:dyDescent="0.35">
      <c r="A196" s="1">
        <v>44083</v>
      </c>
      <c r="B196">
        <v>3</v>
      </c>
      <c r="C196" s="23">
        <v>566.8351993</v>
      </c>
      <c r="D196">
        <v>26.883299999999998</v>
      </c>
      <c r="E196" s="23">
        <v>286.44994009999999</v>
      </c>
      <c r="F196">
        <v>1613.78</v>
      </c>
      <c r="G196" s="23">
        <v>0</v>
      </c>
    </row>
    <row r="197" spans="1:7" x14ac:dyDescent="0.35">
      <c r="A197" s="1">
        <v>44083</v>
      </c>
      <c r="B197">
        <v>4</v>
      </c>
      <c r="C197" s="23">
        <v>619.59876789999998</v>
      </c>
      <c r="D197">
        <v>26.913499999999999</v>
      </c>
      <c r="E197" s="23">
        <v>284.3470926</v>
      </c>
      <c r="F197">
        <v>1694.3074999999999</v>
      </c>
      <c r="G197" s="23">
        <v>0</v>
      </c>
    </row>
    <row r="198" spans="1:7" x14ac:dyDescent="0.35">
      <c r="A198" s="1">
        <v>44083</v>
      </c>
      <c r="B198">
        <v>5</v>
      </c>
      <c r="C198" s="23">
        <v>667.74674500000003</v>
      </c>
      <c r="D198">
        <v>26.347300000000001</v>
      </c>
      <c r="E198" s="23">
        <v>282.32771059999999</v>
      </c>
      <c r="F198">
        <v>1596.8515</v>
      </c>
      <c r="G198" s="23">
        <v>0</v>
      </c>
    </row>
    <row r="199" spans="1:7" x14ac:dyDescent="0.35">
      <c r="A199" s="1">
        <v>44083</v>
      </c>
      <c r="B199">
        <v>6</v>
      </c>
      <c r="C199" s="23">
        <v>626.91760529999999</v>
      </c>
      <c r="D199">
        <v>26.048100000000002</v>
      </c>
      <c r="E199" s="23">
        <v>278.87906120000002</v>
      </c>
      <c r="F199">
        <v>1690.4760000000001</v>
      </c>
      <c r="G199" s="23">
        <v>0</v>
      </c>
    </row>
    <row r="200" spans="1:7" x14ac:dyDescent="0.35">
      <c r="A200" s="1">
        <v>44083</v>
      </c>
      <c r="B200">
        <v>7</v>
      </c>
      <c r="C200" s="23">
        <v>633.42924740000001</v>
      </c>
      <c r="D200">
        <v>26.598099999999999</v>
      </c>
      <c r="E200" s="23">
        <v>275.14662429999998</v>
      </c>
      <c r="F200">
        <v>1571.9285</v>
      </c>
      <c r="G200" s="23">
        <v>0</v>
      </c>
    </row>
    <row r="201" spans="1:7" x14ac:dyDescent="0.35">
      <c r="A201" s="1">
        <v>44083</v>
      </c>
      <c r="B201">
        <v>8</v>
      </c>
      <c r="C201" s="23">
        <v>639.37245059999998</v>
      </c>
      <c r="D201">
        <v>26.014500000000002</v>
      </c>
      <c r="E201" s="23">
        <v>276.39707490000001</v>
      </c>
      <c r="F201">
        <v>1771.13</v>
      </c>
      <c r="G201" s="23">
        <v>26.696015559999999</v>
      </c>
    </row>
    <row r="202" spans="1:7" x14ac:dyDescent="0.35">
      <c r="A202" s="1">
        <v>44083</v>
      </c>
      <c r="B202">
        <v>9</v>
      </c>
      <c r="C202" s="23">
        <v>601.1852073</v>
      </c>
      <c r="D202">
        <v>25.758600000000001</v>
      </c>
      <c r="E202" s="23">
        <v>278.72416529999998</v>
      </c>
      <c r="F202">
        <v>1888.3905</v>
      </c>
      <c r="G202" s="23">
        <v>682.32697289999999</v>
      </c>
    </row>
    <row r="203" spans="1:7" x14ac:dyDescent="0.35">
      <c r="A203" s="1">
        <v>44083</v>
      </c>
      <c r="B203">
        <v>10</v>
      </c>
      <c r="C203" s="23">
        <v>587.64656560000003</v>
      </c>
      <c r="D203">
        <v>25.9299</v>
      </c>
      <c r="E203" s="23">
        <v>276.08405520000002</v>
      </c>
      <c r="F203">
        <v>1730.261</v>
      </c>
      <c r="G203" s="23">
        <v>1834.18355</v>
      </c>
    </row>
    <row r="204" spans="1:7" x14ac:dyDescent="0.35">
      <c r="A204" s="1">
        <v>44083</v>
      </c>
      <c r="B204">
        <v>11</v>
      </c>
      <c r="C204" s="23">
        <v>591.65337609999995</v>
      </c>
      <c r="D204">
        <v>25.201000000000001</v>
      </c>
      <c r="E204" s="23">
        <v>275.26018470000002</v>
      </c>
      <c r="F204">
        <v>1657.7360000000001</v>
      </c>
      <c r="G204" s="23">
        <v>2363.1700930000002</v>
      </c>
    </row>
    <row r="205" spans="1:7" x14ac:dyDescent="0.35">
      <c r="A205" s="1">
        <v>44083</v>
      </c>
      <c r="B205">
        <v>12</v>
      </c>
      <c r="C205" s="23">
        <v>689.66030390000003</v>
      </c>
      <c r="D205">
        <v>24.298100000000002</v>
      </c>
      <c r="E205" s="23">
        <v>280.08376340000001</v>
      </c>
      <c r="F205">
        <v>1573.654</v>
      </c>
      <c r="G205" s="23">
        <v>2511.4354189999999</v>
      </c>
    </row>
    <row r="206" spans="1:7" x14ac:dyDescent="0.35">
      <c r="A206" s="1">
        <v>44083</v>
      </c>
      <c r="B206">
        <v>13</v>
      </c>
      <c r="C206" s="23">
        <v>800.17591819999996</v>
      </c>
      <c r="D206">
        <v>24.484500000000001</v>
      </c>
      <c r="E206" s="23">
        <v>277.32743649999998</v>
      </c>
      <c r="F206">
        <v>1713.0775000000001</v>
      </c>
      <c r="G206" s="23">
        <v>2516.959934</v>
      </c>
    </row>
    <row r="207" spans="1:7" x14ac:dyDescent="0.35">
      <c r="A207" s="1">
        <v>44083</v>
      </c>
      <c r="B207">
        <v>14</v>
      </c>
      <c r="C207" s="23">
        <v>940.30513670000005</v>
      </c>
      <c r="D207">
        <v>23.9468</v>
      </c>
      <c r="E207" s="23">
        <v>273.89985830000001</v>
      </c>
      <c r="F207">
        <v>1669.1769999999999</v>
      </c>
      <c r="G207" s="23">
        <v>2505.934401</v>
      </c>
    </row>
    <row r="208" spans="1:7" x14ac:dyDescent="0.35">
      <c r="A208" s="1">
        <v>44083</v>
      </c>
      <c r="B208">
        <v>15</v>
      </c>
      <c r="C208" s="23">
        <v>1079.327315</v>
      </c>
      <c r="D208">
        <v>23.915800000000001</v>
      </c>
      <c r="E208" s="23">
        <v>273.96577100000002</v>
      </c>
      <c r="F208">
        <v>1580.7954999999999</v>
      </c>
      <c r="G208" s="23">
        <v>2530.639036</v>
      </c>
    </row>
    <row r="209" spans="1:7" x14ac:dyDescent="0.35">
      <c r="A209" s="1">
        <v>44083</v>
      </c>
      <c r="B209">
        <v>16</v>
      </c>
      <c r="C209" s="23">
        <v>1153.299845</v>
      </c>
      <c r="D209">
        <v>24.104900000000001</v>
      </c>
      <c r="E209" s="23">
        <v>275.41951169999999</v>
      </c>
      <c r="F209">
        <v>1641.211</v>
      </c>
      <c r="G209" s="23">
        <v>2485.657631</v>
      </c>
    </row>
    <row r="210" spans="1:7" x14ac:dyDescent="0.35">
      <c r="A210" s="1">
        <v>44083</v>
      </c>
      <c r="B210">
        <v>17</v>
      </c>
      <c r="C210" s="23">
        <v>1166.7374359999999</v>
      </c>
      <c r="D210">
        <v>24.267499999999998</v>
      </c>
      <c r="E210" s="23">
        <v>282.18673890000002</v>
      </c>
      <c r="F210">
        <v>1697.4735000000001</v>
      </c>
      <c r="G210" s="23">
        <v>2386.5162169999999</v>
      </c>
    </row>
    <row r="211" spans="1:7" x14ac:dyDescent="0.35">
      <c r="A211" s="1">
        <v>44083</v>
      </c>
      <c r="B211">
        <v>18</v>
      </c>
      <c r="C211" s="23">
        <v>1257.6183570000001</v>
      </c>
      <c r="D211">
        <v>24.615300000000001</v>
      </c>
      <c r="E211" s="23">
        <v>283.58021500000001</v>
      </c>
      <c r="F211">
        <v>1662.1165000000001</v>
      </c>
      <c r="G211" s="23">
        <v>2060.5738059999999</v>
      </c>
    </row>
    <row r="212" spans="1:7" x14ac:dyDescent="0.35">
      <c r="A212" s="1">
        <v>44083</v>
      </c>
      <c r="B212">
        <v>19</v>
      </c>
      <c r="C212" s="23">
        <v>1317.3752059999999</v>
      </c>
      <c r="D212">
        <v>25.011600000000001</v>
      </c>
      <c r="E212" s="23">
        <v>300.83690949999999</v>
      </c>
      <c r="F212">
        <v>1856.1125</v>
      </c>
      <c r="G212" s="23">
        <v>1008.041471</v>
      </c>
    </row>
    <row r="213" spans="1:7" x14ac:dyDescent="0.35">
      <c r="A213" s="1">
        <v>44083</v>
      </c>
      <c r="B213">
        <v>20</v>
      </c>
      <c r="C213" s="23">
        <v>1172.373161</v>
      </c>
      <c r="D213">
        <v>25.917300000000001</v>
      </c>
      <c r="E213" s="23">
        <v>306.75994500000002</v>
      </c>
      <c r="F213">
        <v>2265.2764999999999</v>
      </c>
      <c r="G213" s="23">
        <v>46.984836739999999</v>
      </c>
    </row>
    <row r="214" spans="1:7" x14ac:dyDescent="0.35">
      <c r="A214" s="1">
        <v>44083</v>
      </c>
      <c r="B214">
        <v>21</v>
      </c>
      <c r="C214" s="23">
        <v>1057.5310979999999</v>
      </c>
      <c r="D214">
        <v>26.343699999999998</v>
      </c>
      <c r="E214" s="23">
        <v>310.87611529999998</v>
      </c>
      <c r="F214">
        <v>2468.9364999999998</v>
      </c>
      <c r="G214" s="23">
        <v>0</v>
      </c>
    </row>
    <row r="215" spans="1:7" x14ac:dyDescent="0.35">
      <c r="A215" s="1">
        <v>44083</v>
      </c>
      <c r="B215">
        <v>22</v>
      </c>
      <c r="C215" s="23">
        <v>1060.6402089999999</v>
      </c>
      <c r="D215">
        <v>26.660799999999998</v>
      </c>
      <c r="E215" s="23">
        <v>307.78980999999999</v>
      </c>
      <c r="F215">
        <v>2455.1695</v>
      </c>
      <c r="G215" s="23">
        <v>0</v>
      </c>
    </row>
    <row r="216" spans="1:7" x14ac:dyDescent="0.35">
      <c r="A216" s="1">
        <v>44083</v>
      </c>
      <c r="B216">
        <v>23</v>
      </c>
      <c r="C216" s="23">
        <v>1087.622353</v>
      </c>
      <c r="D216">
        <v>27.084099999999999</v>
      </c>
      <c r="E216" s="23">
        <v>309.32929910000001</v>
      </c>
      <c r="F216">
        <v>2265.6864999999998</v>
      </c>
      <c r="G216" s="23">
        <v>0</v>
      </c>
    </row>
    <row r="217" spans="1:7" x14ac:dyDescent="0.35">
      <c r="A217" s="1">
        <v>44083</v>
      </c>
      <c r="B217">
        <v>24</v>
      </c>
      <c r="C217" s="23">
        <v>1136.6200779999999</v>
      </c>
      <c r="D217">
        <v>27.752800000000001</v>
      </c>
      <c r="E217" s="23">
        <v>297.63616990000003</v>
      </c>
      <c r="F217">
        <v>2057.8094999999998</v>
      </c>
      <c r="G217" s="23">
        <v>0</v>
      </c>
    </row>
    <row r="218" spans="1:7" x14ac:dyDescent="0.35">
      <c r="A218" s="1">
        <v>44084</v>
      </c>
      <c r="B218">
        <v>1</v>
      </c>
      <c r="C218" s="23">
        <v>1073.752731</v>
      </c>
      <c r="D218">
        <v>27.5792</v>
      </c>
      <c r="E218" s="23">
        <v>300.372659</v>
      </c>
      <c r="F218">
        <v>2087.72966</v>
      </c>
      <c r="G218" s="23">
        <v>0</v>
      </c>
    </row>
    <row r="219" spans="1:7" x14ac:dyDescent="0.35">
      <c r="A219" s="1">
        <v>44084</v>
      </c>
      <c r="B219">
        <v>2</v>
      </c>
      <c r="C219" s="23">
        <v>960.73763579999991</v>
      </c>
      <c r="D219">
        <v>27.8705</v>
      </c>
      <c r="E219" s="23">
        <v>299.0169482</v>
      </c>
      <c r="F219">
        <v>1866.1262400000001</v>
      </c>
      <c r="G219" s="23">
        <v>0</v>
      </c>
    </row>
    <row r="220" spans="1:7" x14ac:dyDescent="0.35">
      <c r="A220" s="1">
        <v>44084</v>
      </c>
      <c r="B220">
        <v>3</v>
      </c>
      <c r="C220" s="23">
        <v>1069.583318</v>
      </c>
      <c r="D220">
        <v>27.436699999999998</v>
      </c>
      <c r="E220" s="23">
        <v>297.46458890000002</v>
      </c>
      <c r="F220">
        <v>1491.51244</v>
      </c>
      <c r="G220" s="23">
        <v>0</v>
      </c>
    </row>
    <row r="221" spans="1:7" x14ac:dyDescent="0.35">
      <c r="A221" s="1">
        <v>44084</v>
      </c>
      <c r="B221">
        <v>4</v>
      </c>
      <c r="C221" s="23">
        <v>1143.9616109999999</v>
      </c>
      <c r="D221">
        <v>21.5443</v>
      </c>
      <c r="E221" s="23">
        <v>284.59798239999998</v>
      </c>
      <c r="F221">
        <v>1495.0614800000001</v>
      </c>
      <c r="G221" s="23">
        <v>0</v>
      </c>
    </row>
    <row r="222" spans="1:7" x14ac:dyDescent="0.35">
      <c r="A222" s="1">
        <v>44084</v>
      </c>
      <c r="B222">
        <v>5</v>
      </c>
      <c r="C222" s="23">
        <v>1157.774891</v>
      </c>
      <c r="D222">
        <v>14.3104</v>
      </c>
      <c r="E222" s="23">
        <v>288.52346610000001</v>
      </c>
      <c r="F222">
        <v>1519.43138</v>
      </c>
      <c r="G222" s="23">
        <v>0</v>
      </c>
    </row>
    <row r="223" spans="1:7" x14ac:dyDescent="0.35">
      <c r="A223" s="1">
        <v>44084</v>
      </c>
      <c r="B223">
        <v>6</v>
      </c>
      <c r="C223" s="23">
        <v>1244.5517789999999</v>
      </c>
      <c r="D223">
        <v>21.681000000000001</v>
      </c>
      <c r="E223" s="23">
        <v>291.9837981</v>
      </c>
      <c r="F223">
        <v>1575.1650999999999</v>
      </c>
      <c r="G223" s="23">
        <v>0</v>
      </c>
    </row>
    <row r="224" spans="1:7" x14ac:dyDescent="0.35">
      <c r="A224" s="1">
        <v>44084</v>
      </c>
      <c r="B224">
        <v>7</v>
      </c>
      <c r="C224" s="23">
        <v>1229.0794470000001</v>
      </c>
      <c r="D224">
        <v>23.9618</v>
      </c>
      <c r="E224" s="23">
        <v>300.07775349999997</v>
      </c>
      <c r="F224">
        <v>1700.3856800000001</v>
      </c>
      <c r="G224" s="23">
        <v>0</v>
      </c>
    </row>
    <row r="225" spans="1:7" x14ac:dyDescent="0.35">
      <c r="A225" s="1">
        <v>44084</v>
      </c>
      <c r="B225">
        <v>8</v>
      </c>
      <c r="C225" s="23">
        <v>1325.477768</v>
      </c>
      <c r="D225">
        <v>24.083200000000001</v>
      </c>
      <c r="E225" s="23">
        <v>314.44262730000003</v>
      </c>
      <c r="F225">
        <v>1748.7700600000001</v>
      </c>
      <c r="G225" s="23">
        <v>27.231867229999999</v>
      </c>
    </row>
    <row r="226" spans="1:7" x14ac:dyDescent="0.35">
      <c r="A226" s="1">
        <v>44084</v>
      </c>
      <c r="B226">
        <v>9</v>
      </c>
      <c r="C226" s="23">
        <v>1407.294482</v>
      </c>
      <c r="D226">
        <v>15.683400000000001</v>
      </c>
      <c r="E226" s="23">
        <v>329.68883949999997</v>
      </c>
      <c r="F226">
        <v>1690.6514</v>
      </c>
      <c r="G226" s="23">
        <v>567.98826899999995</v>
      </c>
    </row>
    <row r="227" spans="1:7" x14ac:dyDescent="0.35">
      <c r="A227" s="1">
        <v>44084</v>
      </c>
      <c r="B227">
        <v>10</v>
      </c>
      <c r="C227" s="23">
        <v>1357.920936</v>
      </c>
      <c r="D227">
        <v>20.155799999999999</v>
      </c>
      <c r="E227" s="23">
        <v>337.54053199999998</v>
      </c>
      <c r="F227">
        <v>1551.7858000000001</v>
      </c>
      <c r="G227" s="23">
        <v>1580.1615400000001</v>
      </c>
    </row>
    <row r="228" spans="1:7" x14ac:dyDescent="0.35">
      <c r="A228" s="1">
        <v>44084</v>
      </c>
      <c r="B228">
        <v>11</v>
      </c>
      <c r="C228" s="23">
        <v>1292.126794</v>
      </c>
      <c r="D228">
        <v>15.1562</v>
      </c>
      <c r="E228" s="23">
        <v>337.7058437</v>
      </c>
      <c r="F228">
        <v>1615.2121400000001</v>
      </c>
      <c r="G228" s="23">
        <v>1994.129381</v>
      </c>
    </row>
    <row r="229" spans="1:7" x14ac:dyDescent="0.35">
      <c r="A229" s="1">
        <v>44084</v>
      </c>
      <c r="B229">
        <v>12</v>
      </c>
      <c r="C229" s="23">
        <v>1302.808724</v>
      </c>
      <c r="D229">
        <v>14.7828</v>
      </c>
      <c r="E229" s="23">
        <v>337.15596110000001</v>
      </c>
      <c r="F229">
        <v>1499.4622199999999</v>
      </c>
      <c r="G229" s="23">
        <v>2246.5369660000001</v>
      </c>
    </row>
    <row r="230" spans="1:7" x14ac:dyDescent="0.35">
      <c r="A230" s="1">
        <v>44084</v>
      </c>
      <c r="B230">
        <v>13</v>
      </c>
      <c r="C230" s="23">
        <v>1205.474009</v>
      </c>
      <c r="D230">
        <v>14.7752</v>
      </c>
      <c r="E230" s="23">
        <v>341.07677189999998</v>
      </c>
      <c r="F230">
        <v>1525.85644</v>
      </c>
      <c r="G230" s="23">
        <v>2339.7022980000002</v>
      </c>
    </row>
    <row r="231" spans="1:7" x14ac:dyDescent="0.35">
      <c r="A231" s="1">
        <v>44084</v>
      </c>
      <c r="B231">
        <v>14</v>
      </c>
      <c r="C231" s="23">
        <v>1079.2433900000001</v>
      </c>
      <c r="D231">
        <v>14.651</v>
      </c>
      <c r="E231" s="23">
        <v>338.86376680000001</v>
      </c>
      <c r="F231">
        <v>1626.23558</v>
      </c>
      <c r="G231" s="23">
        <v>2333.9353169999999</v>
      </c>
    </row>
    <row r="232" spans="1:7" x14ac:dyDescent="0.35">
      <c r="A232" s="1">
        <v>44084</v>
      </c>
      <c r="B232">
        <v>15</v>
      </c>
      <c r="C232" s="23">
        <v>1193.501217</v>
      </c>
      <c r="D232">
        <v>14.573</v>
      </c>
      <c r="E232" s="23">
        <v>340.94721390000001</v>
      </c>
      <c r="F232">
        <v>1502.92678</v>
      </c>
      <c r="G232" s="23">
        <v>2276.7904570000001</v>
      </c>
    </row>
    <row r="233" spans="1:7" x14ac:dyDescent="0.35">
      <c r="A233" s="1">
        <v>44084</v>
      </c>
      <c r="B233">
        <v>16</v>
      </c>
      <c r="C233" s="23">
        <v>1281.00728</v>
      </c>
      <c r="D233">
        <v>15.209899999999999</v>
      </c>
      <c r="E233" s="23">
        <v>342.70979649999998</v>
      </c>
      <c r="F233">
        <v>1528.01784</v>
      </c>
      <c r="G233" s="23">
        <v>2132.5175370000002</v>
      </c>
    </row>
    <row r="234" spans="1:7" x14ac:dyDescent="0.35">
      <c r="A234" s="1">
        <v>44084</v>
      </c>
      <c r="B234">
        <v>17</v>
      </c>
      <c r="C234" s="23">
        <v>1165.4278859999999</v>
      </c>
      <c r="D234">
        <v>10.101599999999999</v>
      </c>
      <c r="E234" s="23">
        <v>339.76050429999998</v>
      </c>
      <c r="F234">
        <v>1706.69416</v>
      </c>
      <c r="G234" s="23">
        <v>1925.1496</v>
      </c>
    </row>
    <row r="235" spans="1:7" x14ac:dyDescent="0.35">
      <c r="A235" s="1">
        <v>44084</v>
      </c>
      <c r="B235">
        <v>18</v>
      </c>
      <c r="C235" s="23">
        <v>1310.6440829999999</v>
      </c>
      <c r="D235">
        <v>15.500299999999999</v>
      </c>
      <c r="E235" s="23">
        <v>336.85960249999999</v>
      </c>
      <c r="F235">
        <v>1458.0666000000001</v>
      </c>
      <c r="G235" s="23">
        <v>1809.4401190000001</v>
      </c>
    </row>
    <row r="236" spans="1:7" x14ac:dyDescent="0.35">
      <c r="A236" s="1">
        <v>44084</v>
      </c>
      <c r="B236">
        <v>19</v>
      </c>
      <c r="C236" s="23">
        <v>1311.776507</v>
      </c>
      <c r="D236">
        <v>16.357399999999998</v>
      </c>
      <c r="E236" s="23">
        <v>348.59639240000001</v>
      </c>
      <c r="F236">
        <v>1878.9550200000001</v>
      </c>
      <c r="G236" s="23">
        <v>884.99669110000002</v>
      </c>
    </row>
    <row r="237" spans="1:7" x14ac:dyDescent="0.35">
      <c r="A237" s="1">
        <v>44084</v>
      </c>
      <c r="B237">
        <v>20</v>
      </c>
      <c r="C237" s="23">
        <v>1301.5028440000001</v>
      </c>
      <c r="D237">
        <v>20.881399999999999</v>
      </c>
      <c r="E237" s="23">
        <v>349.15230009999999</v>
      </c>
      <c r="F237">
        <v>2166.8048600000002</v>
      </c>
      <c r="G237" s="23">
        <v>38.433885289999999</v>
      </c>
    </row>
    <row r="238" spans="1:7" x14ac:dyDescent="0.35">
      <c r="A238" s="1">
        <v>44084</v>
      </c>
      <c r="B238">
        <v>21</v>
      </c>
      <c r="C238" s="23">
        <v>1300.5003549999999</v>
      </c>
      <c r="D238">
        <v>28.6419</v>
      </c>
      <c r="E238" s="23">
        <v>355.94425430000001</v>
      </c>
      <c r="F238">
        <v>2325.99278</v>
      </c>
      <c r="G238" s="23">
        <v>0</v>
      </c>
    </row>
    <row r="239" spans="1:7" x14ac:dyDescent="0.35">
      <c r="A239" s="1">
        <v>44084</v>
      </c>
      <c r="B239">
        <v>22</v>
      </c>
      <c r="C239" s="23">
        <v>1200.6030880000001</v>
      </c>
      <c r="D239">
        <v>28.514700000000001</v>
      </c>
      <c r="E239" s="23">
        <v>360.41172139999998</v>
      </c>
      <c r="F239">
        <v>2452.5608000000002</v>
      </c>
      <c r="G239" s="23">
        <v>0</v>
      </c>
    </row>
    <row r="240" spans="1:7" x14ac:dyDescent="0.35">
      <c r="A240" s="1">
        <v>44084</v>
      </c>
      <c r="B240">
        <v>23</v>
      </c>
      <c r="C240" s="23">
        <v>1199.4168360000001</v>
      </c>
      <c r="D240">
        <v>23.2181</v>
      </c>
      <c r="E240" s="23">
        <v>354.98930100000001</v>
      </c>
      <c r="F240">
        <v>2391.0837799999999</v>
      </c>
      <c r="G240" s="23">
        <v>0</v>
      </c>
    </row>
    <row r="241" spans="1:7" x14ac:dyDescent="0.35">
      <c r="A241" s="1">
        <v>44084</v>
      </c>
      <c r="B241">
        <v>24</v>
      </c>
      <c r="C241" s="23">
        <v>1108.8423250000001</v>
      </c>
      <c r="D241">
        <v>25.211600000000001</v>
      </c>
      <c r="E241" s="23">
        <v>358.4570837</v>
      </c>
      <c r="F241">
        <v>2322.4221600000001</v>
      </c>
      <c r="G241" s="23">
        <v>0</v>
      </c>
    </row>
    <row r="242" spans="1:7" x14ac:dyDescent="0.35">
      <c r="A242" s="1">
        <v>44085</v>
      </c>
      <c r="B242">
        <v>1</v>
      </c>
      <c r="C242" s="23">
        <v>925.06549589999997</v>
      </c>
      <c r="D242">
        <v>28.956199999999999</v>
      </c>
      <c r="E242" s="23">
        <v>350.46433560000003</v>
      </c>
      <c r="F242">
        <v>2368.74134</v>
      </c>
      <c r="G242" s="23">
        <v>0</v>
      </c>
    </row>
    <row r="243" spans="1:7" x14ac:dyDescent="0.35">
      <c r="A243" s="1">
        <v>44085</v>
      </c>
      <c r="B243">
        <v>2</v>
      </c>
      <c r="C243" s="23">
        <v>865.12866970000005</v>
      </c>
      <c r="D243">
        <v>29.5625</v>
      </c>
      <c r="E243" s="23">
        <v>345.6915004</v>
      </c>
      <c r="F243">
        <v>2240.9550800000002</v>
      </c>
      <c r="G243" s="23">
        <v>0</v>
      </c>
    </row>
    <row r="244" spans="1:7" x14ac:dyDescent="0.35">
      <c r="A244" s="1">
        <v>44085</v>
      </c>
      <c r="B244">
        <v>3</v>
      </c>
      <c r="C244" s="23">
        <v>914.50994609999998</v>
      </c>
      <c r="D244">
        <v>29.440799999999999</v>
      </c>
      <c r="E244" s="23">
        <v>343.661542</v>
      </c>
      <c r="F244">
        <v>2060.6895800000002</v>
      </c>
      <c r="G244" s="23">
        <v>0</v>
      </c>
    </row>
    <row r="245" spans="1:7" x14ac:dyDescent="0.35">
      <c r="A245" s="1">
        <v>44085</v>
      </c>
      <c r="B245">
        <v>4</v>
      </c>
      <c r="C245" s="23">
        <v>881.93472359999998</v>
      </c>
      <c r="D245">
        <v>29.533100000000001</v>
      </c>
      <c r="E245" s="23">
        <v>317.66825770000003</v>
      </c>
      <c r="F245">
        <v>2129.2743999999998</v>
      </c>
      <c r="G245" s="23">
        <v>0</v>
      </c>
    </row>
    <row r="246" spans="1:7" x14ac:dyDescent="0.35">
      <c r="A246" s="1">
        <v>44085</v>
      </c>
      <c r="B246">
        <v>5</v>
      </c>
      <c r="C246" s="23">
        <v>777.68816730000003</v>
      </c>
      <c r="D246">
        <v>28.929099999999998</v>
      </c>
      <c r="E246" s="23">
        <v>312.57502360000001</v>
      </c>
      <c r="F246">
        <v>2238.5118400000001</v>
      </c>
      <c r="G246" s="23">
        <v>0</v>
      </c>
    </row>
    <row r="247" spans="1:7" x14ac:dyDescent="0.35">
      <c r="A247" s="1">
        <v>44085</v>
      </c>
      <c r="B247">
        <v>6</v>
      </c>
      <c r="C247" s="23">
        <v>745.22592910000003</v>
      </c>
      <c r="D247">
        <v>29.276900000000001</v>
      </c>
      <c r="E247" s="23">
        <v>314.51101390000002</v>
      </c>
      <c r="F247">
        <v>2164.8031999999998</v>
      </c>
      <c r="G247" s="23">
        <v>0</v>
      </c>
    </row>
    <row r="248" spans="1:7" x14ac:dyDescent="0.35">
      <c r="A248" s="1">
        <v>44085</v>
      </c>
      <c r="B248">
        <v>7</v>
      </c>
      <c r="C248" s="23">
        <v>748.68435269999998</v>
      </c>
      <c r="D248">
        <v>29.348400000000002</v>
      </c>
      <c r="E248" s="23">
        <v>321.58953300000002</v>
      </c>
      <c r="F248">
        <v>2072.0476199999998</v>
      </c>
      <c r="G248" s="23">
        <v>0.113321804</v>
      </c>
    </row>
    <row r="249" spans="1:7" x14ac:dyDescent="0.35">
      <c r="A249" s="1">
        <v>44085</v>
      </c>
      <c r="B249">
        <v>8</v>
      </c>
      <c r="C249" s="23">
        <v>714.45414979999998</v>
      </c>
      <c r="D249">
        <v>28.374400000000001</v>
      </c>
      <c r="E249" s="23">
        <v>323.68518949999998</v>
      </c>
      <c r="F249">
        <v>2263.8834200000001</v>
      </c>
      <c r="G249" s="23">
        <v>28.972105559999999</v>
      </c>
    </row>
    <row r="250" spans="1:7" x14ac:dyDescent="0.35">
      <c r="A250" s="1">
        <v>44085</v>
      </c>
      <c r="B250">
        <v>9</v>
      </c>
      <c r="C250" s="23">
        <v>591.68555679999997</v>
      </c>
      <c r="D250">
        <v>28.9801</v>
      </c>
      <c r="E250" s="23">
        <v>326.30200730000001</v>
      </c>
      <c r="F250">
        <v>2154.3504800000001</v>
      </c>
      <c r="G250" s="23">
        <v>610.47476319999998</v>
      </c>
    </row>
    <row r="251" spans="1:7" x14ac:dyDescent="0.35">
      <c r="A251" s="1">
        <v>44085</v>
      </c>
      <c r="B251">
        <v>10</v>
      </c>
      <c r="C251" s="23">
        <v>469.2366351</v>
      </c>
      <c r="D251">
        <v>27.695599999999999</v>
      </c>
      <c r="E251" s="23">
        <v>318.80176770000003</v>
      </c>
      <c r="F251">
        <v>2028.14284</v>
      </c>
      <c r="G251" s="23">
        <v>1651.0210259999999</v>
      </c>
    </row>
    <row r="252" spans="1:7" x14ac:dyDescent="0.35">
      <c r="A252" s="1">
        <v>44085</v>
      </c>
      <c r="B252">
        <v>11</v>
      </c>
      <c r="C252" s="23">
        <v>437.61115369999999</v>
      </c>
      <c r="D252">
        <v>27.036999999999999</v>
      </c>
      <c r="E252" s="23">
        <v>318.7331848</v>
      </c>
      <c r="F252">
        <v>2079.3670000000002</v>
      </c>
      <c r="G252" s="23">
        <v>2275.0070639999999</v>
      </c>
    </row>
    <row r="253" spans="1:7" x14ac:dyDescent="0.35">
      <c r="A253" s="1">
        <v>44085</v>
      </c>
      <c r="B253">
        <v>12</v>
      </c>
      <c r="C253" s="23">
        <v>618.90698310000005</v>
      </c>
      <c r="D253">
        <v>26.408899999999999</v>
      </c>
      <c r="E253" s="23">
        <v>303.11681160000001</v>
      </c>
      <c r="F253">
        <v>1814.3771200000001</v>
      </c>
      <c r="G253" s="23">
        <v>2452.119858</v>
      </c>
    </row>
    <row r="254" spans="1:7" x14ac:dyDescent="0.35">
      <c r="A254" s="1">
        <v>44085</v>
      </c>
      <c r="B254">
        <v>13</v>
      </c>
      <c r="C254" s="23">
        <v>794.04272449999996</v>
      </c>
      <c r="D254">
        <v>25.5777</v>
      </c>
      <c r="E254" s="23">
        <v>300.61689619999999</v>
      </c>
      <c r="F254">
        <v>1790.4359199999999</v>
      </c>
      <c r="G254" s="23">
        <v>2557.895708</v>
      </c>
    </row>
    <row r="255" spans="1:7" x14ac:dyDescent="0.35">
      <c r="A255" s="1">
        <v>44085</v>
      </c>
      <c r="B255">
        <v>14</v>
      </c>
      <c r="C255" s="23">
        <v>895.37609350000002</v>
      </c>
      <c r="D255">
        <v>25.551500000000001</v>
      </c>
      <c r="E255" s="23">
        <v>308.54017590000001</v>
      </c>
      <c r="F255">
        <v>1831.57348</v>
      </c>
      <c r="G255" s="23">
        <v>2587.9680760000001</v>
      </c>
    </row>
    <row r="256" spans="1:7" x14ac:dyDescent="0.35">
      <c r="A256" s="1">
        <v>44085</v>
      </c>
      <c r="B256">
        <v>15</v>
      </c>
      <c r="C256" s="23">
        <v>918.15548200000001</v>
      </c>
      <c r="D256">
        <v>25.471499999999999</v>
      </c>
      <c r="E256" s="23">
        <v>315.5634986</v>
      </c>
      <c r="F256">
        <v>1786.50434</v>
      </c>
      <c r="G256" s="23">
        <v>2589.440454</v>
      </c>
    </row>
    <row r="257" spans="1:7" x14ac:dyDescent="0.35">
      <c r="A257" s="1">
        <v>44085</v>
      </c>
      <c r="B257">
        <v>16</v>
      </c>
      <c r="C257" s="23">
        <v>893.08721200000014</v>
      </c>
      <c r="D257">
        <v>26.0977</v>
      </c>
      <c r="E257" s="23">
        <v>315.81762379999998</v>
      </c>
      <c r="F257">
        <v>1784.3905999999999</v>
      </c>
      <c r="G257" s="23">
        <v>2541.1791039999998</v>
      </c>
    </row>
    <row r="258" spans="1:7" x14ac:dyDescent="0.35">
      <c r="A258" s="1">
        <v>44085</v>
      </c>
      <c r="B258">
        <v>17</v>
      </c>
      <c r="C258" s="23">
        <v>1045.100506</v>
      </c>
      <c r="D258">
        <v>26.427800000000001</v>
      </c>
      <c r="E258" s="23">
        <v>315.58452590000002</v>
      </c>
      <c r="F258">
        <v>1730.6152999999999</v>
      </c>
      <c r="G258" s="23">
        <v>2412.1400680000002</v>
      </c>
    </row>
    <row r="259" spans="1:7" x14ac:dyDescent="0.35">
      <c r="A259" s="1">
        <v>44085</v>
      </c>
      <c r="B259">
        <v>18</v>
      </c>
      <c r="C259" s="23">
        <v>1041.378631</v>
      </c>
      <c r="D259">
        <v>26.859400000000001</v>
      </c>
      <c r="E259" s="23">
        <v>316.7561369</v>
      </c>
      <c r="F259">
        <v>1812.742</v>
      </c>
      <c r="G259" s="23">
        <v>2046.4219780000001</v>
      </c>
    </row>
    <row r="260" spans="1:7" x14ac:dyDescent="0.35">
      <c r="A260" s="1">
        <v>44085</v>
      </c>
      <c r="B260">
        <v>19</v>
      </c>
      <c r="C260" s="23">
        <v>994.58425260000001</v>
      </c>
      <c r="D260">
        <v>27.185400000000001</v>
      </c>
      <c r="E260" s="23">
        <v>326.02381600000001</v>
      </c>
      <c r="F260">
        <v>2050.3100599999998</v>
      </c>
      <c r="G260" s="23">
        <v>1005.268134</v>
      </c>
    </row>
    <row r="261" spans="1:7" x14ac:dyDescent="0.35">
      <c r="A261" s="1">
        <v>44085</v>
      </c>
      <c r="B261">
        <v>20</v>
      </c>
      <c r="C261" s="23">
        <v>959.99950020000006</v>
      </c>
      <c r="D261">
        <v>28.062899999999999</v>
      </c>
      <c r="E261" s="23">
        <v>332.30806380000001</v>
      </c>
      <c r="F261">
        <v>2638.9594999999999</v>
      </c>
      <c r="G261" s="23">
        <v>50.222527399999997</v>
      </c>
    </row>
    <row r="262" spans="1:7" x14ac:dyDescent="0.35">
      <c r="A262" s="1">
        <v>44085</v>
      </c>
      <c r="B262">
        <v>21</v>
      </c>
      <c r="C262" s="23">
        <v>985.61424109999984</v>
      </c>
      <c r="D262">
        <v>28.342199999999998</v>
      </c>
      <c r="E262" s="23">
        <v>332.18892620000003</v>
      </c>
      <c r="F262">
        <v>2753.9697200000001</v>
      </c>
      <c r="G262" s="23">
        <v>0</v>
      </c>
    </row>
    <row r="263" spans="1:7" x14ac:dyDescent="0.35">
      <c r="A263" s="1">
        <v>44085</v>
      </c>
      <c r="B263">
        <v>22</v>
      </c>
      <c r="C263" s="23">
        <v>960.51824969999996</v>
      </c>
      <c r="D263">
        <v>28.593399999999999</v>
      </c>
      <c r="E263" s="23">
        <v>345.72725489999999</v>
      </c>
      <c r="F263">
        <v>2649.6632</v>
      </c>
      <c r="G263" s="23">
        <v>0</v>
      </c>
    </row>
    <row r="264" spans="1:7" x14ac:dyDescent="0.35">
      <c r="A264" s="1">
        <v>44085</v>
      </c>
      <c r="B264">
        <v>23</v>
      </c>
      <c r="C264" s="23">
        <v>979.78343689999997</v>
      </c>
      <c r="D264">
        <v>28.561</v>
      </c>
      <c r="E264" s="23">
        <v>346.88617470000003</v>
      </c>
      <c r="F264">
        <v>2481.5545200000001</v>
      </c>
      <c r="G264" s="23">
        <v>0</v>
      </c>
    </row>
    <row r="265" spans="1:7" x14ac:dyDescent="0.35">
      <c r="A265" s="1">
        <v>44085</v>
      </c>
      <c r="B265">
        <v>24</v>
      </c>
      <c r="C265" s="23">
        <v>871.12102379999988</v>
      </c>
      <c r="D265">
        <v>28.9681</v>
      </c>
      <c r="E265" s="23">
        <v>347.008734</v>
      </c>
      <c r="F265">
        <v>2183.3141799999999</v>
      </c>
      <c r="G265" s="23">
        <v>0</v>
      </c>
    </row>
    <row r="266" spans="1:7" x14ac:dyDescent="0.35">
      <c r="A266" s="1">
        <v>44086</v>
      </c>
      <c r="B266">
        <v>1</v>
      </c>
      <c r="C266" s="23">
        <v>811.41437780000001</v>
      </c>
      <c r="D266">
        <v>27.4651</v>
      </c>
      <c r="E266" s="23">
        <v>347.53722349999998</v>
      </c>
      <c r="F266">
        <v>2117.4069199999999</v>
      </c>
      <c r="G266" s="23">
        <v>0</v>
      </c>
    </row>
    <row r="267" spans="1:7" x14ac:dyDescent="0.35">
      <c r="A267" s="1">
        <v>44086</v>
      </c>
      <c r="B267">
        <v>2</v>
      </c>
      <c r="C267" s="23">
        <v>720.27528070000005</v>
      </c>
      <c r="D267">
        <v>29.2943</v>
      </c>
      <c r="E267" s="23">
        <v>340.46416390000002</v>
      </c>
      <c r="F267">
        <v>2110.46902</v>
      </c>
      <c r="G267" s="23">
        <v>0</v>
      </c>
    </row>
    <row r="268" spans="1:7" x14ac:dyDescent="0.35">
      <c r="A268" s="1">
        <v>44086</v>
      </c>
      <c r="B268">
        <v>3</v>
      </c>
      <c r="C268" s="23">
        <v>739.33442479999997</v>
      </c>
      <c r="D268">
        <v>29.023099999999999</v>
      </c>
      <c r="E268" s="23">
        <v>337.57257829999998</v>
      </c>
      <c r="F268">
        <v>2099.6262000000002</v>
      </c>
      <c r="G268" s="23">
        <v>0</v>
      </c>
    </row>
    <row r="269" spans="1:7" x14ac:dyDescent="0.35">
      <c r="A269" s="1">
        <v>44086</v>
      </c>
      <c r="B269">
        <v>4</v>
      </c>
      <c r="C269" s="23">
        <v>843.23875320000002</v>
      </c>
      <c r="D269">
        <v>28.947199999999999</v>
      </c>
      <c r="E269" s="23">
        <v>325.2903761</v>
      </c>
      <c r="F269">
        <v>2069.08734</v>
      </c>
      <c r="G269" s="23">
        <v>0</v>
      </c>
    </row>
    <row r="270" spans="1:7" x14ac:dyDescent="0.35">
      <c r="A270" s="1">
        <v>44086</v>
      </c>
      <c r="B270">
        <v>5</v>
      </c>
      <c r="C270" s="23">
        <v>908.3939398</v>
      </c>
      <c r="D270">
        <v>28.724699999999999</v>
      </c>
      <c r="E270" s="23">
        <v>326.78672540000002</v>
      </c>
      <c r="F270">
        <v>1895.63212</v>
      </c>
      <c r="G270" s="23">
        <v>0</v>
      </c>
    </row>
    <row r="271" spans="1:7" x14ac:dyDescent="0.35">
      <c r="A271" s="1">
        <v>44086</v>
      </c>
      <c r="B271">
        <v>6</v>
      </c>
      <c r="C271" s="23">
        <v>865.01462879999997</v>
      </c>
      <c r="D271">
        <v>28.746400000000001</v>
      </c>
      <c r="E271" s="23">
        <v>326.42146100000002</v>
      </c>
      <c r="F271">
        <v>1652.78898</v>
      </c>
      <c r="G271" s="23">
        <v>0</v>
      </c>
    </row>
    <row r="272" spans="1:7" x14ac:dyDescent="0.35">
      <c r="A272" s="1">
        <v>44086</v>
      </c>
      <c r="B272">
        <v>7</v>
      </c>
      <c r="C272" s="23">
        <v>795.45423870000002</v>
      </c>
      <c r="D272">
        <v>29.0319</v>
      </c>
      <c r="E272" s="23">
        <v>328.15302439999999</v>
      </c>
      <c r="F272">
        <v>1448.68156</v>
      </c>
      <c r="G272" s="23">
        <v>0</v>
      </c>
    </row>
    <row r="273" spans="1:7" x14ac:dyDescent="0.35">
      <c r="A273" s="1">
        <v>44086</v>
      </c>
      <c r="B273">
        <v>8</v>
      </c>
      <c r="C273" s="23">
        <v>714.75551610000002</v>
      </c>
      <c r="D273">
        <v>28.9834</v>
      </c>
      <c r="E273" s="23">
        <v>328.45201320000001</v>
      </c>
      <c r="F273">
        <v>1629.5783200000001</v>
      </c>
      <c r="G273" s="23">
        <v>30.72521137</v>
      </c>
    </row>
    <row r="274" spans="1:7" x14ac:dyDescent="0.35">
      <c r="A274" s="1">
        <v>44086</v>
      </c>
      <c r="B274">
        <v>9</v>
      </c>
      <c r="C274" s="23">
        <v>681.85658839999996</v>
      </c>
      <c r="D274">
        <v>24.372399999999999</v>
      </c>
      <c r="E274" s="23">
        <v>329.04133860000002</v>
      </c>
      <c r="F274">
        <v>1715.8125600000001</v>
      </c>
      <c r="G274" s="23">
        <v>639.19090289999997</v>
      </c>
    </row>
    <row r="275" spans="1:7" x14ac:dyDescent="0.35">
      <c r="A275" s="1">
        <v>44086</v>
      </c>
      <c r="B275">
        <v>10</v>
      </c>
      <c r="C275" s="23">
        <v>601.74769949999995</v>
      </c>
      <c r="D275">
        <v>21.022400000000001</v>
      </c>
      <c r="E275" s="23">
        <v>324.31257920000002</v>
      </c>
      <c r="F275">
        <v>1824.5252800000001</v>
      </c>
      <c r="G275" s="23">
        <v>1830.258327</v>
      </c>
    </row>
    <row r="276" spans="1:7" x14ac:dyDescent="0.35">
      <c r="A276" s="1">
        <v>44086</v>
      </c>
      <c r="B276">
        <v>11</v>
      </c>
      <c r="C276" s="23">
        <v>579.82617900000002</v>
      </c>
      <c r="D276">
        <v>22.936499999999999</v>
      </c>
      <c r="E276" s="23">
        <v>322.21052170000002</v>
      </c>
      <c r="F276">
        <v>1821.17428</v>
      </c>
      <c r="G276" s="23">
        <v>2350.0783270000002</v>
      </c>
    </row>
    <row r="277" spans="1:7" x14ac:dyDescent="0.35">
      <c r="A277" s="1">
        <v>44086</v>
      </c>
      <c r="B277">
        <v>12</v>
      </c>
      <c r="C277" s="23">
        <v>707.58146060000001</v>
      </c>
      <c r="D277">
        <v>21.831800000000001</v>
      </c>
      <c r="E277" s="23">
        <v>321.78211959999999</v>
      </c>
      <c r="F277">
        <v>1649.82494</v>
      </c>
      <c r="G277" s="23">
        <v>2491.0031979999999</v>
      </c>
    </row>
    <row r="278" spans="1:7" x14ac:dyDescent="0.35">
      <c r="A278" s="1">
        <v>44086</v>
      </c>
      <c r="B278">
        <v>13</v>
      </c>
      <c r="C278" s="23">
        <v>853.42730159999996</v>
      </c>
      <c r="D278">
        <v>22.585899999999999</v>
      </c>
      <c r="E278" s="23">
        <v>317.58788570000002</v>
      </c>
      <c r="F278">
        <v>1611.2542800000001</v>
      </c>
      <c r="G278" s="23">
        <v>2531.7420739999998</v>
      </c>
    </row>
    <row r="279" spans="1:7" x14ac:dyDescent="0.35">
      <c r="A279" s="1">
        <v>44086</v>
      </c>
      <c r="B279">
        <v>14</v>
      </c>
      <c r="C279" s="23">
        <v>821.19351659999995</v>
      </c>
      <c r="D279">
        <v>18.712599999999998</v>
      </c>
      <c r="E279" s="23">
        <v>313.01908639999999</v>
      </c>
      <c r="F279">
        <v>1711.89608</v>
      </c>
      <c r="G279" s="23">
        <v>2431.271252</v>
      </c>
    </row>
    <row r="280" spans="1:7" x14ac:dyDescent="0.35">
      <c r="A280" s="1">
        <v>44086</v>
      </c>
      <c r="B280">
        <v>15</v>
      </c>
      <c r="C280" s="23">
        <v>865.03602739999997</v>
      </c>
      <c r="D280">
        <v>17.131900000000002</v>
      </c>
      <c r="E280" s="23">
        <v>312.8972311</v>
      </c>
      <c r="F280">
        <v>1619.1922999999999</v>
      </c>
      <c r="G280" s="23">
        <v>2506.9998930000002</v>
      </c>
    </row>
    <row r="281" spans="1:7" x14ac:dyDescent="0.35">
      <c r="A281" s="1">
        <v>44086</v>
      </c>
      <c r="B281">
        <v>16</v>
      </c>
      <c r="C281" s="23">
        <v>976.16645900000003</v>
      </c>
      <c r="D281">
        <v>17.556699999999999</v>
      </c>
      <c r="E281" s="23">
        <v>317.27596119999998</v>
      </c>
      <c r="F281">
        <v>1477.83806</v>
      </c>
      <c r="G281" s="23">
        <v>2460.2759339999998</v>
      </c>
    </row>
    <row r="282" spans="1:7" x14ac:dyDescent="0.35">
      <c r="A282" s="1">
        <v>44086</v>
      </c>
      <c r="B282">
        <v>17</v>
      </c>
      <c r="C282" s="23">
        <v>1038.8561689999999</v>
      </c>
      <c r="D282">
        <v>18.0748</v>
      </c>
      <c r="E282" s="23">
        <v>318.5359856</v>
      </c>
      <c r="F282">
        <v>1403.6991399999999</v>
      </c>
      <c r="G282" s="23">
        <v>2321.6840529999999</v>
      </c>
    </row>
    <row r="283" spans="1:7" x14ac:dyDescent="0.35">
      <c r="A283" s="1">
        <v>44086</v>
      </c>
      <c r="B283">
        <v>18</v>
      </c>
      <c r="C283" s="23">
        <v>1218.1719210000001</v>
      </c>
      <c r="D283">
        <v>17.610499999999998</v>
      </c>
      <c r="E283" s="23">
        <v>320.69851990000001</v>
      </c>
      <c r="F283">
        <v>1419.6495199999999</v>
      </c>
      <c r="G283" s="23">
        <v>1883.297585</v>
      </c>
    </row>
    <row r="284" spans="1:7" x14ac:dyDescent="0.35">
      <c r="A284" s="1">
        <v>44086</v>
      </c>
      <c r="B284">
        <v>19</v>
      </c>
      <c r="C284" s="23">
        <v>1485.2761640000001</v>
      </c>
      <c r="D284">
        <v>19.719200000000001</v>
      </c>
      <c r="E284" s="23">
        <v>333.78426200000001</v>
      </c>
      <c r="F284">
        <v>1784.1169400000001</v>
      </c>
      <c r="G284" s="23">
        <v>1002.902781</v>
      </c>
    </row>
    <row r="285" spans="1:7" x14ac:dyDescent="0.35">
      <c r="A285" s="1">
        <v>44086</v>
      </c>
      <c r="B285">
        <v>20</v>
      </c>
      <c r="C285" s="23">
        <v>1547.1146670000001</v>
      </c>
      <c r="D285">
        <v>22.7788</v>
      </c>
      <c r="E285" s="23">
        <v>349.63667290000001</v>
      </c>
      <c r="F285">
        <v>2094.26154</v>
      </c>
      <c r="G285" s="23">
        <v>52.11792896</v>
      </c>
    </row>
    <row r="286" spans="1:7" x14ac:dyDescent="0.35">
      <c r="A286" s="1">
        <v>44086</v>
      </c>
      <c r="B286">
        <v>21</v>
      </c>
      <c r="C286" s="23">
        <v>1480.705923</v>
      </c>
      <c r="D286">
        <v>29.287700000000001</v>
      </c>
      <c r="E286" s="23">
        <v>351.68837289999999</v>
      </c>
      <c r="F286">
        <v>2123.3253399999999</v>
      </c>
      <c r="G286" s="23">
        <v>0</v>
      </c>
    </row>
    <row r="287" spans="1:7" x14ac:dyDescent="0.35">
      <c r="A287" s="1">
        <v>44086</v>
      </c>
      <c r="B287">
        <v>22</v>
      </c>
      <c r="C287" s="23">
        <v>1456.2821409999999</v>
      </c>
      <c r="D287">
        <v>29.767900000000001</v>
      </c>
      <c r="E287" s="23">
        <v>354.39983469999999</v>
      </c>
      <c r="F287">
        <v>2121.0770400000001</v>
      </c>
      <c r="G287" s="23">
        <v>0</v>
      </c>
    </row>
    <row r="288" spans="1:7" x14ac:dyDescent="0.35">
      <c r="A288" s="1">
        <v>44086</v>
      </c>
      <c r="B288">
        <v>23</v>
      </c>
      <c r="C288" s="23">
        <v>1367.6461959999999</v>
      </c>
      <c r="D288">
        <v>29.994599999999998</v>
      </c>
      <c r="E288" s="23">
        <v>353.47747909999998</v>
      </c>
      <c r="F288">
        <v>2263.3981199999998</v>
      </c>
      <c r="G288" s="23">
        <v>0</v>
      </c>
    </row>
    <row r="289" spans="1:7" x14ac:dyDescent="0.35">
      <c r="A289" s="1">
        <v>44086</v>
      </c>
      <c r="B289">
        <v>24</v>
      </c>
      <c r="C289" s="23">
        <v>1315.516607</v>
      </c>
      <c r="D289">
        <v>29.718399999999999</v>
      </c>
      <c r="E289" s="23">
        <v>353.06202289999999</v>
      </c>
      <c r="F289">
        <v>2342.6128800000001</v>
      </c>
      <c r="G289" s="23">
        <v>0</v>
      </c>
    </row>
    <row r="290" spans="1:7" x14ac:dyDescent="0.35">
      <c r="A290" s="1">
        <v>44087</v>
      </c>
      <c r="B290">
        <v>1</v>
      </c>
      <c r="C290" s="23">
        <v>1172.1415179999999</v>
      </c>
      <c r="D290">
        <v>29.771799999999999</v>
      </c>
      <c r="E290" s="23">
        <v>341.051086</v>
      </c>
      <c r="F290">
        <v>2330.7351199999998</v>
      </c>
      <c r="G290" s="23">
        <v>0</v>
      </c>
    </row>
    <row r="291" spans="1:7" x14ac:dyDescent="0.35">
      <c r="A291" s="1">
        <v>44087</v>
      </c>
      <c r="B291">
        <v>2</v>
      </c>
      <c r="C291" s="23">
        <v>1137.6616369999999</v>
      </c>
      <c r="D291">
        <v>30.0093</v>
      </c>
      <c r="E291" s="23">
        <v>332.27616560000001</v>
      </c>
      <c r="F291">
        <v>1923.6649399999999</v>
      </c>
      <c r="G291" s="23">
        <v>0</v>
      </c>
    </row>
    <row r="292" spans="1:7" x14ac:dyDescent="0.35">
      <c r="A292" s="1">
        <v>44087</v>
      </c>
      <c r="B292">
        <v>3</v>
      </c>
      <c r="C292" s="23">
        <v>1021.002901</v>
      </c>
      <c r="D292">
        <v>29.927099999999999</v>
      </c>
      <c r="E292" s="23">
        <v>336.85957500000001</v>
      </c>
      <c r="F292">
        <v>1904.94354</v>
      </c>
      <c r="G292" s="23">
        <v>0</v>
      </c>
    </row>
    <row r="293" spans="1:7" x14ac:dyDescent="0.35">
      <c r="A293" s="1">
        <v>44087</v>
      </c>
      <c r="B293">
        <v>4</v>
      </c>
      <c r="C293" s="23">
        <v>878.85644469999988</v>
      </c>
      <c r="D293">
        <v>29.873999999999999</v>
      </c>
      <c r="E293" s="23">
        <v>332.70342740000001</v>
      </c>
      <c r="F293">
        <v>1982.3553400000001</v>
      </c>
      <c r="G293" s="23">
        <v>0</v>
      </c>
    </row>
    <row r="294" spans="1:7" x14ac:dyDescent="0.35">
      <c r="A294" s="1">
        <v>44087</v>
      </c>
      <c r="B294">
        <v>5</v>
      </c>
      <c r="C294" s="23">
        <v>775.99057700000003</v>
      </c>
      <c r="D294">
        <v>29.0565</v>
      </c>
      <c r="E294" s="23">
        <v>321.66854569999998</v>
      </c>
      <c r="F294">
        <v>1981.1393800000001</v>
      </c>
      <c r="G294" s="23">
        <v>0</v>
      </c>
    </row>
    <row r="295" spans="1:7" x14ac:dyDescent="0.35">
      <c r="A295" s="1">
        <v>44087</v>
      </c>
      <c r="B295">
        <v>6</v>
      </c>
      <c r="C295" s="23">
        <v>772.75667150000004</v>
      </c>
      <c r="D295">
        <v>28.157499999999999</v>
      </c>
      <c r="E295" s="23">
        <v>317.79800560000001</v>
      </c>
      <c r="F295">
        <v>1952.9386199999999</v>
      </c>
      <c r="G295" s="23">
        <v>0</v>
      </c>
    </row>
    <row r="296" spans="1:7" x14ac:dyDescent="0.35">
      <c r="A296" s="1">
        <v>44087</v>
      </c>
      <c r="B296">
        <v>7</v>
      </c>
      <c r="C296" s="23">
        <v>859.82306040000003</v>
      </c>
      <c r="D296">
        <v>28.4971</v>
      </c>
      <c r="E296" s="23">
        <v>318.33750049999998</v>
      </c>
      <c r="F296">
        <v>1986.4293600000001</v>
      </c>
      <c r="G296" s="23">
        <v>0.30447668999999999</v>
      </c>
    </row>
    <row r="297" spans="1:7" x14ac:dyDescent="0.35">
      <c r="A297" s="1">
        <v>44087</v>
      </c>
      <c r="B297">
        <v>8</v>
      </c>
      <c r="C297" s="23">
        <v>807.24463130000004</v>
      </c>
      <c r="D297">
        <v>29.031700000000001</v>
      </c>
      <c r="E297" s="23">
        <v>311.76071530000002</v>
      </c>
      <c r="F297">
        <v>1913.9617599999999</v>
      </c>
      <c r="G297" s="23">
        <v>27.549035</v>
      </c>
    </row>
    <row r="298" spans="1:7" x14ac:dyDescent="0.35">
      <c r="A298" s="1">
        <v>44087</v>
      </c>
      <c r="B298">
        <v>9</v>
      </c>
      <c r="C298" s="23">
        <v>752.42685240000003</v>
      </c>
      <c r="D298">
        <v>29.376899999999999</v>
      </c>
      <c r="E298" s="23">
        <v>314.54717449999998</v>
      </c>
      <c r="F298">
        <v>1584.70562</v>
      </c>
      <c r="G298" s="23">
        <v>603.73064099999999</v>
      </c>
    </row>
    <row r="299" spans="1:7" x14ac:dyDescent="0.35">
      <c r="A299" s="1">
        <v>44087</v>
      </c>
      <c r="B299">
        <v>10</v>
      </c>
      <c r="C299" s="23">
        <v>732.70057650000001</v>
      </c>
      <c r="D299">
        <v>25.237400000000001</v>
      </c>
      <c r="E299" s="23">
        <v>314.8466042</v>
      </c>
      <c r="F299">
        <v>1309.02496</v>
      </c>
      <c r="G299" s="23">
        <v>1746.0154399999999</v>
      </c>
    </row>
    <row r="300" spans="1:7" x14ac:dyDescent="0.35">
      <c r="A300" s="1">
        <v>44087</v>
      </c>
      <c r="B300">
        <v>11</v>
      </c>
      <c r="C300" s="23">
        <v>672.1711722</v>
      </c>
      <c r="D300">
        <v>17.522500000000001</v>
      </c>
      <c r="E300" s="23">
        <v>311.84116219999999</v>
      </c>
      <c r="F300">
        <v>1451.8841199999999</v>
      </c>
      <c r="G300" s="23">
        <v>2075.2836510000002</v>
      </c>
    </row>
    <row r="301" spans="1:7" x14ac:dyDescent="0.35">
      <c r="A301" s="1">
        <v>44087</v>
      </c>
      <c r="B301">
        <v>12</v>
      </c>
      <c r="C301" s="23">
        <v>768.59732289999999</v>
      </c>
      <c r="D301">
        <v>17.442699999999999</v>
      </c>
      <c r="E301" s="23">
        <v>308.30750549999999</v>
      </c>
      <c r="F301">
        <v>1363.29188</v>
      </c>
      <c r="G301" s="23">
        <v>2225.3815159999999</v>
      </c>
    </row>
    <row r="302" spans="1:7" x14ac:dyDescent="0.35">
      <c r="A302" s="1">
        <v>44087</v>
      </c>
      <c r="B302">
        <v>13</v>
      </c>
      <c r="C302" s="23">
        <v>818.5112388</v>
      </c>
      <c r="D302">
        <v>16.109300000000001</v>
      </c>
      <c r="E302" s="23">
        <v>306.61769770000001</v>
      </c>
      <c r="F302">
        <v>1411.79108</v>
      </c>
      <c r="G302" s="23">
        <v>2269.2676590000001</v>
      </c>
    </row>
    <row r="303" spans="1:7" x14ac:dyDescent="0.35">
      <c r="A303" s="1">
        <v>44087</v>
      </c>
      <c r="B303">
        <v>14</v>
      </c>
      <c r="C303" s="23">
        <v>800.87124170000004</v>
      </c>
      <c r="D303">
        <v>17.696899999999999</v>
      </c>
      <c r="E303" s="23">
        <v>304.33639520000003</v>
      </c>
      <c r="F303">
        <v>1584.9144200000001</v>
      </c>
      <c r="G303" s="23">
        <v>2285.8283590000001</v>
      </c>
    </row>
    <row r="304" spans="1:7" x14ac:dyDescent="0.35">
      <c r="A304" s="1">
        <v>44087</v>
      </c>
      <c r="B304">
        <v>15</v>
      </c>
      <c r="C304" s="23">
        <v>930.75548939999999</v>
      </c>
      <c r="D304">
        <v>18.3294</v>
      </c>
      <c r="E304" s="23">
        <v>300.04396259999999</v>
      </c>
      <c r="F304">
        <v>1493.1746800000001</v>
      </c>
      <c r="G304" s="23">
        <v>2281.354973</v>
      </c>
    </row>
    <row r="305" spans="1:7" x14ac:dyDescent="0.35">
      <c r="A305" s="1">
        <v>44087</v>
      </c>
      <c r="B305">
        <v>16</v>
      </c>
      <c r="C305" s="23">
        <v>1151.581179</v>
      </c>
      <c r="D305">
        <v>18.976900000000001</v>
      </c>
      <c r="E305" s="23">
        <v>294.07914369999997</v>
      </c>
      <c r="F305">
        <v>1153.56898</v>
      </c>
      <c r="G305" s="23">
        <v>2240.7451769999998</v>
      </c>
    </row>
    <row r="306" spans="1:7" x14ac:dyDescent="0.35">
      <c r="A306" s="1">
        <v>44087</v>
      </c>
      <c r="B306">
        <v>17</v>
      </c>
      <c r="C306" s="23">
        <v>1085.1969349999999</v>
      </c>
      <c r="D306">
        <v>18.863299999999999</v>
      </c>
      <c r="E306" s="23">
        <v>296.74654329999998</v>
      </c>
      <c r="F306">
        <v>1191.4335000000001</v>
      </c>
      <c r="G306" s="23">
        <v>2127.520747</v>
      </c>
    </row>
    <row r="307" spans="1:7" x14ac:dyDescent="0.35">
      <c r="A307" s="1">
        <v>44087</v>
      </c>
      <c r="B307">
        <v>18</v>
      </c>
      <c r="C307" s="23">
        <v>1040.5794989999999</v>
      </c>
      <c r="D307">
        <v>18.7591</v>
      </c>
      <c r="E307" s="23">
        <v>304.78210410000003</v>
      </c>
      <c r="F307">
        <v>1331.1269</v>
      </c>
      <c r="G307" s="23">
        <v>1856.1801599999999</v>
      </c>
    </row>
    <row r="308" spans="1:7" x14ac:dyDescent="0.35">
      <c r="A308" s="1">
        <v>44087</v>
      </c>
      <c r="B308">
        <v>19</v>
      </c>
      <c r="C308" s="23">
        <v>1361.035429</v>
      </c>
      <c r="D308">
        <v>22.4773</v>
      </c>
      <c r="E308" s="23">
        <v>307.4252467</v>
      </c>
      <c r="F308">
        <v>1699.9663399999999</v>
      </c>
      <c r="G308" s="23">
        <v>1008.762513</v>
      </c>
    </row>
    <row r="309" spans="1:7" x14ac:dyDescent="0.35">
      <c r="A309" s="1">
        <v>44087</v>
      </c>
      <c r="B309">
        <v>20</v>
      </c>
      <c r="C309" s="23">
        <v>1622.7536299999999</v>
      </c>
      <c r="D309">
        <v>28.643699999999999</v>
      </c>
      <c r="E309" s="23">
        <v>325.61906240000002</v>
      </c>
      <c r="F309">
        <v>1784.2419400000001</v>
      </c>
      <c r="G309" s="23">
        <v>55.002523089999997</v>
      </c>
    </row>
    <row r="310" spans="1:7" x14ac:dyDescent="0.35">
      <c r="A310" s="1">
        <v>44087</v>
      </c>
      <c r="B310">
        <v>21</v>
      </c>
      <c r="C310" s="23">
        <v>1501.713015</v>
      </c>
      <c r="D310">
        <v>29.789400000000001</v>
      </c>
      <c r="E310" s="23">
        <v>328.9485325</v>
      </c>
      <c r="F310">
        <v>2125.4679999999998</v>
      </c>
      <c r="G310" s="23">
        <v>0</v>
      </c>
    </row>
    <row r="311" spans="1:7" x14ac:dyDescent="0.35">
      <c r="A311" s="1">
        <v>44087</v>
      </c>
      <c r="B311">
        <v>22</v>
      </c>
      <c r="C311" s="23">
        <v>1414.7357689999999</v>
      </c>
      <c r="D311">
        <v>29.777999999999999</v>
      </c>
      <c r="E311" s="23">
        <v>328.32838279999999</v>
      </c>
      <c r="F311">
        <v>2142.7527799999998</v>
      </c>
      <c r="G311" s="23">
        <v>0</v>
      </c>
    </row>
    <row r="312" spans="1:7" x14ac:dyDescent="0.35">
      <c r="A312" s="1">
        <v>44087</v>
      </c>
      <c r="B312">
        <v>23</v>
      </c>
      <c r="C312" s="23">
        <v>1306.840764</v>
      </c>
      <c r="D312">
        <v>29.625399999999999</v>
      </c>
      <c r="E312" s="23">
        <v>319.99702680000001</v>
      </c>
      <c r="F312">
        <v>1991.9054000000001</v>
      </c>
      <c r="G312" s="23">
        <v>0</v>
      </c>
    </row>
    <row r="313" spans="1:7" x14ac:dyDescent="0.35">
      <c r="A313" s="1">
        <v>44087</v>
      </c>
      <c r="B313">
        <v>24</v>
      </c>
      <c r="C313" s="23">
        <v>1186.4528350000001</v>
      </c>
      <c r="D313">
        <v>29.962299999999999</v>
      </c>
      <c r="E313" s="23">
        <v>318.90481740000001</v>
      </c>
      <c r="F313">
        <v>1943.6780200000001</v>
      </c>
      <c r="G313" s="23">
        <v>0</v>
      </c>
    </row>
    <row r="314" spans="1:7" x14ac:dyDescent="0.35">
      <c r="A314" s="1">
        <v>44088</v>
      </c>
      <c r="B314">
        <v>1</v>
      </c>
      <c r="C314" s="23">
        <v>1105.596963</v>
      </c>
      <c r="D314">
        <v>29.389199999999999</v>
      </c>
      <c r="E314" s="23">
        <v>332.9612692</v>
      </c>
      <c r="F314">
        <v>1902.9686400000001</v>
      </c>
      <c r="G314" s="23">
        <v>0</v>
      </c>
    </row>
    <row r="315" spans="1:7" x14ac:dyDescent="0.35">
      <c r="A315" s="1">
        <v>44088</v>
      </c>
      <c r="B315">
        <v>2</v>
      </c>
      <c r="C315" s="23">
        <v>955.59043450000001</v>
      </c>
      <c r="D315">
        <v>29.2682</v>
      </c>
      <c r="E315" s="23">
        <v>334.39578310000002</v>
      </c>
      <c r="F315">
        <v>2159.4746399999999</v>
      </c>
      <c r="G315" s="23">
        <v>0</v>
      </c>
    </row>
    <row r="316" spans="1:7" x14ac:dyDescent="0.35">
      <c r="A316" s="1">
        <v>44088</v>
      </c>
      <c r="B316">
        <v>3</v>
      </c>
      <c r="C316" s="23">
        <v>849.5353609</v>
      </c>
      <c r="D316">
        <v>28.9404</v>
      </c>
      <c r="E316" s="23">
        <v>332.42614450000002</v>
      </c>
      <c r="F316">
        <v>2237.8655199999998</v>
      </c>
      <c r="G316" s="23">
        <v>0</v>
      </c>
    </row>
    <row r="317" spans="1:7" x14ac:dyDescent="0.35">
      <c r="A317" s="1">
        <v>44088</v>
      </c>
      <c r="B317">
        <v>4</v>
      </c>
      <c r="C317" s="23">
        <v>768.19003150000003</v>
      </c>
      <c r="D317">
        <v>29.093499999999999</v>
      </c>
      <c r="E317" s="23">
        <v>329.89017760000002</v>
      </c>
      <c r="F317">
        <v>1963.45126</v>
      </c>
      <c r="G317" s="23">
        <v>0</v>
      </c>
    </row>
    <row r="318" spans="1:7" x14ac:dyDescent="0.35">
      <c r="A318" s="1">
        <v>44088</v>
      </c>
      <c r="B318">
        <v>5</v>
      </c>
      <c r="C318" s="23">
        <v>711.2399964</v>
      </c>
      <c r="D318">
        <v>29.146999999999998</v>
      </c>
      <c r="E318" s="23">
        <v>326.3595014</v>
      </c>
      <c r="F318">
        <v>1661.0880400000001</v>
      </c>
      <c r="G318" s="23">
        <v>0</v>
      </c>
    </row>
    <row r="319" spans="1:7" x14ac:dyDescent="0.35">
      <c r="A319" s="1">
        <v>44088</v>
      </c>
      <c r="B319">
        <v>6</v>
      </c>
      <c r="C319" s="23">
        <v>687.20341800000006</v>
      </c>
      <c r="D319">
        <v>29.1431</v>
      </c>
      <c r="E319" s="23">
        <v>328.92133389999998</v>
      </c>
      <c r="F319">
        <v>1564.1687400000001</v>
      </c>
      <c r="G319" s="23">
        <v>0</v>
      </c>
    </row>
    <row r="320" spans="1:7" x14ac:dyDescent="0.35">
      <c r="A320" s="1">
        <v>44088</v>
      </c>
      <c r="B320">
        <v>7</v>
      </c>
      <c r="C320" s="23">
        <v>670.69016790000001</v>
      </c>
      <c r="D320">
        <v>29.132899999999999</v>
      </c>
      <c r="E320" s="23">
        <v>323.03480889999997</v>
      </c>
      <c r="F320">
        <v>1768.40094</v>
      </c>
      <c r="G320" s="23">
        <v>0.153972578</v>
      </c>
    </row>
    <row r="321" spans="1:7" x14ac:dyDescent="0.35">
      <c r="A321" s="1">
        <v>44088</v>
      </c>
      <c r="B321">
        <v>8</v>
      </c>
      <c r="C321" s="23">
        <v>696.01105889999997</v>
      </c>
      <c r="D321">
        <v>29.3902</v>
      </c>
      <c r="E321" s="23">
        <v>307.130404</v>
      </c>
      <c r="F321">
        <v>2065.7481400000001</v>
      </c>
      <c r="G321" s="23">
        <v>26.670125800000001</v>
      </c>
    </row>
    <row r="322" spans="1:7" x14ac:dyDescent="0.35">
      <c r="A322" s="1">
        <v>44088</v>
      </c>
      <c r="B322">
        <v>9</v>
      </c>
      <c r="C322" s="23">
        <v>644.27281800000003</v>
      </c>
      <c r="D322">
        <v>29.152100000000001</v>
      </c>
      <c r="E322" s="23">
        <v>295.0963696</v>
      </c>
      <c r="F322">
        <v>2188.4512</v>
      </c>
      <c r="G322" s="23">
        <v>555.98436809999998</v>
      </c>
    </row>
    <row r="323" spans="1:7" x14ac:dyDescent="0.35">
      <c r="A323" s="1">
        <v>44088</v>
      </c>
      <c r="B323">
        <v>10</v>
      </c>
      <c r="C323" s="23">
        <v>576.4983651</v>
      </c>
      <c r="D323">
        <v>29.2547</v>
      </c>
      <c r="E323" s="23">
        <v>290.32857059999998</v>
      </c>
      <c r="F323">
        <v>1951.4539</v>
      </c>
      <c r="G323" s="23">
        <v>1619.957404</v>
      </c>
    </row>
    <row r="324" spans="1:7" x14ac:dyDescent="0.35">
      <c r="A324" s="1">
        <v>44088</v>
      </c>
      <c r="B324">
        <v>11</v>
      </c>
      <c r="C324" s="23">
        <v>416.39485889999997</v>
      </c>
      <c r="D324">
        <v>28.4209</v>
      </c>
      <c r="E324" s="23">
        <v>286.60066080000001</v>
      </c>
      <c r="F324">
        <v>2140.3591200000001</v>
      </c>
      <c r="G324" s="23">
        <v>1985.368115</v>
      </c>
    </row>
    <row r="325" spans="1:7" x14ac:dyDescent="0.35">
      <c r="A325" s="1">
        <v>44088</v>
      </c>
      <c r="B325">
        <v>12</v>
      </c>
      <c r="C325" s="23">
        <v>409.31866100000002</v>
      </c>
      <c r="D325">
        <v>27.991</v>
      </c>
      <c r="E325" s="23">
        <v>278.94639030000002</v>
      </c>
      <c r="F325">
        <v>2145.7938399999998</v>
      </c>
      <c r="G325" s="23">
        <v>2101.4620530000002</v>
      </c>
    </row>
    <row r="326" spans="1:7" x14ac:dyDescent="0.35">
      <c r="A326" s="1">
        <v>44088</v>
      </c>
      <c r="B326">
        <v>13</v>
      </c>
      <c r="C326" s="23">
        <v>432.19931279999997</v>
      </c>
      <c r="D326">
        <v>27.5533</v>
      </c>
      <c r="E326" s="23">
        <v>279.12718109999997</v>
      </c>
      <c r="F326">
        <v>1879.1628000000001</v>
      </c>
      <c r="G326" s="23">
        <v>2142.4287260000001</v>
      </c>
    </row>
    <row r="327" spans="1:7" x14ac:dyDescent="0.35">
      <c r="A327" s="1">
        <v>44088</v>
      </c>
      <c r="B327">
        <v>14</v>
      </c>
      <c r="C327" s="23">
        <v>450.20795950000002</v>
      </c>
      <c r="D327">
        <v>27.943000000000001</v>
      </c>
      <c r="E327" s="23">
        <v>275.93290130000003</v>
      </c>
      <c r="F327">
        <v>1876.04348</v>
      </c>
      <c r="G327" s="23">
        <v>2131.693503</v>
      </c>
    </row>
    <row r="328" spans="1:7" x14ac:dyDescent="0.35">
      <c r="A328" s="1">
        <v>44088</v>
      </c>
      <c r="B328">
        <v>15</v>
      </c>
      <c r="C328" s="23">
        <v>503.83183730000002</v>
      </c>
      <c r="D328">
        <v>16.483599999999999</v>
      </c>
      <c r="E328" s="23">
        <v>284.33978109999998</v>
      </c>
      <c r="F328">
        <v>1879.1277</v>
      </c>
      <c r="G328" s="23">
        <v>2073.0548429999999</v>
      </c>
    </row>
    <row r="329" spans="1:7" x14ac:dyDescent="0.35">
      <c r="A329" s="1">
        <v>44088</v>
      </c>
      <c r="B329">
        <v>16</v>
      </c>
      <c r="C329" s="23">
        <v>500.671403</v>
      </c>
      <c r="D329">
        <v>23.5351</v>
      </c>
      <c r="E329" s="23">
        <v>289.93642549999998</v>
      </c>
      <c r="F329">
        <v>1949.2683</v>
      </c>
      <c r="G329" s="23">
        <v>1875.608714</v>
      </c>
    </row>
    <row r="330" spans="1:7" x14ac:dyDescent="0.35">
      <c r="A330" s="1">
        <v>44088</v>
      </c>
      <c r="B330">
        <v>17</v>
      </c>
      <c r="C330" s="23">
        <v>508.5470474</v>
      </c>
      <c r="D330">
        <v>27.611899999999999</v>
      </c>
      <c r="E330" s="23">
        <v>295.54644139999999</v>
      </c>
      <c r="F330">
        <v>1980.0192199999999</v>
      </c>
      <c r="G330" s="23">
        <v>1667.1288489999999</v>
      </c>
    </row>
    <row r="331" spans="1:7" x14ac:dyDescent="0.35">
      <c r="A331" s="1">
        <v>44088</v>
      </c>
      <c r="B331">
        <v>18</v>
      </c>
      <c r="C331" s="23">
        <v>436.7689924</v>
      </c>
      <c r="D331">
        <v>28.081800000000001</v>
      </c>
      <c r="E331" s="23">
        <v>303.84114549999998</v>
      </c>
      <c r="F331">
        <v>1627.5161800000001</v>
      </c>
      <c r="G331" s="23">
        <v>1413.797288</v>
      </c>
    </row>
    <row r="332" spans="1:7" x14ac:dyDescent="0.35">
      <c r="A332" s="1">
        <v>44088</v>
      </c>
      <c r="B332">
        <v>19</v>
      </c>
      <c r="C332" s="23">
        <v>462.03347969999999</v>
      </c>
      <c r="D332">
        <v>26.841899999999999</v>
      </c>
      <c r="E332" s="23">
        <v>310.74611390000001</v>
      </c>
      <c r="F332">
        <v>1878.1197400000001</v>
      </c>
      <c r="G332" s="23">
        <v>728.12250229999995</v>
      </c>
    </row>
    <row r="333" spans="1:7" x14ac:dyDescent="0.35">
      <c r="A333" s="1">
        <v>44088</v>
      </c>
      <c r="B333">
        <v>20</v>
      </c>
      <c r="C333" s="23">
        <v>516.46550479999996</v>
      </c>
      <c r="D333">
        <v>28.480799999999999</v>
      </c>
      <c r="E333" s="23">
        <v>321.72902740000001</v>
      </c>
      <c r="F333">
        <v>2374.0965799999999</v>
      </c>
      <c r="G333" s="23">
        <v>42.940560730000001</v>
      </c>
    </row>
    <row r="334" spans="1:7" x14ac:dyDescent="0.35">
      <c r="A334" s="1">
        <v>44088</v>
      </c>
      <c r="B334">
        <v>21</v>
      </c>
      <c r="C334" s="23">
        <v>521.61844929999995</v>
      </c>
      <c r="D334">
        <v>27.441400000000002</v>
      </c>
      <c r="E334" s="23">
        <v>324.09578570000002</v>
      </c>
      <c r="F334">
        <v>2589.2367399999998</v>
      </c>
      <c r="G334" s="23">
        <v>0</v>
      </c>
    </row>
    <row r="335" spans="1:7" x14ac:dyDescent="0.35">
      <c r="A335" s="1">
        <v>44088</v>
      </c>
      <c r="B335">
        <v>22</v>
      </c>
      <c r="C335" s="23">
        <v>511.0710292</v>
      </c>
      <c r="D335">
        <v>26.778700000000001</v>
      </c>
      <c r="E335" s="23">
        <v>329.10551629999998</v>
      </c>
      <c r="F335">
        <v>2551.2288800000001</v>
      </c>
      <c r="G335" s="23">
        <v>0</v>
      </c>
    </row>
    <row r="336" spans="1:7" x14ac:dyDescent="0.35">
      <c r="A336" s="1">
        <v>44088</v>
      </c>
      <c r="B336">
        <v>23</v>
      </c>
      <c r="C336" s="23">
        <v>498.44145040000001</v>
      </c>
      <c r="D336">
        <v>26.751899999999999</v>
      </c>
      <c r="E336" s="23">
        <v>331.82325980000002</v>
      </c>
      <c r="F336">
        <v>2623.4224800000002</v>
      </c>
      <c r="G336" s="23">
        <v>0</v>
      </c>
    </row>
    <row r="337" spans="1:7" x14ac:dyDescent="0.35">
      <c r="A337" s="1">
        <v>44088</v>
      </c>
      <c r="B337">
        <v>24</v>
      </c>
      <c r="C337" s="23">
        <v>482.59296080000001</v>
      </c>
      <c r="D337">
        <v>27.087499999999999</v>
      </c>
      <c r="E337" s="23">
        <v>331.7053616</v>
      </c>
      <c r="F337">
        <v>2487.43316</v>
      </c>
      <c r="G337" s="23">
        <v>0</v>
      </c>
    </row>
    <row r="338" spans="1:7" x14ac:dyDescent="0.35">
      <c r="A338" s="1">
        <v>44089</v>
      </c>
      <c r="B338">
        <v>1</v>
      </c>
      <c r="C338" s="23">
        <v>468.03390309999997</v>
      </c>
      <c r="D338">
        <v>27.0169</v>
      </c>
      <c r="E338" s="23">
        <v>332.68264360000001</v>
      </c>
      <c r="F338">
        <v>2232.80044</v>
      </c>
      <c r="G338" s="23">
        <v>0</v>
      </c>
    </row>
    <row r="339" spans="1:7" x14ac:dyDescent="0.35">
      <c r="A339" s="1">
        <v>44089</v>
      </c>
      <c r="B339">
        <v>2</v>
      </c>
      <c r="C339" s="23">
        <v>402.62267020000002</v>
      </c>
      <c r="D339">
        <v>26.3383</v>
      </c>
      <c r="E339" s="23">
        <v>322.0927064</v>
      </c>
      <c r="F339">
        <v>1925.1759</v>
      </c>
      <c r="G339" s="23">
        <v>0</v>
      </c>
    </row>
    <row r="340" spans="1:7" x14ac:dyDescent="0.35">
      <c r="A340" s="1">
        <v>44089</v>
      </c>
      <c r="B340">
        <v>3</v>
      </c>
      <c r="C340" s="23">
        <v>359.4981464</v>
      </c>
      <c r="D340">
        <v>17.775200000000002</v>
      </c>
      <c r="E340" s="23">
        <v>324.03659110000001</v>
      </c>
      <c r="F340">
        <v>1813.61214</v>
      </c>
      <c r="G340" s="23">
        <v>0</v>
      </c>
    </row>
    <row r="341" spans="1:7" x14ac:dyDescent="0.35">
      <c r="A341" s="1">
        <v>44089</v>
      </c>
      <c r="B341">
        <v>4</v>
      </c>
      <c r="C341" s="23">
        <v>279.00518299999999</v>
      </c>
      <c r="D341">
        <v>26.896100000000001</v>
      </c>
      <c r="E341" s="23">
        <v>320.86068849999998</v>
      </c>
      <c r="F341">
        <v>1903.6162200000001</v>
      </c>
      <c r="G341" s="23">
        <v>0</v>
      </c>
    </row>
    <row r="342" spans="1:7" x14ac:dyDescent="0.35">
      <c r="A342" s="1">
        <v>44089</v>
      </c>
      <c r="B342">
        <v>5</v>
      </c>
      <c r="C342" s="23">
        <v>156.4028788</v>
      </c>
      <c r="D342">
        <v>26.6647</v>
      </c>
      <c r="E342" s="23">
        <v>320.70440400000001</v>
      </c>
      <c r="F342">
        <v>2012.6838399999999</v>
      </c>
      <c r="G342" s="23">
        <v>0</v>
      </c>
    </row>
    <row r="343" spans="1:7" x14ac:dyDescent="0.35">
      <c r="A343" s="1">
        <v>44089</v>
      </c>
      <c r="B343">
        <v>6</v>
      </c>
      <c r="C343" s="23">
        <v>139.75980430000001</v>
      </c>
      <c r="D343">
        <v>26.577000000000002</v>
      </c>
      <c r="E343" s="23">
        <v>309.67814609999999</v>
      </c>
      <c r="F343">
        <v>2046.5148799999999</v>
      </c>
      <c r="G343" s="23">
        <v>0</v>
      </c>
    </row>
    <row r="344" spans="1:7" x14ac:dyDescent="0.35">
      <c r="A344" s="1">
        <v>44089</v>
      </c>
      <c r="B344">
        <v>7</v>
      </c>
      <c r="C344" s="23">
        <v>199.93321330000001</v>
      </c>
      <c r="D344">
        <v>18.0061</v>
      </c>
      <c r="E344" s="23">
        <v>306.77321699999999</v>
      </c>
      <c r="F344">
        <v>2050.7162800000001</v>
      </c>
      <c r="G344" s="23">
        <v>0.222740677</v>
      </c>
    </row>
    <row r="345" spans="1:7" x14ac:dyDescent="0.35">
      <c r="A345" s="1">
        <v>44089</v>
      </c>
      <c r="B345">
        <v>8</v>
      </c>
      <c r="C345" s="23">
        <v>272.11311180000001</v>
      </c>
      <c r="D345">
        <v>17.335000000000001</v>
      </c>
      <c r="E345" s="23">
        <v>304.44598259999998</v>
      </c>
      <c r="F345">
        <v>2158.1393400000002</v>
      </c>
      <c r="G345" s="23">
        <v>30.479414129999999</v>
      </c>
    </row>
    <row r="346" spans="1:7" x14ac:dyDescent="0.35">
      <c r="A346" s="1">
        <v>44089</v>
      </c>
      <c r="B346">
        <v>9</v>
      </c>
      <c r="C346" s="23">
        <v>263.84186990000001</v>
      </c>
      <c r="D346">
        <v>17.555199999999999</v>
      </c>
      <c r="E346" s="23">
        <v>294.87963180000003</v>
      </c>
      <c r="F346">
        <v>2122.9672999999998</v>
      </c>
      <c r="G346" s="23">
        <v>577.8686811</v>
      </c>
    </row>
    <row r="347" spans="1:7" x14ac:dyDescent="0.35">
      <c r="A347" s="1">
        <v>44089</v>
      </c>
      <c r="B347">
        <v>10</v>
      </c>
      <c r="C347" s="23">
        <v>196.2444404</v>
      </c>
      <c r="D347">
        <v>17.7942</v>
      </c>
      <c r="E347" s="23">
        <v>294.18769150000003</v>
      </c>
      <c r="F347">
        <v>1805.4991600000001</v>
      </c>
      <c r="G347" s="23">
        <v>1493.793498</v>
      </c>
    </row>
    <row r="348" spans="1:7" x14ac:dyDescent="0.35">
      <c r="A348" s="1">
        <v>44089</v>
      </c>
      <c r="B348">
        <v>11</v>
      </c>
      <c r="C348" s="23">
        <v>145.51464730000001</v>
      </c>
      <c r="D348">
        <v>17.6465</v>
      </c>
      <c r="E348" s="23">
        <v>289.11177379999998</v>
      </c>
      <c r="F348">
        <v>1882.1976999999999</v>
      </c>
      <c r="G348" s="23">
        <v>2066.308916</v>
      </c>
    </row>
    <row r="349" spans="1:7" x14ac:dyDescent="0.35">
      <c r="A349" s="1">
        <v>44089</v>
      </c>
      <c r="B349">
        <v>12</v>
      </c>
      <c r="C349" s="23">
        <v>156.86627279999999</v>
      </c>
      <c r="D349">
        <v>17.792000000000002</v>
      </c>
      <c r="E349" s="23">
        <v>283.04082039999997</v>
      </c>
      <c r="F349">
        <v>1921.5506399999999</v>
      </c>
      <c r="G349" s="23">
        <v>2241.3253730000001</v>
      </c>
    </row>
    <row r="350" spans="1:7" x14ac:dyDescent="0.35">
      <c r="A350" s="1">
        <v>44089</v>
      </c>
      <c r="B350">
        <v>13</v>
      </c>
      <c r="C350" s="23">
        <v>193.14259010000001</v>
      </c>
      <c r="D350">
        <v>16.594799999999999</v>
      </c>
      <c r="E350" s="23">
        <v>283.77450690000001</v>
      </c>
      <c r="F350">
        <v>1687.6005600000001</v>
      </c>
      <c r="G350" s="23">
        <v>2370.2608279999999</v>
      </c>
    </row>
    <row r="351" spans="1:7" x14ac:dyDescent="0.35">
      <c r="A351" s="1">
        <v>44089</v>
      </c>
      <c r="B351">
        <v>14</v>
      </c>
      <c r="C351" s="23">
        <v>204.56971369999999</v>
      </c>
      <c r="D351">
        <v>22.822600000000001</v>
      </c>
      <c r="E351" s="23">
        <v>284.09314910000001</v>
      </c>
      <c r="F351">
        <v>1811.78206</v>
      </c>
      <c r="G351" s="23">
        <v>2440.4532439999998</v>
      </c>
    </row>
    <row r="352" spans="1:7" x14ac:dyDescent="0.35">
      <c r="A352" s="1">
        <v>44089</v>
      </c>
      <c r="B352">
        <v>15</v>
      </c>
      <c r="C352" s="23">
        <v>229.0764169</v>
      </c>
      <c r="D352">
        <v>25.032699999999998</v>
      </c>
      <c r="E352" s="23">
        <v>287.82329190000002</v>
      </c>
      <c r="F352">
        <v>2120.3572199999999</v>
      </c>
      <c r="G352" s="23">
        <v>2416.0178489999998</v>
      </c>
    </row>
    <row r="353" spans="1:7" x14ac:dyDescent="0.35">
      <c r="A353" s="1">
        <v>44089</v>
      </c>
      <c r="B353">
        <v>16</v>
      </c>
      <c r="C353" s="23">
        <v>278.79747509999999</v>
      </c>
      <c r="D353">
        <v>25.489699999999999</v>
      </c>
      <c r="E353" s="23">
        <v>297.50136529999997</v>
      </c>
      <c r="F353">
        <v>1989.25766</v>
      </c>
      <c r="G353" s="23">
        <v>2371.3227470000002</v>
      </c>
    </row>
    <row r="354" spans="1:7" x14ac:dyDescent="0.35">
      <c r="A354" s="1">
        <v>44089</v>
      </c>
      <c r="B354">
        <v>17</v>
      </c>
      <c r="C354" s="23">
        <v>387.56686450000001</v>
      </c>
      <c r="D354">
        <v>25.7958</v>
      </c>
      <c r="E354" s="23">
        <v>305.75650380000002</v>
      </c>
      <c r="F354">
        <v>1935.7390399999999</v>
      </c>
      <c r="G354" s="23">
        <v>2230.017218</v>
      </c>
    </row>
    <row r="355" spans="1:7" x14ac:dyDescent="0.35">
      <c r="A355" s="1">
        <v>44089</v>
      </c>
      <c r="B355">
        <v>18</v>
      </c>
      <c r="C355" s="23">
        <v>439.03422260000002</v>
      </c>
      <c r="D355">
        <v>25.9496</v>
      </c>
      <c r="E355" s="23">
        <v>311.17876710000002</v>
      </c>
      <c r="F355">
        <v>1777.8579999999999</v>
      </c>
      <c r="G355" s="23">
        <v>1871.222172</v>
      </c>
    </row>
    <row r="356" spans="1:7" x14ac:dyDescent="0.35">
      <c r="A356" s="1">
        <v>44089</v>
      </c>
      <c r="B356">
        <v>19</v>
      </c>
      <c r="C356" s="23">
        <v>519.01795830000003</v>
      </c>
      <c r="D356">
        <v>25.974299999999999</v>
      </c>
      <c r="E356" s="23">
        <v>319.00419620000002</v>
      </c>
      <c r="F356">
        <v>2010.4117799999999</v>
      </c>
      <c r="G356" s="23">
        <v>934.38036550000004</v>
      </c>
    </row>
    <row r="357" spans="1:7" x14ac:dyDescent="0.35">
      <c r="A357" s="1">
        <v>44089</v>
      </c>
      <c r="B357">
        <v>20</v>
      </c>
      <c r="C357" s="23">
        <v>534.8075887</v>
      </c>
      <c r="D357">
        <v>25.9939</v>
      </c>
      <c r="E357" s="23">
        <v>330.81007110000002</v>
      </c>
      <c r="F357">
        <v>2528.3444599999998</v>
      </c>
      <c r="G357" s="23">
        <v>53.97150439</v>
      </c>
    </row>
    <row r="358" spans="1:7" x14ac:dyDescent="0.35">
      <c r="A358" s="1">
        <v>44089</v>
      </c>
      <c r="B358">
        <v>21</v>
      </c>
      <c r="C358" s="23">
        <v>440.44450029999996</v>
      </c>
      <c r="D358">
        <v>26.238900000000001</v>
      </c>
      <c r="E358" s="23">
        <v>338.14722920000003</v>
      </c>
      <c r="F358">
        <v>2903.5034599999999</v>
      </c>
      <c r="G358" s="23">
        <v>0</v>
      </c>
    </row>
    <row r="359" spans="1:7" x14ac:dyDescent="0.35">
      <c r="A359" s="1">
        <v>44089</v>
      </c>
      <c r="B359">
        <v>22</v>
      </c>
      <c r="C359" s="23">
        <v>460.2711256</v>
      </c>
      <c r="D359">
        <v>26.451899999999998</v>
      </c>
      <c r="E359" s="23">
        <v>337.93317580000001</v>
      </c>
      <c r="F359">
        <v>2873.1330200000002</v>
      </c>
      <c r="G359" s="23">
        <v>0</v>
      </c>
    </row>
    <row r="360" spans="1:7" x14ac:dyDescent="0.35">
      <c r="A360" s="1">
        <v>44089</v>
      </c>
      <c r="B360">
        <v>23</v>
      </c>
      <c r="C360" s="23">
        <v>482.21881000000002</v>
      </c>
      <c r="D360">
        <v>26.4255</v>
      </c>
      <c r="E360" s="23">
        <v>335.5725554</v>
      </c>
      <c r="F360">
        <v>2850.1449200000002</v>
      </c>
      <c r="G360" s="23">
        <v>0</v>
      </c>
    </row>
    <row r="361" spans="1:7" x14ac:dyDescent="0.35">
      <c r="A361" s="1">
        <v>44089</v>
      </c>
      <c r="B361">
        <v>24</v>
      </c>
      <c r="C361" s="23">
        <v>476.4554928</v>
      </c>
      <c r="D361">
        <v>25.351900000000001</v>
      </c>
      <c r="E361" s="23">
        <v>335.10276160000001</v>
      </c>
      <c r="F361">
        <v>2591.9957399999998</v>
      </c>
      <c r="G361" s="23">
        <v>0</v>
      </c>
    </row>
    <row r="362" spans="1:7" x14ac:dyDescent="0.35">
      <c r="A362" s="1">
        <v>44090</v>
      </c>
      <c r="B362">
        <v>1</v>
      </c>
      <c r="C362" s="23">
        <v>563.09834720000003</v>
      </c>
      <c r="D362">
        <v>25.998100000000001</v>
      </c>
      <c r="E362" s="23">
        <v>328.60977439999999</v>
      </c>
      <c r="F362">
        <v>2270.91428</v>
      </c>
      <c r="G362" s="23">
        <v>0</v>
      </c>
    </row>
    <row r="363" spans="1:7" x14ac:dyDescent="0.35">
      <c r="A363" s="1">
        <v>44090</v>
      </c>
      <c r="B363">
        <v>2</v>
      </c>
      <c r="C363" s="23">
        <v>448.45284989999999</v>
      </c>
      <c r="D363">
        <v>26.1995</v>
      </c>
      <c r="E363" s="23">
        <v>327.0291838</v>
      </c>
      <c r="F363">
        <v>2080.6278600000001</v>
      </c>
      <c r="G363" s="23">
        <v>0</v>
      </c>
    </row>
    <row r="364" spans="1:7" x14ac:dyDescent="0.35">
      <c r="A364" s="1">
        <v>44090</v>
      </c>
      <c r="B364">
        <v>3</v>
      </c>
      <c r="C364" s="23">
        <v>350.9507979</v>
      </c>
      <c r="D364">
        <v>26.231100000000001</v>
      </c>
      <c r="E364" s="23">
        <v>322.4007029</v>
      </c>
      <c r="F364">
        <v>1975.5921000000001</v>
      </c>
      <c r="G364" s="23">
        <v>0</v>
      </c>
    </row>
    <row r="365" spans="1:7" x14ac:dyDescent="0.35">
      <c r="A365" s="1">
        <v>44090</v>
      </c>
      <c r="B365">
        <v>4</v>
      </c>
      <c r="C365" s="23">
        <v>376.37414949999999</v>
      </c>
      <c r="D365">
        <v>26.4621</v>
      </c>
      <c r="E365" s="23">
        <v>320.4183936</v>
      </c>
      <c r="F365">
        <v>1882.0039200000001</v>
      </c>
      <c r="G365" s="23">
        <v>0</v>
      </c>
    </row>
    <row r="366" spans="1:7" x14ac:dyDescent="0.35">
      <c r="A366" s="1">
        <v>44090</v>
      </c>
      <c r="B366">
        <v>5</v>
      </c>
      <c r="C366" s="23">
        <v>405.0065932</v>
      </c>
      <c r="D366">
        <v>25.5916</v>
      </c>
      <c r="E366" s="23">
        <v>319.84603190000001</v>
      </c>
      <c r="F366">
        <v>1901.41686</v>
      </c>
      <c r="G366" s="23">
        <v>0</v>
      </c>
    </row>
    <row r="367" spans="1:7" x14ac:dyDescent="0.35">
      <c r="A367" s="1">
        <v>44090</v>
      </c>
      <c r="B367">
        <v>6</v>
      </c>
      <c r="C367" s="23">
        <v>400.38147709999998</v>
      </c>
      <c r="D367">
        <v>25.571400000000001</v>
      </c>
      <c r="E367" s="23">
        <v>306.36701310000001</v>
      </c>
      <c r="F367">
        <v>2020.1356800000001</v>
      </c>
      <c r="G367" s="23">
        <v>0</v>
      </c>
    </row>
    <row r="368" spans="1:7" x14ac:dyDescent="0.35">
      <c r="A368" s="1">
        <v>44090</v>
      </c>
      <c r="B368">
        <v>7</v>
      </c>
      <c r="C368" s="23">
        <v>474.89126329999999</v>
      </c>
      <c r="D368">
        <v>25.757899999999999</v>
      </c>
      <c r="E368" s="23">
        <v>303.41866390000001</v>
      </c>
      <c r="F368">
        <v>2046.4348399999999</v>
      </c>
      <c r="G368" s="23">
        <v>0</v>
      </c>
    </row>
    <row r="369" spans="1:7" x14ac:dyDescent="0.35">
      <c r="A369" s="1">
        <v>44090</v>
      </c>
      <c r="B369">
        <v>8</v>
      </c>
      <c r="C369" s="23">
        <v>526.02408530000002</v>
      </c>
      <c r="D369">
        <v>26.232800000000001</v>
      </c>
      <c r="E369" s="23">
        <v>295.18107479999998</v>
      </c>
      <c r="F369">
        <v>2113.46776</v>
      </c>
      <c r="G369" s="23">
        <v>19.463014099999999</v>
      </c>
    </row>
    <row r="370" spans="1:7" x14ac:dyDescent="0.35">
      <c r="A370" s="1">
        <v>44090</v>
      </c>
      <c r="B370">
        <v>9</v>
      </c>
      <c r="C370" s="23">
        <v>438.68999450000001</v>
      </c>
      <c r="D370">
        <v>25.857500000000002</v>
      </c>
      <c r="E370" s="23">
        <v>285.1126046</v>
      </c>
      <c r="F370">
        <v>2092.3497000000002</v>
      </c>
      <c r="G370" s="23">
        <v>716.89556089999996</v>
      </c>
    </row>
    <row r="371" spans="1:7" x14ac:dyDescent="0.35">
      <c r="A371" s="1">
        <v>44090</v>
      </c>
      <c r="B371">
        <v>10</v>
      </c>
      <c r="C371" s="23">
        <v>314.68277369999998</v>
      </c>
      <c r="D371">
        <v>25.983799999999999</v>
      </c>
      <c r="E371" s="23">
        <v>281.70525400000002</v>
      </c>
      <c r="F371">
        <v>2000.06312</v>
      </c>
      <c r="G371" s="23">
        <v>1831.369569</v>
      </c>
    </row>
    <row r="372" spans="1:7" x14ac:dyDescent="0.35">
      <c r="A372" s="1">
        <v>44090</v>
      </c>
      <c r="B372">
        <v>11</v>
      </c>
      <c r="C372" s="23">
        <v>379.91665920000003</v>
      </c>
      <c r="D372">
        <v>25.479600000000001</v>
      </c>
      <c r="E372" s="23">
        <v>279.86081050000001</v>
      </c>
      <c r="F372">
        <v>2074.1329799999999</v>
      </c>
      <c r="G372" s="23">
        <v>2322.6487000000002</v>
      </c>
    </row>
    <row r="373" spans="1:7" x14ac:dyDescent="0.35">
      <c r="A373" s="1">
        <v>44090</v>
      </c>
      <c r="B373">
        <v>12</v>
      </c>
      <c r="C373" s="23">
        <v>498.49637129999996</v>
      </c>
      <c r="D373">
        <v>25.500800000000002</v>
      </c>
      <c r="E373" s="23">
        <v>272.5413709</v>
      </c>
      <c r="F373">
        <v>2047.02548</v>
      </c>
      <c r="G373" s="23">
        <v>2494.57359</v>
      </c>
    </row>
    <row r="374" spans="1:7" x14ac:dyDescent="0.35">
      <c r="A374" s="1">
        <v>44090</v>
      </c>
      <c r="B374">
        <v>13</v>
      </c>
      <c r="C374" s="23">
        <v>620.13438529999996</v>
      </c>
      <c r="D374">
        <v>24.6478</v>
      </c>
      <c r="E374" s="23">
        <v>275.45083519999997</v>
      </c>
      <c r="F374">
        <v>2043.5048999999999</v>
      </c>
      <c r="G374" s="23">
        <v>2579.6092180000001</v>
      </c>
    </row>
    <row r="375" spans="1:7" x14ac:dyDescent="0.35">
      <c r="A375" s="1">
        <v>44090</v>
      </c>
      <c r="B375">
        <v>14</v>
      </c>
      <c r="C375" s="23">
        <v>782.68935680000004</v>
      </c>
      <c r="D375">
        <v>24.0153</v>
      </c>
      <c r="E375" s="23">
        <v>275.96886760000001</v>
      </c>
      <c r="F375">
        <v>1926.25918</v>
      </c>
      <c r="G375" s="23">
        <v>2599.907976</v>
      </c>
    </row>
    <row r="376" spans="1:7" x14ac:dyDescent="0.35">
      <c r="A376" s="1">
        <v>44090</v>
      </c>
      <c r="B376">
        <v>15</v>
      </c>
      <c r="C376" s="23">
        <v>1057.157391</v>
      </c>
      <c r="D376">
        <v>23.628699999999998</v>
      </c>
      <c r="E376" s="23">
        <v>281.8099019</v>
      </c>
      <c r="F376">
        <v>1924.83422</v>
      </c>
      <c r="G376" s="23">
        <v>2630.6231079999998</v>
      </c>
    </row>
    <row r="377" spans="1:7" x14ac:dyDescent="0.35">
      <c r="A377" s="1">
        <v>44090</v>
      </c>
      <c r="B377">
        <v>16</v>
      </c>
      <c r="C377" s="23">
        <v>1109.6630299999999</v>
      </c>
      <c r="D377">
        <v>18.2697</v>
      </c>
      <c r="E377" s="23">
        <v>286.72168290000002</v>
      </c>
      <c r="F377">
        <v>1933.67724</v>
      </c>
      <c r="G377" s="23">
        <v>2586.199521</v>
      </c>
    </row>
    <row r="378" spans="1:7" x14ac:dyDescent="0.35">
      <c r="A378" s="1">
        <v>44090</v>
      </c>
      <c r="B378">
        <v>17</v>
      </c>
      <c r="C378" s="23">
        <v>1097.540843</v>
      </c>
      <c r="D378">
        <v>10.6508</v>
      </c>
      <c r="E378" s="23">
        <v>290.4125841</v>
      </c>
      <c r="F378">
        <v>1955.7144599999999</v>
      </c>
      <c r="G378" s="23">
        <v>2449.363128</v>
      </c>
    </row>
    <row r="379" spans="1:7" x14ac:dyDescent="0.35">
      <c r="A379" s="1">
        <v>44090</v>
      </c>
      <c r="B379">
        <v>18</v>
      </c>
      <c r="C379" s="23">
        <v>1053.3266329999999</v>
      </c>
      <c r="D379">
        <v>10.960900000000001</v>
      </c>
      <c r="E379" s="23">
        <v>290.79017049999999</v>
      </c>
      <c r="F379">
        <v>1879.5054600000001</v>
      </c>
      <c r="G379" s="23">
        <v>2100.4958710000001</v>
      </c>
    </row>
    <row r="380" spans="1:7" x14ac:dyDescent="0.35">
      <c r="A380" s="1">
        <v>44090</v>
      </c>
      <c r="B380">
        <v>19</v>
      </c>
      <c r="C380" s="23">
        <v>1165.486891</v>
      </c>
      <c r="D380">
        <v>12.685499999999999</v>
      </c>
      <c r="E380" s="23">
        <v>301.8606992</v>
      </c>
      <c r="F380">
        <v>1997.71172</v>
      </c>
      <c r="G380" s="23">
        <v>1131.1074590000001</v>
      </c>
    </row>
    <row r="381" spans="1:7" x14ac:dyDescent="0.35">
      <c r="A381" s="1">
        <v>44090</v>
      </c>
      <c r="B381">
        <v>20</v>
      </c>
      <c r="C381" s="23">
        <v>1154.087023</v>
      </c>
      <c r="D381">
        <v>22.849900000000002</v>
      </c>
      <c r="E381" s="23">
        <v>312.2033576</v>
      </c>
      <c r="F381">
        <v>2261.2840999999999</v>
      </c>
      <c r="G381" s="23">
        <v>67.339798119999998</v>
      </c>
    </row>
    <row r="382" spans="1:7" x14ac:dyDescent="0.35">
      <c r="A382" s="1">
        <v>44090</v>
      </c>
      <c r="B382">
        <v>21</v>
      </c>
      <c r="C382" s="23">
        <v>975.97231780000004</v>
      </c>
      <c r="D382">
        <v>25.713100000000001</v>
      </c>
      <c r="E382" s="23">
        <v>325.49056839999997</v>
      </c>
      <c r="F382">
        <v>2632.2258400000001</v>
      </c>
      <c r="G382" s="23">
        <v>0</v>
      </c>
    </row>
    <row r="383" spans="1:7" x14ac:dyDescent="0.35">
      <c r="A383" s="1">
        <v>44090</v>
      </c>
      <c r="B383">
        <v>22</v>
      </c>
      <c r="C383" s="23">
        <v>960.31440079999993</v>
      </c>
      <c r="D383">
        <v>25.9861</v>
      </c>
      <c r="E383" s="23">
        <v>331.8874126</v>
      </c>
      <c r="F383">
        <v>2728.6614199999999</v>
      </c>
      <c r="G383" s="23">
        <v>0</v>
      </c>
    </row>
    <row r="384" spans="1:7" x14ac:dyDescent="0.35">
      <c r="A384" s="1">
        <v>44090</v>
      </c>
      <c r="B384">
        <v>23</v>
      </c>
      <c r="C384" s="23">
        <v>871.37011329999996</v>
      </c>
      <c r="D384">
        <v>25.722300000000001</v>
      </c>
      <c r="E384" s="23">
        <v>330.68068690000001</v>
      </c>
      <c r="F384">
        <v>2773.70586</v>
      </c>
      <c r="G384" s="23">
        <v>0</v>
      </c>
    </row>
    <row r="385" spans="1:7" x14ac:dyDescent="0.35">
      <c r="A385" s="1">
        <v>44090</v>
      </c>
      <c r="B385">
        <v>24</v>
      </c>
      <c r="C385" s="23">
        <v>528.19891440000004</v>
      </c>
      <c r="D385">
        <v>25.698499999999999</v>
      </c>
      <c r="E385" s="23">
        <v>330.9136494</v>
      </c>
      <c r="F385">
        <v>2812.8098</v>
      </c>
      <c r="G385" s="23">
        <v>0</v>
      </c>
    </row>
    <row r="386" spans="1:7" x14ac:dyDescent="0.35">
      <c r="A386" s="1">
        <v>44091</v>
      </c>
      <c r="B386">
        <v>1</v>
      </c>
      <c r="C386" s="23">
        <v>626.53360999999995</v>
      </c>
      <c r="D386">
        <v>26.244399999999999</v>
      </c>
      <c r="E386" s="23">
        <v>324.19338549999998</v>
      </c>
      <c r="F386">
        <v>2463.4370600000002</v>
      </c>
      <c r="G386" s="23">
        <v>0</v>
      </c>
    </row>
    <row r="387" spans="1:7" x14ac:dyDescent="0.35">
      <c r="A387" s="1">
        <v>44091</v>
      </c>
      <c r="B387">
        <v>2</v>
      </c>
      <c r="C387" s="23">
        <v>666.42556460000003</v>
      </c>
      <c r="D387">
        <v>26.253900000000002</v>
      </c>
      <c r="E387" s="23">
        <v>320.66661249999999</v>
      </c>
      <c r="F387">
        <v>2063.3995599999998</v>
      </c>
      <c r="G387" s="23">
        <v>0</v>
      </c>
    </row>
    <row r="388" spans="1:7" x14ac:dyDescent="0.35">
      <c r="A388" s="1">
        <v>44091</v>
      </c>
      <c r="B388">
        <v>3</v>
      </c>
      <c r="C388" s="23">
        <v>585.27877999999998</v>
      </c>
      <c r="D388">
        <v>26.255700000000001</v>
      </c>
      <c r="E388" s="23">
        <v>323.66471439999998</v>
      </c>
      <c r="F388">
        <v>2136.1318999999999</v>
      </c>
      <c r="G388" s="23">
        <v>0</v>
      </c>
    </row>
    <row r="389" spans="1:7" x14ac:dyDescent="0.35">
      <c r="A389" s="1">
        <v>44091</v>
      </c>
      <c r="B389">
        <v>4</v>
      </c>
      <c r="C389" s="23">
        <v>689.50331440000002</v>
      </c>
      <c r="D389">
        <v>26.180900000000001</v>
      </c>
      <c r="E389" s="23">
        <v>328.12026270000001</v>
      </c>
      <c r="F389">
        <v>1984.0454400000001</v>
      </c>
      <c r="G389" s="23">
        <v>0</v>
      </c>
    </row>
    <row r="390" spans="1:7" x14ac:dyDescent="0.35">
      <c r="A390" s="1">
        <v>44091</v>
      </c>
      <c r="B390">
        <v>5</v>
      </c>
      <c r="C390" s="23">
        <v>594.21839</v>
      </c>
      <c r="D390">
        <v>26.730799999999999</v>
      </c>
      <c r="E390" s="23">
        <v>335.35705289999999</v>
      </c>
      <c r="F390">
        <v>2118.076</v>
      </c>
      <c r="G390" s="23">
        <v>0</v>
      </c>
    </row>
    <row r="391" spans="1:7" x14ac:dyDescent="0.35">
      <c r="A391" s="1">
        <v>44091</v>
      </c>
      <c r="B391">
        <v>6</v>
      </c>
      <c r="C391" s="23">
        <v>561.58908169999995</v>
      </c>
      <c r="D391">
        <v>26.395299999999999</v>
      </c>
      <c r="E391" s="23">
        <v>321.91308459999999</v>
      </c>
      <c r="F391">
        <v>2134.9156600000001</v>
      </c>
      <c r="G391" s="23">
        <v>0</v>
      </c>
    </row>
    <row r="392" spans="1:7" x14ac:dyDescent="0.35">
      <c r="A392" s="1">
        <v>44091</v>
      </c>
      <c r="B392">
        <v>7</v>
      </c>
      <c r="C392" s="23">
        <v>487.55130459999998</v>
      </c>
      <c r="D392">
        <v>26.4194</v>
      </c>
      <c r="E392" s="23">
        <v>318.72040750000002</v>
      </c>
      <c r="F392">
        <v>2284.16428</v>
      </c>
      <c r="G392" s="23">
        <v>0.62592787299999997</v>
      </c>
    </row>
    <row r="393" spans="1:7" x14ac:dyDescent="0.35">
      <c r="A393" s="1">
        <v>44091</v>
      </c>
      <c r="B393">
        <v>8</v>
      </c>
      <c r="C393" s="23">
        <v>534.45904059999998</v>
      </c>
      <c r="D393">
        <v>25.071200000000001</v>
      </c>
      <c r="E393" s="23">
        <v>315.55988500000001</v>
      </c>
      <c r="F393">
        <v>2243.3867799999998</v>
      </c>
      <c r="G393" s="23">
        <v>42.76145751</v>
      </c>
    </row>
    <row r="394" spans="1:7" x14ac:dyDescent="0.35">
      <c r="A394" s="1">
        <v>44091</v>
      </c>
      <c r="B394">
        <v>9</v>
      </c>
      <c r="C394" s="23">
        <v>558.50257069999998</v>
      </c>
      <c r="D394">
        <v>24.4331</v>
      </c>
      <c r="E394" s="23">
        <v>317.61242850000002</v>
      </c>
      <c r="F394">
        <v>2105.6563200000001</v>
      </c>
      <c r="G394" s="23">
        <v>874.32635489999996</v>
      </c>
    </row>
    <row r="395" spans="1:7" x14ac:dyDescent="0.35">
      <c r="A395" s="1">
        <v>44091</v>
      </c>
      <c r="B395">
        <v>10</v>
      </c>
      <c r="C395" s="23">
        <v>483.18387940000002</v>
      </c>
      <c r="D395">
        <v>23.335999999999999</v>
      </c>
      <c r="E395" s="23">
        <v>312.04346349999997</v>
      </c>
      <c r="F395">
        <v>2134.7367399999998</v>
      </c>
      <c r="G395" s="23">
        <v>2075.3471909999998</v>
      </c>
    </row>
    <row r="396" spans="1:7" x14ac:dyDescent="0.35">
      <c r="A396" s="1">
        <v>44091</v>
      </c>
      <c r="B396">
        <v>11</v>
      </c>
      <c r="C396" s="23">
        <v>451.69387039999998</v>
      </c>
      <c r="D396">
        <v>25.7821</v>
      </c>
      <c r="E396" s="23">
        <v>315.19508689999998</v>
      </c>
      <c r="F396">
        <v>2218.7378399999998</v>
      </c>
      <c r="G396" s="23">
        <v>2478.4684139999999</v>
      </c>
    </row>
    <row r="397" spans="1:7" x14ac:dyDescent="0.35">
      <c r="A397" s="1">
        <v>44091</v>
      </c>
      <c r="B397">
        <v>12</v>
      </c>
      <c r="C397" s="23">
        <v>452.14514300000002</v>
      </c>
      <c r="D397">
        <v>26.109000000000002</v>
      </c>
      <c r="E397" s="23">
        <v>317.68564229999998</v>
      </c>
      <c r="F397">
        <v>2225.6817799999999</v>
      </c>
      <c r="G397" s="23">
        <v>2574.363186</v>
      </c>
    </row>
    <row r="398" spans="1:7" x14ac:dyDescent="0.35">
      <c r="A398" s="1">
        <v>44091</v>
      </c>
      <c r="B398">
        <v>13</v>
      </c>
      <c r="C398" s="23">
        <v>598.57279700000004</v>
      </c>
      <c r="D398">
        <v>25.6631</v>
      </c>
      <c r="E398" s="23">
        <v>328.67124749999999</v>
      </c>
      <c r="F398">
        <v>2015.2289000000001</v>
      </c>
      <c r="G398" s="23">
        <v>2594.2696150000002</v>
      </c>
    </row>
    <row r="399" spans="1:7" x14ac:dyDescent="0.35">
      <c r="A399" s="1">
        <v>44091</v>
      </c>
      <c r="B399">
        <v>14</v>
      </c>
      <c r="C399" s="23">
        <v>724.7610062</v>
      </c>
      <c r="D399">
        <v>25.273900000000001</v>
      </c>
      <c r="E399" s="23">
        <v>331.89789710000002</v>
      </c>
      <c r="F399">
        <v>1973.3222000000001</v>
      </c>
      <c r="G399" s="23">
        <v>2620.2304300000001</v>
      </c>
    </row>
    <row r="400" spans="1:7" x14ac:dyDescent="0.35">
      <c r="A400" s="1">
        <v>44091</v>
      </c>
      <c r="B400">
        <v>15</v>
      </c>
      <c r="C400" s="23">
        <v>824.43352540000001</v>
      </c>
      <c r="D400">
        <v>24.8249</v>
      </c>
      <c r="E400" s="23">
        <v>335.12318959999999</v>
      </c>
      <c r="F400">
        <v>2026.98614</v>
      </c>
      <c r="G400" s="23">
        <v>2627.649672</v>
      </c>
    </row>
    <row r="401" spans="1:7" x14ac:dyDescent="0.35">
      <c r="A401" s="1">
        <v>44091</v>
      </c>
      <c r="B401">
        <v>16</v>
      </c>
      <c r="C401" s="23">
        <v>1019.089099</v>
      </c>
      <c r="D401">
        <v>24.861499999999999</v>
      </c>
      <c r="E401" s="23">
        <v>336.83328130000001</v>
      </c>
      <c r="F401">
        <v>1787.6664000000001</v>
      </c>
      <c r="G401" s="23">
        <v>2592.9255720000001</v>
      </c>
    </row>
    <row r="402" spans="1:7" x14ac:dyDescent="0.35">
      <c r="A402" s="1">
        <v>44091</v>
      </c>
      <c r="B402">
        <v>17</v>
      </c>
      <c r="C402" s="23">
        <v>1084.9434900000001</v>
      </c>
      <c r="D402">
        <v>24.941400000000002</v>
      </c>
      <c r="E402" s="23">
        <v>340.2473865</v>
      </c>
      <c r="F402">
        <v>1673.2824599999999</v>
      </c>
      <c r="G402" s="23">
        <v>2420.0860200000002</v>
      </c>
    </row>
    <row r="403" spans="1:7" x14ac:dyDescent="0.35">
      <c r="A403" s="1">
        <v>44091</v>
      </c>
      <c r="B403">
        <v>18</v>
      </c>
      <c r="C403" s="23">
        <v>1127.880384</v>
      </c>
      <c r="D403">
        <v>21.0184</v>
      </c>
      <c r="E403" s="23">
        <v>338.34751599999998</v>
      </c>
      <c r="F403">
        <v>1679.8403800000001</v>
      </c>
      <c r="G403" s="23">
        <v>2128.4120130000001</v>
      </c>
    </row>
    <row r="404" spans="1:7" x14ac:dyDescent="0.35">
      <c r="A404" s="1">
        <v>44091</v>
      </c>
      <c r="B404">
        <v>19</v>
      </c>
      <c r="C404" s="23">
        <v>1230.4888470000001</v>
      </c>
      <c r="D404">
        <v>12.0608</v>
      </c>
      <c r="E404" s="23">
        <v>341.45963560000001</v>
      </c>
      <c r="F404">
        <v>1991.4203600000001</v>
      </c>
      <c r="G404" s="23">
        <v>1136.143264</v>
      </c>
    </row>
    <row r="405" spans="1:7" x14ac:dyDescent="0.35">
      <c r="A405" s="1">
        <v>44091</v>
      </c>
      <c r="B405">
        <v>20</v>
      </c>
      <c r="C405" s="23">
        <v>1258.2144519999999</v>
      </c>
      <c r="D405">
        <v>24.4711</v>
      </c>
      <c r="E405" s="23">
        <v>356.68538009999997</v>
      </c>
      <c r="F405">
        <v>2180.9735999999998</v>
      </c>
      <c r="G405" s="23">
        <v>69.214935960000005</v>
      </c>
    </row>
    <row r="406" spans="1:7" x14ac:dyDescent="0.35">
      <c r="A406" s="1">
        <v>44091</v>
      </c>
      <c r="B406">
        <v>21</v>
      </c>
      <c r="C406" s="23">
        <v>1353.54817</v>
      </c>
      <c r="D406">
        <v>25.3369</v>
      </c>
      <c r="E406" s="23">
        <v>361.84417810000002</v>
      </c>
      <c r="F406">
        <v>2387.71074</v>
      </c>
      <c r="G406" s="23">
        <v>0</v>
      </c>
    </row>
    <row r="407" spans="1:7" x14ac:dyDescent="0.35">
      <c r="A407" s="1">
        <v>44091</v>
      </c>
      <c r="B407">
        <v>22</v>
      </c>
      <c r="C407" s="23">
        <v>1051.4388570000001</v>
      </c>
      <c r="D407">
        <v>26.4419</v>
      </c>
      <c r="E407" s="23">
        <v>372.62077269999997</v>
      </c>
      <c r="F407">
        <v>2923.5070999999998</v>
      </c>
      <c r="G407" s="23">
        <v>0</v>
      </c>
    </row>
    <row r="408" spans="1:7" x14ac:dyDescent="0.35">
      <c r="A408" s="1">
        <v>44091</v>
      </c>
      <c r="B408">
        <v>23</v>
      </c>
      <c r="C408" s="23">
        <v>895.77153350000003</v>
      </c>
      <c r="D408">
        <v>26.573599999999999</v>
      </c>
      <c r="E408" s="23">
        <v>372.0364252</v>
      </c>
      <c r="F408">
        <v>3016.7003</v>
      </c>
      <c r="G408" s="23">
        <v>0</v>
      </c>
    </row>
    <row r="409" spans="1:7" x14ac:dyDescent="0.35">
      <c r="A409" s="1">
        <v>44091</v>
      </c>
      <c r="B409">
        <v>24</v>
      </c>
      <c r="C409" s="23">
        <v>874.81634029999987</v>
      </c>
      <c r="D409">
        <v>26.7775</v>
      </c>
      <c r="E409" s="23">
        <v>371.87623339999999</v>
      </c>
      <c r="F409">
        <v>2859.91734</v>
      </c>
      <c r="G409" s="23">
        <v>0</v>
      </c>
    </row>
    <row r="410" spans="1:7" x14ac:dyDescent="0.35">
      <c r="A410" s="1">
        <v>44092</v>
      </c>
      <c r="B410">
        <v>1</v>
      </c>
      <c r="C410" s="23">
        <v>874.37277019999999</v>
      </c>
      <c r="D410">
        <v>26.874300000000002</v>
      </c>
      <c r="E410" s="23">
        <v>369.5707104</v>
      </c>
      <c r="F410">
        <v>2610.8442799999998</v>
      </c>
      <c r="G410" s="23">
        <v>0</v>
      </c>
    </row>
    <row r="411" spans="1:7" x14ac:dyDescent="0.35">
      <c r="A411" s="1">
        <v>44092</v>
      </c>
      <c r="B411">
        <v>2</v>
      </c>
      <c r="C411" s="23">
        <v>790.33686660000001</v>
      </c>
      <c r="D411">
        <v>26.931000000000001</v>
      </c>
      <c r="E411" s="23">
        <v>367.5002915</v>
      </c>
      <c r="F411">
        <v>2603.5890800000002</v>
      </c>
      <c r="G411" s="23">
        <v>0</v>
      </c>
    </row>
    <row r="412" spans="1:7" x14ac:dyDescent="0.35">
      <c r="A412" s="1">
        <v>44092</v>
      </c>
      <c r="B412">
        <v>3</v>
      </c>
      <c r="C412" s="23">
        <v>678.96060650000004</v>
      </c>
      <c r="D412">
        <v>26.8019</v>
      </c>
      <c r="E412" s="23">
        <v>366.95135599999998</v>
      </c>
      <c r="F412">
        <v>2697.4415800000002</v>
      </c>
      <c r="G412" s="23">
        <v>0</v>
      </c>
    </row>
    <row r="413" spans="1:7" x14ac:dyDescent="0.35">
      <c r="A413" s="1">
        <v>44092</v>
      </c>
      <c r="B413">
        <v>4</v>
      </c>
      <c r="C413" s="23">
        <v>675.98156289999997</v>
      </c>
      <c r="D413">
        <v>26.520399999999999</v>
      </c>
      <c r="E413" s="23">
        <v>357.74535300000002</v>
      </c>
      <c r="F413">
        <v>2528.86222</v>
      </c>
      <c r="G413" s="23">
        <v>0</v>
      </c>
    </row>
    <row r="414" spans="1:7" x14ac:dyDescent="0.35">
      <c r="A414" s="1">
        <v>44092</v>
      </c>
      <c r="B414">
        <v>5</v>
      </c>
      <c r="C414" s="23">
        <v>737.47390519999999</v>
      </c>
      <c r="D414">
        <v>26.614799999999999</v>
      </c>
      <c r="E414" s="23">
        <v>354.59346590000001</v>
      </c>
      <c r="F414">
        <v>2387.30224</v>
      </c>
      <c r="G414" s="23">
        <v>0</v>
      </c>
    </row>
    <row r="415" spans="1:7" x14ac:dyDescent="0.35">
      <c r="A415" s="1">
        <v>44092</v>
      </c>
      <c r="B415">
        <v>6</v>
      </c>
      <c r="C415" s="23">
        <v>739.34653409999999</v>
      </c>
      <c r="D415">
        <v>26.624199999999998</v>
      </c>
      <c r="E415" s="23">
        <v>356.6923142</v>
      </c>
      <c r="F415">
        <v>2343.7561599999999</v>
      </c>
      <c r="G415" s="23">
        <v>0</v>
      </c>
    </row>
    <row r="416" spans="1:7" x14ac:dyDescent="0.35">
      <c r="A416" s="1">
        <v>44092</v>
      </c>
      <c r="B416">
        <v>7</v>
      </c>
      <c r="C416" s="23">
        <v>759.11281229999997</v>
      </c>
      <c r="D416">
        <v>26.716799999999999</v>
      </c>
      <c r="E416" s="23">
        <v>348.31078400000001</v>
      </c>
      <c r="F416">
        <v>2349.5520200000001</v>
      </c>
      <c r="G416" s="23">
        <v>0</v>
      </c>
    </row>
    <row r="417" spans="1:7" x14ac:dyDescent="0.35">
      <c r="A417" s="1">
        <v>44092</v>
      </c>
      <c r="B417">
        <v>8</v>
      </c>
      <c r="C417" s="23">
        <v>798.27969949999999</v>
      </c>
      <c r="D417">
        <v>26.328299999999999</v>
      </c>
      <c r="E417" s="23">
        <v>322.21762009999998</v>
      </c>
      <c r="F417">
        <v>2286.5302799999999</v>
      </c>
      <c r="G417" s="23">
        <v>33.862316720000003</v>
      </c>
    </row>
    <row r="418" spans="1:7" x14ac:dyDescent="0.35">
      <c r="A418" s="1">
        <v>44092</v>
      </c>
      <c r="B418">
        <v>9</v>
      </c>
      <c r="C418" s="23">
        <v>816.11268600000005</v>
      </c>
      <c r="D418">
        <v>26.050699999999999</v>
      </c>
      <c r="E418" s="23">
        <v>318.60246940000002</v>
      </c>
      <c r="F418">
        <v>1880.85168</v>
      </c>
      <c r="G418" s="23">
        <v>816.41184669999996</v>
      </c>
    </row>
    <row r="419" spans="1:7" x14ac:dyDescent="0.35">
      <c r="A419" s="1">
        <v>44092</v>
      </c>
      <c r="B419">
        <v>10</v>
      </c>
      <c r="C419" s="23">
        <v>705.63400590000003</v>
      </c>
      <c r="D419">
        <v>22.175699999999999</v>
      </c>
      <c r="E419" s="23">
        <v>314.87723240000003</v>
      </c>
      <c r="F419">
        <v>1815.2848799999999</v>
      </c>
      <c r="G419" s="23">
        <v>1621.1447209999999</v>
      </c>
    </row>
    <row r="420" spans="1:7" x14ac:dyDescent="0.35">
      <c r="A420" s="1">
        <v>44092</v>
      </c>
      <c r="B420">
        <v>11</v>
      </c>
      <c r="C420" s="23">
        <v>729.36583240000004</v>
      </c>
      <c r="D420">
        <v>11.0807</v>
      </c>
      <c r="E420" s="23">
        <v>311.31996429999998</v>
      </c>
      <c r="F420">
        <v>1812.1063799999999</v>
      </c>
      <c r="G420" s="23">
        <v>2009.8356160000001</v>
      </c>
    </row>
    <row r="421" spans="1:7" x14ac:dyDescent="0.35">
      <c r="A421" s="1">
        <v>44092</v>
      </c>
      <c r="B421">
        <v>12</v>
      </c>
      <c r="C421" s="23">
        <v>751.80188180000005</v>
      </c>
      <c r="D421">
        <v>11.1031</v>
      </c>
      <c r="E421" s="23">
        <v>318.3246097</v>
      </c>
      <c r="F421">
        <v>1714.88744</v>
      </c>
      <c r="G421" s="23">
        <v>2276.9554790000002</v>
      </c>
    </row>
    <row r="422" spans="1:7" x14ac:dyDescent="0.35">
      <c r="A422" s="1">
        <v>44092</v>
      </c>
      <c r="B422">
        <v>13</v>
      </c>
      <c r="C422" s="23">
        <v>744.25422530000003</v>
      </c>
      <c r="D422">
        <v>10.8774</v>
      </c>
      <c r="E422" s="23">
        <v>319.74725009999997</v>
      </c>
      <c r="F422">
        <v>1762.33564</v>
      </c>
      <c r="G422" s="23">
        <v>2300.9067909999999</v>
      </c>
    </row>
    <row r="423" spans="1:7" x14ac:dyDescent="0.35">
      <c r="A423" s="1">
        <v>44092</v>
      </c>
      <c r="B423">
        <v>14</v>
      </c>
      <c r="C423" s="23">
        <v>796.95096490000003</v>
      </c>
      <c r="D423">
        <v>10.6333</v>
      </c>
      <c r="E423" s="23">
        <v>319.85762</v>
      </c>
      <c r="F423">
        <v>1674.1723199999999</v>
      </c>
      <c r="G423" s="23">
        <v>2369.9288219999999</v>
      </c>
    </row>
    <row r="424" spans="1:7" x14ac:dyDescent="0.35">
      <c r="A424" s="1">
        <v>44092</v>
      </c>
      <c r="B424">
        <v>15</v>
      </c>
      <c r="C424" s="23">
        <v>791.86188700000002</v>
      </c>
      <c r="D424">
        <v>10.0946</v>
      </c>
      <c r="E424" s="23">
        <v>318.10597739999997</v>
      </c>
      <c r="F424">
        <v>1588.5353</v>
      </c>
      <c r="G424" s="23">
        <v>2351.3523879999998</v>
      </c>
    </row>
    <row r="425" spans="1:7" x14ac:dyDescent="0.35">
      <c r="A425" s="1">
        <v>44092</v>
      </c>
      <c r="B425">
        <v>16</v>
      </c>
      <c r="C425" s="23">
        <v>725.09446979999996</v>
      </c>
      <c r="D425">
        <v>10.761100000000001</v>
      </c>
      <c r="E425" s="23">
        <v>320.01955989999999</v>
      </c>
      <c r="F425">
        <v>1584.3236999999999</v>
      </c>
      <c r="G425" s="23">
        <v>2250.630486</v>
      </c>
    </row>
    <row r="426" spans="1:7" x14ac:dyDescent="0.35">
      <c r="A426" s="1">
        <v>44092</v>
      </c>
      <c r="B426">
        <v>17</v>
      </c>
      <c r="C426" s="23">
        <v>689.42641479999998</v>
      </c>
      <c r="D426">
        <v>10.972799999999999</v>
      </c>
      <c r="E426" s="23">
        <v>320.99603389999999</v>
      </c>
      <c r="F426">
        <v>1602.8824400000001</v>
      </c>
      <c r="G426" s="23">
        <v>2130.2998280000002</v>
      </c>
    </row>
    <row r="427" spans="1:7" x14ac:dyDescent="0.35">
      <c r="A427" s="1">
        <v>44092</v>
      </c>
      <c r="B427">
        <v>18</v>
      </c>
      <c r="C427" s="23">
        <v>736.03844790000005</v>
      </c>
      <c r="D427">
        <v>11.103400000000001</v>
      </c>
      <c r="E427" s="23">
        <v>323.0082519</v>
      </c>
      <c r="F427">
        <v>1704.5878600000001</v>
      </c>
      <c r="G427" s="23">
        <v>1844.69073</v>
      </c>
    </row>
    <row r="428" spans="1:7" x14ac:dyDescent="0.35">
      <c r="A428" s="1">
        <v>44092</v>
      </c>
      <c r="B428">
        <v>19</v>
      </c>
      <c r="C428" s="23">
        <v>828.55015509999998</v>
      </c>
      <c r="D428">
        <v>13.101599999999999</v>
      </c>
      <c r="E428" s="23">
        <v>338.93598259999999</v>
      </c>
      <c r="F428">
        <v>1858.91256</v>
      </c>
      <c r="G428" s="23">
        <v>1114.5651479999999</v>
      </c>
    </row>
    <row r="429" spans="1:7" x14ac:dyDescent="0.35">
      <c r="A429" s="1">
        <v>44092</v>
      </c>
      <c r="B429">
        <v>20</v>
      </c>
      <c r="C429" s="23">
        <v>891.9379664999999</v>
      </c>
      <c r="D429">
        <v>26.2837</v>
      </c>
      <c r="E429" s="23">
        <v>346.73634650000002</v>
      </c>
      <c r="F429">
        <v>2067.03532</v>
      </c>
      <c r="G429" s="23">
        <v>71.950531440000006</v>
      </c>
    </row>
    <row r="430" spans="1:7" x14ac:dyDescent="0.35">
      <c r="A430" s="1">
        <v>44092</v>
      </c>
      <c r="B430">
        <v>21</v>
      </c>
      <c r="C430" s="23">
        <v>771.18144329999996</v>
      </c>
      <c r="D430">
        <v>26.6891</v>
      </c>
      <c r="E430" s="23">
        <v>356.51538849999997</v>
      </c>
      <c r="F430">
        <v>2467.5142000000001</v>
      </c>
      <c r="G430" s="23">
        <v>0</v>
      </c>
    </row>
    <row r="431" spans="1:7" x14ac:dyDescent="0.35">
      <c r="A431" s="1">
        <v>44092</v>
      </c>
      <c r="B431">
        <v>22</v>
      </c>
      <c r="C431" s="23">
        <v>665.26703520000001</v>
      </c>
      <c r="D431">
        <v>27.067299999999999</v>
      </c>
      <c r="E431" s="23">
        <v>362.8496973</v>
      </c>
      <c r="F431">
        <v>2817.2955400000001</v>
      </c>
      <c r="G431" s="23">
        <v>0</v>
      </c>
    </row>
    <row r="432" spans="1:7" x14ac:dyDescent="0.35">
      <c r="A432" s="1">
        <v>44092</v>
      </c>
      <c r="B432">
        <v>23</v>
      </c>
      <c r="C432" s="23">
        <v>602.15548899999999</v>
      </c>
      <c r="D432">
        <v>26.472000000000001</v>
      </c>
      <c r="E432" s="23">
        <v>362.09045839999999</v>
      </c>
      <c r="F432">
        <v>2949.1625199999999</v>
      </c>
      <c r="G432" s="23">
        <v>0</v>
      </c>
    </row>
    <row r="433" spans="1:7" x14ac:dyDescent="0.35">
      <c r="A433" s="1">
        <v>44092</v>
      </c>
      <c r="B433">
        <v>24</v>
      </c>
      <c r="C433" s="23">
        <v>589.7215956</v>
      </c>
      <c r="D433">
        <v>26.8841</v>
      </c>
      <c r="E433" s="23">
        <v>356.17645850000002</v>
      </c>
      <c r="F433">
        <v>3085.6748400000001</v>
      </c>
      <c r="G433" s="23">
        <v>0</v>
      </c>
    </row>
    <row r="434" spans="1:7" x14ac:dyDescent="0.35">
      <c r="A434" s="1">
        <v>44093</v>
      </c>
      <c r="B434">
        <v>1</v>
      </c>
      <c r="C434" s="23">
        <v>549.77014440000005</v>
      </c>
      <c r="D434">
        <v>26.998999999999999</v>
      </c>
      <c r="E434" s="23">
        <v>354.30360999999999</v>
      </c>
      <c r="F434">
        <v>2866.8607200000001</v>
      </c>
      <c r="G434" s="23">
        <v>0</v>
      </c>
    </row>
    <row r="435" spans="1:7" x14ac:dyDescent="0.35">
      <c r="A435" s="1">
        <v>44093</v>
      </c>
      <c r="B435">
        <v>2</v>
      </c>
      <c r="C435" s="23">
        <v>545.25770360000001</v>
      </c>
      <c r="D435">
        <v>27.222899999999999</v>
      </c>
      <c r="E435" s="23">
        <v>350.3581701</v>
      </c>
      <c r="F435">
        <v>2577.0527200000001</v>
      </c>
      <c r="G435" s="23">
        <v>0</v>
      </c>
    </row>
    <row r="436" spans="1:7" x14ac:dyDescent="0.35">
      <c r="A436" s="1">
        <v>44093</v>
      </c>
      <c r="B436">
        <v>3</v>
      </c>
      <c r="C436" s="23">
        <v>553.13037340000005</v>
      </c>
      <c r="D436">
        <v>27.207899999999999</v>
      </c>
      <c r="E436" s="23">
        <v>345.56016460000001</v>
      </c>
      <c r="F436">
        <v>2604.40506</v>
      </c>
      <c r="G436" s="23">
        <v>0</v>
      </c>
    </row>
    <row r="437" spans="1:7" x14ac:dyDescent="0.35">
      <c r="A437" s="1">
        <v>44093</v>
      </c>
      <c r="B437">
        <v>4</v>
      </c>
      <c r="C437" s="23">
        <v>547.54479900000001</v>
      </c>
      <c r="D437">
        <v>27.013300000000001</v>
      </c>
      <c r="E437" s="23">
        <v>335.26144540000001</v>
      </c>
      <c r="F437">
        <v>2555.21704</v>
      </c>
      <c r="G437" s="23">
        <v>0</v>
      </c>
    </row>
    <row r="438" spans="1:7" x14ac:dyDescent="0.35">
      <c r="A438" s="1">
        <v>44093</v>
      </c>
      <c r="B438">
        <v>5</v>
      </c>
      <c r="C438" s="23">
        <v>552.10249750000003</v>
      </c>
      <c r="D438">
        <v>27.347300000000001</v>
      </c>
      <c r="E438" s="23">
        <v>335.84582189999998</v>
      </c>
      <c r="F438">
        <v>2474.66012</v>
      </c>
      <c r="G438" s="23">
        <v>0</v>
      </c>
    </row>
    <row r="439" spans="1:7" x14ac:dyDescent="0.35">
      <c r="A439" s="1">
        <v>44093</v>
      </c>
      <c r="B439">
        <v>6</v>
      </c>
      <c r="C439" s="23">
        <v>597.38499420000005</v>
      </c>
      <c r="D439">
        <v>27.199100000000001</v>
      </c>
      <c r="E439" s="23">
        <v>336.70718770000002</v>
      </c>
      <c r="F439">
        <v>2336.0818800000002</v>
      </c>
      <c r="G439" s="23">
        <v>0</v>
      </c>
    </row>
    <row r="440" spans="1:7" x14ac:dyDescent="0.35">
      <c r="A440" s="1">
        <v>44093</v>
      </c>
      <c r="B440">
        <v>7</v>
      </c>
      <c r="C440" s="23">
        <v>677.02993270000002</v>
      </c>
      <c r="D440">
        <v>26.970199999999998</v>
      </c>
      <c r="E440" s="23">
        <v>331.04315450000001</v>
      </c>
      <c r="F440">
        <v>2260.4078199999999</v>
      </c>
      <c r="G440" s="23">
        <v>0</v>
      </c>
    </row>
    <row r="441" spans="1:7" x14ac:dyDescent="0.35">
      <c r="A441" s="1">
        <v>44093</v>
      </c>
      <c r="B441">
        <v>8</v>
      </c>
      <c r="C441" s="23">
        <v>796.27780050000001</v>
      </c>
      <c r="D441">
        <v>26.386299999999999</v>
      </c>
      <c r="E441" s="23">
        <v>311.8908844</v>
      </c>
      <c r="F441">
        <v>2235.04288</v>
      </c>
      <c r="G441" s="23">
        <v>20.408379459999999</v>
      </c>
    </row>
    <row r="442" spans="1:7" x14ac:dyDescent="0.35">
      <c r="A442" s="1">
        <v>44093</v>
      </c>
      <c r="B442">
        <v>9</v>
      </c>
      <c r="C442" s="23">
        <v>866.88360039999998</v>
      </c>
      <c r="D442">
        <v>24.804500000000001</v>
      </c>
      <c r="E442" s="23">
        <v>303.84091819999998</v>
      </c>
      <c r="F442">
        <v>1888.5926999999999</v>
      </c>
      <c r="G442" s="23">
        <v>823.86941260000003</v>
      </c>
    </row>
    <row r="443" spans="1:7" x14ac:dyDescent="0.35">
      <c r="A443" s="1">
        <v>44093</v>
      </c>
      <c r="B443">
        <v>10</v>
      </c>
      <c r="C443" s="23">
        <v>762.55046949999996</v>
      </c>
      <c r="D443">
        <v>14.6861</v>
      </c>
      <c r="E443" s="23">
        <v>296.00768169999998</v>
      </c>
      <c r="F443">
        <v>1783.3623</v>
      </c>
      <c r="G443" s="23">
        <v>1612.2639899999999</v>
      </c>
    </row>
    <row r="444" spans="1:7" x14ac:dyDescent="0.35">
      <c r="A444" s="1">
        <v>44093</v>
      </c>
      <c r="B444">
        <v>11</v>
      </c>
      <c r="C444" s="23">
        <v>690.41668030000005</v>
      </c>
      <c r="D444">
        <v>11.225099999999999</v>
      </c>
      <c r="E444" s="23">
        <v>299.58702240000002</v>
      </c>
      <c r="F444">
        <v>1770.20874</v>
      </c>
      <c r="G444" s="23">
        <v>2206.9508980000001</v>
      </c>
    </row>
    <row r="445" spans="1:7" x14ac:dyDescent="0.35">
      <c r="A445" s="1">
        <v>44093</v>
      </c>
      <c r="B445">
        <v>12</v>
      </c>
      <c r="C445" s="23">
        <v>687.64342910000005</v>
      </c>
      <c r="D445">
        <v>11.1211</v>
      </c>
      <c r="E445" s="23">
        <v>296.9109679</v>
      </c>
      <c r="F445">
        <v>1718.5056</v>
      </c>
      <c r="G445" s="23">
        <v>2557.3647099999998</v>
      </c>
    </row>
    <row r="446" spans="1:7" x14ac:dyDescent="0.35">
      <c r="A446" s="1">
        <v>44093</v>
      </c>
      <c r="B446">
        <v>13</v>
      </c>
      <c r="C446" s="23">
        <v>650.85208009999997</v>
      </c>
      <c r="D446">
        <v>11.2873</v>
      </c>
      <c r="E446" s="23">
        <v>297.06828410000003</v>
      </c>
      <c r="F446">
        <v>1727.3349800000001</v>
      </c>
      <c r="G446" s="23">
        <v>2630.9746270000001</v>
      </c>
    </row>
    <row r="447" spans="1:7" x14ac:dyDescent="0.35">
      <c r="A447" s="1">
        <v>44093</v>
      </c>
      <c r="B447">
        <v>14</v>
      </c>
      <c r="C447" s="23">
        <v>570.12386690000005</v>
      </c>
      <c r="D447">
        <v>18.772200000000002</v>
      </c>
      <c r="E447" s="23">
        <v>295.98732940000002</v>
      </c>
      <c r="F447">
        <v>1782.2472</v>
      </c>
      <c r="G447" s="23">
        <v>2620.7843109999999</v>
      </c>
    </row>
    <row r="448" spans="1:7" x14ac:dyDescent="0.35">
      <c r="A448" s="1">
        <v>44093</v>
      </c>
      <c r="B448">
        <v>15</v>
      </c>
      <c r="C448" s="23">
        <v>627.71263420000002</v>
      </c>
      <c r="D448">
        <v>23.954799999999999</v>
      </c>
      <c r="E448" s="23">
        <v>297.56786169999998</v>
      </c>
      <c r="F448">
        <v>1605.7115799999999</v>
      </c>
      <c r="G448" s="23">
        <v>2604.8108280000001</v>
      </c>
    </row>
    <row r="449" spans="1:7" x14ac:dyDescent="0.35">
      <c r="A449" s="1">
        <v>44093</v>
      </c>
      <c r="B449">
        <v>16</v>
      </c>
      <c r="C449" s="23">
        <v>658.11826550000001</v>
      </c>
      <c r="D449">
        <v>24.3934</v>
      </c>
      <c r="E449" s="23">
        <v>306.31389840000003</v>
      </c>
      <c r="F449">
        <v>1579.2802799999999</v>
      </c>
      <c r="G449" s="23">
        <v>2468.2547370000002</v>
      </c>
    </row>
    <row r="450" spans="1:7" x14ac:dyDescent="0.35">
      <c r="A450" s="1">
        <v>44093</v>
      </c>
      <c r="B450">
        <v>17</v>
      </c>
      <c r="C450" s="23">
        <v>578.39145180000003</v>
      </c>
      <c r="D450">
        <v>18.136299999999999</v>
      </c>
      <c r="E450" s="23">
        <v>304.0379643</v>
      </c>
      <c r="F450">
        <v>1616.6983</v>
      </c>
      <c r="G450" s="23">
        <v>2405.5648329999999</v>
      </c>
    </row>
    <row r="451" spans="1:7" x14ac:dyDescent="0.35">
      <c r="A451" s="1">
        <v>44093</v>
      </c>
      <c r="B451">
        <v>18</v>
      </c>
      <c r="C451" s="23">
        <v>570.9903759</v>
      </c>
      <c r="D451">
        <v>10.3071</v>
      </c>
      <c r="E451" s="23">
        <v>304.95245169999998</v>
      </c>
      <c r="F451">
        <v>1621.21002</v>
      </c>
      <c r="G451" s="23">
        <v>2235.995394</v>
      </c>
    </row>
    <row r="452" spans="1:7" x14ac:dyDescent="0.35">
      <c r="A452" s="1">
        <v>44093</v>
      </c>
      <c r="B452">
        <v>19</v>
      </c>
      <c r="C452" s="23">
        <v>605.617615</v>
      </c>
      <c r="D452">
        <v>20.390899999999998</v>
      </c>
      <c r="E452" s="23">
        <v>321.70206789999997</v>
      </c>
      <c r="F452">
        <v>2212.7482799999998</v>
      </c>
      <c r="G452" s="23">
        <v>1188.6098139999999</v>
      </c>
    </row>
    <row r="453" spans="1:7" x14ac:dyDescent="0.35">
      <c r="A453" s="1">
        <v>44093</v>
      </c>
      <c r="B453">
        <v>20</v>
      </c>
      <c r="C453" s="23">
        <v>636.7036564</v>
      </c>
      <c r="D453">
        <v>26.3779</v>
      </c>
      <c r="E453" s="23">
        <v>328.88080509999998</v>
      </c>
      <c r="F453">
        <v>2373.2113599999998</v>
      </c>
      <c r="G453" s="23">
        <v>75.740947660000003</v>
      </c>
    </row>
    <row r="454" spans="1:7" x14ac:dyDescent="0.35">
      <c r="A454" s="1">
        <v>44093</v>
      </c>
      <c r="B454">
        <v>21</v>
      </c>
      <c r="C454" s="23">
        <v>576.37449719999995</v>
      </c>
      <c r="D454">
        <v>26.572900000000001</v>
      </c>
      <c r="E454" s="23">
        <v>333.70652339999998</v>
      </c>
      <c r="F454">
        <v>2805.4644199999998</v>
      </c>
      <c r="G454" s="23">
        <v>0</v>
      </c>
    </row>
    <row r="455" spans="1:7" x14ac:dyDescent="0.35">
      <c r="A455" s="1">
        <v>44093</v>
      </c>
      <c r="B455">
        <v>22</v>
      </c>
      <c r="C455" s="23">
        <v>518.21888839999997</v>
      </c>
      <c r="D455">
        <v>26.418399999999998</v>
      </c>
      <c r="E455" s="23">
        <v>334.22689150000002</v>
      </c>
      <c r="F455">
        <v>2913.4154600000002</v>
      </c>
      <c r="G455" s="23">
        <v>0</v>
      </c>
    </row>
    <row r="456" spans="1:7" x14ac:dyDescent="0.35">
      <c r="A456" s="1">
        <v>44093</v>
      </c>
      <c r="B456">
        <v>23</v>
      </c>
      <c r="C456" s="23">
        <v>500.07933270000001</v>
      </c>
      <c r="D456">
        <v>26.201699999999999</v>
      </c>
      <c r="E456" s="23">
        <v>333.94312780000001</v>
      </c>
      <c r="F456">
        <v>2820.4419200000002</v>
      </c>
      <c r="G456" s="23">
        <v>0</v>
      </c>
    </row>
    <row r="457" spans="1:7" x14ac:dyDescent="0.35">
      <c r="A457" s="1">
        <v>44093</v>
      </c>
      <c r="B457">
        <v>24</v>
      </c>
      <c r="C457" s="23">
        <v>498.08691299999998</v>
      </c>
      <c r="D457">
        <v>26.2624</v>
      </c>
      <c r="E457" s="23">
        <v>334.86783070000001</v>
      </c>
      <c r="F457">
        <v>2691.9472999999998</v>
      </c>
      <c r="G457" s="23">
        <v>0</v>
      </c>
    </row>
    <row r="458" spans="1:7" x14ac:dyDescent="0.35">
      <c r="A458" s="1">
        <v>44094</v>
      </c>
      <c r="B458">
        <v>1</v>
      </c>
      <c r="C458" s="23">
        <v>507.8746941</v>
      </c>
      <c r="D458">
        <v>26.767199999999999</v>
      </c>
      <c r="E458" s="23">
        <v>338.13519680000002</v>
      </c>
      <c r="F458">
        <v>2577.8128400000001</v>
      </c>
      <c r="G458" s="23">
        <v>0</v>
      </c>
    </row>
    <row r="459" spans="1:7" x14ac:dyDescent="0.35">
      <c r="A459" s="1">
        <v>44094</v>
      </c>
      <c r="B459">
        <v>2</v>
      </c>
      <c r="C459" s="23">
        <v>543.60136969999996</v>
      </c>
      <c r="D459">
        <v>27.106300000000001</v>
      </c>
      <c r="E459" s="23">
        <v>327.74157179999997</v>
      </c>
      <c r="F459">
        <v>2558.5683399999998</v>
      </c>
      <c r="G459" s="23">
        <v>0</v>
      </c>
    </row>
    <row r="460" spans="1:7" x14ac:dyDescent="0.35">
      <c r="A460" s="1">
        <v>44094</v>
      </c>
      <c r="B460">
        <v>3</v>
      </c>
      <c r="C460" s="23">
        <v>559.11352460000001</v>
      </c>
      <c r="D460">
        <v>27.287400000000002</v>
      </c>
      <c r="E460" s="23">
        <v>323.54831239999999</v>
      </c>
      <c r="F460">
        <v>2516.8051799999998</v>
      </c>
      <c r="G460" s="23">
        <v>0</v>
      </c>
    </row>
    <row r="461" spans="1:7" x14ac:dyDescent="0.35">
      <c r="A461" s="1">
        <v>44094</v>
      </c>
      <c r="B461">
        <v>4</v>
      </c>
      <c r="C461" s="23">
        <v>535.36328189999995</v>
      </c>
      <c r="D461">
        <v>27.1266</v>
      </c>
      <c r="E461" s="23">
        <v>323.66114629999998</v>
      </c>
      <c r="F461">
        <v>2552.5675000000001</v>
      </c>
      <c r="G461" s="23">
        <v>0</v>
      </c>
    </row>
    <row r="462" spans="1:7" x14ac:dyDescent="0.35">
      <c r="A462" s="1">
        <v>44094</v>
      </c>
      <c r="B462">
        <v>5</v>
      </c>
      <c r="C462" s="23">
        <v>528.83566169999995</v>
      </c>
      <c r="D462">
        <v>25.9237</v>
      </c>
      <c r="E462" s="23">
        <v>320.05551380000003</v>
      </c>
      <c r="F462">
        <v>2514.79682</v>
      </c>
      <c r="G462" s="23">
        <v>0</v>
      </c>
    </row>
    <row r="463" spans="1:7" x14ac:dyDescent="0.35">
      <c r="A463" s="1">
        <v>44094</v>
      </c>
      <c r="B463">
        <v>6</v>
      </c>
      <c r="C463" s="23">
        <v>497.95515739999996</v>
      </c>
      <c r="D463">
        <v>25.2761</v>
      </c>
      <c r="E463" s="23">
        <v>312.80008509999999</v>
      </c>
      <c r="F463">
        <v>2520.0322999999999</v>
      </c>
      <c r="G463" s="23">
        <v>0</v>
      </c>
    </row>
    <row r="464" spans="1:7" x14ac:dyDescent="0.35">
      <c r="A464" s="1">
        <v>44094</v>
      </c>
      <c r="B464">
        <v>7</v>
      </c>
      <c r="C464" s="23">
        <v>484.04102519999992</v>
      </c>
      <c r="D464">
        <v>25.168399999999998</v>
      </c>
      <c r="E464" s="23">
        <v>302.34931660000001</v>
      </c>
      <c r="F464">
        <v>2539.1153399999998</v>
      </c>
      <c r="G464" s="23">
        <v>0.878367754</v>
      </c>
    </row>
    <row r="465" spans="1:7" x14ac:dyDescent="0.35">
      <c r="A465" s="1">
        <v>44094</v>
      </c>
      <c r="B465">
        <v>8</v>
      </c>
      <c r="C465" s="23">
        <v>483.36657170000001</v>
      </c>
      <c r="D465">
        <v>18.786300000000001</v>
      </c>
      <c r="E465" s="23">
        <v>300.16108359999998</v>
      </c>
      <c r="F465">
        <v>2554.57024</v>
      </c>
      <c r="G465" s="23">
        <v>52.023881090000003</v>
      </c>
    </row>
    <row r="466" spans="1:7" x14ac:dyDescent="0.35">
      <c r="A466" s="1">
        <v>44094</v>
      </c>
      <c r="B466">
        <v>9</v>
      </c>
      <c r="C466" s="23">
        <v>487.47364979999998</v>
      </c>
      <c r="D466">
        <v>18.181899999999999</v>
      </c>
      <c r="E466" s="23">
        <v>282.4067594</v>
      </c>
      <c r="F466">
        <v>2249.1334999999999</v>
      </c>
      <c r="G466" s="23">
        <v>940.86213789999999</v>
      </c>
    </row>
    <row r="467" spans="1:7" x14ac:dyDescent="0.35">
      <c r="A467" s="1">
        <v>44094</v>
      </c>
      <c r="B467">
        <v>10</v>
      </c>
      <c r="C467" s="23">
        <v>457.9122946</v>
      </c>
      <c r="D467">
        <v>19.098400000000002</v>
      </c>
      <c r="E467" s="23">
        <v>291.97881769999998</v>
      </c>
      <c r="F467">
        <v>1760.2578799999999</v>
      </c>
      <c r="G467" s="23">
        <v>2074.2291740000001</v>
      </c>
    </row>
    <row r="468" spans="1:7" x14ac:dyDescent="0.35">
      <c r="A468" s="1">
        <v>44094</v>
      </c>
      <c r="B468">
        <v>11</v>
      </c>
      <c r="C468" s="23">
        <v>451.2299496</v>
      </c>
      <c r="D468">
        <v>18.723299999999998</v>
      </c>
      <c r="E468" s="23">
        <v>283.9850447</v>
      </c>
      <c r="F468">
        <v>1793.9367</v>
      </c>
      <c r="G468" s="23">
        <v>2428.8994349999998</v>
      </c>
    </row>
    <row r="469" spans="1:7" x14ac:dyDescent="0.35">
      <c r="A469" s="1">
        <v>44094</v>
      </c>
      <c r="B469">
        <v>12</v>
      </c>
      <c r="C469" s="23">
        <v>384.8894952</v>
      </c>
      <c r="D469">
        <v>18.354500000000002</v>
      </c>
      <c r="E469" s="23">
        <v>281.51665359999998</v>
      </c>
      <c r="F469">
        <v>1983.4975199999999</v>
      </c>
      <c r="G469" s="23">
        <v>2547.1151479999999</v>
      </c>
    </row>
    <row r="470" spans="1:7" x14ac:dyDescent="0.35">
      <c r="A470" s="1">
        <v>44094</v>
      </c>
      <c r="B470">
        <v>13</v>
      </c>
      <c r="C470" s="23">
        <v>337.7566731</v>
      </c>
      <c r="D470">
        <v>18.789000000000001</v>
      </c>
      <c r="E470" s="23">
        <v>283.05039679999999</v>
      </c>
      <c r="F470">
        <v>2108.9043200000001</v>
      </c>
      <c r="G470" s="23">
        <v>2600.4132100000002</v>
      </c>
    </row>
    <row r="471" spans="1:7" x14ac:dyDescent="0.35">
      <c r="A471" s="1">
        <v>44094</v>
      </c>
      <c r="B471">
        <v>14</v>
      </c>
      <c r="C471" s="23">
        <v>297.9945462</v>
      </c>
      <c r="D471">
        <v>23.849699999999999</v>
      </c>
      <c r="E471" s="23">
        <v>281.82197810000002</v>
      </c>
      <c r="F471">
        <v>2107.5277799999999</v>
      </c>
      <c r="G471" s="23">
        <v>2619.5960669999999</v>
      </c>
    </row>
    <row r="472" spans="1:7" x14ac:dyDescent="0.35">
      <c r="A472" s="1">
        <v>44094</v>
      </c>
      <c r="B472">
        <v>15</v>
      </c>
      <c r="C472" s="23">
        <v>308.22295550000001</v>
      </c>
      <c r="D472">
        <v>24.297599999999999</v>
      </c>
      <c r="E472" s="23">
        <v>281.76758080000002</v>
      </c>
      <c r="F472">
        <v>1986.6211599999999</v>
      </c>
      <c r="G472" s="23">
        <v>2613.5375119999999</v>
      </c>
    </row>
    <row r="473" spans="1:7" x14ac:dyDescent="0.35">
      <c r="A473" s="1">
        <v>44094</v>
      </c>
      <c r="B473">
        <v>16</v>
      </c>
      <c r="C473" s="23">
        <v>287.73427720000001</v>
      </c>
      <c r="D473">
        <v>24.690799999999999</v>
      </c>
      <c r="E473" s="23">
        <v>286.79409850000002</v>
      </c>
      <c r="F473">
        <v>1770.99136</v>
      </c>
      <c r="G473" s="23">
        <v>2573.271506</v>
      </c>
    </row>
    <row r="474" spans="1:7" x14ac:dyDescent="0.35">
      <c r="A474" s="1">
        <v>44094</v>
      </c>
      <c r="B474">
        <v>17</v>
      </c>
      <c r="C474" s="23">
        <v>295.41097960000002</v>
      </c>
      <c r="D474">
        <v>24.538599999999999</v>
      </c>
      <c r="E474" s="23">
        <v>295.36926210000001</v>
      </c>
      <c r="F474">
        <v>1687.2562600000001</v>
      </c>
      <c r="G474" s="23">
        <v>2477.5390560000001</v>
      </c>
    </row>
    <row r="475" spans="1:7" x14ac:dyDescent="0.35">
      <c r="A475" s="1">
        <v>44094</v>
      </c>
      <c r="B475">
        <v>18</v>
      </c>
      <c r="C475" s="23">
        <v>294.98492019999998</v>
      </c>
      <c r="D475">
        <v>24.744199999999999</v>
      </c>
      <c r="E475" s="23">
        <v>305.21090290000001</v>
      </c>
      <c r="F475">
        <v>1806.39644</v>
      </c>
      <c r="G475" s="23">
        <v>2162.9195759999998</v>
      </c>
    </row>
    <row r="476" spans="1:7" x14ac:dyDescent="0.35">
      <c r="A476" s="1">
        <v>44094</v>
      </c>
      <c r="B476">
        <v>19</v>
      </c>
      <c r="C476" s="23">
        <v>233.88857849999999</v>
      </c>
      <c r="D476">
        <v>26.495799999999999</v>
      </c>
      <c r="E476" s="23">
        <v>320.6363862</v>
      </c>
      <c r="F476">
        <v>2128.1127000000001</v>
      </c>
      <c r="G476" s="23">
        <v>1143.565186</v>
      </c>
    </row>
    <row r="477" spans="1:7" x14ac:dyDescent="0.35">
      <c r="A477" s="1">
        <v>44094</v>
      </c>
      <c r="B477">
        <v>20</v>
      </c>
      <c r="C477" s="23">
        <v>292.62255499999998</v>
      </c>
      <c r="D477">
        <v>26.908000000000001</v>
      </c>
      <c r="E477" s="23">
        <v>328.32399370000002</v>
      </c>
      <c r="F477">
        <v>2510.6264799999999</v>
      </c>
      <c r="G477" s="23">
        <v>74.75074893</v>
      </c>
    </row>
    <row r="478" spans="1:7" x14ac:dyDescent="0.35">
      <c r="A478" s="1">
        <v>44094</v>
      </c>
      <c r="B478">
        <v>21</v>
      </c>
      <c r="C478" s="23">
        <v>329.06670659999997</v>
      </c>
      <c r="D478">
        <v>27.404900000000001</v>
      </c>
      <c r="E478" s="23">
        <v>336.58746120000001</v>
      </c>
      <c r="F478">
        <v>2786.15184</v>
      </c>
      <c r="G478" s="23">
        <v>0</v>
      </c>
    </row>
    <row r="479" spans="1:7" x14ac:dyDescent="0.35">
      <c r="A479" s="1">
        <v>44094</v>
      </c>
      <c r="B479">
        <v>22</v>
      </c>
      <c r="C479" s="23">
        <v>278.77791500000001</v>
      </c>
      <c r="D479">
        <v>27.872399999999999</v>
      </c>
      <c r="E479" s="23">
        <v>340.63086550000003</v>
      </c>
      <c r="F479">
        <v>2798.5036399999999</v>
      </c>
      <c r="G479" s="23">
        <v>0</v>
      </c>
    </row>
    <row r="480" spans="1:7" x14ac:dyDescent="0.35">
      <c r="A480" s="1">
        <v>44094</v>
      </c>
      <c r="B480">
        <v>23</v>
      </c>
      <c r="C480" s="23">
        <v>213.34175809999999</v>
      </c>
      <c r="D480">
        <v>27.881599999999999</v>
      </c>
      <c r="E480" s="23">
        <v>340.76383850000002</v>
      </c>
      <c r="F480">
        <v>2689.7625800000001</v>
      </c>
      <c r="G480" s="23">
        <v>0</v>
      </c>
    </row>
    <row r="481" spans="1:7" x14ac:dyDescent="0.35">
      <c r="A481" s="1">
        <v>44094</v>
      </c>
      <c r="B481">
        <v>24</v>
      </c>
      <c r="C481" s="23">
        <v>140.14962370000001</v>
      </c>
      <c r="D481">
        <v>28.266999999999999</v>
      </c>
      <c r="E481" s="23">
        <v>336.98359040000003</v>
      </c>
      <c r="F481">
        <v>2497.43498</v>
      </c>
      <c r="G481" s="23">
        <v>0</v>
      </c>
    </row>
    <row r="482" spans="1:7" x14ac:dyDescent="0.35">
      <c r="A482" s="1">
        <v>44095</v>
      </c>
      <c r="B482">
        <v>1</v>
      </c>
      <c r="C482" s="23">
        <v>115.58670309999999</v>
      </c>
      <c r="D482">
        <v>27.8169</v>
      </c>
      <c r="E482" s="23">
        <v>318.98261389999999</v>
      </c>
      <c r="F482">
        <v>2269.3346000000001</v>
      </c>
      <c r="G482" s="23">
        <v>0</v>
      </c>
    </row>
    <row r="483" spans="1:7" x14ac:dyDescent="0.35">
      <c r="A483" s="1">
        <v>44095</v>
      </c>
      <c r="B483">
        <v>2</v>
      </c>
      <c r="C483" s="23">
        <v>106.73581160000001</v>
      </c>
      <c r="D483">
        <v>27.632100000000001</v>
      </c>
      <c r="E483" s="23">
        <v>313.4388333</v>
      </c>
      <c r="F483">
        <v>2268.6671999999999</v>
      </c>
      <c r="G483" s="23">
        <v>0</v>
      </c>
    </row>
    <row r="484" spans="1:7" x14ac:dyDescent="0.35">
      <c r="A484" s="1">
        <v>44095</v>
      </c>
      <c r="B484">
        <v>3</v>
      </c>
      <c r="C484" s="23">
        <v>138.7290634</v>
      </c>
      <c r="D484">
        <v>27.616499999999998</v>
      </c>
      <c r="E484" s="23">
        <v>313.04633239999998</v>
      </c>
      <c r="F484">
        <v>2088.8629000000001</v>
      </c>
      <c r="G484" s="23">
        <v>0</v>
      </c>
    </row>
    <row r="485" spans="1:7" x14ac:dyDescent="0.35">
      <c r="A485" s="1">
        <v>44095</v>
      </c>
      <c r="B485">
        <v>4</v>
      </c>
      <c r="C485" s="23">
        <v>207.960339</v>
      </c>
      <c r="D485">
        <v>27.5794</v>
      </c>
      <c r="E485" s="23">
        <v>310.09675909999999</v>
      </c>
      <c r="F485">
        <v>1983.1781000000001</v>
      </c>
      <c r="G485" s="23">
        <v>0</v>
      </c>
    </row>
    <row r="486" spans="1:7" x14ac:dyDescent="0.35">
      <c r="A486" s="1">
        <v>44095</v>
      </c>
      <c r="B486">
        <v>5</v>
      </c>
      <c r="C486" s="23">
        <v>230.79267709999999</v>
      </c>
      <c r="D486">
        <v>27.717400000000001</v>
      </c>
      <c r="E486" s="23">
        <v>310.01515769999997</v>
      </c>
      <c r="F486">
        <v>1987.9390000000001</v>
      </c>
      <c r="G486" s="23">
        <v>0</v>
      </c>
    </row>
    <row r="487" spans="1:7" x14ac:dyDescent="0.35">
      <c r="A487" s="1">
        <v>44095</v>
      </c>
      <c r="B487">
        <v>6</v>
      </c>
      <c r="C487" s="23">
        <v>236.3268199</v>
      </c>
      <c r="D487">
        <v>27.7102</v>
      </c>
      <c r="E487" s="23">
        <v>310.48771260000001</v>
      </c>
      <c r="F487">
        <v>2008.0291999999999</v>
      </c>
      <c r="G487" s="23">
        <v>0</v>
      </c>
    </row>
    <row r="488" spans="1:7" x14ac:dyDescent="0.35">
      <c r="A488" s="1">
        <v>44095</v>
      </c>
      <c r="B488">
        <v>7</v>
      </c>
      <c r="C488" s="23">
        <v>270.50819630000001</v>
      </c>
      <c r="D488">
        <v>28.165299999999998</v>
      </c>
      <c r="E488" s="23">
        <v>309.58776829999999</v>
      </c>
      <c r="F488">
        <v>2034.9684999999999</v>
      </c>
      <c r="G488" s="23">
        <v>0.96596214000000002</v>
      </c>
    </row>
    <row r="489" spans="1:7" x14ac:dyDescent="0.35">
      <c r="A489" s="1">
        <v>44095</v>
      </c>
      <c r="B489">
        <v>8</v>
      </c>
      <c r="C489" s="23">
        <v>179.59455059999999</v>
      </c>
      <c r="D489">
        <v>28.515599999999999</v>
      </c>
      <c r="E489" s="23">
        <v>303.7454247</v>
      </c>
      <c r="F489">
        <v>2280.7993999999999</v>
      </c>
      <c r="G489" s="23">
        <v>54.874194060000001</v>
      </c>
    </row>
    <row r="490" spans="1:7" x14ac:dyDescent="0.35">
      <c r="A490" s="1">
        <v>44095</v>
      </c>
      <c r="B490">
        <v>9</v>
      </c>
      <c r="C490" s="23">
        <v>126.04889410000001</v>
      </c>
      <c r="D490">
        <v>28.058800000000002</v>
      </c>
      <c r="E490" s="23">
        <v>301.77094249999999</v>
      </c>
      <c r="F490">
        <v>2226.3051</v>
      </c>
      <c r="G490" s="23">
        <v>935.27836850000006</v>
      </c>
    </row>
    <row r="491" spans="1:7" x14ac:dyDescent="0.35">
      <c r="A491" s="1">
        <v>44095</v>
      </c>
      <c r="B491">
        <v>10</v>
      </c>
      <c r="C491" s="23">
        <v>66.365278040000007</v>
      </c>
      <c r="D491">
        <v>27.271699999999999</v>
      </c>
      <c r="E491" s="23">
        <v>308.501014</v>
      </c>
      <c r="F491">
        <v>2130.5886999999998</v>
      </c>
      <c r="G491" s="23">
        <v>2020.4310740000001</v>
      </c>
    </row>
    <row r="492" spans="1:7" x14ac:dyDescent="0.35">
      <c r="A492" s="1">
        <v>44095</v>
      </c>
      <c r="B492">
        <v>11</v>
      </c>
      <c r="C492" s="23">
        <v>103.7348538</v>
      </c>
      <c r="D492">
        <v>27.186199999999999</v>
      </c>
      <c r="E492" s="23">
        <v>306.23673600000001</v>
      </c>
      <c r="F492">
        <v>2000.0107</v>
      </c>
      <c r="G492" s="23">
        <v>2379.665023</v>
      </c>
    </row>
    <row r="493" spans="1:7" x14ac:dyDescent="0.35">
      <c r="A493" s="1">
        <v>44095</v>
      </c>
      <c r="B493">
        <v>12</v>
      </c>
      <c r="C493" s="23">
        <v>216.68880590000001</v>
      </c>
      <c r="D493">
        <v>26.659700000000001</v>
      </c>
      <c r="E493" s="23">
        <v>297.93493990000002</v>
      </c>
      <c r="F493">
        <v>1917.1158</v>
      </c>
      <c r="G493" s="23">
        <v>2531.0345950000001</v>
      </c>
    </row>
    <row r="494" spans="1:7" x14ac:dyDescent="0.35">
      <c r="A494" s="1">
        <v>44095</v>
      </c>
      <c r="B494">
        <v>13</v>
      </c>
      <c r="C494" s="23">
        <v>292.2551416</v>
      </c>
      <c r="D494">
        <v>26.536200000000001</v>
      </c>
      <c r="E494" s="23">
        <v>295.26168109999998</v>
      </c>
      <c r="F494">
        <v>1838.7370000000001</v>
      </c>
      <c r="G494" s="23">
        <v>2635.6572639999999</v>
      </c>
    </row>
    <row r="495" spans="1:7" x14ac:dyDescent="0.35">
      <c r="A495" s="1">
        <v>44095</v>
      </c>
      <c r="B495">
        <v>14</v>
      </c>
      <c r="C495" s="23">
        <v>407.36905960000001</v>
      </c>
      <c r="D495">
        <v>26.0307</v>
      </c>
      <c r="E495" s="23">
        <v>283.4309184</v>
      </c>
      <c r="F495">
        <v>1835.6142</v>
      </c>
      <c r="G495" s="23">
        <v>2717.1280179999999</v>
      </c>
    </row>
    <row r="496" spans="1:7" x14ac:dyDescent="0.35">
      <c r="A496" s="1">
        <v>44095</v>
      </c>
      <c r="B496">
        <v>15</v>
      </c>
      <c r="C496" s="23">
        <v>482.40838209999993</v>
      </c>
      <c r="D496">
        <v>26.100300000000001</v>
      </c>
      <c r="E496" s="23">
        <v>287.03232709999997</v>
      </c>
      <c r="F496">
        <v>1769.2996000000001</v>
      </c>
      <c r="G496" s="23">
        <v>2687.8498070000001</v>
      </c>
    </row>
    <row r="497" spans="1:7" x14ac:dyDescent="0.35">
      <c r="A497" s="1">
        <v>44095</v>
      </c>
      <c r="B497">
        <v>16</v>
      </c>
      <c r="C497" s="23">
        <v>513.94101920000003</v>
      </c>
      <c r="D497">
        <v>25.979399999999998</v>
      </c>
      <c r="E497" s="23">
        <v>293.56795090000003</v>
      </c>
      <c r="F497">
        <v>1746.1958999999999</v>
      </c>
      <c r="G497" s="23">
        <v>2627.8212100000001</v>
      </c>
    </row>
    <row r="498" spans="1:7" x14ac:dyDescent="0.35">
      <c r="A498" s="1">
        <v>44095</v>
      </c>
      <c r="B498">
        <v>17</v>
      </c>
      <c r="C498" s="23">
        <v>691.49131560000001</v>
      </c>
      <c r="D498">
        <v>26.295999999999999</v>
      </c>
      <c r="E498" s="23">
        <v>304.0688834</v>
      </c>
      <c r="F498">
        <v>1759.6116</v>
      </c>
      <c r="G498" s="23">
        <v>2499.2499590000002</v>
      </c>
    </row>
    <row r="499" spans="1:7" x14ac:dyDescent="0.35">
      <c r="A499" s="1">
        <v>44095</v>
      </c>
      <c r="B499">
        <v>18</v>
      </c>
      <c r="C499" s="23">
        <v>583.65539909999995</v>
      </c>
      <c r="D499">
        <v>26.571899999999999</v>
      </c>
      <c r="E499" s="23">
        <v>305.11105730000003</v>
      </c>
      <c r="F499">
        <v>1871.7517</v>
      </c>
      <c r="G499" s="23">
        <v>2182.663587</v>
      </c>
    </row>
    <row r="500" spans="1:7" x14ac:dyDescent="0.35">
      <c r="A500" s="1">
        <v>44095</v>
      </c>
      <c r="B500">
        <v>19</v>
      </c>
      <c r="C500" s="23">
        <v>815.8062688</v>
      </c>
      <c r="D500">
        <v>26.8645</v>
      </c>
      <c r="E500" s="23">
        <v>313.46402</v>
      </c>
      <c r="F500">
        <v>1906.5012999999999</v>
      </c>
      <c r="G500" s="23">
        <v>1176.22289</v>
      </c>
    </row>
    <row r="501" spans="1:7" x14ac:dyDescent="0.35">
      <c r="A501" s="1">
        <v>44095</v>
      </c>
      <c r="B501">
        <v>20</v>
      </c>
      <c r="C501" s="23">
        <v>921.05176040000015</v>
      </c>
      <c r="D501">
        <v>27.516100000000002</v>
      </c>
      <c r="E501" s="23">
        <v>321.46613000000002</v>
      </c>
      <c r="F501">
        <v>2564.9499999999998</v>
      </c>
      <c r="G501" s="23">
        <v>82.343475799999993</v>
      </c>
    </row>
    <row r="502" spans="1:7" x14ac:dyDescent="0.35">
      <c r="A502" s="1">
        <v>44095</v>
      </c>
      <c r="B502">
        <v>21</v>
      </c>
      <c r="C502" s="23">
        <v>820.94324870000003</v>
      </c>
      <c r="D502">
        <v>28.295300000000001</v>
      </c>
      <c r="E502" s="23">
        <v>326.61739260000002</v>
      </c>
      <c r="F502">
        <v>2973.2582000000002</v>
      </c>
      <c r="G502" s="23">
        <v>0</v>
      </c>
    </row>
    <row r="503" spans="1:7" x14ac:dyDescent="0.35">
      <c r="A503" s="1">
        <v>44095</v>
      </c>
      <c r="B503">
        <v>22</v>
      </c>
      <c r="C503" s="23">
        <v>661.81862460000002</v>
      </c>
      <c r="D503">
        <v>28.608000000000001</v>
      </c>
      <c r="E503" s="23">
        <v>322.2177064</v>
      </c>
      <c r="F503">
        <v>3060.6293000000001</v>
      </c>
      <c r="G503" s="23">
        <v>0</v>
      </c>
    </row>
    <row r="504" spans="1:7" x14ac:dyDescent="0.35">
      <c r="A504" s="1">
        <v>44095</v>
      </c>
      <c r="B504">
        <v>23</v>
      </c>
      <c r="C504" s="23">
        <v>681.46035930000005</v>
      </c>
      <c r="D504">
        <v>28.724399999999999</v>
      </c>
      <c r="E504" s="23">
        <v>325.29024029999999</v>
      </c>
      <c r="F504">
        <v>2867.8580999999999</v>
      </c>
      <c r="G504" s="23">
        <v>0</v>
      </c>
    </row>
    <row r="505" spans="1:7" x14ac:dyDescent="0.35">
      <c r="A505" s="1">
        <v>44095</v>
      </c>
      <c r="B505">
        <v>24</v>
      </c>
      <c r="C505" s="23">
        <v>586.28709100000003</v>
      </c>
      <c r="D505">
        <v>29.066700000000001</v>
      </c>
      <c r="E505" s="23">
        <v>325.92498389999997</v>
      </c>
      <c r="F505">
        <v>2919.9072999999999</v>
      </c>
      <c r="G505" s="23">
        <v>0</v>
      </c>
    </row>
    <row r="506" spans="1:7" x14ac:dyDescent="0.35">
      <c r="A506" s="1">
        <v>44096</v>
      </c>
      <c r="B506">
        <v>1</v>
      </c>
      <c r="C506" s="23">
        <v>477.1545213</v>
      </c>
      <c r="D506">
        <v>29.0336</v>
      </c>
      <c r="E506" s="23">
        <v>300.6113062</v>
      </c>
      <c r="F506">
        <v>2941.3243400000001</v>
      </c>
      <c r="G506" s="23">
        <v>0</v>
      </c>
    </row>
    <row r="507" spans="1:7" x14ac:dyDescent="0.35">
      <c r="A507" s="1">
        <v>44096</v>
      </c>
      <c r="B507">
        <v>2</v>
      </c>
      <c r="C507" s="23">
        <v>542.79836799999998</v>
      </c>
      <c r="D507">
        <v>29.157800000000002</v>
      </c>
      <c r="E507" s="23">
        <v>295.74204150000003</v>
      </c>
      <c r="F507">
        <v>2678.8493600000002</v>
      </c>
      <c r="G507" s="23">
        <v>0</v>
      </c>
    </row>
    <row r="508" spans="1:7" x14ac:dyDescent="0.35">
      <c r="A508" s="1">
        <v>44096</v>
      </c>
      <c r="B508">
        <v>3</v>
      </c>
      <c r="C508" s="23">
        <v>649.60936849999996</v>
      </c>
      <c r="D508">
        <v>29.2851</v>
      </c>
      <c r="E508" s="23">
        <v>294.63652560000003</v>
      </c>
      <c r="F508">
        <v>2281.6378800000002</v>
      </c>
      <c r="G508" s="23">
        <v>0</v>
      </c>
    </row>
    <row r="509" spans="1:7" x14ac:dyDescent="0.35">
      <c r="A509" s="1">
        <v>44096</v>
      </c>
      <c r="B509">
        <v>4</v>
      </c>
      <c r="C509" s="23">
        <v>606.40075390000004</v>
      </c>
      <c r="D509">
        <v>29.185700000000001</v>
      </c>
      <c r="E509" s="23">
        <v>293.27140500000002</v>
      </c>
      <c r="F509">
        <v>2216.5264000000002</v>
      </c>
      <c r="G509" s="23">
        <v>0</v>
      </c>
    </row>
    <row r="510" spans="1:7" x14ac:dyDescent="0.35">
      <c r="A510" s="1">
        <v>44096</v>
      </c>
      <c r="B510">
        <v>5</v>
      </c>
      <c r="C510" s="23">
        <v>610.14982640000005</v>
      </c>
      <c r="D510">
        <v>28.826499999999999</v>
      </c>
      <c r="E510" s="23">
        <v>292.44485589999999</v>
      </c>
      <c r="F510">
        <v>2134.3253800000002</v>
      </c>
      <c r="G510" s="23">
        <v>0</v>
      </c>
    </row>
    <row r="511" spans="1:7" x14ac:dyDescent="0.35">
      <c r="A511" s="1">
        <v>44096</v>
      </c>
      <c r="B511">
        <v>6</v>
      </c>
      <c r="C511" s="23">
        <v>630.61035849999996</v>
      </c>
      <c r="D511">
        <v>28.870100000000001</v>
      </c>
      <c r="E511" s="23">
        <v>294.50625280000003</v>
      </c>
      <c r="F511">
        <v>2197.7653399999999</v>
      </c>
      <c r="G511" s="23">
        <v>0</v>
      </c>
    </row>
    <row r="512" spans="1:7" x14ac:dyDescent="0.35">
      <c r="A512" s="1">
        <v>44096</v>
      </c>
      <c r="B512">
        <v>7</v>
      </c>
      <c r="C512" s="23">
        <v>623.02464429999998</v>
      </c>
      <c r="D512">
        <v>28.757899999999999</v>
      </c>
      <c r="E512" s="23">
        <v>291.23705389999998</v>
      </c>
      <c r="F512">
        <v>2162.6622000000002</v>
      </c>
      <c r="G512" s="23">
        <v>0</v>
      </c>
    </row>
    <row r="513" spans="1:7" x14ac:dyDescent="0.35">
      <c r="A513" s="1">
        <v>44096</v>
      </c>
      <c r="B513">
        <v>8</v>
      </c>
      <c r="C513" s="23">
        <v>632.34348639999996</v>
      </c>
      <c r="D513">
        <v>28.7288</v>
      </c>
      <c r="E513" s="23">
        <v>287.54220400000003</v>
      </c>
      <c r="F513">
        <v>2230.4026600000002</v>
      </c>
      <c r="G513" s="23">
        <v>31.077596889999999</v>
      </c>
    </row>
    <row r="514" spans="1:7" x14ac:dyDescent="0.35">
      <c r="A514" s="1">
        <v>44096</v>
      </c>
      <c r="B514">
        <v>9</v>
      </c>
      <c r="C514" s="23">
        <v>647.64542489999997</v>
      </c>
      <c r="D514">
        <v>28.567699999999999</v>
      </c>
      <c r="E514" s="23">
        <v>292.95071480000001</v>
      </c>
      <c r="F514">
        <v>2151.8958400000001</v>
      </c>
      <c r="G514" s="23">
        <v>971.79580429999999</v>
      </c>
    </row>
    <row r="515" spans="1:7" x14ac:dyDescent="0.35">
      <c r="A515" s="1">
        <v>44096</v>
      </c>
      <c r="B515">
        <v>10</v>
      </c>
      <c r="C515" s="23">
        <v>549.69576340000003</v>
      </c>
      <c r="D515">
        <v>27.846</v>
      </c>
      <c r="E515" s="23">
        <v>297.57631620000001</v>
      </c>
      <c r="F515">
        <v>2142.68174</v>
      </c>
      <c r="G515" s="23">
        <v>2139.2515790000002</v>
      </c>
    </row>
    <row r="516" spans="1:7" x14ac:dyDescent="0.35">
      <c r="A516" s="1">
        <v>44096</v>
      </c>
      <c r="B516">
        <v>11</v>
      </c>
      <c r="C516" s="23">
        <v>496.63788609999995</v>
      </c>
      <c r="D516">
        <v>27.211200000000002</v>
      </c>
      <c r="E516" s="23">
        <v>290.58452149999999</v>
      </c>
      <c r="F516">
        <v>2095.1643399999998</v>
      </c>
      <c r="G516" s="23">
        <v>2512.808861</v>
      </c>
    </row>
    <row r="517" spans="1:7" x14ac:dyDescent="0.35">
      <c r="A517" s="1">
        <v>44096</v>
      </c>
      <c r="B517">
        <v>12</v>
      </c>
      <c r="C517" s="23">
        <v>469.36714649999999</v>
      </c>
      <c r="D517">
        <v>26.5655</v>
      </c>
      <c r="E517" s="23">
        <v>290.13902839999997</v>
      </c>
      <c r="F517">
        <v>2104.7940199999998</v>
      </c>
      <c r="G517" s="23">
        <v>2623.542899</v>
      </c>
    </row>
    <row r="518" spans="1:7" x14ac:dyDescent="0.35">
      <c r="A518" s="1">
        <v>44096</v>
      </c>
      <c r="B518">
        <v>13</v>
      </c>
      <c r="C518" s="23">
        <v>448.96183129999997</v>
      </c>
      <c r="D518">
        <v>25.993400000000001</v>
      </c>
      <c r="E518" s="23">
        <v>277.75933429999998</v>
      </c>
      <c r="F518">
        <v>2088.5251800000001</v>
      </c>
      <c r="G518" s="23">
        <v>2682.1205319999999</v>
      </c>
    </row>
    <row r="519" spans="1:7" x14ac:dyDescent="0.35">
      <c r="A519" s="1">
        <v>44096</v>
      </c>
      <c r="B519">
        <v>14</v>
      </c>
      <c r="C519" s="23">
        <v>530.68172419999996</v>
      </c>
      <c r="D519">
        <v>25.552399999999999</v>
      </c>
      <c r="E519" s="23">
        <v>279.9713835</v>
      </c>
      <c r="F519">
        <v>1990.691</v>
      </c>
      <c r="G519" s="23">
        <v>2692.550217</v>
      </c>
    </row>
    <row r="520" spans="1:7" x14ac:dyDescent="0.35">
      <c r="A520" s="1">
        <v>44096</v>
      </c>
      <c r="B520">
        <v>15</v>
      </c>
      <c r="C520" s="23">
        <v>623.52475879999997</v>
      </c>
      <c r="D520">
        <v>25.1281</v>
      </c>
      <c r="E520" s="23">
        <v>280.75243289999997</v>
      </c>
      <c r="F520">
        <v>1825.16446</v>
      </c>
      <c r="G520" s="23">
        <v>2661.6453919999999</v>
      </c>
    </row>
    <row r="521" spans="1:7" x14ac:dyDescent="0.35">
      <c r="A521" s="1">
        <v>44096</v>
      </c>
      <c r="B521">
        <v>16</v>
      </c>
      <c r="C521" s="23">
        <v>694.34225260000005</v>
      </c>
      <c r="D521">
        <v>25.153199999999998</v>
      </c>
      <c r="E521" s="23">
        <v>277.32744229999997</v>
      </c>
      <c r="F521">
        <v>1758.12922</v>
      </c>
      <c r="G521" s="23">
        <v>2578.1917319999998</v>
      </c>
    </row>
    <row r="522" spans="1:7" x14ac:dyDescent="0.35">
      <c r="A522" s="1">
        <v>44096</v>
      </c>
      <c r="B522">
        <v>17</v>
      </c>
      <c r="C522" s="23">
        <v>798.35083529999997</v>
      </c>
      <c r="D522">
        <v>23.7789</v>
      </c>
      <c r="E522" s="23">
        <v>283.9841275</v>
      </c>
      <c r="F522">
        <v>1753.0476799999999</v>
      </c>
      <c r="G522" s="23">
        <v>2476.546793</v>
      </c>
    </row>
    <row r="523" spans="1:7" x14ac:dyDescent="0.35">
      <c r="A523" s="1">
        <v>44096</v>
      </c>
      <c r="B523">
        <v>18</v>
      </c>
      <c r="C523" s="23">
        <v>937.24677050000003</v>
      </c>
      <c r="D523">
        <v>24.889900000000001</v>
      </c>
      <c r="E523" s="23">
        <v>289.67400120000002</v>
      </c>
      <c r="F523">
        <v>1778.0954200000001</v>
      </c>
      <c r="G523" s="23">
        <v>2154.1219270000001</v>
      </c>
    </row>
    <row r="524" spans="1:7" x14ac:dyDescent="0.35">
      <c r="A524" s="1">
        <v>44096</v>
      </c>
      <c r="B524">
        <v>19</v>
      </c>
      <c r="C524" s="23">
        <v>981.77887910000004</v>
      </c>
      <c r="D524">
        <v>25.687000000000001</v>
      </c>
      <c r="E524" s="23">
        <v>305.94272749999999</v>
      </c>
      <c r="F524">
        <v>2072.3919799999999</v>
      </c>
      <c r="G524" s="23">
        <v>1175.027519</v>
      </c>
    </row>
    <row r="525" spans="1:7" x14ac:dyDescent="0.35">
      <c r="A525" s="1">
        <v>44096</v>
      </c>
      <c r="B525">
        <v>20</v>
      </c>
      <c r="C525" s="23">
        <v>952.34211460000006</v>
      </c>
      <c r="D525">
        <v>27.138200000000001</v>
      </c>
      <c r="E525" s="23">
        <v>315.528142</v>
      </c>
      <c r="F525">
        <v>2782.0312600000002</v>
      </c>
      <c r="G525" s="23">
        <v>83.727129309999995</v>
      </c>
    </row>
    <row r="526" spans="1:7" x14ac:dyDescent="0.35">
      <c r="A526" s="1">
        <v>44096</v>
      </c>
      <c r="B526">
        <v>21</v>
      </c>
      <c r="C526" s="23">
        <v>852.93370960000016</v>
      </c>
      <c r="D526">
        <v>27.684999999999999</v>
      </c>
      <c r="E526" s="23">
        <v>322.22799479999998</v>
      </c>
      <c r="F526">
        <v>3170.7614199999998</v>
      </c>
      <c r="G526" s="23">
        <v>0</v>
      </c>
    </row>
    <row r="527" spans="1:7" x14ac:dyDescent="0.35">
      <c r="A527" s="1">
        <v>44096</v>
      </c>
      <c r="B527">
        <v>22</v>
      </c>
      <c r="C527" s="23">
        <v>777.48805449999998</v>
      </c>
      <c r="D527">
        <v>28.2241</v>
      </c>
      <c r="E527" s="23">
        <v>326.75006020000001</v>
      </c>
      <c r="F527">
        <v>2924.9150399999999</v>
      </c>
      <c r="G527" s="23">
        <v>0</v>
      </c>
    </row>
    <row r="528" spans="1:7" x14ac:dyDescent="0.35">
      <c r="A528" s="1">
        <v>44096</v>
      </c>
      <c r="B528">
        <v>23</v>
      </c>
      <c r="C528" s="23">
        <v>698.83133320000002</v>
      </c>
      <c r="D528">
        <v>28.2944</v>
      </c>
      <c r="E528" s="23">
        <v>325.78786650000001</v>
      </c>
      <c r="F528">
        <v>3041.29394</v>
      </c>
      <c r="G528" s="23">
        <v>0</v>
      </c>
    </row>
    <row r="529" spans="1:7" x14ac:dyDescent="0.35">
      <c r="A529" s="1">
        <v>44096</v>
      </c>
      <c r="B529">
        <v>24</v>
      </c>
      <c r="C529" s="23">
        <v>653.83788709999999</v>
      </c>
      <c r="D529">
        <v>28.954599999999999</v>
      </c>
      <c r="E529" s="23">
        <v>316.9711418</v>
      </c>
      <c r="F529">
        <v>2992.91068</v>
      </c>
      <c r="G529" s="23">
        <v>0</v>
      </c>
    </row>
    <row r="530" spans="1:7" x14ac:dyDescent="0.35">
      <c r="A530" s="1">
        <v>44097</v>
      </c>
      <c r="B530">
        <v>1</v>
      </c>
      <c r="C530" s="23">
        <v>602.50558980000005</v>
      </c>
      <c r="D530">
        <v>29.261500000000002</v>
      </c>
      <c r="E530" s="23">
        <v>304.33284140000001</v>
      </c>
      <c r="F530">
        <v>2822.3274000000001</v>
      </c>
      <c r="G530" s="23">
        <v>0</v>
      </c>
    </row>
    <row r="531" spans="1:7" x14ac:dyDescent="0.35">
      <c r="A531" s="1">
        <v>44097</v>
      </c>
      <c r="B531">
        <v>2</v>
      </c>
      <c r="C531" s="23">
        <v>576.71103830000004</v>
      </c>
      <c r="D531">
        <v>29.212499999999999</v>
      </c>
      <c r="E531" s="23">
        <v>300.11787779999997</v>
      </c>
      <c r="F531">
        <v>2455.8804599999999</v>
      </c>
      <c r="G531" s="23">
        <v>0</v>
      </c>
    </row>
    <row r="532" spans="1:7" x14ac:dyDescent="0.35">
      <c r="A532" s="1">
        <v>44097</v>
      </c>
      <c r="B532">
        <v>3</v>
      </c>
      <c r="C532" s="23">
        <v>609.99222159999999</v>
      </c>
      <c r="D532">
        <v>29.3005</v>
      </c>
      <c r="E532" s="23">
        <v>299.52098669999998</v>
      </c>
      <c r="F532">
        <v>2349.1895399999999</v>
      </c>
      <c r="G532" s="23">
        <v>0</v>
      </c>
    </row>
    <row r="533" spans="1:7" x14ac:dyDescent="0.35">
      <c r="A533" s="1">
        <v>44097</v>
      </c>
      <c r="B533">
        <v>4</v>
      </c>
      <c r="C533" s="23">
        <v>647.18089970000005</v>
      </c>
      <c r="D533">
        <v>29.518899999999999</v>
      </c>
      <c r="E533" s="23">
        <v>297.05434810000003</v>
      </c>
      <c r="F533">
        <v>2299.1523999999999</v>
      </c>
      <c r="G533" s="23">
        <v>0</v>
      </c>
    </row>
    <row r="534" spans="1:7" x14ac:dyDescent="0.35">
      <c r="A534" s="1">
        <v>44097</v>
      </c>
      <c r="B534">
        <v>5</v>
      </c>
      <c r="C534" s="23">
        <v>662.92611850000003</v>
      </c>
      <c r="D534">
        <v>29.572500000000002</v>
      </c>
      <c r="E534" s="23">
        <v>297.53217160000003</v>
      </c>
      <c r="F534">
        <v>2223.6089000000002</v>
      </c>
      <c r="G534" s="23">
        <v>0</v>
      </c>
    </row>
    <row r="535" spans="1:7" x14ac:dyDescent="0.35">
      <c r="A535" s="1">
        <v>44097</v>
      </c>
      <c r="B535">
        <v>6</v>
      </c>
      <c r="C535" s="23">
        <v>656.91631749999999</v>
      </c>
      <c r="D535">
        <v>29.765799999999999</v>
      </c>
      <c r="E535" s="23">
        <v>296.9010523</v>
      </c>
      <c r="F535">
        <v>2170.2949800000001</v>
      </c>
      <c r="G535" s="23">
        <v>0</v>
      </c>
    </row>
    <row r="536" spans="1:7" x14ac:dyDescent="0.35">
      <c r="A536" s="1">
        <v>44097</v>
      </c>
      <c r="B536">
        <v>7</v>
      </c>
      <c r="C536" s="23">
        <v>678.45915679999996</v>
      </c>
      <c r="D536">
        <v>29.650300000000001</v>
      </c>
      <c r="E536" s="23">
        <v>292.35942399999999</v>
      </c>
      <c r="F536">
        <v>2258.6343000000002</v>
      </c>
      <c r="G536" s="23">
        <v>0.94582533099999999</v>
      </c>
    </row>
    <row r="537" spans="1:7" x14ac:dyDescent="0.35">
      <c r="A537" s="1">
        <v>44097</v>
      </c>
      <c r="B537">
        <v>8</v>
      </c>
      <c r="C537" s="23">
        <v>663.78930930000001</v>
      </c>
      <c r="D537">
        <v>29.4938</v>
      </c>
      <c r="E537" s="23">
        <v>291.8159058</v>
      </c>
      <c r="F537">
        <v>2321.1007800000002</v>
      </c>
      <c r="G537" s="23">
        <v>63.903832340000001</v>
      </c>
    </row>
    <row r="538" spans="1:7" x14ac:dyDescent="0.35">
      <c r="A538" s="1">
        <v>44097</v>
      </c>
      <c r="B538">
        <v>9</v>
      </c>
      <c r="C538" s="23">
        <v>621.96879939999997</v>
      </c>
      <c r="D538">
        <v>28.532599999999999</v>
      </c>
      <c r="E538" s="23">
        <v>292.87164990000002</v>
      </c>
      <c r="F538">
        <v>2377.2898599999999</v>
      </c>
      <c r="G538" s="23">
        <v>952.56061469999997</v>
      </c>
    </row>
    <row r="539" spans="1:7" x14ac:dyDescent="0.35">
      <c r="A539" s="1">
        <v>44097</v>
      </c>
      <c r="B539">
        <v>10</v>
      </c>
      <c r="C539" s="23">
        <v>484.3392255</v>
      </c>
      <c r="D539">
        <v>26.887899999999998</v>
      </c>
      <c r="E539" s="23">
        <v>290.67448739999998</v>
      </c>
      <c r="F539">
        <v>2259.9751799999999</v>
      </c>
      <c r="G539" s="23">
        <v>2042.3510200000001</v>
      </c>
    </row>
    <row r="540" spans="1:7" x14ac:dyDescent="0.35">
      <c r="A540" s="1">
        <v>44097</v>
      </c>
      <c r="B540">
        <v>11</v>
      </c>
      <c r="C540" s="23">
        <v>440.1079585</v>
      </c>
      <c r="D540">
        <v>25.657900000000001</v>
      </c>
      <c r="E540" s="23">
        <v>271.76473800000002</v>
      </c>
      <c r="F540">
        <v>2331.77844</v>
      </c>
      <c r="G540" s="23">
        <v>2390.7008409999999</v>
      </c>
    </row>
    <row r="541" spans="1:7" x14ac:dyDescent="0.35">
      <c r="A541" s="1">
        <v>44097</v>
      </c>
      <c r="B541">
        <v>12</v>
      </c>
      <c r="C541" s="23">
        <v>460.22678839999998</v>
      </c>
      <c r="D541">
        <v>24.674499999999998</v>
      </c>
      <c r="E541" s="23">
        <v>269.8702012</v>
      </c>
      <c r="F541">
        <v>2362.5172400000001</v>
      </c>
      <c r="G541" s="23">
        <v>2508.8677170000001</v>
      </c>
    </row>
    <row r="542" spans="1:7" x14ac:dyDescent="0.35">
      <c r="A542" s="1">
        <v>44097</v>
      </c>
      <c r="B542">
        <v>13</v>
      </c>
      <c r="C542" s="23">
        <v>587.69210120000002</v>
      </c>
      <c r="D542">
        <v>24.025300000000001</v>
      </c>
      <c r="E542" s="23">
        <v>270.53690769999997</v>
      </c>
      <c r="F542">
        <v>2321.5838199999998</v>
      </c>
      <c r="G542" s="23">
        <v>2531.9974139999999</v>
      </c>
    </row>
    <row r="543" spans="1:7" x14ac:dyDescent="0.35">
      <c r="A543" s="1">
        <v>44097</v>
      </c>
      <c r="B543">
        <v>14</v>
      </c>
      <c r="C543" s="23">
        <v>706.17704739999999</v>
      </c>
      <c r="D543">
        <v>23.826699999999999</v>
      </c>
      <c r="E543" s="23">
        <v>269.21290370000003</v>
      </c>
      <c r="F543">
        <v>2254.8771000000002</v>
      </c>
      <c r="G543" s="23">
        <v>2545.0476469999999</v>
      </c>
    </row>
    <row r="544" spans="1:7" x14ac:dyDescent="0.35">
      <c r="A544" s="1">
        <v>44097</v>
      </c>
      <c r="B544">
        <v>15</v>
      </c>
      <c r="C544" s="23">
        <v>785.78383789999998</v>
      </c>
      <c r="D544">
        <v>23.9589</v>
      </c>
      <c r="E544" s="23">
        <v>274.08465489999998</v>
      </c>
      <c r="F544">
        <v>2184.6464000000001</v>
      </c>
      <c r="G544" s="23">
        <v>2465.1632549999999</v>
      </c>
    </row>
    <row r="545" spans="1:7" x14ac:dyDescent="0.35">
      <c r="A545" s="1">
        <v>44097</v>
      </c>
      <c r="B545">
        <v>16</v>
      </c>
      <c r="C545" s="23">
        <v>817.34930829999996</v>
      </c>
      <c r="D545">
        <v>23.530100000000001</v>
      </c>
      <c r="E545" s="23">
        <v>277.52221120000002</v>
      </c>
      <c r="F545">
        <v>2133.8186999999998</v>
      </c>
      <c r="G545" s="23">
        <v>2430.0700459999998</v>
      </c>
    </row>
    <row r="546" spans="1:7" x14ac:dyDescent="0.35">
      <c r="A546" s="1">
        <v>44097</v>
      </c>
      <c r="B546">
        <v>17</v>
      </c>
      <c r="C546" s="23">
        <v>736.99362289999999</v>
      </c>
      <c r="D546">
        <v>23.866700000000002</v>
      </c>
      <c r="E546" s="23">
        <v>282.50908870000001</v>
      </c>
      <c r="F546">
        <v>2177.2812800000002</v>
      </c>
      <c r="G546" s="23">
        <v>2354.093973</v>
      </c>
    </row>
    <row r="547" spans="1:7" x14ac:dyDescent="0.35">
      <c r="A547" s="1">
        <v>44097</v>
      </c>
      <c r="B547">
        <v>18</v>
      </c>
      <c r="C547" s="23">
        <v>697.93279849999999</v>
      </c>
      <c r="D547">
        <v>24.734999999999999</v>
      </c>
      <c r="E547" s="23">
        <v>286.46582949999998</v>
      </c>
      <c r="F547">
        <v>2284.7963199999999</v>
      </c>
      <c r="G547" s="23">
        <v>1929.2454210000001</v>
      </c>
    </row>
    <row r="548" spans="1:7" x14ac:dyDescent="0.35">
      <c r="A548" s="1">
        <v>44097</v>
      </c>
      <c r="B548">
        <v>19</v>
      </c>
      <c r="C548" s="23">
        <v>688.08690639999998</v>
      </c>
      <c r="D548">
        <v>25.677199999999999</v>
      </c>
      <c r="E548" s="23">
        <v>300.5777703</v>
      </c>
      <c r="F548">
        <v>2498.4843799999999</v>
      </c>
      <c r="G548" s="23">
        <v>975.03201690000003</v>
      </c>
    </row>
    <row r="549" spans="1:7" x14ac:dyDescent="0.35">
      <c r="A549" s="1">
        <v>44097</v>
      </c>
      <c r="B549">
        <v>20</v>
      </c>
      <c r="C549" s="23">
        <v>644.90918199999999</v>
      </c>
      <c r="D549">
        <v>25.857099999999999</v>
      </c>
      <c r="E549" s="23">
        <v>311.99560989999998</v>
      </c>
      <c r="F549">
        <v>2818.6133799999998</v>
      </c>
      <c r="G549" s="23">
        <v>70.75452611</v>
      </c>
    </row>
    <row r="550" spans="1:7" x14ac:dyDescent="0.35">
      <c r="A550" s="1">
        <v>44097</v>
      </c>
      <c r="B550">
        <v>21</v>
      </c>
      <c r="C550" s="23">
        <v>536.46682369999996</v>
      </c>
      <c r="D550">
        <v>26.276399999999999</v>
      </c>
      <c r="E550" s="23">
        <v>315.16488509999999</v>
      </c>
      <c r="F550">
        <v>3196.7866399999998</v>
      </c>
      <c r="G550" s="23">
        <v>0</v>
      </c>
    </row>
    <row r="551" spans="1:7" x14ac:dyDescent="0.35">
      <c r="A551" s="1">
        <v>44097</v>
      </c>
      <c r="B551">
        <v>22</v>
      </c>
      <c r="C551" s="23">
        <v>444.57374029999994</v>
      </c>
      <c r="D551">
        <v>26.960100000000001</v>
      </c>
      <c r="E551" s="23">
        <v>323.2692667</v>
      </c>
      <c r="F551">
        <v>3325.306818</v>
      </c>
      <c r="G551" s="23">
        <v>0</v>
      </c>
    </row>
    <row r="552" spans="1:7" x14ac:dyDescent="0.35">
      <c r="A552" s="1">
        <v>44097</v>
      </c>
      <c r="B552">
        <v>23</v>
      </c>
      <c r="C552" s="23">
        <v>389.47144040000001</v>
      </c>
      <c r="D552">
        <v>27.351900000000001</v>
      </c>
      <c r="E552" s="23">
        <v>320.7679741</v>
      </c>
      <c r="F552">
        <v>3111.7514040000001</v>
      </c>
      <c r="G552" s="23">
        <v>0</v>
      </c>
    </row>
    <row r="553" spans="1:7" x14ac:dyDescent="0.35">
      <c r="A553" s="1">
        <v>44097</v>
      </c>
      <c r="B553">
        <v>24</v>
      </c>
      <c r="C553" s="23">
        <v>383.28520780000002</v>
      </c>
      <c r="D553">
        <v>28.015699999999999</v>
      </c>
      <c r="E553" s="23">
        <v>311.0006942</v>
      </c>
      <c r="F553">
        <v>2871.6507900000001</v>
      </c>
      <c r="G553" s="23">
        <v>0</v>
      </c>
    </row>
    <row r="554" spans="1:7" x14ac:dyDescent="0.35">
      <c r="A554" s="1">
        <v>44098</v>
      </c>
      <c r="B554">
        <v>1</v>
      </c>
      <c r="C554" s="23">
        <v>344.1609133</v>
      </c>
      <c r="D554">
        <v>28.8459</v>
      </c>
      <c r="E554" s="23">
        <v>286.84108229999998</v>
      </c>
      <c r="F554">
        <v>2899.7802999999999</v>
      </c>
      <c r="G554" s="23">
        <v>0</v>
      </c>
    </row>
    <row r="555" spans="1:7" x14ac:dyDescent="0.35">
      <c r="A555" s="1">
        <v>44098</v>
      </c>
      <c r="B555">
        <v>2</v>
      </c>
      <c r="C555" s="23">
        <v>234.49530929999997</v>
      </c>
      <c r="D555">
        <v>29.209700000000002</v>
      </c>
      <c r="E555" s="23">
        <v>288.10721280000001</v>
      </c>
      <c r="F555">
        <v>2817.6041</v>
      </c>
      <c r="G555" s="23">
        <v>0</v>
      </c>
    </row>
    <row r="556" spans="1:7" x14ac:dyDescent="0.35">
      <c r="A556" s="1">
        <v>44098</v>
      </c>
      <c r="B556">
        <v>3</v>
      </c>
      <c r="C556" s="23">
        <v>216.84877520000001</v>
      </c>
      <c r="D556">
        <v>29.3735</v>
      </c>
      <c r="E556" s="23">
        <v>291.94542519999999</v>
      </c>
      <c r="F556">
        <v>2716.2856000000002</v>
      </c>
      <c r="G556" s="23">
        <v>0</v>
      </c>
    </row>
    <row r="557" spans="1:7" x14ac:dyDescent="0.35">
      <c r="A557" s="1">
        <v>44098</v>
      </c>
      <c r="B557">
        <v>4</v>
      </c>
      <c r="C557" s="23">
        <v>204.06974389999999</v>
      </c>
      <c r="D557">
        <v>28.768799999999999</v>
      </c>
      <c r="E557" s="23">
        <v>291.53461340000001</v>
      </c>
      <c r="F557">
        <v>2712.4402</v>
      </c>
      <c r="G557" s="23">
        <v>0</v>
      </c>
    </row>
    <row r="558" spans="1:7" x14ac:dyDescent="0.35">
      <c r="A558" s="1">
        <v>44098</v>
      </c>
      <c r="B558">
        <v>5</v>
      </c>
      <c r="C558" s="23">
        <v>246.81065310000002</v>
      </c>
      <c r="D558">
        <v>28.2559</v>
      </c>
      <c r="E558" s="23">
        <v>291.10982209999997</v>
      </c>
      <c r="F558">
        <v>2618.8573999999999</v>
      </c>
      <c r="G558" s="23">
        <v>0</v>
      </c>
    </row>
    <row r="559" spans="1:7" x14ac:dyDescent="0.35">
      <c r="A559" s="1">
        <v>44098</v>
      </c>
      <c r="B559">
        <v>6</v>
      </c>
      <c r="C559" s="23">
        <v>278.17869630000001</v>
      </c>
      <c r="D559">
        <v>28.0503</v>
      </c>
      <c r="E559" s="23">
        <v>292.74688379999998</v>
      </c>
      <c r="F559">
        <v>2629.5983999999999</v>
      </c>
      <c r="G559" s="23">
        <v>0</v>
      </c>
    </row>
    <row r="560" spans="1:7" x14ac:dyDescent="0.35">
      <c r="A560" s="1">
        <v>44098</v>
      </c>
      <c r="B560">
        <v>7</v>
      </c>
      <c r="C560" s="23">
        <v>342.05053279999998</v>
      </c>
      <c r="D560">
        <v>28.648599999999998</v>
      </c>
      <c r="E560" s="23">
        <v>291.06973240000002</v>
      </c>
      <c r="F560">
        <v>2657.9506999999999</v>
      </c>
      <c r="G560" s="23">
        <v>2.4214601330000001</v>
      </c>
    </row>
    <row r="561" spans="1:7" x14ac:dyDescent="0.35">
      <c r="A561" s="1">
        <v>44098</v>
      </c>
      <c r="B561">
        <v>8</v>
      </c>
      <c r="C561" s="23">
        <v>334.72842800000001</v>
      </c>
      <c r="D561">
        <v>28.4131</v>
      </c>
      <c r="E561" s="23">
        <v>290.1959923</v>
      </c>
      <c r="F561">
        <v>2888.4875000000002</v>
      </c>
      <c r="G561" s="23">
        <v>102.16731969999999</v>
      </c>
    </row>
    <row r="562" spans="1:7" x14ac:dyDescent="0.35">
      <c r="A562" s="1">
        <v>44098</v>
      </c>
      <c r="B562">
        <v>9</v>
      </c>
      <c r="C562" s="23">
        <v>226.9974747</v>
      </c>
      <c r="D562">
        <v>27.443200000000001</v>
      </c>
      <c r="E562" s="23">
        <v>289.44453979999997</v>
      </c>
      <c r="F562">
        <v>2729.5173</v>
      </c>
      <c r="G562" s="23">
        <v>954.80669539999997</v>
      </c>
    </row>
    <row r="563" spans="1:7" x14ac:dyDescent="0.35">
      <c r="A563" s="1">
        <v>44098</v>
      </c>
      <c r="B563">
        <v>10</v>
      </c>
      <c r="C563" s="23">
        <v>171.13712799999999</v>
      </c>
      <c r="D563">
        <v>26.118200000000002</v>
      </c>
      <c r="E563" s="23">
        <v>285.22880199999997</v>
      </c>
      <c r="F563">
        <v>2331.5666000000001</v>
      </c>
      <c r="G563" s="23">
        <v>1973.7877759999999</v>
      </c>
    </row>
    <row r="564" spans="1:7" x14ac:dyDescent="0.35">
      <c r="A564" s="1">
        <v>44098</v>
      </c>
      <c r="B564">
        <v>11</v>
      </c>
      <c r="C564" s="23">
        <v>184.6651779</v>
      </c>
      <c r="D564">
        <v>25.652000000000001</v>
      </c>
      <c r="E564" s="23">
        <v>274.33863589999999</v>
      </c>
      <c r="F564">
        <v>2242.7402000000002</v>
      </c>
      <c r="G564" s="23">
        <v>2335.775901</v>
      </c>
    </row>
    <row r="565" spans="1:7" x14ac:dyDescent="0.35">
      <c r="A565" s="1">
        <v>44098</v>
      </c>
      <c r="B565">
        <v>12</v>
      </c>
      <c r="C565" s="23">
        <v>185.49123399999999</v>
      </c>
      <c r="D565">
        <v>23.719200000000001</v>
      </c>
      <c r="E565" s="23">
        <v>265.7161696</v>
      </c>
      <c r="F565">
        <v>2246.8085999999998</v>
      </c>
      <c r="G565" s="23">
        <v>2508.3384689999998</v>
      </c>
    </row>
    <row r="566" spans="1:7" x14ac:dyDescent="0.35">
      <c r="A566" s="1">
        <v>44098</v>
      </c>
      <c r="B566">
        <v>13</v>
      </c>
      <c r="C566" s="23">
        <v>208.47193300000004</v>
      </c>
      <c r="D566">
        <v>17.088799999999999</v>
      </c>
      <c r="E566" s="23">
        <v>263.81767239999999</v>
      </c>
      <c r="F566">
        <v>2228.8870000000002</v>
      </c>
      <c r="G566" s="23">
        <v>2586.0920879999999</v>
      </c>
    </row>
    <row r="567" spans="1:7" x14ac:dyDescent="0.35">
      <c r="A567" s="1">
        <v>44098</v>
      </c>
      <c r="B567">
        <v>14</v>
      </c>
      <c r="C567" s="23">
        <v>203.63297800000001</v>
      </c>
      <c r="D567">
        <v>20.128399999999999</v>
      </c>
      <c r="E567" s="23">
        <v>268.49604870000002</v>
      </c>
      <c r="F567">
        <v>2286.1653999999999</v>
      </c>
      <c r="G567" s="23">
        <v>2595.849001</v>
      </c>
    </row>
    <row r="568" spans="1:7" x14ac:dyDescent="0.35">
      <c r="A568" s="1">
        <v>44098</v>
      </c>
      <c r="B568">
        <v>15</v>
      </c>
      <c r="C568" s="23">
        <v>188.15267460000001</v>
      </c>
      <c r="D568">
        <v>20.1249</v>
      </c>
      <c r="E568" s="23">
        <v>267.63499610000002</v>
      </c>
      <c r="F568">
        <v>2325.4908</v>
      </c>
      <c r="G568" s="23">
        <v>2575.6815999999999</v>
      </c>
    </row>
    <row r="569" spans="1:7" x14ac:dyDescent="0.35">
      <c r="A569" s="1">
        <v>44098</v>
      </c>
      <c r="B569">
        <v>16</v>
      </c>
      <c r="C569" s="23">
        <v>213.2066385</v>
      </c>
      <c r="D569">
        <v>23.830400000000001</v>
      </c>
      <c r="E569" s="23">
        <v>271.81280270000002</v>
      </c>
      <c r="F569">
        <v>2192.7258999999999</v>
      </c>
      <c r="G569" s="23">
        <v>2528.6305579999998</v>
      </c>
    </row>
    <row r="570" spans="1:7" x14ac:dyDescent="0.35">
      <c r="A570" s="1">
        <v>44098</v>
      </c>
      <c r="B570">
        <v>17</v>
      </c>
      <c r="C570" s="23">
        <v>251.22262640000002</v>
      </c>
      <c r="D570">
        <v>23.4892</v>
      </c>
      <c r="E570" s="23">
        <v>276.77712079999998</v>
      </c>
      <c r="F570">
        <v>2126.3962000000001</v>
      </c>
      <c r="G570" s="23">
        <v>2383.0441059999998</v>
      </c>
    </row>
    <row r="571" spans="1:7" x14ac:dyDescent="0.35">
      <c r="A571" s="1">
        <v>44098</v>
      </c>
      <c r="B571">
        <v>18</v>
      </c>
      <c r="C571" s="23">
        <v>270.87848339999999</v>
      </c>
      <c r="D571">
        <v>24.256799999999998</v>
      </c>
      <c r="E571" s="23">
        <v>285.93008479999997</v>
      </c>
      <c r="F571">
        <v>2107.2597000000001</v>
      </c>
      <c r="G571" s="23">
        <v>2007.4377529999999</v>
      </c>
    </row>
    <row r="572" spans="1:7" x14ac:dyDescent="0.35">
      <c r="A572" s="1">
        <v>44098</v>
      </c>
      <c r="B572">
        <v>19</v>
      </c>
      <c r="C572" s="23">
        <v>318.42900930000002</v>
      </c>
      <c r="D572">
        <v>24.616599999999998</v>
      </c>
      <c r="E572" s="23">
        <v>299.72620010000003</v>
      </c>
      <c r="F572">
        <v>2528.1974</v>
      </c>
      <c r="G572" s="23">
        <v>1041.1747339999999</v>
      </c>
    </row>
    <row r="573" spans="1:7" x14ac:dyDescent="0.35">
      <c r="A573" s="1">
        <v>44098</v>
      </c>
      <c r="B573">
        <v>20</v>
      </c>
      <c r="C573" s="23">
        <v>269.60108129999998</v>
      </c>
      <c r="D573">
        <v>25.0107</v>
      </c>
      <c r="E573" s="23">
        <v>309.33448859999999</v>
      </c>
      <c r="F573">
        <v>2998.5663</v>
      </c>
      <c r="G573" s="23">
        <v>77.239855919999997</v>
      </c>
    </row>
    <row r="574" spans="1:7" x14ac:dyDescent="0.35">
      <c r="A574" s="1">
        <v>44098</v>
      </c>
      <c r="B574">
        <v>21</v>
      </c>
      <c r="C574" s="23">
        <v>192.22768490000001</v>
      </c>
      <c r="D574">
        <v>25.887499999999999</v>
      </c>
      <c r="E574" s="23">
        <v>316.61355120000002</v>
      </c>
      <c r="F574">
        <v>3483.9457000000002</v>
      </c>
      <c r="G574" s="23">
        <v>0</v>
      </c>
    </row>
    <row r="575" spans="1:7" x14ac:dyDescent="0.35">
      <c r="A575" s="1">
        <v>44098</v>
      </c>
      <c r="B575">
        <v>22</v>
      </c>
      <c r="C575" s="23">
        <v>152.7009927</v>
      </c>
      <c r="D575">
        <v>26.282399999999999</v>
      </c>
      <c r="E575" s="23">
        <v>319.20050989999999</v>
      </c>
      <c r="F575">
        <v>3468.6496000000002</v>
      </c>
      <c r="G575" s="23">
        <v>0</v>
      </c>
    </row>
    <row r="576" spans="1:7" x14ac:dyDescent="0.35">
      <c r="A576" s="1">
        <v>44098</v>
      </c>
      <c r="B576">
        <v>23</v>
      </c>
      <c r="C576" s="23">
        <v>156.32324259999999</v>
      </c>
      <c r="D576">
        <v>25.61</v>
      </c>
      <c r="E576" s="23">
        <v>313.43747020000001</v>
      </c>
      <c r="F576">
        <v>3157.7027899999998</v>
      </c>
      <c r="G576" s="23">
        <v>0</v>
      </c>
    </row>
    <row r="577" spans="1:7" x14ac:dyDescent="0.35">
      <c r="A577" s="1">
        <v>44098</v>
      </c>
      <c r="B577">
        <v>24</v>
      </c>
      <c r="C577" s="23">
        <v>207.58431490000001</v>
      </c>
      <c r="D577">
        <v>25.61</v>
      </c>
      <c r="E577" s="23">
        <v>310.21126270000002</v>
      </c>
      <c r="F577">
        <v>2966.1891099999998</v>
      </c>
      <c r="G577" s="23">
        <v>0</v>
      </c>
    </row>
    <row r="578" spans="1:7" x14ac:dyDescent="0.35">
      <c r="A578" s="1">
        <v>44099</v>
      </c>
      <c r="B578">
        <v>1</v>
      </c>
      <c r="C578" s="23">
        <v>185.86827650000001</v>
      </c>
      <c r="D578">
        <v>25.690899999999999</v>
      </c>
      <c r="E578" s="23">
        <v>301.00142529999999</v>
      </c>
      <c r="F578">
        <v>2950.12788</v>
      </c>
      <c r="G578" s="23">
        <v>0</v>
      </c>
    </row>
    <row r="579" spans="1:7" x14ac:dyDescent="0.35">
      <c r="A579" s="1">
        <v>44099</v>
      </c>
      <c r="B579">
        <v>2</v>
      </c>
      <c r="C579" s="23">
        <v>191.38035550000001</v>
      </c>
      <c r="D579">
        <v>25.5154</v>
      </c>
      <c r="E579" s="23">
        <v>297.27593880000001</v>
      </c>
      <c r="F579">
        <v>2742.0164199999999</v>
      </c>
      <c r="G579" s="23">
        <v>0</v>
      </c>
    </row>
    <row r="580" spans="1:7" x14ac:dyDescent="0.35">
      <c r="A580" s="1">
        <v>44099</v>
      </c>
      <c r="B580">
        <v>3</v>
      </c>
      <c r="C580" s="23">
        <v>212.79929419999999</v>
      </c>
      <c r="D580">
        <v>25.406500000000001</v>
      </c>
      <c r="E580" s="23">
        <v>293.92335450000002</v>
      </c>
      <c r="F580">
        <v>2474.0424600000001</v>
      </c>
      <c r="G580" s="23">
        <v>0</v>
      </c>
    </row>
    <row r="581" spans="1:7" x14ac:dyDescent="0.35">
      <c r="A581" s="1">
        <v>44099</v>
      </c>
      <c r="B581">
        <v>4</v>
      </c>
      <c r="C581" s="23">
        <v>208.6221687</v>
      </c>
      <c r="D581">
        <v>25.746600000000001</v>
      </c>
      <c r="E581" s="23">
        <v>293.06913830000002</v>
      </c>
      <c r="F581">
        <v>2326.7518399999999</v>
      </c>
      <c r="G581" s="23">
        <v>0</v>
      </c>
    </row>
    <row r="582" spans="1:7" x14ac:dyDescent="0.35">
      <c r="A582" s="1">
        <v>44099</v>
      </c>
      <c r="B582">
        <v>5</v>
      </c>
      <c r="C582" s="23">
        <v>255.0218758</v>
      </c>
      <c r="D582">
        <v>26.161899999999999</v>
      </c>
      <c r="E582" s="23">
        <v>292.41454349999998</v>
      </c>
      <c r="F582">
        <v>2309.5822199999998</v>
      </c>
      <c r="G582" s="23">
        <v>0</v>
      </c>
    </row>
    <row r="583" spans="1:7" x14ac:dyDescent="0.35">
      <c r="A583" s="1">
        <v>44099</v>
      </c>
      <c r="B583">
        <v>6</v>
      </c>
      <c r="C583" s="23">
        <v>241.79489799999999</v>
      </c>
      <c r="D583">
        <v>26.431000000000001</v>
      </c>
      <c r="E583" s="23">
        <v>292.45024640000003</v>
      </c>
      <c r="F583">
        <v>2494.4587799999999</v>
      </c>
      <c r="G583" s="23">
        <v>0</v>
      </c>
    </row>
    <row r="584" spans="1:7" x14ac:dyDescent="0.35">
      <c r="A584" s="1">
        <v>44099</v>
      </c>
      <c r="B584">
        <v>7</v>
      </c>
      <c r="C584" s="23">
        <v>258.48754830000001</v>
      </c>
      <c r="D584">
        <v>25.889700000000001</v>
      </c>
      <c r="E584" s="23">
        <v>291.34736700000002</v>
      </c>
      <c r="F584">
        <v>2581.5068799999999</v>
      </c>
      <c r="G584" s="23">
        <v>1.252434147</v>
      </c>
    </row>
    <row r="585" spans="1:7" x14ac:dyDescent="0.35">
      <c r="A585" s="1">
        <v>44099</v>
      </c>
      <c r="B585">
        <v>8</v>
      </c>
      <c r="C585" s="23">
        <v>294.60626559999997</v>
      </c>
      <c r="D585">
        <v>26.1248</v>
      </c>
      <c r="E585" s="23">
        <v>288.26800259999999</v>
      </c>
      <c r="F585">
        <v>2862.0601200000001</v>
      </c>
      <c r="G585" s="23">
        <v>60.114320749999997</v>
      </c>
    </row>
    <row r="586" spans="1:7" x14ac:dyDescent="0.35">
      <c r="A586" s="1">
        <v>44099</v>
      </c>
      <c r="B586">
        <v>9</v>
      </c>
      <c r="C586" s="23">
        <v>257.71495859999999</v>
      </c>
      <c r="D586">
        <v>25.8842</v>
      </c>
      <c r="E586" s="23">
        <v>289.35008859999999</v>
      </c>
      <c r="F586">
        <v>2741.0589</v>
      </c>
      <c r="G586" s="23">
        <v>725.28236270000002</v>
      </c>
    </row>
    <row r="587" spans="1:7" x14ac:dyDescent="0.35">
      <c r="A587" s="1">
        <v>44099</v>
      </c>
      <c r="B587">
        <v>10</v>
      </c>
      <c r="C587" s="23">
        <v>169.83179089999999</v>
      </c>
      <c r="D587">
        <v>25.838699999999999</v>
      </c>
      <c r="E587" s="23">
        <v>287.45163539999999</v>
      </c>
      <c r="F587">
        <v>2559.7350799999999</v>
      </c>
      <c r="G587" s="23">
        <v>1561.2418970000001</v>
      </c>
    </row>
    <row r="588" spans="1:7" x14ac:dyDescent="0.35">
      <c r="A588" s="1">
        <v>44099</v>
      </c>
      <c r="B588">
        <v>11</v>
      </c>
      <c r="C588" s="23">
        <v>142.06073989999999</v>
      </c>
      <c r="D588">
        <v>25.2104</v>
      </c>
      <c r="E588" s="23">
        <v>274.95020520000003</v>
      </c>
      <c r="F588">
        <v>2527.5504000000001</v>
      </c>
      <c r="G588" s="23">
        <v>1932.6077809999999</v>
      </c>
    </row>
    <row r="589" spans="1:7" x14ac:dyDescent="0.35">
      <c r="A589" s="1">
        <v>44099</v>
      </c>
      <c r="B589">
        <v>12</v>
      </c>
      <c r="C589" s="23">
        <v>191.3954334</v>
      </c>
      <c r="D589">
        <v>24.041</v>
      </c>
      <c r="E589" s="23">
        <v>265.54298979999999</v>
      </c>
      <c r="F589">
        <v>2550.9741800000002</v>
      </c>
      <c r="G589" s="23">
        <v>2068.7661119999998</v>
      </c>
    </row>
    <row r="590" spans="1:7" x14ac:dyDescent="0.35">
      <c r="A590" s="1">
        <v>44099</v>
      </c>
      <c r="B590">
        <v>13</v>
      </c>
      <c r="C590" s="23">
        <v>252.95998800000001</v>
      </c>
      <c r="D590">
        <v>23.7288</v>
      </c>
      <c r="E590" s="23">
        <v>268.6148852</v>
      </c>
      <c r="F590">
        <v>2425.0493799999999</v>
      </c>
      <c r="G590" s="23">
        <v>2141.3836759999999</v>
      </c>
    </row>
    <row r="591" spans="1:7" x14ac:dyDescent="0.35">
      <c r="A591" s="1">
        <v>44099</v>
      </c>
      <c r="B591">
        <v>14</v>
      </c>
      <c r="C591" s="23">
        <v>278.26387360000001</v>
      </c>
      <c r="D591">
        <v>21.304099999999998</v>
      </c>
      <c r="E591" s="23">
        <v>265.4936318</v>
      </c>
      <c r="F591">
        <v>2238.3845000000001</v>
      </c>
      <c r="G591" s="23">
        <v>2205.177811</v>
      </c>
    </row>
    <row r="592" spans="1:7" x14ac:dyDescent="0.35">
      <c r="A592" s="1">
        <v>44099</v>
      </c>
      <c r="B592">
        <v>15</v>
      </c>
      <c r="C592" s="23">
        <v>304.02370830000001</v>
      </c>
      <c r="D592">
        <v>23.623799999999999</v>
      </c>
      <c r="E592" s="23">
        <v>256.98126380000002</v>
      </c>
      <c r="F592">
        <v>2122.0335399999999</v>
      </c>
      <c r="G592" s="23">
        <v>2180.9595140000001</v>
      </c>
    </row>
    <row r="593" spans="1:7" x14ac:dyDescent="0.35">
      <c r="A593" s="1">
        <v>44099</v>
      </c>
      <c r="B593">
        <v>16</v>
      </c>
      <c r="C593" s="23">
        <v>344.31257149999999</v>
      </c>
      <c r="D593">
        <v>23.948899999999998</v>
      </c>
      <c r="E593" s="23">
        <v>262.79338330000002</v>
      </c>
      <c r="F593">
        <v>2088.6728600000001</v>
      </c>
      <c r="G593" s="23">
        <v>2210.3103919999999</v>
      </c>
    </row>
    <row r="594" spans="1:7" x14ac:dyDescent="0.35">
      <c r="A594" s="1">
        <v>44099</v>
      </c>
      <c r="B594">
        <v>17</v>
      </c>
      <c r="C594" s="23">
        <v>409.92628980000001</v>
      </c>
      <c r="D594">
        <v>24.140499999999999</v>
      </c>
      <c r="E594" s="23">
        <v>268.8776646</v>
      </c>
      <c r="F594">
        <v>2035.0948000000001</v>
      </c>
      <c r="G594" s="23">
        <v>2088.6420560000001</v>
      </c>
    </row>
    <row r="595" spans="1:7" x14ac:dyDescent="0.35">
      <c r="A595" s="1">
        <v>44099</v>
      </c>
      <c r="B595">
        <v>18</v>
      </c>
      <c r="C595" s="23">
        <v>407.38218389999997</v>
      </c>
      <c r="D595">
        <v>25.670400000000001</v>
      </c>
      <c r="E595" s="23">
        <v>274.95121469999998</v>
      </c>
      <c r="F595">
        <v>1967.0221799999999</v>
      </c>
      <c r="G595" s="23">
        <v>1818.344529</v>
      </c>
    </row>
    <row r="596" spans="1:7" x14ac:dyDescent="0.35">
      <c r="A596" s="1">
        <v>44099</v>
      </c>
      <c r="B596">
        <v>19</v>
      </c>
      <c r="C596" s="23">
        <v>311.74143140000001</v>
      </c>
      <c r="D596">
        <v>26.626300000000001</v>
      </c>
      <c r="E596" s="23">
        <v>296.2296892</v>
      </c>
      <c r="F596">
        <v>2367.0400599999998</v>
      </c>
      <c r="G596" s="23">
        <v>991.05353290000005</v>
      </c>
    </row>
    <row r="597" spans="1:7" x14ac:dyDescent="0.35">
      <c r="A597" s="1">
        <v>44099</v>
      </c>
      <c r="B597">
        <v>20</v>
      </c>
      <c r="C597" s="23">
        <v>299.71630390000001</v>
      </c>
      <c r="D597">
        <v>26.7532</v>
      </c>
      <c r="E597" s="23">
        <v>306.4890072</v>
      </c>
      <c r="F597">
        <v>2997.7064999999998</v>
      </c>
      <c r="G597" s="23">
        <v>72.112283230000003</v>
      </c>
    </row>
    <row r="598" spans="1:7" x14ac:dyDescent="0.35">
      <c r="A598" s="1">
        <v>44099</v>
      </c>
      <c r="B598">
        <v>21</v>
      </c>
      <c r="C598" s="23">
        <v>360.20979699999998</v>
      </c>
      <c r="D598">
        <v>26.533799999999999</v>
      </c>
      <c r="E598" s="23">
        <v>309.3552717</v>
      </c>
      <c r="F598">
        <v>3209.0391800000002</v>
      </c>
      <c r="G598" s="23">
        <v>0</v>
      </c>
    </row>
    <row r="599" spans="1:7" x14ac:dyDescent="0.35">
      <c r="A599" s="1">
        <v>44099</v>
      </c>
      <c r="B599">
        <v>22</v>
      </c>
      <c r="C599" s="23">
        <v>434.50802699999997</v>
      </c>
      <c r="D599">
        <v>26.58</v>
      </c>
      <c r="E599" s="23">
        <v>313.21392109999999</v>
      </c>
      <c r="F599">
        <v>3033.0361200000002</v>
      </c>
      <c r="G599" s="23">
        <v>0</v>
      </c>
    </row>
    <row r="600" spans="1:7" x14ac:dyDescent="0.35">
      <c r="A600" s="1">
        <v>44099</v>
      </c>
      <c r="B600">
        <v>23</v>
      </c>
      <c r="C600" s="23">
        <v>598.6490397</v>
      </c>
      <c r="D600">
        <v>27.427900000000001</v>
      </c>
      <c r="E600" s="23">
        <v>302.90378349999997</v>
      </c>
      <c r="F600">
        <v>2767.7879480000001</v>
      </c>
      <c r="G600" s="23">
        <v>0</v>
      </c>
    </row>
    <row r="601" spans="1:7" x14ac:dyDescent="0.35">
      <c r="A601" s="1">
        <v>44099</v>
      </c>
      <c r="B601">
        <v>24</v>
      </c>
      <c r="C601" s="23">
        <v>676.7760518</v>
      </c>
      <c r="D601">
        <v>27.427900000000001</v>
      </c>
      <c r="E601" s="23">
        <v>301.38959110000002</v>
      </c>
      <c r="F601">
        <v>2717.1993240000002</v>
      </c>
      <c r="G601" s="23">
        <v>0</v>
      </c>
    </row>
    <row r="602" spans="1:7" x14ac:dyDescent="0.35">
      <c r="A602" s="1">
        <v>44100</v>
      </c>
      <c r="B602">
        <v>1</v>
      </c>
      <c r="C602" s="23">
        <v>691.22959990000004</v>
      </c>
      <c r="D602">
        <v>27.4542</v>
      </c>
      <c r="E602" s="23">
        <v>300.23288869999999</v>
      </c>
      <c r="F602">
        <v>2696.6324399999999</v>
      </c>
      <c r="G602" s="23">
        <v>0</v>
      </c>
    </row>
    <row r="603" spans="1:7" x14ac:dyDescent="0.35">
      <c r="A603" s="1">
        <v>44100</v>
      </c>
      <c r="B603">
        <v>2</v>
      </c>
      <c r="C603" s="23">
        <v>697.42081389999998</v>
      </c>
      <c r="D603">
        <v>27.477699999999999</v>
      </c>
      <c r="E603" s="23">
        <v>298.73615510000002</v>
      </c>
      <c r="F603">
        <v>2495.46038</v>
      </c>
      <c r="G603" s="23">
        <v>0</v>
      </c>
    </row>
    <row r="604" spans="1:7" x14ac:dyDescent="0.35">
      <c r="A604" s="1">
        <v>44100</v>
      </c>
      <c r="B604">
        <v>3</v>
      </c>
      <c r="C604" s="23">
        <v>730.41925579999997</v>
      </c>
      <c r="D604">
        <v>27.839200000000002</v>
      </c>
      <c r="E604" s="23">
        <v>299.18921280000001</v>
      </c>
      <c r="F604">
        <v>2447.1701200000002</v>
      </c>
      <c r="G604" s="23">
        <v>0</v>
      </c>
    </row>
    <row r="605" spans="1:7" x14ac:dyDescent="0.35">
      <c r="A605" s="1">
        <v>44100</v>
      </c>
      <c r="B605">
        <v>4</v>
      </c>
      <c r="C605" s="23">
        <v>765.5467883</v>
      </c>
      <c r="D605">
        <v>27.671199999999999</v>
      </c>
      <c r="E605" s="23">
        <v>294.986378</v>
      </c>
      <c r="F605">
        <v>2374.53604</v>
      </c>
      <c r="G605" s="23">
        <v>0</v>
      </c>
    </row>
    <row r="606" spans="1:7" x14ac:dyDescent="0.35">
      <c r="A606" s="1">
        <v>44100</v>
      </c>
      <c r="B606">
        <v>5</v>
      </c>
      <c r="C606" s="23">
        <v>730.20784219999996</v>
      </c>
      <c r="D606">
        <v>27.834599999999998</v>
      </c>
      <c r="E606" s="23">
        <v>294.15113639999998</v>
      </c>
      <c r="F606">
        <v>2463.6237999999998</v>
      </c>
      <c r="G606" s="23">
        <v>0</v>
      </c>
    </row>
    <row r="607" spans="1:7" x14ac:dyDescent="0.35">
      <c r="A607" s="1">
        <v>44100</v>
      </c>
      <c r="B607">
        <v>6</v>
      </c>
      <c r="C607" s="23">
        <v>656.6158772</v>
      </c>
      <c r="D607">
        <v>27.725999999999999</v>
      </c>
      <c r="E607" s="23">
        <v>288.78801629999998</v>
      </c>
      <c r="F607">
        <v>2387.8265200000001</v>
      </c>
      <c r="G607" s="23">
        <v>0</v>
      </c>
    </row>
    <row r="608" spans="1:7" x14ac:dyDescent="0.35">
      <c r="A608" s="1">
        <v>44100</v>
      </c>
      <c r="B608">
        <v>7</v>
      </c>
      <c r="C608" s="23">
        <v>613.02836520000005</v>
      </c>
      <c r="D608">
        <v>27.657599999999999</v>
      </c>
      <c r="E608" s="23">
        <v>287.82740109999997</v>
      </c>
      <c r="F608">
        <v>2451.87518</v>
      </c>
      <c r="G608" s="23">
        <v>1.3251612500000001</v>
      </c>
    </row>
    <row r="609" spans="1:7" x14ac:dyDescent="0.35">
      <c r="A609" s="1">
        <v>44100</v>
      </c>
      <c r="B609">
        <v>8</v>
      </c>
      <c r="C609" s="23">
        <v>638.72871239999995</v>
      </c>
      <c r="D609">
        <v>27.55</v>
      </c>
      <c r="E609" s="23">
        <v>288.18466530000001</v>
      </c>
      <c r="F609">
        <v>2425.36994</v>
      </c>
      <c r="G609" s="23">
        <v>63.436256520000001</v>
      </c>
    </row>
    <row r="610" spans="1:7" x14ac:dyDescent="0.35">
      <c r="A610" s="1">
        <v>44100</v>
      </c>
      <c r="B610">
        <v>9</v>
      </c>
      <c r="C610" s="23">
        <v>588.13609489999999</v>
      </c>
      <c r="D610">
        <v>27.078199999999999</v>
      </c>
      <c r="E610" s="23">
        <v>274.90687359999998</v>
      </c>
      <c r="F610">
        <v>2386.70336</v>
      </c>
      <c r="G610" s="23">
        <v>717.87174479999999</v>
      </c>
    </row>
    <row r="611" spans="1:7" x14ac:dyDescent="0.35">
      <c r="A611" s="1">
        <v>44100</v>
      </c>
      <c r="B611">
        <v>10</v>
      </c>
      <c r="C611" s="23">
        <v>538.10149999999999</v>
      </c>
      <c r="D611">
        <v>26.658000000000001</v>
      </c>
      <c r="E611" s="23">
        <v>272.12273540000001</v>
      </c>
      <c r="F611">
        <v>2203.6714400000001</v>
      </c>
      <c r="G611" s="23">
        <v>1709.934718</v>
      </c>
    </row>
    <row r="612" spans="1:7" x14ac:dyDescent="0.35">
      <c r="A612" s="1">
        <v>44100</v>
      </c>
      <c r="B612">
        <v>11</v>
      </c>
      <c r="C612" s="23">
        <v>527.91782430000001</v>
      </c>
      <c r="D612">
        <v>26.417200000000001</v>
      </c>
      <c r="E612" s="23">
        <v>262.35364399999997</v>
      </c>
      <c r="F612">
        <v>2195.0415400000002</v>
      </c>
      <c r="G612" s="23">
        <v>2280.9251869999998</v>
      </c>
    </row>
    <row r="613" spans="1:7" x14ac:dyDescent="0.35">
      <c r="A613" s="1">
        <v>44100</v>
      </c>
      <c r="B613">
        <v>12</v>
      </c>
      <c r="C613" s="23">
        <v>688.49654280000004</v>
      </c>
      <c r="D613">
        <v>25.522300000000001</v>
      </c>
      <c r="E613" s="23">
        <v>258.94579659999999</v>
      </c>
      <c r="F613">
        <v>2079.0794599999999</v>
      </c>
      <c r="G613" s="23">
        <v>2579.9339190000001</v>
      </c>
    </row>
    <row r="614" spans="1:7" x14ac:dyDescent="0.35">
      <c r="A614" s="1">
        <v>44100</v>
      </c>
      <c r="B614">
        <v>13</v>
      </c>
      <c r="C614" s="23">
        <v>987.08806560000005</v>
      </c>
      <c r="D614">
        <v>25.3705</v>
      </c>
      <c r="E614" s="23">
        <v>259.53840919999999</v>
      </c>
      <c r="F614">
        <v>1905.37156</v>
      </c>
      <c r="G614" s="23">
        <v>2675.9542980000001</v>
      </c>
    </row>
    <row r="615" spans="1:7" x14ac:dyDescent="0.35">
      <c r="A615" s="1">
        <v>44100</v>
      </c>
      <c r="B615">
        <v>14</v>
      </c>
      <c r="C615" s="23">
        <v>1198.717803</v>
      </c>
      <c r="D615">
        <v>24.734400000000001</v>
      </c>
      <c r="E615" s="23">
        <v>263.47929649999998</v>
      </c>
      <c r="F615">
        <v>1735.0052800000001</v>
      </c>
      <c r="G615" s="23">
        <v>2666.156825</v>
      </c>
    </row>
    <row r="616" spans="1:7" x14ac:dyDescent="0.35">
      <c r="A616" s="1">
        <v>44100</v>
      </c>
      <c r="B616">
        <v>15</v>
      </c>
      <c r="C616" s="23">
        <v>1244.9566219999999</v>
      </c>
      <c r="D616">
        <v>24.054200000000002</v>
      </c>
      <c r="E616" s="23">
        <v>268.42827440000002</v>
      </c>
      <c r="F616">
        <v>1781.0672999999999</v>
      </c>
      <c r="G616" s="23">
        <v>2561.5591279999999</v>
      </c>
    </row>
    <row r="617" spans="1:7" x14ac:dyDescent="0.35">
      <c r="A617" s="1">
        <v>44100</v>
      </c>
      <c r="B617">
        <v>16</v>
      </c>
      <c r="C617" s="23">
        <v>1177.7504919999999</v>
      </c>
      <c r="D617">
        <v>17.729099999999999</v>
      </c>
      <c r="E617" s="23">
        <v>267.35360700000001</v>
      </c>
      <c r="F617">
        <v>1838.6275800000001</v>
      </c>
      <c r="G617" s="23">
        <v>2553.017499</v>
      </c>
    </row>
    <row r="618" spans="1:7" x14ac:dyDescent="0.35">
      <c r="A618" s="1">
        <v>44100</v>
      </c>
      <c r="B618">
        <v>17</v>
      </c>
      <c r="C618" s="23">
        <v>1173.9555580000001</v>
      </c>
      <c r="D618">
        <v>16.874500000000001</v>
      </c>
      <c r="E618" s="23">
        <v>271.3765338</v>
      </c>
      <c r="F618">
        <v>1814.64382</v>
      </c>
      <c r="G618" s="23">
        <v>2493.2090939999998</v>
      </c>
    </row>
    <row r="619" spans="1:7" x14ac:dyDescent="0.35">
      <c r="A619" s="1">
        <v>44100</v>
      </c>
      <c r="B619">
        <v>18</v>
      </c>
      <c r="C619" s="23">
        <v>1175.5466389999999</v>
      </c>
      <c r="D619">
        <v>16.302499999999998</v>
      </c>
      <c r="E619" s="23">
        <v>274.51156509999998</v>
      </c>
      <c r="F619">
        <v>1812.7770800000001</v>
      </c>
      <c r="G619" s="23">
        <v>2234.7960499999999</v>
      </c>
    </row>
    <row r="620" spans="1:7" x14ac:dyDescent="0.35">
      <c r="A620" s="1">
        <v>44100</v>
      </c>
      <c r="B620">
        <v>19</v>
      </c>
      <c r="C620" s="23">
        <v>1365.3250800000001</v>
      </c>
      <c r="D620">
        <v>26.948699999999999</v>
      </c>
      <c r="E620" s="23">
        <v>279.59170840000002</v>
      </c>
      <c r="F620">
        <v>2073.0590000000002</v>
      </c>
      <c r="G620" s="23">
        <v>1227.7005590000001</v>
      </c>
    </row>
    <row r="621" spans="1:7" x14ac:dyDescent="0.35">
      <c r="A621" s="1">
        <v>44100</v>
      </c>
      <c r="B621">
        <v>20</v>
      </c>
      <c r="C621" s="23">
        <v>1292.0335789999999</v>
      </c>
      <c r="D621">
        <v>27.0794</v>
      </c>
      <c r="E621" s="23">
        <v>290.17814390000001</v>
      </c>
      <c r="F621">
        <v>2568.7468399999998</v>
      </c>
      <c r="G621" s="23">
        <v>93.292548969999999</v>
      </c>
    </row>
    <row r="622" spans="1:7" x14ac:dyDescent="0.35">
      <c r="A622" s="1">
        <v>44100</v>
      </c>
      <c r="B622">
        <v>21</v>
      </c>
      <c r="C622" s="23">
        <v>1206.4799929999999</v>
      </c>
      <c r="D622">
        <v>26.953199999999999</v>
      </c>
      <c r="E622" s="23">
        <v>303.88057329999998</v>
      </c>
      <c r="F622">
        <v>2810.7319600000001</v>
      </c>
      <c r="G622" s="23">
        <v>0</v>
      </c>
    </row>
    <row r="623" spans="1:7" x14ac:dyDescent="0.35">
      <c r="A623" s="1">
        <v>44100</v>
      </c>
      <c r="B623">
        <v>22</v>
      </c>
      <c r="C623" s="23">
        <v>1220.86124</v>
      </c>
      <c r="D623">
        <v>27.502500000000001</v>
      </c>
      <c r="E623" s="23">
        <v>318.12224670000001</v>
      </c>
      <c r="F623">
        <v>2642.1234800000002</v>
      </c>
      <c r="G623" s="23">
        <v>0</v>
      </c>
    </row>
    <row r="624" spans="1:7" x14ac:dyDescent="0.35">
      <c r="A624" s="1">
        <v>44100</v>
      </c>
      <c r="B624">
        <v>23</v>
      </c>
      <c r="C624" s="23">
        <v>1184.610007</v>
      </c>
      <c r="D624">
        <v>27.4055</v>
      </c>
      <c r="E624" s="23">
        <v>316.05537020000003</v>
      </c>
      <c r="F624">
        <v>2360.297384</v>
      </c>
      <c r="G624" s="23">
        <v>0</v>
      </c>
    </row>
    <row r="625" spans="1:7" x14ac:dyDescent="0.35">
      <c r="A625" s="1">
        <v>44100</v>
      </c>
      <c r="B625">
        <v>24</v>
      </c>
      <c r="C625" s="23">
        <v>1076.0526520000001</v>
      </c>
      <c r="D625">
        <v>27.6389</v>
      </c>
      <c r="E625" s="23">
        <v>301.29768799999999</v>
      </c>
      <c r="F625">
        <v>2332.0674239999998</v>
      </c>
      <c r="G625" s="23">
        <v>0</v>
      </c>
    </row>
    <row r="626" spans="1:7" x14ac:dyDescent="0.35">
      <c r="A626" s="1">
        <v>44101</v>
      </c>
      <c r="B626">
        <v>1</v>
      </c>
      <c r="C626" s="23">
        <v>1052.6713110000001</v>
      </c>
      <c r="D626">
        <v>27.911899999999999</v>
      </c>
      <c r="E626" s="23">
        <v>290.24339370000001</v>
      </c>
      <c r="F626">
        <v>2271.87086</v>
      </c>
      <c r="G626" s="23">
        <v>0</v>
      </c>
    </row>
    <row r="627" spans="1:7" x14ac:dyDescent="0.35">
      <c r="A627" s="1">
        <v>44101</v>
      </c>
      <c r="B627">
        <v>2</v>
      </c>
      <c r="C627" s="23">
        <v>988.67486829999984</v>
      </c>
      <c r="D627">
        <v>28.100100000000001</v>
      </c>
      <c r="E627" s="23">
        <v>288.7235963</v>
      </c>
      <c r="F627">
        <v>2146.9041000000002</v>
      </c>
      <c r="G627" s="23">
        <v>0</v>
      </c>
    </row>
    <row r="628" spans="1:7" x14ac:dyDescent="0.35">
      <c r="A628" s="1">
        <v>44101</v>
      </c>
      <c r="B628">
        <v>3</v>
      </c>
      <c r="C628" s="23">
        <v>933.49904949999996</v>
      </c>
      <c r="D628">
        <v>28.119</v>
      </c>
      <c r="E628" s="23">
        <v>285.44101510000002</v>
      </c>
      <c r="F628">
        <v>2087.0356000000002</v>
      </c>
      <c r="G628" s="23">
        <v>0</v>
      </c>
    </row>
    <row r="629" spans="1:7" x14ac:dyDescent="0.35">
      <c r="A629" s="1">
        <v>44101</v>
      </c>
      <c r="B629">
        <v>4</v>
      </c>
      <c r="C629" s="23">
        <v>892.79825740000001</v>
      </c>
      <c r="D629">
        <v>28.372699999999998</v>
      </c>
      <c r="E629" s="23">
        <v>283.86001640000001</v>
      </c>
      <c r="F629">
        <v>2025.5339200000001</v>
      </c>
      <c r="G629" s="23">
        <v>0</v>
      </c>
    </row>
    <row r="630" spans="1:7" x14ac:dyDescent="0.35">
      <c r="A630" s="1">
        <v>44101</v>
      </c>
      <c r="B630">
        <v>5</v>
      </c>
      <c r="C630" s="23">
        <v>857.04281209999999</v>
      </c>
      <c r="D630">
        <v>28.107099999999999</v>
      </c>
      <c r="E630" s="23">
        <v>283.03978380000001</v>
      </c>
      <c r="F630">
        <v>2140.0585999999998</v>
      </c>
      <c r="G630" s="23">
        <v>0</v>
      </c>
    </row>
    <row r="631" spans="1:7" x14ac:dyDescent="0.35">
      <c r="A631" s="1">
        <v>44101</v>
      </c>
      <c r="B631">
        <v>6</v>
      </c>
      <c r="C631" s="23">
        <v>808.98012000000006</v>
      </c>
      <c r="D631">
        <v>28.301500000000001</v>
      </c>
      <c r="E631" s="23">
        <v>281.49623159999999</v>
      </c>
      <c r="F631">
        <v>2092.8198400000001</v>
      </c>
      <c r="G631" s="23">
        <v>0</v>
      </c>
    </row>
    <row r="632" spans="1:7" x14ac:dyDescent="0.35">
      <c r="A632" s="1">
        <v>44101</v>
      </c>
      <c r="B632">
        <v>7</v>
      </c>
      <c r="C632" s="23">
        <v>814.80986080000002</v>
      </c>
      <c r="D632">
        <v>28.258800000000001</v>
      </c>
      <c r="E632" s="23">
        <v>283.29167749999999</v>
      </c>
      <c r="F632">
        <v>1870.77864</v>
      </c>
      <c r="G632" s="23">
        <v>1.496784721</v>
      </c>
    </row>
    <row r="633" spans="1:7" x14ac:dyDescent="0.35">
      <c r="A633" s="1">
        <v>44101</v>
      </c>
      <c r="B633">
        <v>8</v>
      </c>
      <c r="C633" s="23">
        <v>761.94686300000001</v>
      </c>
      <c r="D633">
        <v>28.139900000000001</v>
      </c>
      <c r="E633" s="23">
        <v>281.4275561</v>
      </c>
      <c r="F633">
        <v>2013.8789200000001</v>
      </c>
      <c r="G633" s="23">
        <v>80.341263609999999</v>
      </c>
    </row>
    <row r="634" spans="1:7" x14ac:dyDescent="0.35">
      <c r="A634" s="1">
        <v>44101</v>
      </c>
      <c r="B634">
        <v>9</v>
      </c>
      <c r="C634" s="23">
        <v>667.72706300000004</v>
      </c>
      <c r="D634">
        <v>27.8462</v>
      </c>
      <c r="E634" s="23">
        <v>262.42259689999997</v>
      </c>
      <c r="F634">
        <v>1753.9042400000001</v>
      </c>
      <c r="G634" s="23">
        <v>992.17288529999996</v>
      </c>
    </row>
    <row r="635" spans="1:7" x14ac:dyDescent="0.35">
      <c r="A635" s="1">
        <v>44101</v>
      </c>
      <c r="B635">
        <v>10</v>
      </c>
      <c r="C635" s="23">
        <v>564.51237500000002</v>
      </c>
      <c r="D635">
        <v>27.2425</v>
      </c>
      <c r="E635" s="23">
        <v>261.22612070000002</v>
      </c>
      <c r="F635">
        <v>1571.0839599999999</v>
      </c>
      <c r="G635" s="23">
        <v>2165.8123719999999</v>
      </c>
    </row>
    <row r="636" spans="1:7" x14ac:dyDescent="0.35">
      <c r="A636" s="1">
        <v>44101</v>
      </c>
      <c r="B636">
        <v>11</v>
      </c>
      <c r="C636" s="23">
        <v>501.88519309999998</v>
      </c>
      <c r="D636">
        <v>26.271999999999998</v>
      </c>
      <c r="E636" s="23">
        <v>256.77406589999998</v>
      </c>
      <c r="F636">
        <v>1663.0718199999999</v>
      </c>
      <c r="G636" s="23">
        <v>2560.057233</v>
      </c>
    </row>
    <row r="637" spans="1:7" x14ac:dyDescent="0.35">
      <c r="A637" s="1">
        <v>44101</v>
      </c>
      <c r="B637">
        <v>12</v>
      </c>
      <c r="C637" s="23">
        <v>581.25677740000003</v>
      </c>
      <c r="D637">
        <v>25.397200000000002</v>
      </c>
      <c r="E637" s="23">
        <v>253.7830214</v>
      </c>
      <c r="F637">
        <v>1731.2648200000001</v>
      </c>
      <c r="G637" s="23">
        <v>2699.0267039999999</v>
      </c>
    </row>
    <row r="638" spans="1:7" x14ac:dyDescent="0.35">
      <c r="A638" s="1">
        <v>44101</v>
      </c>
      <c r="B638">
        <v>13</v>
      </c>
      <c r="C638" s="23">
        <v>667.90668649999998</v>
      </c>
      <c r="D638">
        <v>25.510999999999999</v>
      </c>
      <c r="E638" s="23">
        <v>255.42625480000001</v>
      </c>
      <c r="F638">
        <v>1727.01118</v>
      </c>
      <c r="G638" s="23">
        <v>2763.9569270000002</v>
      </c>
    </row>
    <row r="639" spans="1:7" x14ac:dyDescent="0.35">
      <c r="A639" s="1">
        <v>44101</v>
      </c>
      <c r="B639">
        <v>14</v>
      </c>
      <c r="C639" s="23">
        <v>748.00890360000005</v>
      </c>
      <c r="D639">
        <v>24.775200000000002</v>
      </c>
      <c r="E639" s="23">
        <v>253.20526409999999</v>
      </c>
      <c r="F639">
        <v>1782.0023000000001</v>
      </c>
      <c r="G639" s="23">
        <v>2765.7676350000002</v>
      </c>
    </row>
    <row r="640" spans="1:7" x14ac:dyDescent="0.35">
      <c r="A640" s="1">
        <v>44101</v>
      </c>
      <c r="B640">
        <v>15</v>
      </c>
      <c r="C640" s="23">
        <v>981.69177850000005</v>
      </c>
      <c r="D640">
        <v>24.737200000000001</v>
      </c>
      <c r="E640" s="23">
        <v>251.33926700000001</v>
      </c>
      <c r="F640">
        <v>1591.9811199999999</v>
      </c>
      <c r="G640" s="23">
        <v>2743.2534770000002</v>
      </c>
    </row>
    <row r="641" spans="1:7" x14ac:dyDescent="0.35">
      <c r="A641" s="1">
        <v>44101</v>
      </c>
      <c r="B641">
        <v>16</v>
      </c>
      <c r="C641" s="23">
        <v>1000.500236</v>
      </c>
      <c r="D641">
        <v>18.830400000000001</v>
      </c>
      <c r="E641" s="23">
        <v>253.8844642</v>
      </c>
      <c r="F641">
        <v>1520.0966000000001</v>
      </c>
      <c r="G641" s="23">
        <v>2582.5393469999999</v>
      </c>
    </row>
    <row r="642" spans="1:7" x14ac:dyDescent="0.35">
      <c r="A642" s="1">
        <v>44101</v>
      </c>
      <c r="B642">
        <v>17</v>
      </c>
      <c r="C642" s="23">
        <v>1039.481794</v>
      </c>
      <c r="D642">
        <v>16.337399999999999</v>
      </c>
      <c r="E642" s="23">
        <v>255.47325649999999</v>
      </c>
      <c r="F642">
        <v>1520.6711600000001</v>
      </c>
      <c r="G642" s="23">
        <v>2506.7193820000002</v>
      </c>
    </row>
    <row r="643" spans="1:7" x14ac:dyDescent="0.35">
      <c r="A643" s="1">
        <v>44101</v>
      </c>
      <c r="B643">
        <v>18</v>
      </c>
      <c r="C643" s="23">
        <v>1105.027364</v>
      </c>
      <c r="D643">
        <v>15.705299999999999</v>
      </c>
      <c r="E643" s="23">
        <v>261.97177859999999</v>
      </c>
      <c r="F643">
        <v>1650.4351200000001</v>
      </c>
      <c r="G643" s="23">
        <v>2243.296053</v>
      </c>
    </row>
    <row r="644" spans="1:7" x14ac:dyDescent="0.35">
      <c r="A644" s="1">
        <v>44101</v>
      </c>
      <c r="B644">
        <v>19</v>
      </c>
      <c r="C644" s="23">
        <v>1282.092036</v>
      </c>
      <c r="D644">
        <v>23.770399999999999</v>
      </c>
      <c r="E644" s="23">
        <v>274.0291034</v>
      </c>
      <c r="F644">
        <v>2079.71792</v>
      </c>
      <c r="G644" s="23">
        <v>1267.1803460000001</v>
      </c>
    </row>
    <row r="645" spans="1:7" x14ac:dyDescent="0.35">
      <c r="A645" s="1">
        <v>44101</v>
      </c>
      <c r="B645">
        <v>20</v>
      </c>
      <c r="C645" s="23">
        <v>1146.204522</v>
      </c>
      <c r="D645">
        <v>27.576899999999998</v>
      </c>
      <c r="E645" s="23">
        <v>298.48456479999999</v>
      </c>
      <c r="F645">
        <v>2364.9711400000001</v>
      </c>
      <c r="G645" s="23">
        <v>100.9436103</v>
      </c>
    </row>
    <row r="646" spans="1:7" x14ac:dyDescent="0.35">
      <c r="A646" s="1">
        <v>44101</v>
      </c>
      <c r="B646">
        <v>21</v>
      </c>
      <c r="C646" s="23">
        <v>1116.3820840000001</v>
      </c>
      <c r="D646">
        <v>28.077300000000001</v>
      </c>
      <c r="E646" s="23">
        <v>313.912736</v>
      </c>
      <c r="F646">
        <v>2530.7150000000001</v>
      </c>
      <c r="G646" s="23">
        <v>0</v>
      </c>
    </row>
    <row r="647" spans="1:7" x14ac:dyDescent="0.35">
      <c r="A647" s="1">
        <v>44101</v>
      </c>
      <c r="B647">
        <v>22</v>
      </c>
      <c r="C647" s="23">
        <v>1143.1955780000001</v>
      </c>
      <c r="D647">
        <v>28.036999999999999</v>
      </c>
      <c r="E647" s="23">
        <v>313.34122180000003</v>
      </c>
      <c r="F647">
        <v>2428.1015600000001</v>
      </c>
      <c r="G647" s="23">
        <v>0</v>
      </c>
    </row>
    <row r="648" spans="1:7" x14ac:dyDescent="0.35">
      <c r="A648" s="1">
        <v>44101</v>
      </c>
      <c r="B648">
        <v>23</v>
      </c>
      <c r="C648" s="23">
        <v>1254.6906739999999</v>
      </c>
      <c r="D648">
        <v>27.992000000000001</v>
      </c>
      <c r="E648" s="23">
        <v>306.40829819999999</v>
      </c>
      <c r="F648">
        <v>2612.2731960000001</v>
      </c>
      <c r="G648" s="23">
        <v>0</v>
      </c>
    </row>
    <row r="649" spans="1:7" x14ac:dyDescent="0.35">
      <c r="A649" s="1">
        <v>44101</v>
      </c>
      <c r="B649">
        <v>24</v>
      </c>
      <c r="C649" s="23">
        <v>1255.016421</v>
      </c>
      <c r="D649">
        <v>28.719100000000001</v>
      </c>
      <c r="E649" s="23">
        <v>302.77515249999999</v>
      </c>
      <c r="F649">
        <v>2759.4878100000001</v>
      </c>
      <c r="G649" s="23">
        <v>0</v>
      </c>
    </row>
    <row r="650" spans="1:7" x14ac:dyDescent="0.35">
      <c r="A650" s="1">
        <v>44102</v>
      </c>
      <c r="B650">
        <v>1</v>
      </c>
      <c r="C650" s="23">
        <v>1127.3895419999999</v>
      </c>
      <c r="D650">
        <v>28.537400000000002</v>
      </c>
      <c r="E650" s="23">
        <v>291.17029309999998</v>
      </c>
      <c r="F650">
        <v>2681.95966</v>
      </c>
      <c r="G650" s="23">
        <v>0</v>
      </c>
    </row>
    <row r="651" spans="1:7" x14ac:dyDescent="0.35">
      <c r="A651" s="1">
        <v>44102</v>
      </c>
      <c r="B651">
        <v>2</v>
      </c>
      <c r="C651" s="23">
        <v>932.50613480000004</v>
      </c>
      <c r="D651">
        <v>28.232299999999999</v>
      </c>
      <c r="E651" s="23">
        <v>286.7989288</v>
      </c>
      <c r="F651">
        <v>2459.9854999999998</v>
      </c>
      <c r="G651" s="23">
        <v>0</v>
      </c>
    </row>
    <row r="652" spans="1:7" x14ac:dyDescent="0.35">
      <c r="A652" s="1">
        <v>44102</v>
      </c>
      <c r="B652">
        <v>3</v>
      </c>
      <c r="C652" s="23">
        <v>857.24831240000003</v>
      </c>
      <c r="D652">
        <v>28.226400000000002</v>
      </c>
      <c r="E652" s="23">
        <v>281.63452219999999</v>
      </c>
      <c r="F652">
        <v>2193.8606599999998</v>
      </c>
      <c r="G652" s="23">
        <v>0</v>
      </c>
    </row>
    <row r="653" spans="1:7" x14ac:dyDescent="0.35">
      <c r="A653" s="1">
        <v>44102</v>
      </c>
      <c r="B653">
        <v>4</v>
      </c>
      <c r="C653" s="23">
        <v>829.81343589999994</v>
      </c>
      <c r="D653">
        <v>28.250299999999999</v>
      </c>
      <c r="E653" s="23">
        <v>277.97120439999998</v>
      </c>
      <c r="F653">
        <v>1971.99686</v>
      </c>
      <c r="G653" s="23">
        <v>0</v>
      </c>
    </row>
    <row r="654" spans="1:7" x14ac:dyDescent="0.35">
      <c r="A654" s="1">
        <v>44102</v>
      </c>
      <c r="B654">
        <v>5</v>
      </c>
      <c r="C654" s="23">
        <v>756.80379979999998</v>
      </c>
      <c r="D654">
        <v>28.2927</v>
      </c>
      <c r="E654" s="23">
        <v>277.57702970000003</v>
      </c>
      <c r="F654">
        <v>1942.7309399999999</v>
      </c>
      <c r="G654" s="23">
        <v>0</v>
      </c>
    </row>
    <row r="655" spans="1:7" x14ac:dyDescent="0.35">
      <c r="A655" s="1">
        <v>44102</v>
      </c>
      <c r="B655">
        <v>6</v>
      </c>
      <c r="C655" s="23">
        <v>703.92405129999997</v>
      </c>
      <c r="D655">
        <v>28.341799999999999</v>
      </c>
      <c r="E655" s="23">
        <v>279.0615818</v>
      </c>
      <c r="F655">
        <v>1990.5669800000001</v>
      </c>
      <c r="G655" s="23">
        <v>0</v>
      </c>
    </row>
    <row r="656" spans="1:7" x14ac:dyDescent="0.35">
      <c r="A656" s="1">
        <v>44102</v>
      </c>
      <c r="B656">
        <v>7</v>
      </c>
      <c r="C656" s="23">
        <v>722.42665890000001</v>
      </c>
      <c r="D656">
        <v>28.8124</v>
      </c>
      <c r="E656" s="23">
        <v>276.04589679999998</v>
      </c>
      <c r="F656">
        <v>2250.2075599999998</v>
      </c>
      <c r="G656" s="23">
        <v>1.6990911580000001</v>
      </c>
    </row>
    <row r="657" spans="1:7" x14ac:dyDescent="0.35">
      <c r="A657" s="1">
        <v>44102</v>
      </c>
      <c r="B657">
        <v>8</v>
      </c>
      <c r="C657" s="23">
        <v>763.36388120000004</v>
      </c>
      <c r="D657">
        <v>28.512</v>
      </c>
      <c r="E657" s="23">
        <v>274.37263789999997</v>
      </c>
      <c r="F657">
        <v>2499.6061800000002</v>
      </c>
      <c r="G657" s="23">
        <v>100.3447304</v>
      </c>
    </row>
    <row r="658" spans="1:7" x14ac:dyDescent="0.35">
      <c r="A658" s="1">
        <v>44102</v>
      </c>
      <c r="B658">
        <v>9</v>
      </c>
      <c r="C658" s="23">
        <v>710.64296920000004</v>
      </c>
      <c r="D658">
        <v>28.270700000000001</v>
      </c>
      <c r="E658" s="23">
        <v>266.11966769999998</v>
      </c>
      <c r="F658">
        <v>2134.2124199999998</v>
      </c>
      <c r="G658" s="23">
        <v>1135.655567</v>
      </c>
    </row>
    <row r="659" spans="1:7" x14ac:dyDescent="0.35">
      <c r="A659" s="1">
        <v>44102</v>
      </c>
      <c r="B659">
        <v>10</v>
      </c>
      <c r="C659" s="23">
        <v>673.75009890000001</v>
      </c>
      <c r="D659">
        <v>27.052399999999999</v>
      </c>
      <c r="E659" s="23">
        <v>264.4193798</v>
      </c>
      <c r="F659">
        <v>2302.1135199999999</v>
      </c>
      <c r="G659" s="23">
        <v>2146.8813049999999</v>
      </c>
    </row>
    <row r="660" spans="1:7" x14ac:dyDescent="0.35">
      <c r="A660" s="1">
        <v>44102</v>
      </c>
      <c r="B660">
        <v>11</v>
      </c>
      <c r="C660" s="23">
        <v>660.04908850000004</v>
      </c>
      <c r="D660">
        <v>25.105899999999998</v>
      </c>
      <c r="E660" s="23">
        <v>255.19922299999999</v>
      </c>
      <c r="F660">
        <v>2297.2012399999999</v>
      </c>
      <c r="G660" s="23">
        <v>2452.2270990000002</v>
      </c>
    </row>
    <row r="661" spans="1:7" x14ac:dyDescent="0.35">
      <c r="A661" s="1">
        <v>44102</v>
      </c>
      <c r="B661">
        <v>12</v>
      </c>
      <c r="C661" s="23">
        <v>471.03237560000002</v>
      </c>
      <c r="D661">
        <v>24.609300000000001</v>
      </c>
      <c r="E661" s="23">
        <v>254.82028940000001</v>
      </c>
      <c r="F661">
        <v>2402.04286</v>
      </c>
      <c r="G661" s="23">
        <v>2556.5617649999999</v>
      </c>
    </row>
    <row r="662" spans="1:7" x14ac:dyDescent="0.35">
      <c r="A662" s="1">
        <v>44102</v>
      </c>
      <c r="B662">
        <v>13</v>
      </c>
      <c r="C662" s="23">
        <v>469.89637629999993</v>
      </c>
      <c r="D662">
        <v>24.571300000000001</v>
      </c>
      <c r="E662" s="23">
        <v>253.57036400000001</v>
      </c>
      <c r="F662">
        <v>2120.0463599999998</v>
      </c>
      <c r="G662" s="23">
        <v>2618.5103650000001</v>
      </c>
    </row>
    <row r="663" spans="1:7" x14ac:dyDescent="0.35">
      <c r="A663" s="1">
        <v>44102</v>
      </c>
      <c r="B663">
        <v>14</v>
      </c>
      <c r="C663" s="23">
        <v>443.70514400000002</v>
      </c>
      <c r="D663">
        <v>24.923999999999999</v>
      </c>
      <c r="E663" s="23">
        <v>253.13601610000001</v>
      </c>
      <c r="F663">
        <v>2259.7131399999998</v>
      </c>
      <c r="G663" s="23">
        <v>2636.2556589999999</v>
      </c>
    </row>
    <row r="664" spans="1:7" x14ac:dyDescent="0.35">
      <c r="A664" s="1">
        <v>44102</v>
      </c>
      <c r="B664">
        <v>15</v>
      </c>
      <c r="C664" s="23">
        <v>478.21308639999995</v>
      </c>
      <c r="D664">
        <v>24.083300000000001</v>
      </c>
      <c r="E664" s="23">
        <v>255.62813639999999</v>
      </c>
      <c r="F664">
        <v>2172.6028000000001</v>
      </c>
      <c r="G664" s="23">
        <v>2653.510781</v>
      </c>
    </row>
    <row r="665" spans="1:7" x14ac:dyDescent="0.35">
      <c r="A665" s="1">
        <v>44102</v>
      </c>
      <c r="B665">
        <v>16</v>
      </c>
      <c r="C665" s="23">
        <v>423.53795789999998</v>
      </c>
      <c r="D665">
        <v>23.817900000000002</v>
      </c>
      <c r="E665" s="23">
        <v>254.8437485</v>
      </c>
      <c r="F665">
        <v>2136.1114400000001</v>
      </c>
      <c r="G665" s="23">
        <v>2640.0095459999998</v>
      </c>
    </row>
    <row r="666" spans="1:7" x14ac:dyDescent="0.35">
      <c r="A666" s="1">
        <v>44102</v>
      </c>
      <c r="B666">
        <v>17</v>
      </c>
      <c r="C666" s="23">
        <v>367.9067819</v>
      </c>
      <c r="D666">
        <v>24.3459</v>
      </c>
      <c r="E666" s="23">
        <v>257.4066669</v>
      </c>
      <c r="F666">
        <v>2163.0865600000002</v>
      </c>
      <c r="G666" s="23">
        <v>2490.0059310000001</v>
      </c>
    </row>
    <row r="667" spans="1:7" x14ac:dyDescent="0.35">
      <c r="A667" s="1">
        <v>44102</v>
      </c>
      <c r="B667">
        <v>18</v>
      </c>
      <c r="C667" s="23">
        <v>306.81868939999998</v>
      </c>
      <c r="D667">
        <v>25.152200000000001</v>
      </c>
      <c r="E667" s="23">
        <v>265.40912400000002</v>
      </c>
      <c r="F667">
        <v>1928.56564</v>
      </c>
      <c r="G667" s="23">
        <v>2192.7986679999999</v>
      </c>
    </row>
    <row r="668" spans="1:7" x14ac:dyDescent="0.35">
      <c r="A668" s="1">
        <v>44102</v>
      </c>
      <c r="B668">
        <v>19</v>
      </c>
      <c r="C668" s="23">
        <v>276.70487100000003</v>
      </c>
      <c r="D668">
        <v>25.543900000000001</v>
      </c>
      <c r="E668" s="23">
        <v>283.6588405</v>
      </c>
      <c r="F668">
        <v>2069.5280200000002</v>
      </c>
      <c r="G668" s="23">
        <v>1202.8067040000001</v>
      </c>
    </row>
    <row r="669" spans="1:7" x14ac:dyDescent="0.35">
      <c r="A669" s="1">
        <v>44102</v>
      </c>
      <c r="B669">
        <v>20</v>
      </c>
      <c r="C669" s="23">
        <v>248.19590349999999</v>
      </c>
      <c r="D669">
        <v>26.510100000000001</v>
      </c>
      <c r="E669" s="23">
        <v>293.61854729999999</v>
      </c>
      <c r="F669">
        <v>2456.6848199999999</v>
      </c>
      <c r="G669" s="23">
        <v>97.267797290000004</v>
      </c>
    </row>
    <row r="670" spans="1:7" x14ac:dyDescent="0.35">
      <c r="A670" s="1">
        <v>44102</v>
      </c>
      <c r="B670">
        <v>21</v>
      </c>
      <c r="C670" s="23">
        <v>245.84671700000001</v>
      </c>
      <c r="D670">
        <v>27.041</v>
      </c>
      <c r="E670" s="23">
        <v>294.79534630000001</v>
      </c>
      <c r="F670">
        <v>2931.8882400000002</v>
      </c>
      <c r="G670" s="23">
        <v>0</v>
      </c>
    </row>
    <row r="671" spans="1:7" x14ac:dyDescent="0.35">
      <c r="A671" s="1">
        <v>44102</v>
      </c>
      <c r="B671">
        <v>22</v>
      </c>
      <c r="C671" s="23">
        <v>290.8375029</v>
      </c>
      <c r="D671">
        <v>27.693999999999999</v>
      </c>
      <c r="E671" s="23">
        <v>299.91464159999998</v>
      </c>
      <c r="F671">
        <v>3182.8796000000002</v>
      </c>
      <c r="G671" s="23">
        <v>0</v>
      </c>
    </row>
    <row r="672" spans="1:7" x14ac:dyDescent="0.35">
      <c r="A672" s="1">
        <v>44102</v>
      </c>
      <c r="B672">
        <v>23</v>
      </c>
      <c r="C672" s="23">
        <v>244.68071320000001</v>
      </c>
      <c r="D672">
        <v>27.664300000000001</v>
      </c>
      <c r="E672" s="23">
        <v>303.06742960000003</v>
      </c>
      <c r="F672">
        <v>2928.3264479999998</v>
      </c>
      <c r="G672" s="23">
        <v>0</v>
      </c>
    </row>
    <row r="673" spans="1:7" x14ac:dyDescent="0.35">
      <c r="A673" s="1">
        <v>44102</v>
      </c>
      <c r="B673">
        <v>24</v>
      </c>
      <c r="C673" s="23">
        <v>272.6806057</v>
      </c>
      <c r="D673">
        <v>27.859500000000001</v>
      </c>
      <c r="E673" s="23">
        <v>295.34526720000002</v>
      </c>
      <c r="F673">
        <v>2822.2201700000001</v>
      </c>
      <c r="G673" s="23">
        <v>0</v>
      </c>
    </row>
    <row r="674" spans="1:7" x14ac:dyDescent="0.35">
      <c r="A674" s="1">
        <v>44103</v>
      </c>
      <c r="B674">
        <v>1</v>
      </c>
      <c r="C674" s="23">
        <v>316.34135789999999</v>
      </c>
      <c r="D674">
        <v>28.203600000000002</v>
      </c>
      <c r="E674" s="23">
        <v>285.60379669999998</v>
      </c>
      <c r="F674">
        <v>2905.0784600000002</v>
      </c>
      <c r="G674" s="23">
        <v>0</v>
      </c>
    </row>
    <row r="675" spans="1:7" x14ac:dyDescent="0.35">
      <c r="A675" s="1">
        <v>44103</v>
      </c>
      <c r="B675">
        <v>2</v>
      </c>
      <c r="C675" s="23">
        <v>326.12311199999999</v>
      </c>
      <c r="D675">
        <v>28.1876</v>
      </c>
      <c r="E675" s="23">
        <v>280.55594430000002</v>
      </c>
      <c r="F675">
        <v>2693.7117400000002</v>
      </c>
      <c r="G675" s="23">
        <v>0</v>
      </c>
    </row>
    <row r="676" spans="1:7" x14ac:dyDescent="0.35">
      <c r="A676" s="1">
        <v>44103</v>
      </c>
      <c r="B676">
        <v>3</v>
      </c>
      <c r="C676" s="23">
        <v>341.05128139999999</v>
      </c>
      <c r="D676">
        <v>28.251000000000001</v>
      </c>
      <c r="E676" s="23">
        <v>279.40002700000002</v>
      </c>
      <c r="F676">
        <v>2513.2790199999999</v>
      </c>
      <c r="G676" s="23">
        <v>0</v>
      </c>
    </row>
    <row r="677" spans="1:7" x14ac:dyDescent="0.35">
      <c r="A677" s="1">
        <v>44103</v>
      </c>
      <c r="B677">
        <v>4</v>
      </c>
      <c r="C677" s="23">
        <v>377.63308860000001</v>
      </c>
      <c r="D677">
        <v>28.864000000000001</v>
      </c>
      <c r="E677" s="23">
        <v>277.96997390000001</v>
      </c>
      <c r="F677">
        <v>2344.9726799999999</v>
      </c>
      <c r="G677" s="23">
        <v>0</v>
      </c>
    </row>
    <row r="678" spans="1:7" x14ac:dyDescent="0.35">
      <c r="A678" s="1">
        <v>44103</v>
      </c>
      <c r="B678">
        <v>5</v>
      </c>
      <c r="C678" s="23">
        <v>437.03236370000002</v>
      </c>
      <c r="D678">
        <v>28.644600000000001</v>
      </c>
      <c r="E678" s="23">
        <v>278.41277220000001</v>
      </c>
      <c r="F678">
        <v>2452.5511200000001</v>
      </c>
      <c r="G678" s="23">
        <v>0</v>
      </c>
    </row>
    <row r="679" spans="1:7" x14ac:dyDescent="0.35">
      <c r="A679" s="1">
        <v>44103</v>
      </c>
      <c r="B679">
        <v>6</v>
      </c>
      <c r="C679" s="23">
        <v>495.10920570000008</v>
      </c>
      <c r="D679">
        <v>27.951499999999999</v>
      </c>
      <c r="E679" s="23">
        <v>279.6897227</v>
      </c>
      <c r="F679">
        <v>2629.2243199999998</v>
      </c>
      <c r="G679" s="23">
        <v>0</v>
      </c>
    </row>
    <row r="680" spans="1:7" x14ac:dyDescent="0.35">
      <c r="A680" s="1">
        <v>44103</v>
      </c>
      <c r="B680">
        <v>7</v>
      </c>
      <c r="C680" s="23">
        <v>520.05895320000002</v>
      </c>
      <c r="D680">
        <v>27.9421</v>
      </c>
      <c r="E680" s="23">
        <v>277.85253779999999</v>
      </c>
      <c r="F680">
        <v>2661.7571800000001</v>
      </c>
      <c r="G680" s="23">
        <v>1.8636798830000001</v>
      </c>
    </row>
    <row r="681" spans="1:7" x14ac:dyDescent="0.35">
      <c r="A681" s="1">
        <v>44103</v>
      </c>
      <c r="B681">
        <v>8</v>
      </c>
      <c r="C681" s="23">
        <v>515.50472190000005</v>
      </c>
      <c r="D681">
        <v>28.364799999999999</v>
      </c>
      <c r="E681" s="23">
        <v>277.71082639999997</v>
      </c>
      <c r="F681">
        <v>2666.3588399999999</v>
      </c>
      <c r="G681" s="23">
        <v>76.684307820000001</v>
      </c>
    </row>
    <row r="682" spans="1:7" x14ac:dyDescent="0.35">
      <c r="A682" s="1">
        <v>44103</v>
      </c>
      <c r="B682">
        <v>9</v>
      </c>
      <c r="C682" s="23">
        <v>546.63081460000001</v>
      </c>
      <c r="D682">
        <v>28.0852</v>
      </c>
      <c r="E682" s="23">
        <v>267.79484159999998</v>
      </c>
      <c r="F682">
        <v>2435.86888</v>
      </c>
      <c r="G682" s="23">
        <v>829.08888909999996</v>
      </c>
    </row>
    <row r="683" spans="1:7" x14ac:dyDescent="0.35">
      <c r="A683" s="1">
        <v>44103</v>
      </c>
      <c r="B683">
        <v>10</v>
      </c>
      <c r="C683" s="23">
        <v>473.471723</v>
      </c>
      <c r="D683">
        <v>27.4146</v>
      </c>
      <c r="E683" s="23">
        <v>263.84072500000002</v>
      </c>
      <c r="F683">
        <v>2502.0677999999998</v>
      </c>
      <c r="G683" s="23">
        <v>1577.362948</v>
      </c>
    </row>
    <row r="684" spans="1:7" x14ac:dyDescent="0.35">
      <c r="A684" s="1">
        <v>44103</v>
      </c>
      <c r="B684">
        <v>11</v>
      </c>
      <c r="C684" s="23">
        <v>421.94870839999999</v>
      </c>
      <c r="D684">
        <v>26.312200000000001</v>
      </c>
      <c r="E684" s="23">
        <v>250.0570318</v>
      </c>
      <c r="F684">
        <v>2253.0356400000001</v>
      </c>
      <c r="G684" s="23">
        <v>2011.1190449999999</v>
      </c>
    </row>
    <row r="685" spans="1:7" x14ac:dyDescent="0.35">
      <c r="A685" s="1">
        <v>44103</v>
      </c>
      <c r="B685">
        <v>12</v>
      </c>
      <c r="C685" s="23">
        <v>419.9089295</v>
      </c>
      <c r="D685">
        <v>25.645600000000002</v>
      </c>
      <c r="E685" s="23">
        <v>250.69370180000001</v>
      </c>
      <c r="F685">
        <v>2142.4768199999999</v>
      </c>
      <c r="G685" s="23">
        <v>2472.6578789999999</v>
      </c>
    </row>
    <row r="686" spans="1:7" x14ac:dyDescent="0.35">
      <c r="A686" s="1">
        <v>44103</v>
      </c>
      <c r="B686">
        <v>13</v>
      </c>
      <c r="C686" s="23">
        <v>502.58794239999997</v>
      </c>
      <c r="D686">
        <v>24.181000000000001</v>
      </c>
      <c r="E686" s="23">
        <v>254.72216</v>
      </c>
      <c r="F686">
        <v>2279.2073399999999</v>
      </c>
      <c r="G686" s="23">
        <v>2596.0977389999998</v>
      </c>
    </row>
    <row r="687" spans="1:7" x14ac:dyDescent="0.35">
      <c r="A687" s="1">
        <v>44103</v>
      </c>
      <c r="B687">
        <v>14</v>
      </c>
      <c r="C687" s="23">
        <v>654.18393460000004</v>
      </c>
      <c r="D687">
        <v>23.8659</v>
      </c>
      <c r="E687" s="23">
        <v>258.54549930000002</v>
      </c>
      <c r="F687">
        <v>2221.3425400000001</v>
      </c>
      <c r="G687" s="23">
        <v>2654.9519150000001</v>
      </c>
    </row>
    <row r="688" spans="1:7" x14ac:dyDescent="0.35">
      <c r="A688" s="1">
        <v>44103</v>
      </c>
      <c r="B688">
        <v>15</v>
      </c>
      <c r="C688" s="23">
        <v>838.95208460000003</v>
      </c>
      <c r="D688">
        <v>24.103200000000001</v>
      </c>
      <c r="E688" s="23">
        <v>259.62939549999999</v>
      </c>
      <c r="F688">
        <v>2137.0059000000001</v>
      </c>
      <c r="G688" s="23">
        <v>2653.552318</v>
      </c>
    </row>
    <row r="689" spans="1:7" x14ac:dyDescent="0.35">
      <c r="A689" s="1">
        <v>44103</v>
      </c>
      <c r="B689">
        <v>16</v>
      </c>
      <c r="C689" s="23">
        <v>1022.767614</v>
      </c>
      <c r="D689">
        <v>23.762599999999999</v>
      </c>
      <c r="E689" s="23">
        <v>259.00669119999998</v>
      </c>
      <c r="F689">
        <v>1944.5616600000001</v>
      </c>
      <c r="G689" s="23">
        <v>2634.818366</v>
      </c>
    </row>
    <row r="690" spans="1:7" x14ac:dyDescent="0.35">
      <c r="A690" s="1">
        <v>44103</v>
      </c>
      <c r="B690">
        <v>17</v>
      </c>
      <c r="C690" s="23">
        <v>1167.3947410000001</v>
      </c>
      <c r="D690">
        <v>24.6999</v>
      </c>
      <c r="E690" s="23">
        <v>263.61496269999998</v>
      </c>
      <c r="F690">
        <v>1977.4217200000001</v>
      </c>
      <c r="G690" s="23">
        <v>2546.520626</v>
      </c>
    </row>
    <row r="691" spans="1:7" x14ac:dyDescent="0.35">
      <c r="A691" s="1">
        <v>44103</v>
      </c>
      <c r="B691">
        <v>18</v>
      </c>
      <c r="C691" s="23">
        <v>1245.092774</v>
      </c>
      <c r="D691">
        <v>25.361000000000001</v>
      </c>
      <c r="E691" s="23">
        <v>270.36627420000002</v>
      </c>
      <c r="F691">
        <v>1983.9208599999999</v>
      </c>
      <c r="G691" s="23">
        <v>2275.6471670000001</v>
      </c>
    </row>
    <row r="692" spans="1:7" x14ac:dyDescent="0.35">
      <c r="A692" s="1">
        <v>44103</v>
      </c>
      <c r="B692">
        <v>19</v>
      </c>
      <c r="C692" s="23">
        <v>1329.5893209999999</v>
      </c>
      <c r="D692">
        <v>25.980699999999999</v>
      </c>
      <c r="E692" s="23">
        <v>278.8807746</v>
      </c>
      <c r="F692">
        <v>2291.6288</v>
      </c>
      <c r="G692" s="23">
        <v>1280.0870520000001</v>
      </c>
    </row>
    <row r="693" spans="1:7" x14ac:dyDescent="0.35">
      <c r="A693" s="1">
        <v>44103</v>
      </c>
      <c r="B693">
        <v>20</v>
      </c>
      <c r="C693" s="23">
        <v>1328.63858</v>
      </c>
      <c r="D693">
        <v>26.645399999999999</v>
      </c>
      <c r="E693" s="23">
        <v>293.49966219999999</v>
      </c>
      <c r="F693">
        <v>2720.8988800000002</v>
      </c>
      <c r="G693" s="23">
        <v>104.97732209999999</v>
      </c>
    </row>
    <row r="694" spans="1:7" x14ac:dyDescent="0.35">
      <c r="A694" s="1">
        <v>44103</v>
      </c>
      <c r="B694">
        <v>21</v>
      </c>
      <c r="C694" s="23">
        <v>1249.276613</v>
      </c>
      <c r="D694">
        <v>27.078499999999998</v>
      </c>
      <c r="E694" s="23">
        <v>287.96109769999998</v>
      </c>
      <c r="F694">
        <v>3047.9619400000001</v>
      </c>
      <c r="G694" s="23">
        <v>0</v>
      </c>
    </row>
    <row r="695" spans="1:7" x14ac:dyDescent="0.35">
      <c r="A695" s="1">
        <v>44103</v>
      </c>
      <c r="B695">
        <v>22</v>
      </c>
      <c r="C695" s="23">
        <v>1271.5796029999999</v>
      </c>
      <c r="D695">
        <v>27.7912</v>
      </c>
      <c r="E695" s="23">
        <v>301.57370479999997</v>
      </c>
      <c r="F695">
        <v>2840.2105499999998</v>
      </c>
      <c r="G695" s="23">
        <v>0</v>
      </c>
    </row>
    <row r="696" spans="1:7" x14ac:dyDescent="0.35">
      <c r="A696" s="1">
        <v>44103</v>
      </c>
      <c r="B696">
        <v>23</v>
      </c>
      <c r="C696" s="23">
        <v>1290.211415</v>
      </c>
      <c r="D696">
        <v>27.7074</v>
      </c>
      <c r="E696" s="23">
        <v>303.28425370000002</v>
      </c>
      <c r="F696">
        <v>2762.534686</v>
      </c>
      <c r="G696" s="23">
        <v>0</v>
      </c>
    </row>
    <row r="697" spans="1:7" x14ac:dyDescent="0.35">
      <c r="A697" s="1">
        <v>44103</v>
      </c>
      <c r="B697">
        <v>24</v>
      </c>
      <c r="C697" s="23">
        <v>1267.424919</v>
      </c>
      <c r="D697">
        <v>27.8687</v>
      </c>
      <c r="E697" s="23">
        <v>305.68697179999998</v>
      </c>
      <c r="F697">
        <v>2537.1099220000001</v>
      </c>
      <c r="G697" s="23">
        <v>0</v>
      </c>
    </row>
    <row r="698" spans="1:7" x14ac:dyDescent="0.35">
      <c r="A698" s="1">
        <v>44104</v>
      </c>
      <c r="B698">
        <v>1</v>
      </c>
      <c r="C698" s="23">
        <v>1250.3722499999999</v>
      </c>
      <c r="D698">
        <v>28.184699999999999</v>
      </c>
      <c r="E698" s="23">
        <v>281.89991909999998</v>
      </c>
      <c r="F698">
        <v>2246.9187400000001</v>
      </c>
      <c r="G698" s="23">
        <v>0</v>
      </c>
    </row>
    <row r="699" spans="1:7" x14ac:dyDescent="0.35">
      <c r="A699" s="1">
        <v>44104</v>
      </c>
      <c r="B699">
        <v>2</v>
      </c>
      <c r="C699" s="23">
        <v>1188.6298420000001</v>
      </c>
      <c r="D699">
        <v>28.455300000000001</v>
      </c>
      <c r="E699" s="23">
        <v>282.22417130000002</v>
      </c>
      <c r="F699">
        <v>2167.2329399999999</v>
      </c>
      <c r="G699" s="23">
        <v>0</v>
      </c>
    </row>
    <row r="700" spans="1:7" x14ac:dyDescent="0.35">
      <c r="A700" s="1">
        <v>44104</v>
      </c>
      <c r="B700">
        <v>3</v>
      </c>
      <c r="C700" s="23">
        <v>1180.493146</v>
      </c>
      <c r="D700">
        <v>28.2149</v>
      </c>
      <c r="E700" s="23">
        <v>282.97183799999999</v>
      </c>
      <c r="F700">
        <v>2042.74388</v>
      </c>
      <c r="G700" s="23">
        <v>0</v>
      </c>
    </row>
    <row r="701" spans="1:7" x14ac:dyDescent="0.35">
      <c r="A701" s="1">
        <v>44104</v>
      </c>
      <c r="B701">
        <v>4</v>
      </c>
      <c r="C701" s="23">
        <v>1107.5623929999999</v>
      </c>
      <c r="D701">
        <v>28.1754</v>
      </c>
      <c r="E701" s="23">
        <v>282.2607701</v>
      </c>
      <c r="F701">
        <v>1980.1776600000001</v>
      </c>
      <c r="G701" s="23">
        <v>0</v>
      </c>
    </row>
    <row r="702" spans="1:7" x14ac:dyDescent="0.35">
      <c r="A702" s="1">
        <v>44104</v>
      </c>
      <c r="B702">
        <v>5</v>
      </c>
      <c r="C702" s="23">
        <v>1048.9622320000001</v>
      </c>
      <c r="D702">
        <v>28.4788</v>
      </c>
      <c r="E702" s="23">
        <v>273.91389199999998</v>
      </c>
      <c r="F702">
        <v>1913.3948600000001</v>
      </c>
      <c r="G702" s="23">
        <v>0</v>
      </c>
    </row>
    <row r="703" spans="1:7" x14ac:dyDescent="0.35">
      <c r="A703" s="1">
        <v>44104</v>
      </c>
      <c r="B703">
        <v>6</v>
      </c>
      <c r="C703" s="23">
        <v>957.91905959999997</v>
      </c>
      <c r="D703">
        <v>28.7561</v>
      </c>
      <c r="E703" s="23">
        <v>271.87994509999999</v>
      </c>
      <c r="F703">
        <v>1968.5771400000001</v>
      </c>
      <c r="G703" s="23">
        <v>0</v>
      </c>
    </row>
    <row r="704" spans="1:7" x14ac:dyDescent="0.35">
      <c r="A704" s="1">
        <v>44104</v>
      </c>
      <c r="B704">
        <v>7</v>
      </c>
      <c r="C704" s="23">
        <v>818.76911229999996</v>
      </c>
      <c r="D704">
        <v>29.104199999999999</v>
      </c>
      <c r="E704" s="23">
        <v>271.20381120000002</v>
      </c>
      <c r="F704">
        <v>2189.4388600000002</v>
      </c>
      <c r="G704" s="23">
        <v>0</v>
      </c>
    </row>
    <row r="705" spans="1:7" x14ac:dyDescent="0.35">
      <c r="A705" s="1">
        <v>44104</v>
      </c>
      <c r="B705">
        <v>8</v>
      </c>
      <c r="C705" s="23">
        <v>724.36019690000001</v>
      </c>
      <c r="D705">
        <v>28.8279</v>
      </c>
      <c r="E705" s="23">
        <v>267.91139930000003</v>
      </c>
      <c r="F705">
        <v>2539.5502999999999</v>
      </c>
      <c r="G705" s="23">
        <v>64.533919760000003</v>
      </c>
    </row>
    <row r="706" spans="1:7" x14ac:dyDescent="0.35">
      <c r="A706" s="1">
        <v>44104</v>
      </c>
      <c r="B706">
        <v>9</v>
      </c>
      <c r="C706" s="23">
        <v>558.67307679999999</v>
      </c>
      <c r="D706">
        <v>28.023099999999999</v>
      </c>
      <c r="E706" s="23">
        <v>261.21847380000003</v>
      </c>
      <c r="F706">
        <v>2377.6478000000002</v>
      </c>
      <c r="G706" s="23">
        <v>1078.7803899999999</v>
      </c>
    </row>
    <row r="707" spans="1:7" x14ac:dyDescent="0.35">
      <c r="A707" s="1">
        <v>44104</v>
      </c>
      <c r="B707">
        <v>10</v>
      </c>
      <c r="C707" s="23">
        <v>464.56861980000002</v>
      </c>
      <c r="D707">
        <v>26.9971</v>
      </c>
      <c r="E707" s="23">
        <v>254.7927694</v>
      </c>
      <c r="F707">
        <v>2265.07134</v>
      </c>
      <c r="G707" s="23">
        <v>2133.9838180000002</v>
      </c>
    </row>
    <row r="708" spans="1:7" x14ac:dyDescent="0.35">
      <c r="A708" s="1">
        <v>44104</v>
      </c>
      <c r="B708">
        <v>11</v>
      </c>
      <c r="C708" s="23">
        <v>568.70620110000004</v>
      </c>
      <c r="D708">
        <v>26.152799999999999</v>
      </c>
      <c r="E708" s="23">
        <v>244.6666123</v>
      </c>
      <c r="F708">
        <v>2286.0970000000002</v>
      </c>
      <c r="G708" s="23">
        <v>2459.152842</v>
      </c>
    </row>
    <row r="709" spans="1:7" x14ac:dyDescent="0.35">
      <c r="A709" s="1">
        <v>44104</v>
      </c>
      <c r="B709">
        <v>12</v>
      </c>
      <c r="C709" s="23">
        <v>686.8582414</v>
      </c>
      <c r="D709">
        <v>24.979600000000001</v>
      </c>
      <c r="E709" s="23">
        <v>254.60869790000001</v>
      </c>
      <c r="F709">
        <v>2251.4326000000001</v>
      </c>
      <c r="G709" s="23">
        <v>2587.101138</v>
      </c>
    </row>
    <row r="710" spans="1:7" x14ac:dyDescent="0.35">
      <c r="A710" s="1">
        <v>44104</v>
      </c>
      <c r="B710">
        <v>13</v>
      </c>
      <c r="C710" s="23">
        <v>871.93741569999997</v>
      </c>
      <c r="D710">
        <v>24.002300000000002</v>
      </c>
      <c r="E710" s="23">
        <v>256.78089729999999</v>
      </c>
      <c r="F710">
        <v>2271.2152999999998</v>
      </c>
      <c r="G710" s="23">
        <v>2615.4168960000002</v>
      </c>
    </row>
    <row r="711" spans="1:7" x14ac:dyDescent="0.35">
      <c r="A711" s="1">
        <v>44104</v>
      </c>
      <c r="B711">
        <v>14</v>
      </c>
      <c r="C711" s="23">
        <v>977.38005729999998</v>
      </c>
      <c r="D711">
        <v>23.918500000000002</v>
      </c>
      <c r="E711" s="23">
        <v>260.49127320000002</v>
      </c>
      <c r="F711">
        <v>2264.3067000000001</v>
      </c>
      <c r="G711" s="23">
        <v>2641.9317959999998</v>
      </c>
    </row>
    <row r="712" spans="1:7" x14ac:dyDescent="0.35">
      <c r="A712" s="1">
        <v>44104</v>
      </c>
      <c r="B712">
        <v>15</v>
      </c>
      <c r="C712" s="23">
        <v>1116.6447860000001</v>
      </c>
      <c r="D712">
        <v>24.117799999999999</v>
      </c>
      <c r="E712" s="23">
        <v>256.903391</v>
      </c>
      <c r="F712">
        <v>2213.4578000000001</v>
      </c>
      <c r="G712" s="23">
        <v>2613.8044880000002</v>
      </c>
    </row>
    <row r="713" spans="1:7" x14ac:dyDescent="0.35">
      <c r="A713" s="1">
        <v>44104</v>
      </c>
      <c r="B713">
        <v>16</v>
      </c>
      <c r="C713" s="23">
        <v>1228.5028179999999</v>
      </c>
      <c r="D713">
        <v>24.500800000000002</v>
      </c>
      <c r="E713" s="23">
        <v>261.79082590000002</v>
      </c>
      <c r="F713">
        <v>2204.7428</v>
      </c>
      <c r="G713" s="23">
        <v>2480.4002359999999</v>
      </c>
    </row>
    <row r="714" spans="1:7" x14ac:dyDescent="0.35">
      <c r="A714" s="1">
        <v>44104</v>
      </c>
      <c r="B714">
        <v>17</v>
      </c>
      <c r="C714" s="23">
        <v>1287.4738199999999</v>
      </c>
      <c r="D714">
        <v>25.071300000000001</v>
      </c>
      <c r="E714" s="23">
        <v>262.4338697</v>
      </c>
      <c r="F714">
        <v>2197.1217999999999</v>
      </c>
      <c r="G714" s="23">
        <v>2259.7597780000001</v>
      </c>
    </row>
    <row r="715" spans="1:7" x14ac:dyDescent="0.35">
      <c r="A715" s="1">
        <v>44104</v>
      </c>
      <c r="B715">
        <v>18</v>
      </c>
      <c r="C715" s="23">
        <v>1333.263498</v>
      </c>
      <c r="D715">
        <v>25.662400000000002</v>
      </c>
      <c r="E715" s="23">
        <v>267.58612529999999</v>
      </c>
      <c r="F715">
        <v>2143.5335599999999</v>
      </c>
      <c r="G715" s="23">
        <v>2005.8596210000001</v>
      </c>
    </row>
    <row r="716" spans="1:7" x14ac:dyDescent="0.35">
      <c r="A716" s="1">
        <v>44104</v>
      </c>
      <c r="B716">
        <v>19</v>
      </c>
      <c r="C716" s="23">
        <v>1354.41336</v>
      </c>
      <c r="D716">
        <v>24.359200000000001</v>
      </c>
      <c r="E716" s="23">
        <v>271.61779819999998</v>
      </c>
      <c r="F716">
        <v>2320.1214</v>
      </c>
      <c r="G716" s="23">
        <v>1138.9656500000001</v>
      </c>
    </row>
    <row r="717" spans="1:7" x14ac:dyDescent="0.35">
      <c r="A717" s="1">
        <v>44104</v>
      </c>
      <c r="B717">
        <v>20</v>
      </c>
      <c r="C717" s="23">
        <v>1368.943362</v>
      </c>
      <c r="D717">
        <v>26.913499999999999</v>
      </c>
      <c r="E717" s="23">
        <v>278.49856990000001</v>
      </c>
      <c r="F717">
        <v>2648.9492399999999</v>
      </c>
      <c r="G717" s="23">
        <v>99.527159929999996</v>
      </c>
    </row>
    <row r="718" spans="1:7" x14ac:dyDescent="0.35">
      <c r="A718" s="1">
        <v>44104</v>
      </c>
      <c r="B718">
        <v>21</v>
      </c>
      <c r="C718" s="23">
        <v>1328.122044</v>
      </c>
      <c r="D718">
        <v>27.4803</v>
      </c>
      <c r="E718" s="23">
        <v>290.34789189999998</v>
      </c>
      <c r="F718">
        <v>2908.57728</v>
      </c>
      <c r="G718" s="23">
        <v>0</v>
      </c>
    </row>
    <row r="719" spans="1:7" x14ac:dyDescent="0.35">
      <c r="A719" s="1">
        <v>44104</v>
      </c>
      <c r="B719">
        <v>22</v>
      </c>
      <c r="C719" s="23">
        <v>1258.7236929999999</v>
      </c>
      <c r="D719">
        <v>27.8827</v>
      </c>
      <c r="E719" s="23">
        <v>300.77191169999998</v>
      </c>
      <c r="F719">
        <v>2972.8424359999999</v>
      </c>
      <c r="G719" s="23">
        <v>0</v>
      </c>
    </row>
    <row r="720" spans="1:7" x14ac:dyDescent="0.35">
      <c r="A720" s="1">
        <v>44104</v>
      </c>
      <c r="B720">
        <v>23</v>
      </c>
      <c r="C720" s="23">
        <v>1216.878385</v>
      </c>
      <c r="D720">
        <v>27.5244</v>
      </c>
      <c r="E720" s="23">
        <v>302.82526360000003</v>
      </c>
      <c r="F720">
        <v>2683.7459159999999</v>
      </c>
      <c r="G720" s="23">
        <v>0</v>
      </c>
    </row>
    <row r="721" spans="1:7" x14ac:dyDescent="0.35">
      <c r="A721" s="1">
        <v>44104</v>
      </c>
      <c r="B721">
        <v>24</v>
      </c>
      <c r="C721" s="23">
        <v>1167.7977490000001</v>
      </c>
      <c r="D721">
        <v>26.707000000000001</v>
      </c>
      <c r="E721" s="23">
        <v>293.72046180000001</v>
      </c>
      <c r="F721">
        <v>2383.645982</v>
      </c>
      <c r="G721" s="23">
        <v>0</v>
      </c>
    </row>
    <row r="722" spans="1:7" x14ac:dyDescent="0.35">
      <c r="A722" s="1">
        <v>44105</v>
      </c>
      <c r="B722">
        <v>1</v>
      </c>
      <c r="C722" s="23">
        <v>1150.204158</v>
      </c>
      <c r="D722">
        <v>26.220600000000001</v>
      </c>
      <c r="E722" s="23">
        <v>267.13291199999998</v>
      </c>
      <c r="F722">
        <v>2291.6795400000001</v>
      </c>
      <c r="G722" s="23">
        <v>0</v>
      </c>
    </row>
    <row r="723" spans="1:7" x14ac:dyDescent="0.35">
      <c r="A723" s="1">
        <v>44105</v>
      </c>
      <c r="B723">
        <v>2</v>
      </c>
      <c r="C723" s="23">
        <v>1115.6320840000001</v>
      </c>
      <c r="D723">
        <v>26.120100000000001</v>
      </c>
      <c r="E723" s="23">
        <v>275.2537787</v>
      </c>
      <c r="F723">
        <v>2231.0695000000001</v>
      </c>
      <c r="G723" s="23">
        <v>0</v>
      </c>
    </row>
    <row r="724" spans="1:7" x14ac:dyDescent="0.35">
      <c r="A724" s="1">
        <v>44105</v>
      </c>
      <c r="B724">
        <v>3</v>
      </c>
      <c r="C724" s="23">
        <v>1065.352183</v>
      </c>
      <c r="D724">
        <v>26.8948</v>
      </c>
      <c r="E724" s="23">
        <v>261.7907189</v>
      </c>
      <c r="F724">
        <v>2120.5428400000001</v>
      </c>
      <c r="G724" s="23">
        <v>0</v>
      </c>
    </row>
    <row r="725" spans="1:7" x14ac:dyDescent="0.35">
      <c r="A725" s="1">
        <v>44105</v>
      </c>
      <c r="B725">
        <v>4</v>
      </c>
      <c r="C725" s="23">
        <v>1111.4086870000001</v>
      </c>
      <c r="D725">
        <v>27.327500000000001</v>
      </c>
      <c r="E725" s="23">
        <v>262.9102312</v>
      </c>
      <c r="F725">
        <v>2102.3283000000001</v>
      </c>
      <c r="G725" s="23">
        <v>0</v>
      </c>
    </row>
    <row r="726" spans="1:7" x14ac:dyDescent="0.35">
      <c r="A726" s="1">
        <v>44105</v>
      </c>
      <c r="B726">
        <v>5</v>
      </c>
      <c r="C726" s="23">
        <v>1121.9456170000001</v>
      </c>
      <c r="D726">
        <v>27.697500000000002</v>
      </c>
      <c r="E726" s="23">
        <v>265.77154330000002</v>
      </c>
      <c r="F726">
        <v>2030.02738</v>
      </c>
      <c r="G726" s="23">
        <v>0</v>
      </c>
    </row>
    <row r="727" spans="1:7" x14ac:dyDescent="0.35">
      <c r="A727" s="1">
        <v>44105</v>
      </c>
      <c r="B727">
        <v>6</v>
      </c>
      <c r="C727" s="23">
        <v>1126.673683</v>
      </c>
      <c r="D727">
        <v>28.196899999999999</v>
      </c>
      <c r="E727" s="23">
        <v>267.13540999999998</v>
      </c>
      <c r="F727">
        <v>2011.3428799999999</v>
      </c>
      <c r="G727" s="23">
        <v>0</v>
      </c>
    </row>
    <row r="728" spans="1:7" x14ac:dyDescent="0.35">
      <c r="A728" s="1">
        <v>44105</v>
      </c>
      <c r="B728">
        <v>7</v>
      </c>
      <c r="C728" s="23">
        <v>1073.2392159999999</v>
      </c>
      <c r="D728">
        <v>28.097300000000001</v>
      </c>
      <c r="E728" s="23">
        <v>265.56314650000002</v>
      </c>
      <c r="F728">
        <v>2048.1957400000001</v>
      </c>
      <c r="G728" s="23">
        <v>0.30117866599999998</v>
      </c>
    </row>
    <row r="729" spans="1:7" x14ac:dyDescent="0.35">
      <c r="A729" s="1">
        <v>44105</v>
      </c>
      <c r="B729">
        <v>8</v>
      </c>
      <c r="C729" s="23">
        <v>995.70843160000004</v>
      </c>
      <c r="D729">
        <v>28.143699999999999</v>
      </c>
      <c r="E729" s="23">
        <v>266.49975330000001</v>
      </c>
      <c r="F729">
        <v>2203.3640399999999</v>
      </c>
      <c r="G729" s="23">
        <v>82.959171330000004</v>
      </c>
    </row>
    <row r="730" spans="1:7" x14ac:dyDescent="0.35">
      <c r="A730" s="1">
        <v>44105</v>
      </c>
      <c r="B730">
        <v>9</v>
      </c>
      <c r="C730" s="23">
        <v>858.31300880000003</v>
      </c>
      <c r="D730">
        <v>27.5703</v>
      </c>
      <c r="E730" s="23">
        <v>263.72149280000002</v>
      </c>
      <c r="F730">
        <v>2204.7282799999998</v>
      </c>
      <c r="G730" s="23">
        <v>1072.0480110000001</v>
      </c>
    </row>
    <row r="731" spans="1:7" x14ac:dyDescent="0.35">
      <c r="A731" s="1">
        <v>44105</v>
      </c>
      <c r="B731">
        <v>10</v>
      </c>
      <c r="C731" s="23">
        <v>749.19618279999997</v>
      </c>
      <c r="D731">
        <v>26.706800000000001</v>
      </c>
      <c r="E731" s="23">
        <v>266.22748849999999</v>
      </c>
      <c r="F731">
        <v>2295.5274399999998</v>
      </c>
      <c r="G731" s="23">
        <v>2068.6876809999999</v>
      </c>
    </row>
    <row r="732" spans="1:7" x14ac:dyDescent="0.35">
      <c r="A732" s="1">
        <v>44105</v>
      </c>
      <c r="B732">
        <v>11</v>
      </c>
      <c r="C732" s="23">
        <v>694.00907199999995</v>
      </c>
      <c r="D732">
        <v>25.877800000000001</v>
      </c>
      <c r="E732" s="23">
        <v>251.6290621</v>
      </c>
      <c r="F732">
        <v>2363.4015599999998</v>
      </c>
      <c r="G732" s="23">
        <v>2460.7079060000001</v>
      </c>
    </row>
    <row r="733" spans="1:7" x14ac:dyDescent="0.35">
      <c r="A733" s="1">
        <v>44105</v>
      </c>
      <c r="B733">
        <v>12</v>
      </c>
      <c r="C733" s="23">
        <v>771.31854769999995</v>
      </c>
      <c r="D733">
        <v>25.192599999999999</v>
      </c>
      <c r="E733" s="23">
        <v>252.7127504</v>
      </c>
      <c r="F733">
        <v>2312.9782399999999</v>
      </c>
      <c r="G733" s="23">
        <v>2691.909455</v>
      </c>
    </row>
    <row r="734" spans="1:7" x14ac:dyDescent="0.35">
      <c r="A734" s="1">
        <v>44105</v>
      </c>
      <c r="B734">
        <v>13</v>
      </c>
      <c r="C734" s="23">
        <v>876.42910280000001</v>
      </c>
      <c r="D734">
        <v>24.3459</v>
      </c>
      <c r="E734" s="23">
        <v>258.38752950000003</v>
      </c>
      <c r="F734">
        <v>2348.9602599999998</v>
      </c>
      <c r="G734" s="23">
        <v>2741.7452579999999</v>
      </c>
    </row>
    <row r="735" spans="1:7" x14ac:dyDescent="0.35">
      <c r="A735" s="1">
        <v>44105</v>
      </c>
      <c r="B735">
        <v>14</v>
      </c>
      <c r="C735" s="23">
        <v>1038.7563829999999</v>
      </c>
      <c r="D735">
        <v>23.5044</v>
      </c>
      <c r="E735" s="23">
        <v>260.49358539999997</v>
      </c>
      <c r="F735">
        <v>2322.1836400000002</v>
      </c>
      <c r="G735" s="23">
        <v>2733.754954</v>
      </c>
    </row>
    <row r="736" spans="1:7" x14ac:dyDescent="0.35">
      <c r="A736" s="1">
        <v>44105</v>
      </c>
      <c r="B736">
        <v>15</v>
      </c>
      <c r="C736" s="23">
        <v>1152.688028</v>
      </c>
      <c r="D736">
        <v>23.581199999999999</v>
      </c>
      <c r="E736" s="23">
        <v>263.39957340000001</v>
      </c>
      <c r="F736">
        <v>2286.4684000000002</v>
      </c>
      <c r="G736" s="23">
        <v>2706.7770139999998</v>
      </c>
    </row>
    <row r="737" spans="1:7" x14ac:dyDescent="0.35">
      <c r="A737" s="1">
        <v>44105</v>
      </c>
      <c r="B737">
        <v>16</v>
      </c>
      <c r="C737" s="23">
        <v>1206.098536</v>
      </c>
      <c r="D737">
        <v>24.5151</v>
      </c>
      <c r="E737" s="23">
        <v>265.79105939999999</v>
      </c>
      <c r="F737">
        <v>2203.3810199999998</v>
      </c>
      <c r="G737" s="23">
        <v>2644.9384150000001</v>
      </c>
    </row>
    <row r="738" spans="1:7" x14ac:dyDescent="0.35">
      <c r="A738" s="1">
        <v>44105</v>
      </c>
      <c r="B738">
        <v>17</v>
      </c>
      <c r="C738" s="23">
        <v>1318.1322769999999</v>
      </c>
      <c r="D738">
        <v>24.381399999999999</v>
      </c>
      <c r="E738" s="23">
        <v>270.91659420000002</v>
      </c>
      <c r="F738">
        <v>2119.5567799999999</v>
      </c>
      <c r="G738" s="23">
        <v>2451.193338</v>
      </c>
    </row>
    <row r="739" spans="1:7" x14ac:dyDescent="0.35">
      <c r="A739" s="1">
        <v>44105</v>
      </c>
      <c r="B739">
        <v>18</v>
      </c>
      <c r="C739" s="23">
        <v>1366.081543</v>
      </c>
      <c r="D739">
        <v>25.049299999999999</v>
      </c>
      <c r="E739" s="23">
        <v>282.54081350000001</v>
      </c>
      <c r="F739">
        <v>1935.1559600000001</v>
      </c>
      <c r="G739" s="23">
        <v>2168.7863849999999</v>
      </c>
    </row>
    <row r="740" spans="1:7" x14ac:dyDescent="0.35">
      <c r="A740" s="1">
        <v>44105</v>
      </c>
      <c r="B740">
        <v>19</v>
      </c>
      <c r="C740" s="23">
        <v>1474.5745449999999</v>
      </c>
      <c r="D740">
        <v>25.668500000000002</v>
      </c>
      <c r="E740" s="23">
        <v>285.37599490000002</v>
      </c>
      <c r="F740">
        <v>2248.4767000000002</v>
      </c>
      <c r="G740" s="23">
        <v>1254.10752</v>
      </c>
    </row>
    <row r="741" spans="1:7" x14ac:dyDescent="0.35">
      <c r="A741" s="1">
        <v>44105</v>
      </c>
      <c r="B741">
        <v>20</v>
      </c>
      <c r="C741" s="23">
        <v>1383.290268</v>
      </c>
      <c r="D741">
        <v>26.184000000000001</v>
      </c>
      <c r="E741" s="23">
        <v>290.07688039999999</v>
      </c>
      <c r="F741">
        <v>2659.0629100000001</v>
      </c>
      <c r="G741" s="23">
        <v>117.7327543</v>
      </c>
    </row>
    <row r="742" spans="1:7" x14ac:dyDescent="0.35">
      <c r="A742" s="1">
        <v>44105</v>
      </c>
      <c r="B742">
        <v>21</v>
      </c>
      <c r="C742" s="23">
        <v>1218.092725</v>
      </c>
      <c r="D742">
        <v>26.7178</v>
      </c>
      <c r="E742" s="23">
        <v>297.04489890000002</v>
      </c>
      <c r="F742">
        <v>3139.3393700000001</v>
      </c>
      <c r="G742" s="23">
        <v>0</v>
      </c>
    </row>
    <row r="743" spans="1:7" x14ac:dyDescent="0.35">
      <c r="A743" s="1">
        <v>44105</v>
      </c>
      <c r="B743">
        <v>22</v>
      </c>
      <c r="C743" s="23">
        <v>1172.542481</v>
      </c>
      <c r="D743">
        <v>26.907399999999999</v>
      </c>
      <c r="E743" s="23">
        <v>303.84517849999997</v>
      </c>
      <c r="F743">
        <v>3130.674168</v>
      </c>
      <c r="G743" s="23">
        <v>0</v>
      </c>
    </row>
    <row r="744" spans="1:7" x14ac:dyDescent="0.35">
      <c r="A744" s="1">
        <v>44105</v>
      </c>
      <c r="B744">
        <v>23</v>
      </c>
      <c r="C744" s="23">
        <v>1154.298583</v>
      </c>
      <c r="D744">
        <v>27.493400000000001</v>
      </c>
      <c r="E744" s="23">
        <v>299.27871279999999</v>
      </c>
      <c r="F744">
        <v>2718.7658999999999</v>
      </c>
      <c r="G744" s="23">
        <v>0</v>
      </c>
    </row>
    <row r="745" spans="1:7" x14ac:dyDescent="0.35">
      <c r="A745" s="1">
        <v>44105</v>
      </c>
      <c r="B745">
        <v>24</v>
      </c>
      <c r="C745" s="23">
        <v>1176.083568</v>
      </c>
      <c r="D745">
        <v>27.258700000000001</v>
      </c>
      <c r="E745" s="23">
        <v>291.21026549999999</v>
      </c>
      <c r="F745">
        <v>2493.2797700000001</v>
      </c>
      <c r="G745" s="23">
        <v>0</v>
      </c>
    </row>
    <row r="746" spans="1:7" x14ac:dyDescent="0.35">
      <c r="A746" s="1">
        <v>44106</v>
      </c>
      <c r="B746">
        <v>1</v>
      </c>
      <c r="C746" s="23">
        <v>1140.6672940000001</v>
      </c>
      <c r="D746">
        <v>27.108899999999998</v>
      </c>
      <c r="E746" s="23">
        <v>273.42415670000003</v>
      </c>
      <c r="F746">
        <v>2518.0056</v>
      </c>
      <c r="G746" s="23">
        <v>0</v>
      </c>
    </row>
    <row r="747" spans="1:7" x14ac:dyDescent="0.35">
      <c r="A747" s="1">
        <v>44106</v>
      </c>
      <c r="B747">
        <v>2</v>
      </c>
      <c r="C747" s="23">
        <v>1001.826403</v>
      </c>
      <c r="D747">
        <v>27.3827</v>
      </c>
      <c r="E747" s="23">
        <v>271.24197930000003</v>
      </c>
      <c r="F747">
        <v>2479.19436</v>
      </c>
      <c r="G747" s="23">
        <v>0</v>
      </c>
    </row>
    <row r="748" spans="1:7" x14ac:dyDescent="0.35">
      <c r="A748" s="1">
        <v>44106</v>
      </c>
      <c r="B748">
        <v>3</v>
      </c>
      <c r="C748" s="23">
        <v>988.14066490000005</v>
      </c>
      <c r="D748">
        <v>27.3658</v>
      </c>
      <c r="E748" s="23">
        <v>273.31803669999999</v>
      </c>
      <c r="F748">
        <v>2113.5377199999998</v>
      </c>
      <c r="G748" s="23">
        <v>0</v>
      </c>
    </row>
    <row r="749" spans="1:7" x14ac:dyDescent="0.35">
      <c r="A749" s="1">
        <v>44106</v>
      </c>
      <c r="B749">
        <v>4</v>
      </c>
      <c r="C749" s="23">
        <v>1013.7590420000001</v>
      </c>
      <c r="D749">
        <v>26.545500000000001</v>
      </c>
      <c r="E749" s="23">
        <v>269.73324550000001</v>
      </c>
      <c r="F749">
        <v>2005.22378</v>
      </c>
      <c r="G749" s="23">
        <v>0</v>
      </c>
    </row>
    <row r="750" spans="1:7" x14ac:dyDescent="0.35">
      <c r="A750" s="1">
        <v>44106</v>
      </c>
      <c r="B750">
        <v>5</v>
      </c>
      <c r="C750" s="23">
        <v>1022.411662</v>
      </c>
      <c r="D750">
        <v>26.844000000000001</v>
      </c>
      <c r="E750" s="23">
        <v>264.67414659999997</v>
      </c>
      <c r="F750">
        <v>2088.95354</v>
      </c>
      <c r="G750" s="23">
        <v>0</v>
      </c>
    </row>
    <row r="751" spans="1:7" x14ac:dyDescent="0.35">
      <c r="A751" s="1">
        <v>44106</v>
      </c>
      <c r="B751">
        <v>6</v>
      </c>
      <c r="C751" s="23">
        <v>923.87786960000005</v>
      </c>
      <c r="D751">
        <v>27.143599999999999</v>
      </c>
      <c r="E751" s="23">
        <v>264.48757339999997</v>
      </c>
      <c r="F751">
        <v>2104.1118999999999</v>
      </c>
      <c r="G751" s="23">
        <v>0</v>
      </c>
    </row>
    <row r="752" spans="1:7" x14ac:dyDescent="0.35">
      <c r="A752" s="1">
        <v>44106</v>
      </c>
      <c r="B752">
        <v>7</v>
      </c>
      <c r="C752" s="23">
        <v>860.00532580000004</v>
      </c>
      <c r="D752">
        <v>27.334299999999999</v>
      </c>
      <c r="E752" s="23">
        <v>260.61702170000001</v>
      </c>
      <c r="F752">
        <v>2282.89194</v>
      </c>
      <c r="G752" s="23">
        <v>1.999644508</v>
      </c>
    </row>
    <row r="753" spans="1:7" x14ac:dyDescent="0.35">
      <c r="A753" s="1">
        <v>44106</v>
      </c>
      <c r="B753">
        <v>8</v>
      </c>
      <c r="C753" s="23">
        <v>820.74391949999995</v>
      </c>
      <c r="D753">
        <v>26.853999999999999</v>
      </c>
      <c r="E753" s="23">
        <v>258.89290870000002</v>
      </c>
      <c r="F753">
        <v>2477.2090600000001</v>
      </c>
      <c r="G753" s="23">
        <v>109.2348574</v>
      </c>
    </row>
    <row r="754" spans="1:7" x14ac:dyDescent="0.35">
      <c r="A754" s="1">
        <v>44106</v>
      </c>
      <c r="B754">
        <v>9</v>
      </c>
      <c r="C754" s="23">
        <v>661.8238867</v>
      </c>
      <c r="D754">
        <v>26.441099999999999</v>
      </c>
      <c r="E754" s="23">
        <v>252.80574390000001</v>
      </c>
      <c r="F754">
        <v>2292.8689199999999</v>
      </c>
      <c r="G754" s="23">
        <v>1175.4235309999999</v>
      </c>
    </row>
    <row r="755" spans="1:7" x14ac:dyDescent="0.35">
      <c r="A755" s="1">
        <v>44106</v>
      </c>
      <c r="B755">
        <v>10</v>
      </c>
      <c r="C755" s="23">
        <v>543.08107930000006</v>
      </c>
      <c r="D755">
        <v>26.020099999999999</v>
      </c>
      <c r="E755" s="23">
        <v>248.9777699</v>
      </c>
      <c r="F755">
        <v>2360.6654800000001</v>
      </c>
      <c r="G755" s="23">
        <v>2217.944094</v>
      </c>
    </row>
    <row r="756" spans="1:7" x14ac:dyDescent="0.35">
      <c r="A756" s="1">
        <v>44106</v>
      </c>
      <c r="B756">
        <v>11</v>
      </c>
      <c r="C756" s="23">
        <v>491.48922470000002</v>
      </c>
      <c r="D756">
        <v>25.3597</v>
      </c>
      <c r="E756" s="23">
        <v>254.07153690000001</v>
      </c>
      <c r="F756">
        <v>2163.64068</v>
      </c>
      <c r="G756" s="23">
        <v>2616.5666299999998</v>
      </c>
    </row>
    <row r="757" spans="1:7" x14ac:dyDescent="0.35">
      <c r="A757" s="1">
        <v>44106</v>
      </c>
      <c r="B757">
        <v>12</v>
      </c>
      <c r="C757" s="23">
        <v>565.78628779999997</v>
      </c>
      <c r="D757">
        <v>23.9224</v>
      </c>
      <c r="E757" s="23">
        <v>251.83153780000001</v>
      </c>
      <c r="F757">
        <v>2080.5682000000002</v>
      </c>
      <c r="G757" s="23">
        <v>2746.736617</v>
      </c>
    </row>
    <row r="758" spans="1:7" x14ac:dyDescent="0.35">
      <c r="A758" s="1">
        <v>44106</v>
      </c>
      <c r="B758">
        <v>13</v>
      </c>
      <c r="C758" s="23">
        <v>722.68873310000004</v>
      </c>
      <c r="D758">
        <v>22.947800000000001</v>
      </c>
      <c r="E758" s="23">
        <v>249.47603609999999</v>
      </c>
      <c r="F758">
        <v>1944.06186</v>
      </c>
      <c r="G758" s="23">
        <v>2795.4583600000001</v>
      </c>
    </row>
    <row r="759" spans="1:7" x14ac:dyDescent="0.35">
      <c r="A759" s="1">
        <v>44106</v>
      </c>
      <c r="B759">
        <v>14</v>
      </c>
      <c r="C759" s="23">
        <v>839.29681340000002</v>
      </c>
      <c r="D759">
        <v>23.425599999999999</v>
      </c>
      <c r="E759" s="23">
        <v>248.35330709999999</v>
      </c>
      <c r="F759">
        <v>1934.24974</v>
      </c>
      <c r="G759" s="23">
        <v>2799.2221589999999</v>
      </c>
    </row>
    <row r="760" spans="1:7" x14ac:dyDescent="0.35">
      <c r="A760" s="1">
        <v>44106</v>
      </c>
      <c r="B760">
        <v>15</v>
      </c>
      <c r="C760" s="23">
        <v>967.76650770000003</v>
      </c>
      <c r="D760">
        <v>23.063500000000001</v>
      </c>
      <c r="E760" s="23">
        <v>247.61603349999999</v>
      </c>
      <c r="F760">
        <v>2035.16374</v>
      </c>
      <c r="G760" s="23">
        <v>2789.19281</v>
      </c>
    </row>
    <row r="761" spans="1:7" x14ac:dyDescent="0.35">
      <c r="A761" s="1">
        <v>44106</v>
      </c>
      <c r="B761">
        <v>16</v>
      </c>
      <c r="C761" s="23">
        <v>1020.2320219999999</v>
      </c>
      <c r="D761">
        <v>23.4941</v>
      </c>
      <c r="E761" s="23">
        <v>251.16676820000001</v>
      </c>
      <c r="F761">
        <v>1875.2951399999999</v>
      </c>
      <c r="G761" s="23">
        <v>2716.5001309999998</v>
      </c>
    </row>
    <row r="762" spans="1:7" x14ac:dyDescent="0.35">
      <c r="A762" s="1">
        <v>44106</v>
      </c>
      <c r="B762">
        <v>17</v>
      </c>
      <c r="C762" s="23">
        <v>1143.759618</v>
      </c>
      <c r="D762">
        <v>23.913599999999999</v>
      </c>
      <c r="E762" s="23">
        <v>254.3641781</v>
      </c>
      <c r="F762">
        <v>1878.5960399999999</v>
      </c>
      <c r="G762" s="23">
        <v>2533.7830330000002</v>
      </c>
    </row>
    <row r="763" spans="1:7" x14ac:dyDescent="0.35">
      <c r="A763" s="1">
        <v>44106</v>
      </c>
      <c r="B763">
        <v>18</v>
      </c>
      <c r="C763" s="23">
        <v>1217.157471</v>
      </c>
      <c r="D763">
        <v>24.824000000000002</v>
      </c>
      <c r="E763" s="23">
        <v>264.72271799999999</v>
      </c>
      <c r="F763">
        <v>1820.33212</v>
      </c>
      <c r="G763" s="23">
        <v>2162.2917389999998</v>
      </c>
    </row>
    <row r="764" spans="1:7" x14ac:dyDescent="0.35">
      <c r="A764" s="1">
        <v>44106</v>
      </c>
      <c r="B764">
        <v>19</v>
      </c>
      <c r="C764" s="23">
        <v>1188.313766</v>
      </c>
      <c r="D764">
        <v>25.1892</v>
      </c>
      <c r="E764" s="23">
        <v>266.23959480000002</v>
      </c>
      <c r="F764">
        <v>2217.0048200000001</v>
      </c>
      <c r="G764" s="23">
        <v>1202.2216000000001</v>
      </c>
    </row>
    <row r="765" spans="1:7" x14ac:dyDescent="0.35">
      <c r="A765" s="1">
        <v>44106</v>
      </c>
      <c r="B765">
        <v>20</v>
      </c>
      <c r="C765" s="23">
        <v>1193.684248</v>
      </c>
      <c r="D765">
        <v>26.097000000000001</v>
      </c>
      <c r="E765" s="23">
        <v>270.41432579999997</v>
      </c>
      <c r="F765">
        <v>2891.5167799999999</v>
      </c>
      <c r="G765" s="23">
        <v>113.6525958</v>
      </c>
    </row>
    <row r="766" spans="1:7" x14ac:dyDescent="0.35">
      <c r="A766" s="1">
        <v>44106</v>
      </c>
      <c r="B766">
        <v>21</v>
      </c>
      <c r="C766" s="23">
        <v>1107.0201509999999</v>
      </c>
      <c r="D766">
        <v>26.6343</v>
      </c>
      <c r="E766" s="23">
        <v>278.71086279999997</v>
      </c>
      <c r="F766">
        <v>3042.3845799999999</v>
      </c>
      <c r="G766" s="23">
        <v>0</v>
      </c>
    </row>
    <row r="767" spans="1:7" x14ac:dyDescent="0.35">
      <c r="A767" s="1">
        <v>44106</v>
      </c>
      <c r="B767">
        <v>22</v>
      </c>
      <c r="C767" s="23">
        <v>989.26048450000008</v>
      </c>
      <c r="D767">
        <v>26.8492</v>
      </c>
      <c r="E767" s="23">
        <v>289.94981100000001</v>
      </c>
      <c r="F767">
        <v>3022.3577799999998</v>
      </c>
      <c r="G767" s="23">
        <v>0</v>
      </c>
    </row>
    <row r="768" spans="1:7" x14ac:dyDescent="0.35">
      <c r="A768" s="1">
        <v>44106</v>
      </c>
      <c r="B768">
        <v>23</v>
      </c>
      <c r="C768" s="23">
        <v>976.17056419999994</v>
      </c>
      <c r="D768">
        <v>27.064299999999999</v>
      </c>
      <c r="E768" s="23">
        <v>284.26831620000002</v>
      </c>
      <c r="F768">
        <v>2894.7276619999998</v>
      </c>
      <c r="G768" s="23">
        <v>0</v>
      </c>
    </row>
    <row r="769" spans="1:7" x14ac:dyDescent="0.35">
      <c r="A769" s="1">
        <v>44106</v>
      </c>
      <c r="B769">
        <v>24</v>
      </c>
      <c r="C769" s="23">
        <v>960.35955490000003</v>
      </c>
      <c r="D769">
        <v>27.159199999999998</v>
      </c>
      <c r="E769" s="23">
        <v>276.32709440000002</v>
      </c>
      <c r="F769">
        <v>2719.6174179999998</v>
      </c>
      <c r="G769" s="23">
        <v>0</v>
      </c>
    </row>
    <row r="770" spans="1:7" x14ac:dyDescent="0.35">
      <c r="A770" s="1">
        <v>44107</v>
      </c>
      <c r="B770">
        <v>1</v>
      </c>
      <c r="C770" s="23">
        <v>999.34614539999995</v>
      </c>
      <c r="D770">
        <v>26.825299999999999</v>
      </c>
      <c r="E770" s="23">
        <v>266.74956839999999</v>
      </c>
      <c r="F770">
        <v>2616.3264600000002</v>
      </c>
      <c r="G770" s="23">
        <v>0</v>
      </c>
    </row>
    <row r="771" spans="1:7" x14ac:dyDescent="0.35">
      <c r="A771" s="1">
        <v>44107</v>
      </c>
      <c r="B771">
        <v>2</v>
      </c>
      <c r="C771" s="23">
        <v>1001.496572</v>
      </c>
      <c r="D771">
        <v>27.009599999999999</v>
      </c>
      <c r="E771" s="23">
        <v>260.69034870000002</v>
      </c>
      <c r="F771">
        <v>2469.0922399999999</v>
      </c>
      <c r="G771" s="23">
        <v>0</v>
      </c>
    </row>
    <row r="772" spans="1:7" x14ac:dyDescent="0.35">
      <c r="A772" s="1">
        <v>44107</v>
      </c>
      <c r="B772">
        <v>3</v>
      </c>
      <c r="C772" s="23">
        <v>991.25961299999994</v>
      </c>
      <c r="D772">
        <v>26.9742</v>
      </c>
      <c r="E772" s="23">
        <v>262.99339789999999</v>
      </c>
      <c r="F772">
        <v>2365.7765199999999</v>
      </c>
      <c r="G772" s="23">
        <v>0</v>
      </c>
    </row>
    <row r="773" spans="1:7" x14ac:dyDescent="0.35">
      <c r="A773" s="1">
        <v>44107</v>
      </c>
      <c r="B773">
        <v>4</v>
      </c>
      <c r="C773" s="23">
        <v>932.71882140000002</v>
      </c>
      <c r="D773">
        <v>26.891300000000001</v>
      </c>
      <c r="E773" s="23">
        <v>262.81590089999997</v>
      </c>
      <c r="F773">
        <v>2374.7745</v>
      </c>
      <c r="G773" s="23">
        <v>0</v>
      </c>
    </row>
    <row r="774" spans="1:7" x14ac:dyDescent="0.35">
      <c r="A774" s="1">
        <v>44107</v>
      </c>
      <c r="B774">
        <v>5</v>
      </c>
      <c r="C774" s="23">
        <v>879.55291139999986</v>
      </c>
      <c r="D774">
        <v>26.820599999999999</v>
      </c>
      <c r="E774" s="23">
        <v>261.9163863</v>
      </c>
      <c r="F774">
        <v>2387.21126</v>
      </c>
      <c r="G774" s="23">
        <v>0</v>
      </c>
    </row>
    <row r="775" spans="1:7" x14ac:dyDescent="0.35">
      <c r="A775" s="1">
        <v>44107</v>
      </c>
      <c r="B775">
        <v>6</v>
      </c>
      <c r="C775" s="23">
        <v>864.88906320000001</v>
      </c>
      <c r="D775">
        <v>27.257300000000001</v>
      </c>
      <c r="E775" s="23">
        <v>262.06547039999998</v>
      </c>
      <c r="F775">
        <v>2214.2178399999998</v>
      </c>
      <c r="G775" s="23">
        <v>0</v>
      </c>
    </row>
    <row r="776" spans="1:7" x14ac:dyDescent="0.35">
      <c r="A776" s="1">
        <v>44107</v>
      </c>
      <c r="B776">
        <v>7</v>
      </c>
      <c r="C776" s="23">
        <v>820.25723500000004</v>
      </c>
      <c r="D776">
        <v>27.279699999999998</v>
      </c>
      <c r="E776" s="23">
        <v>258.09594449999997</v>
      </c>
      <c r="F776">
        <v>2176.3433</v>
      </c>
      <c r="G776" s="23">
        <v>0</v>
      </c>
    </row>
    <row r="777" spans="1:7" x14ac:dyDescent="0.35">
      <c r="A777" s="1">
        <v>44107</v>
      </c>
      <c r="B777">
        <v>8</v>
      </c>
      <c r="C777" s="23">
        <v>745.88984389999996</v>
      </c>
      <c r="D777">
        <v>26.6738</v>
      </c>
      <c r="E777" s="23">
        <v>255.6441184</v>
      </c>
      <c r="F777">
        <v>2178.7024999999999</v>
      </c>
      <c r="G777" s="23">
        <v>77.775644760000006</v>
      </c>
    </row>
    <row r="778" spans="1:7" x14ac:dyDescent="0.35">
      <c r="A778" s="1">
        <v>44107</v>
      </c>
      <c r="B778">
        <v>9</v>
      </c>
      <c r="C778" s="23">
        <v>679.98455239999998</v>
      </c>
      <c r="D778">
        <v>26.002800000000001</v>
      </c>
      <c r="E778" s="23">
        <v>250.95537719999999</v>
      </c>
      <c r="F778">
        <v>1917.5768599999999</v>
      </c>
      <c r="G778" s="23">
        <v>1024.5162359999999</v>
      </c>
    </row>
    <row r="779" spans="1:7" x14ac:dyDescent="0.35">
      <c r="A779" s="1">
        <v>44107</v>
      </c>
      <c r="B779">
        <v>10</v>
      </c>
      <c r="C779" s="23">
        <v>558.75279909999995</v>
      </c>
      <c r="D779">
        <v>25.301100000000002</v>
      </c>
      <c r="E779" s="23">
        <v>251.1114</v>
      </c>
      <c r="F779">
        <v>1805.18938</v>
      </c>
      <c r="G779" s="23">
        <v>2140.497112</v>
      </c>
    </row>
    <row r="780" spans="1:7" x14ac:dyDescent="0.35">
      <c r="A780" s="1">
        <v>44107</v>
      </c>
      <c r="B780">
        <v>11</v>
      </c>
      <c r="C780" s="23">
        <v>595.24762740000006</v>
      </c>
      <c r="D780">
        <v>24.869199999999999</v>
      </c>
      <c r="E780" s="23">
        <v>247.2547984</v>
      </c>
      <c r="F780">
        <v>1904.98966</v>
      </c>
      <c r="G780" s="23">
        <v>2577.8712869999999</v>
      </c>
    </row>
    <row r="781" spans="1:7" x14ac:dyDescent="0.35">
      <c r="A781" s="1">
        <v>44107</v>
      </c>
      <c r="B781">
        <v>12</v>
      </c>
      <c r="C781" s="23">
        <v>756.5067616</v>
      </c>
      <c r="D781">
        <v>24.4008</v>
      </c>
      <c r="E781" s="23">
        <v>237.47197460000001</v>
      </c>
      <c r="F781">
        <v>1870.2073399999999</v>
      </c>
      <c r="G781" s="23">
        <v>2730.1807359999998</v>
      </c>
    </row>
    <row r="782" spans="1:7" x14ac:dyDescent="0.35">
      <c r="A782" s="1">
        <v>44107</v>
      </c>
      <c r="B782">
        <v>13</v>
      </c>
      <c r="C782" s="23">
        <v>922.49262920000001</v>
      </c>
      <c r="D782">
        <v>23.8581</v>
      </c>
      <c r="E782" s="23">
        <v>239.45230960000001</v>
      </c>
      <c r="F782">
        <v>1819.3755000000001</v>
      </c>
      <c r="G782" s="23">
        <v>2793.249628</v>
      </c>
    </row>
    <row r="783" spans="1:7" x14ac:dyDescent="0.35">
      <c r="A783" s="1">
        <v>44107</v>
      </c>
      <c r="B783">
        <v>14</v>
      </c>
      <c r="C783" s="23">
        <v>1119.0894699999999</v>
      </c>
      <c r="D783">
        <v>23.511800000000001</v>
      </c>
      <c r="E783" s="23">
        <v>246.57681880000001</v>
      </c>
      <c r="F783">
        <v>1769.35842</v>
      </c>
      <c r="G783" s="23">
        <v>2796.3646010000002</v>
      </c>
    </row>
    <row r="784" spans="1:7" x14ac:dyDescent="0.35">
      <c r="A784" s="1">
        <v>44107</v>
      </c>
      <c r="B784">
        <v>15</v>
      </c>
      <c r="C784" s="23">
        <v>1192.2866469999999</v>
      </c>
      <c r="D784">
        <v>23.238900000000001</v>
      </c>
      <c r="E784" s="23">
        <v>246.1334081</v>
      </c>
      <c r="F784">
        <v>1707.9748400000001</v>
      </c>
      <c r="G784" s="23">
        <v>2744.884184</v>
      </c>
    </row>
    <row r="785" spans="1:7" x14ac:dyDescent="0.35">
      <c r="A785" s="1">
        <v>44107</v>
      </c>
      <c r="B785">
        <v>16</v>
      </c>
      <c r="C785" s="23">
        <v>1248.539876</v>
      </c>
      <c r="D785">
        <v>23.394500000000001</v>
      </c>
      <c r="E785" s="23">
        <v>244.29818399999999</v>
      </c>
      <c r="F785">
        <v>1553.8894600000001</v>
      </c>
      <c r="G785" s="23">
        <v>2687.022219</v>
      </c>
    </row>
    <row r="786" spans="1:7" x14ac:dyDescent="0.35">
      <c r="A786" s="1">
        <v>44107</v>
      </c>
      <c r="B786">
        <v>17</v>
      </c>
      <c r="C786" s="23">
        <v>1294.847436</v>
      </c>
      <c r="D786">
        <v>16.085599999999999</v>
      </c>
      <c r="E786" s="23">
        <v>243.00170320000001</v>
      </c>
      <c r="F786">
        <v>1579.3470400000001</v>
      </c>
      <c r="G786" s="23">
        <v>2496.4515110000002</v>
      </c>
    </row>
    <row r="787" spans="1:7" x14ac:dyDescent="0.35">
      <c r="A787" s="1">
        <v>44107</v>
      </c>
      <c r="B787">
        <v>18</v>
      </c>
      <c r="C787" s="23">
        <v>1443.799626</v>
      </c>
      <c r="D787">
        <v>16.206</v>
      </c>
      <c r="E787" s="23">
        <v>251.72987710000001</v>
      </c>
      <c r="F787">
        <v>1581.2139</v>
      </c>
      <c r="G787" s="23">
        <v>2278.7962630000002</v>
      </c>
    </row>
    <row r="788" spans="1:7" x14ac:dyDescent="0.35">
      <c r="A788" s="1">
        <v>44107</v>
      </c>
      <c r="B788">
        <v>19</v>
      </c>
      <c r="C788" s="23">
        <v>1397.6663799999999</v>
      </c>
      <c r="D788">
        <v>24.733499999999999</v>
      </c>
      <c r="E788" s="23">
        <v>265.25954630000001</v>
      </c>
      <c r="F788">
        <v>2165.9483799999998</v>
      </c>
      <c r="G788" s="23">
        <v>1271.8208629999999</v>
      </c>
    </row>
    <row r="789" spans="1:7" x14ac:dyDescent="0.35">
      <c r="A789" s="1">
        <v>44107</v>
      </c>
      <c r="B789">
        <v>20</v>
      </c>
      <c r="C789" s="23">
        <v>1332.096076</v>
      </c>
      <c r="D789">
        <v>25.795300000000001</v>
      </c>
      <c r="E789" s="23">
        <v>264.85100879999999</v>
      </c>
      <c r="F789">
        <v>2523.8685599999999</v>
      </c>
      <c r="G789" s="23">
        <v>124.1947473</v>
      </c>
    </row>
    <row r="790" spans="1:7" x14ac:dyDescent="0.35">
      <c r="A790" s="1">
        <v>44107</v>
      </c>
      <c r="B790">
        <v>21</v>
      </c>
      <c r="C790" s="23">
        <v>1236.5312510000001</v>
      </c>
      <c r="D790">
        <v>26.3933</v>
      </c>
      <c r="E790" s="23">
        <v>273.34416040000002</v>
      </c>
      <c r="F790">
        <v>2880.2516599999999</v>
      </c>
      <c r="G790" s="23">
        <v>0</v>
      </c>
    </row>
    <row r="791" spans="1:7" x14ac:dyDescent="0.35">
      <c r="A791" s="1">
        <v>44107</v>
      </c>
      <c r="B791">
        <v>22</v>
      </c>
      <c r="C791" s="23">
        <v>1178.4786120000001</v>
      </c>
      <c r="D791">
        <v>26.743099999999998</v>
      </c>
      <c r="E791" s="23">
        <v>282.7256175</v>
      </c>
      <c r="F791">
        <v>2924.1009600000002</v>
      </c>
      <c r="G791" s="23">
        <v>0</v>
      </c>
    </row>
    <row r="792" spans="1:7" x14ac:dyDescent="0.35">
      <c r="A792" s="1">
        <v>44107</v>
      </c>
      <c r="B792">
        <v>23</v>
      </c>
      <c r="C792" s="23">
        <v>1222.1062750000001</v>
      </c>
      <c r="D792">
        <v>26.904800000000002</v>
      </c>
      <c r="E792" s="23">
        <v>281.05989199999999</v>
      </c>
      <c r="F792">
        <v>2734.0219059999999</v>
      </c>
      <c r="G792" s="23">
        <v>0</v>
      </c>
    </row>
    <row r="793" spans="1:7" x14ac:dyDescent="0.35">
      <c r="A793" s="1">
        <v>44107</v>
      </c>
      <c r="B793">
        <v>24</v>
      </c>
      <c r="C793" s="23">
        <v>1188.214305</v>
      </c>
      <c r="D793">
        <v>26.825900000000001</v>
      </c>
      <c r="E793" s="23">
        <v>273.10268450000001</v>
      </c>
      <c r="F793">
        <v>2599.5939320000002</v>
      </c>
      <c r="G793" s="23">
        <v>0</v>
      </c>
    </row>
    <row r="794" spans="1:7" x14ac:dyDescent="0.35">
      <c r="A794" s="1">
        <v>44108</v>
      </c>
      <c r="B794">
        <v>1</v>
      </c>
      <c r="C794" s="23">
        <v>1196.9188879999999</v>
      </c>
      <c r="D794">
        <v>26.803699999999999</v>
      </c>
      <c r="E794" s="23">
        <v>257.91574739999999</v>
      </c>
      <c r="F794">
        <v>2511.6726399999998</v>
      </c>
      <c r="G794" s="23">
        <v>0</v>
      </c>
    </row>
    <row r="795" spans="1:7" x14ac:dyDescent="0.35">
      <c r="A795" s="1">
        <v>44108</v>
      </c>
      <c r="B795">
        <v>2</v>
      </c>
      <c r="C795" s="23">
        <v>1152.410748</v>
      </c>
      <c r="D795">
        <v>26.694400000000002</v>
      </c>
      <c r="E795" s="23">
        <v>256.95319110000003</v>
      </c>
      <c r="F795">
        <v>2315.25218</v>
      </c>
      <c r="G795" s="23">
        <v>0</v>
      </c>
    </row>
    <row r="796" spans="1:7" x14ac:dyDescent="0.35">
      <c r="A796" s="1">
        <v>44108</v>
      </c>
      <c r="B796">
        <v>3</v>
      </c>
      <c r="C796" s="23">
        <v>1149.7224679999999</v>
      </c>
      <c r="D796">
        <v>26.992999999999999</v>
      </c>
      <c r="E796" s="23">
        <v>258.76369269999998</v>
      </c>
      <c r="F796">
        <v>2145.6286799999998</v>
      </c>
      <c r="G796" s="23">
        <v>0</v>
      </c>
    </row>
    <row r="797" spans="1:7" x14ac:dyDescent="0.35">
      <c r="A797" s="1">
        <v>44108</v>
      </c>
      <c r="B797">
        <v>4</v>
      </c>
      <c r="C797" s="23">
        <v>1162.664902</v>
      </c>
      <c r="D797">
        <v>27.311399999999999</v>
      </c>
      <c r="E797" s="23">
        <v>254.51221430000001</v>
      </c>
      <c r="F797">
        <v>2069.8419600000002</v>
      </c>
      <c r="G797" s="23">
        <v>0</v>
      </c>
    </row>
    <row r="798" spans="1:7" x14ac:dyDescent="0.35">
      <c r="A798" s="1">
        <v>44108</v>
      </c>
      <c r="B798">
        <v>5</v>
      </c>
      <c r="C798" s="23">
        <v>1133.09878</v>
      </c>
      <c r="D798">
        <v>27.236799999999999</v>
      </c>
      <c r="E798" s="23">
        <v>252.67607140000001</v>
      </c>
      <c r="F798">
        <v>1949.88474</v>
      </c>
      <c r="G798" s="23">
        <v>0</v>
      </c>
    </row>
    <row r="799" spans="1:7" x14ac:dyDescent="0.35">
      <c r="A799" s="1">
        <v>44108</v>
      </c>
      <c r="B799">
        <v>6</v>
      </c>
      <c r="C799" s="23">
        <v>1085.8905910000001</v>
      </c>
      <c r="D799">
        <v>27.540199999999999</v>
      </c>
      <c r="E799" s="23">
        <v>251.39179419999999</v>
      </c>
      <c r="F799">
        <v>1969.2677799999999</v>
      </c>
      <c r="G799" s="23">
        <v>0</v>
      </c>
    </row>
    <row r="800" spans="1:7" x14ac:dyDescent="0.35">
      <c r="A800" s="1">
        <v>44108</v>
      </c>
      <c r="B800">
        <v>7</v>
      </c>
      <c r="C800" s="23">
        <v>1101.3395439999999</v>
      </c>
      <c r="D800">
        <v>27.316299999999998</v>
      </c>
      <c r="E800" s="23">
        <v>246.38650659999999</v>
      </c>
      <c r="F800">
        <v>2011.3179399999999</v>
      </c>
      <c r="G800" s="23">
        <v>0.91997463800000001</v>
      </c>
    </row>
    <row r="801" spans="1:7" x14ac:dyDescent="0.35">
      <c r="A801" s="1">
        <v>44108</v>
      </c>
      <c r="B801">
        <v>8</v>
      </c>
      <c r="C801" s="23">
        <v>1084.257854</v>
      </c>
      <c r="D801">
        <v>26.836099999999998</v>
      </c>
      <c r="E801" s="23">
        <v>245.4118957</v>
      </c>
      <c r="F801">
        <v>1950.65626</v>
      </c>
      <c r="G801" s="23">
        <v>127.9707066</v>
      </c>
    </row>
    <row r="802" spans="1:7" x14ac:dyDescent="0.35">
      <c r="A802" s="1">
        <v>44108</v>
      </c>
      <c r="B802">
        <v>9</v>
      </c>
      <c r="C802" s="23">
        <v>1035.1775299999999</v>
      </c>
      <c r="D802">
        <v>25.637499999999999</v>
      </c>
      <c r="E802" s="23">
        <v>245.21622769999999</v>
      </c>
      <c r="F802">
        <v>1552.1153200000001</v>
      </c>
      <c r="G802" s="23">
        <v>1307.310377</v>
      </c>
    </row>
    <row r="803" spans="1:7" x14ac:dyDescent="0.35">
      <c r="A803" s="1">
        <v>44108</v>
      </c>
      <c r="B803">
        <v>10</v>
      </c>
      <c r="C803" s="23">
        <v>968.53730700000006</v>
      </c>
      <c r="D803">
        <v>10.164199999999999</v>
      </c>
      <c r="E803" s="23">
        <v>242.65566129999999</v>
      </c>
      <c r="F803">
        <v>1446.4437600000001</v>
      </c>
      <c r="G803" s="23">
        <v>2174.3982860000001</v>
      </c>
    </row>
    <row r="804" spans="1:7" x14ac:dyDescent="0.35">
      <c r="A804" s="1">
        <v>44108</v>
      </c>
      <c r="B804">
        <v>11</v>
      </c>
      <c r="C804" s="23">
        <v>954.71308920000001</v>
      </c>
      <c r="D804">
        <v>8.3408999999999995</v>
      </c>
      <c r="E804" s="23">
        <v>244.12618850000001</v>
      </c>
      <c r="F804">
        <v>1486.9226200000001</v>
      </c>
      <c r="G804" s="23">
        <v>2489.818561</v>
      </c>
    </row>
    <row r="805" spans="1:7" x14ac:dyDescent="0.35">
      <c r="A805" s="1">
        <v>44108</v>
      </c>
      <c r="B805">
        <v>12</v>
      </c>
      <c r="C805" s="23">
        <v>1013.379092</v>
      </c>
      <c r="D805">
        <v>8.1484000000000005</v>
      </c>
      <c r="E805" s="23">
        <v>234.76809969999999</v>
      </c>
      <c r="F805">
        <v>1457.1276399999999</v>
      </c>
      <c r="G805" s="23">
        <v>2740.7346250000001</v>
      </c>
    </row>
    <row r="806" spans="1:7" x14ac:dyDescent="0.35">
      <c r="A806" s="1">
        <v>44108</v>
      </c>
      <c r="B806">
        <v>13</v>
      </c>
      <c r="C806" s="23">
        <v>1081.5927389999999</v>
      </c>
      <c r="D806">
        <v>7.9854000000000003</v>
      </c>
      <c r="E806" s="23">
        <v>237.18083329999999</v>
      </c>
      <c r="F806">
        <v>1436.0792200000001</v>
      </c>
      <c r="G806" s="23">
        <v>2782.8340760000001</v>
      </c>
    </row>
    <row r="807" spans="1:7" x14ac:dyDescent="0.35">
      <c r="A807" s="1">
        <v>44108</v>
      </c>
      <c r="B807">
        <v>14</v>
      </c>
      <c r="C807" s="23">
        <v>1240.4379160000001</v>
      </c>
      <c r="D807">
        <v>7.8507999999999996</v>
      </c>
      <c r="E807" s="23">
        <v>234.46141589999999</v>
      </c>
      <c r="F807">
        <v>1437.20678</v>
      </c>
      <c r="G807" s="23">
        <v>2756.945506</v>
      </c>
    </row>
    <row r="808" spans="1:7" x14ac:dyDescent="0.35">
      <c r="A808" s="1">
        <v>44108</v>
      </c>
      <c r="B808">
        <v>15</v>
      </c>
      <c r="C808" s="23">
        <v>1236.4659409999999</v>
      </c>
      <c r="D808">
        <v>7.8156999999999996</v>
      </c>
      <c r="E808" s="23">
        <v>229.82827760000001</v>
      </c>
      <c r="F808">
        <v>1435.7514799999999</v>
      </c>
      <c r="G808" s="23">
        <v>2701.6267250000001</v>
      </c>
    </row>
    <row r="809" spans="1:7" x14ac:dyDescent="0.35">
      <c r="A809" s="1">
        <v>44108</v>
      </c>
      <c r="B809">
        <v>16</v>
      </c>
      <c r="C809" s="23">
        <v>1201.6287030000001</v>
      </c>
      <c r="D809">
        <v>7.8037000000000001</v>
      </c>
      <c r="E809" s="23">
        <v>230.8688042</v>
      </c>
      <c r="F809">
        <v>1399.67822</v>
      </c>
      <c r="G809" s="23">
        <v>2619.7310160000002</v>
      </c>
    </row>
    <row r="810" spans="1:7" x14ac:dyDescent="0.35">
      <c r="A810" s="1">
        <v>44108</v>
      </c>
      <c r="B810">
        <v>17</v>
      </c>
      <c r="C810" s="23">
        <v>1175.1360139999999</v>
      </c>
      <c r="D810">
        <v>7.8928000000000003</v>
      </c>
      <c r="E810" s="23">
        <v>230.8339186</v>
      </c>
      <c r="F810">
        <v>1434.85556</v>
      </c>
      <c r="G810" s="23">
        <v>2475.3841029999999</v>
      </c>
    </row>
    <row r="811" spans="1:7" x14ac:dyDescent="0.35">
      <c r="A811" s="1">
        <v>44108</v>
      </c>
      <c r="B811">
        <v>18</v>
      </c>
      <c r="C811" s="23">
        <v>1232.0506800000001</v>
      </c>
      <c r="D811">
        <v>12.7461</v>
      </c>
      <c r="E811" s="23">
        <v>235.50212809999999</v>
      </c>
      <c r="F811">
        <v>1493.9121600000001</v>
      </c>
      <c r="G811" s="23">
        <v>2227.8334799999998</v>
      </c>
    </row>
    <row r="812" spans="1:7" x14ac:dyDescent="0.35">
      <c r="A812" s="1">
        <v>44108</v>
      </c>
      <c r="B812">
        <v>19</v>
      </c>
      <c r="C812" s="23">
        <v>1359.012835</v>
      </c>
      <c r="D812">
        <v>24.932099999999998</v>
      </c>
      <c r="E812" s="23">
        <v>254.68946940000001</v>
      </c>
      <c r="F812">
        <v>2035.4441999999999</v>
      </c>
      <c r="G812" s="23">
        <v>1319.194913</v>
      </c>
    </row>
    <row r="813" spans="1:7" x14ac:dyDescent="0.35">
      <c r="A813" s="1">
        <v>44108</v>
      </c>
      <c r="B813">
        <v>20</v>
      </c>
      <c r="C813" s="23">
        <v>1346.3232860000001</v>
      </c>
      <c r="D813">
        <v>25.361899999999999</v>
      </c>
      <c r="E813" s="23">
        <v>260.5397327</v>
      </c>
      <c r="F813">
        <v>2674.8453199999999</v>
      </c>
      <c r="G813" s="23">
        <v>120.4706547</v>
      </c>
    </row>
    <row r="814" spans="1:7" x14ac:dyDescent="0.35">
      <c r="A814" s="1">
        <v>44108</v>
      </c>
      <c r="B814">
        <v>21</v>
      </c>
      <c r="C814" s="23">
        <v>1271.3403740000001</v>
      </c>
      <c r="D814">
        <v>26.0641</v>
      </c>
      <c r="E814" s="23">
        <v>269.89388580000002</v>
      </c>
      <c r="F814">
        <v>3003.5829399999998</v>
      </c>
      <c r="G814" s="23">
        <v>0</v>
      </c>
    </row>
    <row r="815" spans="1:7" x14ac:dyDescent="0.35">
      <c r="A815" s="1">
        <v>44108</v>
      </c>
      <c r="B815">
        <v>22</v>
      </c>
      <c r="C815" s="23">
        <v>1130.818818</v>
      </c>
      <c r="D815">
        <v>26.479399999999998</v>
      </c>
      <c r="E815" s="23">
        <v>279.45917480000003</v>
      </c>
      <c r="F815">
        <v>2970.9409559999999</v>
      </c>
      <c r="G815" s="23">
        <v>0</v>
      </c>
    </row>
    <row r="816" spans="1:7" x14ac:dyDescent="0.35">
      <c r="A816" s="1">
        <v>44108</v>
      </c>
      <c r="B816">
        <v>23</v>
      </c>
      <c r="C816" s="23">
        <v>1036.661705</v>
      </c>
      <c r="D816">
        <v>26.560600000000001</v>
      </c>
      <c r="E816" s="23">
        <v>277.43821150000002</v>
      </c>
      <c r="F816">
        <v>2790.9138619999999</v>
      </c>
      <c r="G816" s="23">
        <v>0</v>
      </c>
    </row>
    <row r="817" spans="1:7" x14ac:dyDescent="0.35">
      <c r="A817" s="1">
        <v>44108</v>
      </c>
      <c r="B817">
        <v>24</v>
      </c>
      <c r="C817" s="23">
        <v>991.18751889999999</v>
      </c>
      <c r="D817">
        <v>26.836099999999998</v>
      </c>
      <c r="E817" s="23">
        <v>268.7439147</v>
      </c>
      <c r="F817">
        <v>2453.1047060000001</v>
      </c>
      <c r="G817" s="23">
        <v>0</v>
      </c>
    </row>
    <row r="818" spans="1:7" x14ac:dyDescent="0.35">
      <c r="A818" s="1">
        <v>44109</v>
      </c>
      <c r="B818">
        <v>1</v>
      </c>
      <c r="C818" s="23">
        <v>969.62003040000002</v>
      </c>
      <c r="D818">
        <v>26.867100000000001</v>
      </c>
      <c r="E818" s="23">
        <v>258.3957107</v>
      </c>
      <c r="F818">
        <v>2327.53622</v>
      </c>
      <c r="G818" s="23">
        <v>0</v>
      </c>
    </row>
    <row r="819" spans="1:7" x14ac:dyDescent="0.35">
      <c r="A819" s="1">
        <v>44109</v>
      </c>
      <c r="B819">
        <v>2</v>
      </c>
      <c r="C819" s="23">
        <v>922.05985539999995</v>
      </c>
      <c r="D819">
        <v>27.305499999999999</v>
      </c>
      <c r="E819" s="23">
        <v>256.97194459999997</v>
      </c>
      <c r="F819">
        <v>2317.58896</v>
      </c>
      <c r="G819" s="23">
        <v>0</v>
      </c>
    </row>
    <row r="820" spans="1:7" x14ac:dyDescent="0.35">
      <c r="A820" s="1">
        <v>44109</v>
      </c>
      <c r="B820">
        <v>3</v>
      </c>
      <c r="C820" s="23">
        <v>943.22169959999997</v>
      </c>
      <c r="D820">
        <v>27.458200000000001</v>
      </c>
      <c r="E820" s="23">
        <v>258.37181440000001</v>
      </c>
      <c r="F820">
        <v>2176.0137</v>
      </c>
      <c r="G820" s="23">
        <v>0</v>
      </c>
    </row>
    <row r="821" spans="1:7" x14ac:dyDescent="0.35">
      <c r="A821" s="1">
        <v>44109</v>
      </c>
      <c r="B821">
        <v>4</v>
      </c>
      <c r="C821" s="23">
        <v>822.32330090000005</v>
      </c>
      <c r="D821">
        <v>28.055299999999999</v>
      </c>
      <c r="E821" s="23">
        <v>254.18783199999999</v>
      </c>
      <c r="F821">
        <v>2169.0410400000001</v>
      </c>
      <c r="G821" s="23">
        <v>0</v>
      </c>
    </row>
    <row r="822" spans="1:7" x14ac:dyDescent="0.35">
      <c r="A822" s="1">
        <v>44109</v>
      </c>
      <c r="B822">
        <v>5</v>
      </c>
      <c r="C822" s="23">
        <v>867.53285000000005</v>
      </c>
      <c r="D822">
        <v>28.06</v>
      </c>
      <c r="E822" s="23">
        <v>253.27948369999999</v>
      </c>
      <c r="F822">
        <v>2109.8819800000001</v>
      </c>
      <c r="G822" s="23">
        <v>0</v>
      </c>
    </row>
    <row r="823" spans="1:7" x14ac:dyDescent="0.35">
      <c r="A823" s="1">
        <v>44109</v>
      </c>
      <c r="B823">
        <v>6</v>
      </c>
      <c r="C823" s="23">
        <v>822.54112980000002</v>
      </c>
      <c r="D823">
        <v>28.294499999999999</v>
      </c>
      <c r="E823" s="23">
        <v>255.1726343</v>
      </c>
      <c r="F823">
        <v>2206.4154800000001</v>
      </c>
      <c r="G823" s="23">
        <v>0</v>
      </c>
    </row>
    <row r="824" spans="1:7" x14ac:dyDescent="0.35">
      <c r="A824" s="1">
        <v>44109</v>
      </c>
      <c r="B824">
        <v>7</v>
      </c>
      <c r="C824" s="23">
        <v>968.94392999999991</v>
      </c>
      <c r="D824">
        <v>28.230399999999999</v>
      </c>
      <c r="E824" s="23">
        <v>252.72248970000001</v>
      </c>
      <c r="F824">
        <v>2254.6534999999999</v>
      </c>
      <c r="G824" s="23">
        <v>0.75749913700000004</v>
      </c>
    </row>
    <row r="825" spans="1:7" x14ac:dyDescent="0.35">
      <c r="A825" s="1">
        <v>44109</v>
      </c>
      <c r="B825">
        <v>8</v>
      </c>
      <c r="C825" s="23">
        <v>1103.1606939999999</v>
      </c>
      <c r="D825">
        <v>28.4193</v>
      </c>
      <c r="E825" s="23">
        <v>251.9932297</v>
      </c>
      <c r="F825">
        <v>2309.9663399999999</v>
      </c>
      <c r="G825" s="23">
        <v>110.9249741</v>
      </c>
    </row>
    <row r="826" spans="1:7" x14ac:dyDescent="0.35">
      <c r="A826" s="1">
        <v>44109</v>
      </c>
      <c r="B826">
        <v>9</v>
      </c>
      <c r="C826" s="23">
        <v>853.16432180000015</v>
      </c>
      <c r="D826">
        <v>27.328600000000002</v>
      </c>
      <c r="E826" s="23">
        <v>252.68189240000001</v>
      </c>
      <c r="F826">
        <v>2126.1136999999999</v>
      </c>
      <c r="G826" s="23">
        <v>1192.8922070000001</v>
      </c>
    </row>
    <row r="827" spans="1:7" x14ac:dyDescent="0.35">
      <c r="A827" s="1">
        <v>44109</v>
      </c>
      <c r="B827">
        <v>10</v>
      </c>
      <c r="C827" s="23">
        <v>646.89143239999999</v>
      </c>
      <c r="D827">
        <v>25.116900000000001</v>
      </c>
      <c r="E827" s="23">
        <v>248.57568219999999</v>
      </c>
      <c r="F827">
        <v>1927.98128</v>
      </c>
      <c r="G827" s="23">
        <v>2292.357786</v>
      </c>
    </row>
    <row r="828" spans="1:7" x14ac:dyDescent="0.35">
      <c r="A828" s="1">
        <v>44109</v>
      </c>
      <c r="B828">
        <v>11</v>
      </c>
      <c r="C828" s="23">
        <v>779.84298100000001</v>
      </c>
      <c r="D828">
        <v>23.952000000000002</v>
      </c>
      <c r="E828" s="23">
        <v>245.9548427</v>
      </c>
      <c r="F828">
        <v>1942.1499799999999</v>
      </c>
      <c r="G828" s="23">
        <v>2568.938263</v>
      </c>
    </row>
    <row r="829" spans="1:7" x14ac:dyDescent="0.35">
      <c r="A829" s="1">
        <v>44109</v>
      </c>
      <c r="B829">
        <v>12</v>
      </c>
      <c r="C829" s="23">
        <v>937.11276009999995</v>
      </c>
      <c r="D829">
        <v>23.084900000000001</v>
      </c>
      <c r="E829" s="23">
        <v>236.51763310000001</v>
      </c>
      <c r="F829">
        <v>1888.2147399999999</v>
      </c>
      <c r="G829" s="23">
        <v>2655.6715559999998</v>
      </c>
    </row>
    <row r="830" spans="1:7" x14ac:dyDescent="0.35">
      <c r="A830" s="1">
        <v>44109</v>
      </c>
      <c r="B830">
        <v>13</v>
      </c>
      <c r="C830" s="23">
        <v>1052.046249</v>
      </c>
      <c r="D830">
        <v>22.687000000000001</v>
      </c>
      <c r="E830" s="23">
        <v>238.0575134</v>
      </c>
      <c r="F830">
        <v>1803.63948</v>
      </c>
      <c r="G830" s="23">
        <v>2733.009755</v>
      </c>
    </row>
    <row r="831" spans="1:7" x14ac:dyDescent="0.35">
      <c r="A831" s="1">
        <v>44109</v>
      </c>
      <c r="B831">
        <v>14</v>
      </c>
      <c r="C831" s="23">
        <v>1161.476163</v>
      </c>
      <c r="D831">
        <v>22.617799999999999</v>
      </c>
      <c r="E831" s="23">
        <v>242.97109</v>
      </c>
      <c r="F831">
        <v>1705.3336999999999</v>
      </c>
      <c r="G831" s="23">
        <v>2686.161169</v>
      </c>
    </row>
    <row r="832" spans="1:7" x14ac:dyDescent="0.35">
      <c r="A832" s="1">
        <v>44109</v>
      </c>
      <c r="B832">
        <v>15</v>
      </c>
      <c r="C832" s="23">
        <v>1267.4578019999999</v>
      </c>
      <c r="D832">
        <v>23.492799999999999</v>
      </c>
      <c r="E832" s="23">
        <v>245.8978726</v>
      </c>
      <c r="F832">
        <v>1689.67868</v>
      </c>
      <c r="G832" s="23">
        <v>2662.3888780000002</v>
      </c>
    </row>
    <row r="833" spans="1:7" x14ac:dyDescent="0.35">
      <c r="A833" s="1">
        <v>44109</v>
      </c>
      <c r="B833">
        <v>16</v>
      </c>
      <c r="C833" s="23">
        <v>1266.3597629999999</v>
      </c>
      <c r="D833">
        <v>23.889900000000001</v>
      </c>
      <c r="E833" s="23">
        <v>247.34124170000001</v>
      </c>
      <c r="F833">
        <v>1582.2583999999999</v>
      </c>
      <c r="G833" s="23">
        <v>2606.2022310000002</v>
      </c>
    </row>
    <row r="834" spans="1:7" x14ac:dyDescent="0.35">
      <c r="A834" s="1">
        <v>44109</v>
      </c>
      <c r="B834">
        <v>17</v>
      </c>
      <c r="C834" s="23">
        <v>1294.689073</v>
      </c>
      <c r="D834">
        <v>23.923999999999999</v>
      </c>
      <c r="E834" s="23">
        <v>250.8369812</v>
      </c>
      <c r="F834">
        <v>1652.1989000000001</v>
      </c>
      <c r="G834" s="23">
        <v>2492.120375</v>
      </c>
    </row>
    <row r="835" spans="1:7" x14ac:dyDescent="0.35">
      <c r="A835" s="1">
        <v>44109</v>
      </c>
      <c r="B835">
        <v>18</v>
      </c>
      <c r="C835" s="23">
        <v>1417.2023349999999</v>
      </c>
      <c r="D835">
        <v>24.720800000000001</v>
      </c>
      <c r="E835" s="23">
        <v>253.93736200000001</v>
      </c>
      <c r="F835">
        <v>1677.1368600000001</v>
      </c>
      <c r="G835" s="23">
        <v>1954.6349729999999</v>
      </c>
    </row>
    <row r="836" spans="1:7" x14ac:dyDescent="0.35">
      <c r="A836" s="1">
        <v>44109</v>
      </c>
      <c r="B836">
        <v>19</v>
      </c>
      <c r="C836" s="23">
        <v>1622.6634389999999</v>
      </c>
      <c r="D836">
        <v>24.883400000000002</v>
      </c>
      <c r="E836" s="23">
        <v>261.04602199999999</v>
      </c>
      <c r="F836">
        <v>1962.8389999999999</v>
      </c>
      <c r="G836" s="23">
        <v>1016.302716</v>
      </c>
    </row>
    <row r="837" spans="1:7" x14ac:dyDescent="0.35">
      <c r="A837" s="1">
        <v>44109</v>
      </c>
      <c r="B837">
        <v>20</v>
      </c>
      <c r="C837" s="23">
        <v>1677.860087</v>
      </c>
      <c r="D837">
        <v>25.676600000000001</v>
      </c>
      <c r="E837" s="23">
        <v>264.86701249999999</v>
      </c>
      <c r="F837">
        <v>2615.6993600000001</v>
      </c>
      <c r="G837" s="23">
        <v>95.924177200000003</v>
      </c>
    </row>
    <row r="838" spans="1:7" x14ac:dyDescent="0.35">
      <c r="A838" s="1">
        <v>44109</v>
      </c>
      <c r="B838">
        <v>21</v>
      </c>
      <c r="C838" s="23">
        <v>1575.9345229999999</v>
      </c>
      <c r="D838">
        <v>26.585899999999999</v>
      </c>
      <c r="E838" s="23">
        <v>273.89347720000001</v>
      </c>
      <c r="F838">
        <v>2904.78262</v>
      </c>
      <c r="G838" s="23">
        <v>0</v>
      </c>
    </row>
    <row r="839" spans="1:7" x14ac:dyDescent="0.35">
      <c r="A839" s="1">
        <v>44109</v>
      </c>
      <c r="B839">
        <v>22</v>
      </c>
      <c r="C839" s="23">
        <v>1428.363922</v>
      </c>
      <c r="D839">
        <v>26.2498</v>
      </c>
      <c r="E839" s="23">
        <v>288.03756720000001</v>
      </c>
      <c r="F839">
        <v>2890.05242</v>
      </c>
      <c r="G839" s="23">
        <v>0</v>
      </c>
    </row>
    <row r="840" spans="1:7" x14ac:dyDescent="0.35">
      <c r="A840" s="1">
        <v>44109</v>
      </c>
      <c r="B840">
        <v>23</v>
      </c>
      <c r="C840" s="23">
        <v>1267.3943549999999</v>
      </c>
      <c r="D840">
        <v>26.566500000000001</v>
      </c>
      <c r="E840" s="23">
        <v>286.74289629999998</v>
      </c>
      <c r="F840">
        <v>2679.9310919999998</v>
      </c>
      <c r="G840" s="23">
        <v>0</v>
      </c>
    </row>
    <row r="841" spans="1:7" x14ac:dyDescent="0.35">
      <c r="A841" s="1">
        <v>44109</v>
      </c>
      <c r="B841">
        <v>24</v>
      </c>
      <c r="C841" s="23">
        <v>1232.826787</v>
      </c>
      <c r="D841">
        <v>26.587599999999998</v>
      </c>
      <c r="E841" s="23">
        <v>277.8595143</v>
      </c>
      <c r="F841">
        <v>2484.0128639999998</v>
      </c>
      <c r="G841" s="23">
        <v>0</v>
      </c>
    </row>
    <row r="842" spans="1:7" x14ac:dyDescent="0.35">
      <c r="A842" s="1">
        <v>44110</v>
      </c>
      <c r="B842">
        <v>1</v>
      </c>
      <c r="C842" s="23">
        <v>1247.6735269999999</v>
      </c>
      <c r="D842">
        <v>26.577300000000001</v>
      </c>
      <c r="E842" s="23">
        <v>264.42226479999999</v>
      </c>
      <c r="F842">
        <v>2467.9035800000001</v>
      </c>
      <c r="G842" s="23">
        <v>0</v>
      </c>
    </row>
    <row r="843" spans="1:7" x14ac:dyDescent="0.35">
      <c r="A843" s="1">
        <v>44110</v>
      </c>
      <c r="B843">
        <v>2</v>
      </c>
      <c r="C843" s="23">
        <v>1304.3797039999999</v>
      </c>
      <c r="D843">
        <v>26.734500000000001</v>
      </c>
      <c r="E843" s="23">
        <v>267.89045240000002</v>
      </c>
      <c r="F843">
        <v>2389.49334</v>
      </c>
      <c r="G843" s="23">
        <v>0</v>
      </c>
    </row>
    <row r="844" spans="1:7" x14ac:dyDescent="0.35">
      <c r="A844" s="1">
        <v>44110</v>
      </c>
      <c r="B844">
        <v>3</v>
      </c>
      <c r="C844" s="23">
        <v>1452.3162440000001</v>
      </c>
      <c r="D844">
        <v>27.095199999999998</v>
      </c>
      <c r="E844" s="23">
        <v>268.06838349999998</v>
      </c>
      <c r="F844">
        <v>2106.7551199999998</v>
      </c>
      <c r="G844" s="23">
        <v>0</v>
      </c>
    </row>
    <row r="845" spans="1:7" x14ac:dyDescent="0.35">
      <c r="A845" s="1">
        <v>44110</v>
      </c>
      <c r="B845">
        <v>4</v>
      </c>
      <c r="C845" s="23">
        <v>1403.074345</v>
      </c>
      <c r="D845">
        <v>27.506699999999999</v>
      </c>
      <c r="E845" s="23">
        <v>261.75539500000002</v>
      </c>
      <c r="F845">
        <v>2260.5958999999998</v>
      </c>
      <c r="G845" s="23">
        <v>0</v>
      </c>
    </row>
    <row r="846" spans="1:7" x14ac:dyDescent="0.35">
      <c r="A846" s="1">
        <v>44110</v>
      </c>
      <c r="B846">
        <v>5</v>
      </c>
      <c r="C846" s="23">
        <v>1261.998605</v>
      </c>
      <c r="D846">
        <v>27.638500000000001</v>
      </c>
      <c r="E846" s="23">
        <v>259.52305130000002</v>
      </c>
      <c r="F846">
        <v>2365.2363999999998</v>
      </c>
      <c r="G846" s="23">
        <v>0</v>
      </c>
    </row>
    <row r="847" spans="1:7" x14ac:dyDescent="0.35">
      <c r="A847" s="1">
        <v>44110</v>
      </c>
      <c r="B847">
        <v>6</v>
      </c>
      <c r="C847" s="23">
        <v>1056.608686</v>
      </c>
      <c r="D847">
        <v>27.452500000000001</v>
      </c>
      <c r="E847" s="23">
        <v>262.20014179999998</v>
      </c>
      <c r="F847">
        <v>2416.8302800000001</v>
      </c>
      <c r="G847" s="23">
        <v>0</v>
      </c>
    </row>
    <row r="848" spans="1:7" x14ac:dyDescent="0.35">
      <c r="A848" s="1">
        <v>44110</v>
      </c>
      <c r="B848">
        <v>7</v>
      </c>
      <c r="C848" s="23">
        <v>840.51021850000006</v>
      </c>
      <c r="D848">
        <v>27.8583</v>
      </c>
      <c r="E848" s="23">
        <v>260.87872909999999</v>
      </c>
      <c r="F848">
        <v>2438.0743400000001</v>
      </c>
      <c r="G848" s="23">
        <v>1.509871942</v>
      </c>
    </row>
    <row r="849" spans="1:7" x14ac:dyDescent="0.35">
      <c r="A849" s="1">
        <v>44110</v>
      </c>
      <c r="B849">
        <v>8</v>
      </c>
      <c r="C849" s="23">
        <v>797.75656170000002</v>
      </c>
      <c r="D849">
        <v>27.7865</v>
      </c>
      <c r="E849" s="23">
        <v>259.44848810000002</v>
      </c>
      <c r="F849">
        <v>2494.7222400000001</v>
      </c>
      <c r="G849" s="23">
        <v>105.2496579</v>
      </c>
    </row>
    <row r="850" spans="1:7" x14ac:dyDescent="0.35">
      <c r="A850" s="1">
        <v>44110</v>
      </c>
      <c r="B850">
        <v>9</v>
      </c>
      <c r="C850" s="23">
        <v>892.15501679999988</v>
      </c>
      <c r="D850">
        <v>26.802499999999998</v>
      </c>
      <c r="E850" s="23">
        <v>256.59200829999997</v>
      </c>
      <c r="F850">
        <v>2542.8997599999998</v>
      </c>
      <c r="G850" s="23">
        <v>715.67453279999995</v>
      </c>
    </row>
    <row r="851" spans="1:7" x14ac:dyDescent="0.35">
      <c r="A851" s="1">
        <v>44110</v>
      </c>
      <c r="B851">
        <v>10</v>
      </c>
      <c r="C851" s="23">
        <v>988.17049269999995</v>
      </c>
      <c r="D851">
        <v>25.801500000000001</v>
      </c>
      <c r="E851" s="23">
        <v>251.9599872</v>
      </c>
      <c r="F851">
        <v>2337.8190399999999</v>
      </c>
      <c r="G851" s="23">
        <v>1478.721454</v>
      </c>
    </row>
    <row r="852" spans="1:7" x14ac:dyDescent="0.35">
      <c r="A852" s="1">
        <v>44110</v>
      </c>
      <c r="B852">
        <v>11</v>
      </c>
      <c r="C852" s="23">
        <v>1029.9716940000001</v>
      </c>
      <c r="D852">
        <v>24.737100000000002</v>
      </c>
      <c r="E852" s="23">
        <v>245.94708900000001</v>
      </c>
      <c r="F852">
        <v>2272.7046999999998</v>
      </c>
      <c r="G852" s="23">
        <v>1887.2580809999999</v>
      </c>
    </row>
    <row r="853" spans="1:7" x14ac:dyDescent="0.35">
      <c r="A853" s="1">
        <v>44110</v>
      </c>
      <c r="B853">
        <v>12</v>
      </c>
      <c r="C853" s="23">
        <v>1153.867356</v>
      </c>
      <c r="D853">
        <v>24.941500000000001</v>
      </c>
      <c r="E853" s="23">
        <v>236.60153930000001</v>
      </c>
      <c r="F853">
        <v>2044.6712199999999</v>
      </c>
      <c r="G853" s="23">
        <v>2348.0261380000002</v>
      </c>
    </row>
    <row r="854" spans="1:7" x14ac:dyDescent="0.35">
      <c r="A854" s="1">
        <v>44110</v>
      </c>
      <c r="B854">
        <v>13</v>
      </c>
      <c r="C854" s="23">
        <v>1243.0277309999999</v>
      </c>
      <c r="D854">
        <v>24.487400000000001</v>
      </c>
      <c r="E854" s="23">
        <v>241.0954117</v>
      </c>
      <c r="F854">
        <v>2031.4828600000001</v>
      </c>
      <c r="G854" s="23">
        <v>2503.870895</v>
      </c>
    </row>
    <row r="855" spans="1:7" x14ac:dyDescent="0.35">
      <c r="A855" s="1">
        <v>44110</v>
      </c>
      <c r="B855">
        <v>14</v>
      </c>
      <c r="C855" s="23">
        <v>1243.619704</v>
      </c>
      <c r="D855">
        <v>24.406700000000001</v>
      </c>
      <c r="E855" s="23">
        <v>250.141234</v>
      </c>
      <c r="F855">
        <v>2184.3191999999999</v>
      </c>
      <c r="G855" s="23">
        <v>2482.9068339999999</v>
      </c>
    </row>
    <row r="856" spans="1:7" x14ac:dyDescent="0.35">
      <c r="A856" s="1">
        <v>44110</v>
      </c>
      <c r="B856">
        <v>15</v>
      </c>
      <c r="C856" s="23">
        <v>1287.13554</v>
      </c>
      <c r="D856">
        <v>24.436299999999999</v>
      </c>
      <c r="E856" s="23">
        <v>249.63918090000001</v>
      </c>
      <c r="F856">
        <v>2238.4671800000001</v>
      </c>
      <c r="G856" s="23">
        <v>2446.0051079999998</v>
      </c>
    </row>
    <row r="857" spans="1:7" x14ac:dyDescent="0.35">
      <c r="A857" s="1">
        <v>44110</v>
      </c>
      <c r="B857">
        <v>16</v>
      </c>
      <c r="C857" s="23">
        <v>1326.7154619999999</v>
      </c>
      <c r="D857">
        <v>24.2392</v>
      </c>
      <c r="E857" s="23">
        <v>251.43952870000001</v>
      </c>
      <c r="F857">
        <v>2238.0634599999998</v>
      </c>
      <c r="G857" s="23">
        <v>2297.7152529999998</v>
      </c>
    </row>
    <row r="858" spans="1:7" x14ac:dyDescent="0.35">
      <c r="A858" s="1">
        <v>44110</v>
      </c>
      <c r="B858">
        <v>17</v>
      </c>
      <c r="C858" s="23">
        <v>1389.352351</v>
      </c>
      <c r="D858">
        <v>24.206700000000001</v>
      </c>
      <c r="E858" s="23">
        <v>252.750045</v>
      </c>
      <c r="F858">
        <v>2106.1777400000001</v>
      </c>
      <c r="G858" s="23">
        <v>2068.5010699999998</v>
      </c>
    </row>
    <row r="859" spans="1:7" x14ac:dyDescent="0.35">
      <c r="A859" s="1">
        <v>44110</v>
      </c>
      <c r="B859">
        <v>18</v>
      </c>
      <c r="C859" s="23">
        <v>1459.457486</v>
      </c>
      <c r="D859">
        <v>25.010100000000001</v>
      </c>
      <c r="E859" s="23">
        <v>250.71602669999999</v>
      </c>
      <c r="F859">
        <v>2032.8554999999999</v>
      </c>
      <c r="G859" s="23">
        <v>1706.173763</v>
      </c>
    </row>
    <row r="860" spans="1:7" x14ac:dyDescent="0.35">
      <c r="A860" s="1">
        <v>44110</v>
      </c>
      <c r="B860">
        <v>19</v>
      </c>
      <c r="C860" s="23">
        <v>1556.8706649999999</v>
      </c>
      <c r="D860">
        <v>25.479700000000001</v>
      </c>
      <c r="E860" s="23">
        <v>253.10356490000001</v>
      </c>
      <c r="F860">
        <v>2303.1674400000002</v>
      </c>
      <c r="G860" s="23">
        <v>972.73393880000003</v>
      </c>
    </row>
    <row r="861" spans="1:7" x14ac:dyDescent="0.35">
      <c r="A861" s="1">
        <v>44110</v>
      </c>
      <c r="B861">
        <v>20</v>
      </c>
      <c r="C861" s="23">
        <v>1503.8996950000001</v>
      </c>
      <c r="D861">
        <v>26.3428</v>
      </c>
      <c r="E861" s="23">
        <v>258.97845230000001</v>
      </c>
      <c r="F861">
        <v>2729.4040799999998</v>
      </c>
      <c r="G861" s="23">
        <v>107.8734125</v>
      </c>
    </row>
    <row r="862" spans="1:7" x14ac:dyDescent="0.35">
      <c r="A862" s="1">
        <v>44110</v>
      </c>
      <c r="B862">
        <v>21</v>
      </c>
      <c r="C862" s="23">
        <v>1369.0718629999999</v>
      </c>
      <c r="D862">
        <v>26.787199999999999</v>
      </c>
      <c r="E862" s="23">
        <v>266.16367939999998</v>
      </c>
      <c r="F862">
        <v>3040.3742400000001</v>
      </c>
      <c r="G862" s="23">
        <v>0</v>
      </c>
    </row>
    <row r="863" spans="1:7" x14ac:dyDescent="0.35">
      <c r="A863" s="1">
        <v>44110</v>
      </c>
      <c r="B863">
        <v>22</v>
      </c>
      <c r="C863" s="23">
        <v>1207.642192</v>
      </c>
      <c r="D863">
        <v>26.666799999999999</v>
      </c>
      <c r="E863" s="23">
        <v>282.7782277</v>
      </c>
      <c r="F863">
        <v>3105.40364</v>
      </c>
      <c r="G863" s="23">
        <v>0</v>
      </c>
    </row>
    <row r="864" spans="1:7" x14ac:dyDescent="0.35">
      <c r="A864" s="1">
        <v>44110</v>
      </c>
      <c r="B864">
        <v>23</v>
      </c>
      <c r="C864" s="23">
        <v>1154.690644</v>
      </c>
      <c r="D864">
        <v>26.597100000000001</v>
      </c>
      <c r="E864" s="23">
        <v>281.70592090000002</v>
      </c>
      <c r="F864">
        <v>2983.5738759999999</v>
      </c>
      <c r="G864" s="23">
        <v>0</v>
      </c>
    </row>
    <row r="865" spans="1:7" x14ac:dyDescent="0.35">
      <c r="A865" s="1">
        <v>44110</v>
      </c>
      <c r="B865">
        <v>24</v>
      </c>
      <c r="C865" s="23">
        <v>1196.621887</v>
      </c>
      <c r="D865">
        <v>26.907499999999999</v>
      </c>
      <c r="E865" s="23">
        <v>281.1035617</v>
      </c>
      <c r="F865">
        <v>2594.4686660000002</v>
      </c>
      <c r="G865" s="23">
        <v>0</v>
      </c>
    </row>
    <row r="866" spans="1:7" x14ac:dyDescent="0.35">
      <c r="A866" s="1">
        <v>44111</v>
      </c>
      <c r="B866">
        <v>1</v>
      </c>
      <c r="C866" s="23">
        <v>1158.3693020000001</v>
      </c>
      <c r="D866">
        <v>26.874199999999998</v>
      </c>
      <c r="E866" s="23">
        <v>273.68728279999999</v>
      </c>
      <c r="F866">
        <v>2395.5197600000001</v>
      </c>
      <c r="G866" s="23">
        <v>0</v>
      </c>
    </row>
    <row r="867" spans="1:7" x14ac:dyDescent="0.35">
      <c r="A867" s="1">
        <v>44111</v>
      </c>
      <c r="B867">
        <v>2</v>
      </c>
      <c r="C867" s="23">
        <v>926.07759940000005</v>
      </c>
      <c r="D867">
        <v>26.991</v>
      </c>
      <c r="E867" s="23">
        <v>268.80870420000002</v>
      </c>
      <c r="F867">
        <v>2358.4734600000002</v>
      </c>
      <c r="G867" s="23">
        <v>0</v>
      </c>
    </row>
    <row r="868" spans="1:7" x14ac:dyDescent="0.35">
      <c r="A868" s="1">
        <v>44111</v>
      </c>
      <c r="B868">
        <v>3</v>
      </c>
      <c r="C868" s="23">
        <v>739.44190490000005</v>
      </c>
      <c r="D868">
        <v>26.971900000000002</v>
      </c>
      <c r="E868" s="23">
        <v>268.3423004</v>
      </c>
      <c r="F868">
        <v>2426.1430799999998</v>
      </c>
      <c r="G868" s="23">
        <v>0</v>
      </c>
    </row>
    <row r="869" spans="1:7" x14ac:dyDescent="0.35">
      <c r="A869" s="1">
        <v>44111</v>
      </c>
      <c r="B869">
        <v>4</v>
      </c>
      <c r="C869" s="23">
        <v>679.29959589999999</v>
      </c>
      <c r="D869">
        <v>27.305199999999999</v>
      </c>
      <c r="E869" s="23">
        <v>262.33333979999998</v>
      </c>
      <c r="F869">
        <v>2384.99388</v>
      </c>
      <c r="G869" s="23">
        <v>0</v>
      </c>
    </row>
    <row r="870" spans="1:7" x14ac:dyDescent="0.35">
      <c r="A870" s="1">
        <v>44111</v>
      </c>
      <c r="B870">
        <v>5</v>
      </c>
      <c r="C870" s="23">
        <v>698.63158999999996</v>
      </c>
      <c r="D870">
        <v>27.333400000000001</v>
      </c>
      <c r="E870" s="23">
        <v>260.44687970000001</v>
      </c>
      <c r="F870">
        <v>2452.6223199999999</v>
      </c>
      <c r="G870" s="23">
        <v>0</v>
      </c>
    </row>
    <row r="871" spans="1:7" x14ac:dyDescent="0.35">
      <c r="A871" s="1">
        <v>44111</v>
      </c>
      <c r="B871">
        <v>6</v>
      </c>
      <c r="C871" s="23">
        <v>824.63688950000005</v>
      </c>
      <c r="D871">
        <v>27.080500000000001</v>
      </c>
      <c r="E871" s="23">
        <v>261.74782670000002</v>
      </c>
      <c r="F871">
        <v>2345.7084399999999</v>
      </c>
      <c r="G871" s="23">
        <v>0</v>
      </c>
    </row>
    <row r="872" spans="1:7" x14ac:dyDescent="0.35">
      <c r="A872" s="1">
        <v>44111</v>
      </c>
      <c r="B872">
        <v>7</v>
      </c>
      <c r="C872" s="23">
        <v>794.85137259999999</v>
      </c>
      <c r="D872">
        <v>26.8552</v>
      </c>
      <c r="E872" s="23">
        <v>258.98167699999999</v>
      </c>
      <c r="F872">
        <v>2447.6407599999998</v>
      </c>
      <c r="G872" s="23">
        <v>0.98823729500000002</v>
      </c>
    </row>
    <row r="873" spans="1:7" x14ac:dyDescent="0.35">
      <c r="A873" s="1">
        <v>44111</v>
      </c>
      <c r="B873">
        <v>8</v>
      </c>
      <c r="C873" s="23">
        <v>702.80012480000005</v>
      </c>
      <c r="D873">
        <v>26.754799999999999</v>
      </c>
      <c r="E873" s="23">
        <v>257.19902680000001</v>
      </c>
      <c r="F873">
        <v>2544.1772999999998</v>
      </c>
      <c r="G873" s="23">
        <v>104.5718395</v>
      </c>
    </row>
    <row r="874" spans="1:7" x14ac:dyDescent="0.35">
      <c r="A874" s="1">
        <v>44111</v>
      </c>
      <c r="B874">
        <v>9</v>
      </c>
      <c r="C874" s="23">
        <v>525.31983100000002</v>
      </c>
      <c r="D874">
        <v>26.102900000000002</v>
      </c>
      <c r="E874" s="23">
        <v>255.7135069</v>
      </c>
      <c r="F874">
        <v>2584.4127800000001</v>
      </c>
      <c r="G874" s="23">
        <v>1080.206778</v>
      </c>
    </row>
    <row r="875" spans="1:7" x14ac:dyDescent="0.35">
      <c r="A875" s="1">
        <v>44111</v>
      </c>
      <c r="B875">
        <v>10</v>
      </c>
      <c r="C875" s="23">
        <v>411.4398635</v>
      </c>
      <c r="D875">
        <v>25.694500000000001</v>
      </c>
      <c r="E875" s="23">
        <v>251.70044250000001</v>
      </c>
      <c r="F875">
        <v>2475.3779</v>
      </c>
      <c r="G875" s="23">
        <v>1915.8791289999999</v>
      </c>
    </row>
    <row r="876" spans="1:7" x14ac:dyDescent="0.35">
      <c r="A876" s="1">
        <v>44111</v>
      </c>
      <c r="B876">
        <v>11</v>
      </c>
      <c r="C876" s="23">
        <v>457.39977729999998</v>
      </c>
      <c r="D876">
        <v>25.301100000000002</v>
      </c>
      <c r="E876" s="23">
        <v>250.20979629999999</v>
      </c>
      <c r="F876">
        <v>2203.69704</v>
      </c>
      <c r="G876" s="23">
        <v>2472.3679320000001</v>
      </c>
    </row>
    <row r="877" spans="1:7" x14ac:dyDescent="0.35">
      <c r="A877" s="1">
        <v>44111</v>
      </c>
      <c r="B877">
        <v>12</v>
      </c>
      <c r="C877" s="23">
        <v>629.48442690000002</v>
      </c>
      <c r="D877">
        <v>24.523299999999999</v>
      </c>
      <c r="E877" s="23">
        <v>241.52157349999999</v>
      </c>
      <c r="F877">
        <v>2208.4950800000001</v>
      </c>
      <c r="G877" s="23">
        <v>2686.962642</v>
      </c>
    </row>
    <row r="878" spans="1:7" x14ac:dyDescent="0.35">
      <c r="A878" s="1">
        <v>44111</v>
      </c>
      <c r="B878">
        <v>13</v>
      </c>
      <c r="C878" s="23">
        <v>705.20293660000004</v>
      </c>
      <c r="D878">
        <v>24.202400000000001</v>
      </c>
      <c r="E878" s="23">
        <v>239.21905459999999</v>
      </c>
      <c r="F878">
        <v>2250.4039200000002</v>
      </c>
      <c r="G878" s="23">
        <v>2749.5461810000002</v>
      </c>
    </row>
    <row r="879" spans="1:7" x14ac:dyDescent="0.35">
      <c r="A879" s="1">
        <v>44111</v>
      </c>
      <c r="B879">
        <v>14</v>
      </c>
      <c r="C879" s="23">
        <v>925.99558060000004</v>
      </c>
      <c r="D879">
        <v>23.9954</v>
      </c>
      <c r="E879" s="23">
        <v>250.50112050000001</v>
      </c>
      <c r="F879">
        <v>2142.4392800000001</v>
      </c>
      <c r="G879" s="23">
        <v>2772.2905639999999</v>
      </c>
    </row>
    <row r="880" spans="1:7" x14ac:dyDescent="0.35">
      <c r="A880" s="1">
        <v>44111</v>
      </c>
      <c r="B880">
        <v>15</v>
      </c>
      <c r="C880" s="23">
        <v>1083.4953129999999</v>
      </c>
      <c r="D880">
        <v>23.7804</v>
      </c>
      <c r="E880" s="23">
        <v>254.0425664</v>
      </c>
      <c r="F880">
        <v>2087.18878</v>
      </c>
      <c r="G880" s="23">
        <v>2743.5052959999998</v>
      </c>
    </row>
    <row r="881" spans="1:7" x14ac:dyDescent="0.35">
      <c r="A881" s="1">
        <v>44111</v>
      </c>
      <c r="B881">
        <v>16</v>
      </c>
      <c r="C881" s="23">
        <v>1191.602081</v>
      </c>
      <c r="D881">
        <v>23.604700000000001</v>
      </c>
      <c r="E881" s="23">
        <v>256.69234719999997</v>
      </c>
      <c r="F881">
        <v>2059.7821600000002</v>
      </c>
      <c r="G881" s="23">
        <v>2688.9909379999999</v>
      </c>
    </row>
    <row r="882" spans="1:7" x14ac:dyDescent="0.35">
      <c r="A882" s="1">
        <v>44111</v>
      </c>
      <c r="B882">
        <v>17</v>
      </c>
      <c r="C882" s="23">
        <v>1291.881631</v>
      </c>
      <c r="D882">
        <v>24.491599999999998</v>
      </c>
      <c r="E882" s="23">
        <v>258.72231429999999</v>
      </c>
      <c r="F882">
        <v>1964.4209000000001</v>
      </c>
      <c r="G882" s="23">
        <v>2567.304991</v>
      </c>
    </row>
    <row r="883" spans="1:7" x14ac:dyDescent="0.35">
      <c r="A883" s="1">
        <v>44111</v>
      </c>
      <c r="B883">
        <v>18</v>
      </c>
      <c r="C883" s="23">
        <v>1334.472233</v>
      </c>
      <c r="D883">
        <v>24.788399999999999</v>
      </c>
      <c r="E883" s="23">
        <v>259.56779119999999</v>
      </c>
      <c r="F883">
        <v>1999.9249</v>
      </c>
      <c r="G883" s="23">
        <v>2258.365593</v>
      </c>
    </row>
    <row r="884" spans="1:7" x14ac:dyDescent="0.35">
      <c r="A884" s="1">
        <v>44111</v>
      </c>
      <c r="B884">
        <v>19</v>
      </c>
      <c r="C884" s="23">
        <v>1416.032925</v>
      </c>
      <c r="D884">
        <v>25.4299</v>
      </c>
      <c r="E884" s="23">
        <v>266.85977320000001</v>
      </c>
      <c r="F884">
        <v>2299.8697200000001</v>
      </c>
      <c r="G884" s="23">
        <v>1295.4720440000001</v>
      </c>
    </row>
    <row r="885" spans="1:7" x14ac:dyDescent="0.35">
      <c r="A885" s="1">
        <v>44111</v>
      </c>
      <c r="B885">
        <v>20</v>
      </c>
      <c r="C885" s="23">
        <v>1442.000321</v>
      </c>
      <c r="D885">
        <v>26.343399999999999</v>
      </c>
      <c r="E885" s="23">
        <v>273.57164189999997</v>
      </c>
      <c r="F885">
        <v>2707.19724</v>
      </c>
      <c r="G885" s="23">
        <v>131.44973999999999</v>
      </c>
    </row>
    <row r="886" spans="1:7" x14ac:dyDescent="0.35">
      <c r="A886" s="1">
        <v>44111</v>
      </c>
      <c r="B886">
        <v>21</v>
      </c>
      <c r="C886" s="23">
        <v>1344.3716380000001</v>
      </c>
      <c r="D886">
        <v>26.038499999999999</v>
      </c>
      <c r="E886" s="23">
        <v>273.41603309999999</v>
      </c>
      <c r="F886">
        <v>2944.1074800000001</v>
      </c>
      <c r="G886" s="23">
        <v>0</v>
      </c>
    </row>
    <row r="887" spans="1:7" x14ac:dyDescent="0.35">
      <c r="A887" s="1">
        <v>44111</v>
      </c>
      <c r="B887">
        <v>22</v>
      </c>
      <c r="C887" s="23">
        <v>1313.733324</v>
      </c>
      <c r="D887">
        <v>26.477900000000002</v>
      </c>
      <c r="E887" s="23">
        <v>273.58652180000001</v>
      </c>
      <c r="F887">
        <v>3018.4832759999999</v>
      </c>
      <c r="G887" s="23">
        <v>0</v>
      </c>
    </row>
    <row r="888" spans="1:7" x14ac:dyDescent="0.35">
      <c r="A888" s="1">
        <v>44111</v>
      </c>
      <c r="B888">
        <v>23</v>
      </c>
      <c r="C888" s="23">
        <v>1248.9898900000001</v>
      </c>
      <c r="D888">
        <v>27.180399999999999</v>
      </c>
      <c r="E888" s="23">
        <v>288.731043</v>
      </c>
      <c r="F888">
        <v>2857.8950799999998</v>
      </c>
      <c r="G888" s="23">
        <v>0</v>
      </c>
    </row>
    <row r="889" spans="1:7" x14ac:dyDescent="0.35">
      <c r="A889" s="1">
        <v>44111</v>
      </c>
      <c r="B889">
        <v>24</v>
      </c>
      <c r="C889" s="23">
        <v>1232.872742</v>
      </c>
      <c r="D889">
        <v>26.621500000000001</v>
      </c>
      <c r="E889" s="23">
        <v>287.93336160000001</v>
      </c>
      <c r="F889">
        <v>2495.2043560000002</v>
      </c>
      <c r="G889" s="23">
        <v>0</v>
      </c>
    </row>
    <row r="890" spans="1:7" x14ac:dyDescent="0.35">
      <c r="A890" s="1">
        <v>44112</v>
      </c>
      <c r="B890">
        <v>1</v>
      </c>
      <c r="C890" s="23">
        <v>1244.216469</v>
      </c>
      <c r="D890">
        <v>26.9877</v>
      </c>
      <c r="E890" s="23">
        <v>278.40891929999998</v>
      </c>
      <c r="F890">
        <v>2584.4944999999998</v>
      </c>
      <c r="G890" s="23">
        <v>0</v>
      </c>
    </row>
    <row r="891" spans="1:7" x14ac:dyDescent="0.35">
      <c r="A891" s="1">
        <v>44112</v>
      </c>
      <c r="B891">
        <v>2</v>
      </c>
      <c r="C891" s="23">
        <v>1164.438087</v>
      </c>
      <c r="D891">
        <v>27.148199999999999</v>
      </c>
      <c r="E891" s="23">
        <v>275.20965819999998</v>
      </c>
      <c r="F891">
        <v>2673.6701400000002</v>
      </c>
      <c r="G891" s="23">
        <v>0</v>
      </c>
    </row>
    <row r="892" spans="1:7" x14ac:dyDescent="0.35">
      <c r="A892" s="1">
        <v>44112</v>
      </c>
      <c r="B892">
        <v>3</v>
      </c>
      <c r="C892" s="23">
        <v>1135.7169429999999</v>
      </c>
      <c r="D892">
        <v>27.123899999999999</v>
      </c>
      <c r="E892" s="23">
        <v>276.54358150000002</v>
      </c>
      <c r="F892">
        <v>2481.5394200000001</v>
      </c>
      <c r="G892" s="23">
        <v>0</v>
      </c>
    </row>
    <row r="893" spans="1:7" x14ac:dyDescent="0.35">
      <c r="A893" s="1">
        <v>44112</v>
      </c>
      <c r="B893">
        <v>4</v>
      </c>
      <c r="C893" s="23">
        <v>1102.766329</v>
      </c>
      <c r="D893">
        <v>27.002400000000002</v>
      </c>
      <c r="E893" s="23">
        <v>273.55898079999997</v>
      </c>
      <c r="F893">
        <v>2385.3756199999998</v>
      </c>
      <c r="G893" s="23">
        <v>0</v>
      </c>
    </row>
    <row r="894" spans="1:7" x14ac:dyDescent="0.35">
      <c r="A894" s="1">
        <v>44112</v>
      </c>
      <c r="B894">
        <v>5</v>
      </c>
      <c r="C894" s="23">
        <v>1162.422783</v>
      </c>
      <c r="D894">
        <v>27.145700000000001</v>
      </c>
      <c r="E894" s="23">
        <v>273.63516279999999</v>
      </c>
      <c r="F894">
        <v>2259.5436399999999</v>
      </c>
      <c r="G894" s="23">
        <v>0</v>
      </c>
    </row>
    <row r="895" spans="1:7" x14ac:dyDescent="0.35">
      <c r="A895" s="1">
        <v>44112</v>
      </c>
      <c r="B895">
        <v>6</v>
      </c>
      <c r="C895" s="23">
        <v>1021.595358</v>
      </c>
      <c r="D895">
        <v>27.022500000000001</v>
      </c>
      <c r="E895" s="23">
        <v>277.26036099999999</v>
      </c>
      <c r="F895">
        <v>2357.18478</v>
      </c>
      <c r="G895" s="23">
        <v>0</v>
      </c>
    </row>
    <row r="896" spans="1:7" x14ac:dyDescent="0.35">
      <c r="A896" s="1">
        <v>44112</v>
      </c>
      <c r="B896">
        <v>7</v>
      </c>
      <c r="C896" s="23">
        <v>1020.8185080000001</v>
      </c>
      <c r="D896">
        <v>27.502300000000002</v>
      </c>
      <c r="E896" s="23">
        <v>273.58332150000001</v>
      </c>
      <c r="F896">
        <v>2431.71218</v>
      </c>
      <c r="G896" s="23">
        <v>3.6877890980000001</v>
      </c>
    </row>
    <row r="897" spans="1:7" x14ac:dyDescent="0.35">
      <c r="A897" s="1">
        <v>44112</v>
      </c>
      <c r="B897">
        <v>8</v>
      </c>
      <c r="C897" s="23">
        <v>1021.505744</v>
      </c>
      <c r="D897">
        <v>27.7714</v>
      </c>
      <c r="E897" s="23">
        <v>272.39314919999998</v>
      </c>
      <c r="F897">
        <v>2547.1780800000001</v>
      </c>
      <c r="G897" s="23">
        <v>183.60126109999999</v>
      </c>
    </row>
    <row r="898" spans="1:7" x14ac:dyDescent="0.35">
      <c r="A898" s="1">
        <v>44112</v>
      </c>
      <c r="B898">
        <v>9</v>
      </c>
      <c r="C898" s="23">
        <v>876.35651619999999</v>
      </c>
      <c r="D898">
        <v>26.783799999999999</v>
      </c>
      <c r="E898" s="23">
        <v>271.54024859999998</v>
      </c>
      <c r="F898">
        <v>2422.2721000000001</v>
      </c>
      <c r="G898" s="23">
        <v>1409.7358710000001</v>
      </c>
    </row>
    <row r="899" spans="1:7" x14ac:dyDescent="0.35">
      <c r="A899" s="1">
        <v>44112</v>
      </c>
      <c r="B899">
        <v>10</v>
      </c>
      <c r="C899" s="23">
        <v>811.64491280000004</v>
      </c>
      <c r="D899">
        <v>25.993600000000001</v>
      </c>
      <c r="E899" s="23">
        <v>272.61818310000001</v>
      </c>
      <c r="F899">
        <v>2310.77918</v>
      </c>
      <c r="G899" s="23">
        <v>2381.5631840000001</v>
      </c>
    </row>
    <row r="900" spans="1:7" x14ac:dyDescent="0.35">
      <c r="A900" s="1">
        <v>44112</v>
      </c>
      <c r="B900">
        <v>11</v>
      </c>
      <c r="C900" s="23">
        <v>876.01301799999999</v>
      </c>
      <c r="D900">
        <v>25.312100000000001</v>
      </c>
      <c r="E900" s="23">
        <v>268.574254</v>
      </c>
      <c r="F900">
        <v>2413.8113600000001</v>
      </c>
      <c r="G900" s="23">
        <v>2638.5355039999999</v>
      </c>
    </row>
    <row r="901" spans="1:7" x14ac:dyDescent="0.35">
      <c r="A901" s="1">
        <v>44112</v>
      </c>
      <c r="B901">
        <v>12</v>
      </c>
      <c r="C901" s="23">
        <v>964.37559329999999</v>
      </c>
      <c r="D901">
        <v>24.6631</v>
      </c>
      <c r="E901" s="23">
        <v>266.7605595</v>
      </c>
      <c r="F901">
        <v>2409.3615399999999</v>
      </c>
      <c r="G901" s="23">
        <v>2757.3141449999998</v>
      </c>
    </row>
    <row r="902" spans="1:7" x14ac:dyDescent="0.35">
      <c r="A902" s="1">
        <v>44112</v>
      </c>
      <c r="B902">
        <v>13</v>
      </c>
      <c r="C902" s="23">
        <v>1157.8058840000001</v>
      </c>
      <c r="D902">
        <v>24.4557</v>
      </c>
      <c r="E902" s="23">
        <v>271.84171309999999</v>
      </c>
      <c r="F902">
        <v>2195.4764399999999</v>
      </c>
      <c r="G902" s="23">
        <v>2795.7996440000002</v>
      </c>
    </row>
    <row r="903" spans="1:7" x14ac:dyDescent="0.35">
      <c r="A903" s="1">
        <v>44112</v>
      </c>
      <c r="B903">
        <v>14</v>
      </c>
      <c r="C903" s="23">
        <v>1129.951051</v>
      </c>
      <c r="D903">
        <v>23.772300000000001</v>
      </c>
      <c r="E903" s="23">
        <v>281.66453769999998</v>
      </c>
      <c r="F903">
        <v>2280.0352200000002</v>
      </c>
      <c r="G903" s="23">
        <v>2793.1609600000002</v>
      </c>
    </row>
    <row r="904" spans="1:7" x14ac:dyDescent="0.35">
      <c r="A904" s="1">
        <v>44112</v>
      </c>
      <c r="B904">
        <v>15</v>
      </c>
      <c r="C904" s="23">
        <v>1071.4281490000001</v>
      </c>
      <c r="D904">
        <v>23.822299999999998</v>
      </c>
      <c r="E904" s="23">
        <v>269.20964300000003</v>
      </c>
      <c r="F904">
        <v>2285.1191199999998</v>
      </c>
      <c r="G904" s="23">
        <v>2761.6572620000002</v>
      </c>
    </row>
    <row r="905" spans="1:7" x14ac:dyDescent="0.35">
      <c r="A905" s="1">
        <v>44112</v>
      </c>
      <c r="B905">
        <v>16</v>
      </c>
      <c r="C905" s="23">
        <v>1070.327076</v>
      </c>
      <c r="D905">
        <v>23.758900000000001</v>
      </c>
      <c r="E905" s="23">
        <v>273.33579789999999</v>
      </c>
      <c r="F905">
        <v>2212.01116</v>
      </c>
      <c r="G905" s="23">
        <v>2687.0538759999999</v>
      </c>
    </row>
    <row r="906" spans="1:7" x14ac:dyDescent="0.35">
      <c r="A906" s="1">
        <v>44112</v>
      </c>
      <c r="B906">
        <v>17</v>
      </c>
      <c r="C906" s="23">
        <v>1067.833222</v>
      </c>
      <c r="D906">
        <v>24.003599999999999</v>
      </c>
      <c r="E906" s="23">
        <v>278.35644669999999</v>
      </c>
      <c r="F906">
        <v>2197.0692800000002</v>
      </c>
      <c r="G906" s="23">
        <v>2558.6757069999999</v>
      </c>
    </row>
    <row r="907" spans="1:7" x14ac:dyDescent="0.35">
      <c r="A907" s="1">
        <v>44112</v>
      </c>
      <c r="B907">
        <v>18</v>
      </c>
      <c r="C907" s="23">
        <v>1040.4802689999999</v>
      </c>
      <c r="D907">
        <v>24.500399999999999</v>
      </c>
      <c r="E907" s="23">
        <v>283.84707680000002</v>
      </c>
      <c r="F907">
        <v>2348.5350600000002</v>
      </c>
      <c r="G907" s="23">
        <v>2254.2465179999999</v>
      </c>
    </row>
    <row r="908" spans="1:7" x14ac:dyDescent="0.35">
      <c r="A908" s="1">
        <v>44112</v>
      </c>
      <c r="B908">
        <v>19</v>
      </c>
      <c r="C908" s="23">
        <v>1276.395732</v>
      </c>
      <c r="D908">
        <v>24.945399999999999</v>
      </c>
      <c r="E908" s="23">
        <v>295.4719637</v>
      </c>
      <c r="F908">
        <v>2537.2303000000002</v>
      </c>
      <c r="G908" s="23">
        <v>1316.1934920000001</v>
      </c>
    </row>
    <row r="909" spans="1:7" x14ac:dyDescent="0.35">
      <c r="A909" s="1">
        <v>44112</v>
      </c>
      <c r="B909">
        <v>20</v>
      </c>
      <c r="C909" s="23">
        <v>1415.432286</v>
      </c>
      <c r="D909">
        <v>25.831399999999999</v>
      </c>
      <c r="E909" s="23">
        <v>312.32206689999998</v>
      </c>
      <c r="F909">
        <v>2708.4467599999998</v>
      </c>
      <c r="G909" s="23">
        <v>133.34815499999999</v>
      </c>
    </row>
    <row r="910" spans="1:7" x14ac:dyDescent="0.35">
      <c r="A910" s="1">
        <v>44112</v>
      </c>
      <c r="B910">
        <v>21</v>
      </c>
      <c r="C910" s="23">
        <v>1354.133646</v>
      </c>
      <c r="D910">
        <v>26.316500000000001</v>
      </c>
      <c r="E910" s="23">
        <v>320.96424100000002</v>
      </c>
      <c r="F910">
        <v>3014.6519199999998</v>
      </c>
      <c r="G910" s="23">
        <v>0</v>
      </c>
    </row>
    <row r="911" spans="1:7" x14ac:dyDescent="0.35">
      <c r="A911" s="1">
        <v>44112</v>
      </c>
      <c r="B911">
        <v>22</v>
      </c>
      <c r="C911" s="23">
        <v>1234.6532010000001</v>
      </c>
      <c r="D911">
        <v>26.6587</v>
      </c>
      <c r="E911" s="23">
        <v>333.9667738</v>
      </c>
      <c r="F911">
        <v>3005.8353400000001</v>
      </c>
      <c r="G911" s="23">
        <v>0</v>
      </c>
    </row>
    <row r="912" spans="1:7" x14ac:dyDescent="0.35">
      <c r="A912" s="1">
        <v>44112</v>
      </c>
      <c r="B912">
        <v>23</v>
      </c>
      <c r="C912" s="23">
        <v>1204.400312</v>
      </c>
      <c r="D912">
        <v>26.911899999999999</v>
      </c>
      <c r="E912" s="23">
        <v>337.04177900000002</v>
      </c>
      <c r="F912">
        <v>2950.7286239999999</v>
      </c>
      <c r="G912" s="23">
        <v>0</v>
      </c>
    </row>
    <row r="913" spans="1:7" x14ac:dyDescent="0.35">
      <c r="A913" s="1">
        <v>44112</v>
      </c>
      <c r="B913">
        <v>24</v>
      </c>
      <c r="C913" s="23">
        <v>1155.5086429999999</v>
      </c>
      <c r="D913">
        <v>27.3767</v>
      </c>
      <c r="E913" s="23">
        <v>336.83911740000002</v>
      </c>
      <c r="F913">
        <v>2911.7456860000002</v>
      </c>
      <c r="G913" s="23">
        <v>0</v>
      </c>
    </row>
    <row r="914" spans="1:7" x14ac:dyDescent="0.35">
      <c r="A914" s="1">
        <v>44113</v>
      </c>
      <c r="B914">
        <v>1</v>
      </c>
      <c r="C914" s="23">
        <v>1130.2247709999999</v>
      </c>
      <c r="D914">
        <v>27.0395</v>
      </c>
      <c r="E914" s="23">
        <v>324.14354079999998</v>
      </c>
      <c r="F914">
        <v>2864.4720600000001</v>
      </c>
      <c r="G914" s="23">
        <v>0</v>
      </c>
    </row>
    <row r="915" spans="1:7" x14ac:dyDescent="0.35">
      <c r="A915" s="1">
        <v>44113</v>
      </c>
      <c r="B915">
        <v>2</v>
      </c>
      <c r="C915" s="23">
        <v>1161.3372489999999</v>
      </c>
      <c r="D915">
        <v>26.5932</v>
      </c>
      <c r="E915" s="23">
        <v>319.2396837</v>
      </c>
      <c r="F915">
        <v>2588.7654400000001</v>
      </c>
      <c r="G915" s="23">
        <v>0</v>
      </c>
    </row>
    <row r="916" spans="1:7" x14ac:dyDescent="0.35">
      <c r="A916" s="1">
        <v>44113</v>
      </c>
      <c r="B916">
        <v>3</v>
      </c>
      <c r="C916" s="23">
        <v>1150.397477</v>
      </c>
      <c r="D916">
        <v>27.097100000000001</v>
      </c>
      <c r="E916" s="23">
        <v>311.99200330000002</v>
      </c>
      <c r="F916">
        <v>2598.54378</v>
      </c>
      <c r="G916" s="23">
        <v>0</v>
      </c>
    </row>
    <row r="917" spans="1:7" x14ac:dyDescent="0.35">
      <c r="A917" s="1">
        <v>44113</v>
      </c>
      <c r="B917">
        <v>4</v>
      </c>
      <c r="C917" s="23">
        <v>1125.222565</v>
      </c>
      <c r="D917">
        <v>26.778099999999998</v>
      </c>
      <c r="E917" s="23">
        <v>306.81044869999999</v>
      </c>
      <c r="F917">
        <v>2555.0200599999998</v>
      </c>
      <c r="G917" s="23">
        <v>0</v>
      </c>
    </row>
    <row r="918" spans="1:7" x14ac:dyDescent="0.35">
      <c r="A918" s="1">
        <v>44113</v>
      </c>
      <c r="B918">
        <v>5</v>
      </c>
      <c r="C918" s="23">
        <v>1109.6136100000001</v>
      </c>
      <c r="D918">
        <v>26.072500000000002</v>
      </c>
      <c r="E918" s="23">
        <v>304.76836650000001</v>
      </c>
      <c r="F918">
        <v>2604.4306799999999</v>
      </c>
      <c r="G918" s="23">
        <v>0</v>
      </c>
    </row>
    <row r="919" spans="1:7" x14ac:dyDescent="0.35">
      <c r="A919" s="1">
        <v>44113</v>
      </c>
      <c r="B919">
        <v>6</v>
      </c>
      <c r="C919" s="23">
        <v>1005.512487</v>
      </c>
      <c r="D919">
        <v>26.263999999999999</v>
      </c>
      <c r="E919" s="23">
        <v>308.51173319999998</v>
      </c>
      <c r="F919">
        <v>2724.88076</v>
      </c>
      <c r="G919" s="23">
        <v>0</v>
      </c>
    </row>
    <row r="920" spans="1:7" x14ac:dyDescent="0.35">
      <c r="A920" s="1">
        <v>44113</v>
      </c>
      <c r="B920">
        <v>7</v>
      </c>
      <c r="C920" s="23">
        <v>986.99412980000011</v>
      </c>
      <c r="D920">
        <v>26.3828</v>
      </c>
      <c r="E920" s="23">
        <v>313.18212890000001</v>
      </c>
      <c r="F920">
        <v>2645.4487600000002</v>
      </c>
      <c r="G920" s="23">
        <v>4.4390595350000002</v>
      </c>
    </row>
    <row r="921" spans="1:7" x14ac:dyDescent="0.35">
      <c r="A921" s="1">
        <v>44113</v>
      </c>
      <c r="B921">
        <v>8</v>
      </c>
      <c r="C921" s="23">
        <v>1057.9986739999999</v>
      </c>
      <c r="D921">
        <v>26.1341</v>
      </c>
      <c r="E921" s="23">
        <v>311.37838729999999</v>
      </c>
      <c r="F921">
        <v>2693.9555799999998</v>
      </c>
      <c r="G921" s="23">
        <v>183.33400810000001</v>
      </c>
    </row>
    <row r="922" spans="1:7" x14ac:dyDescent="0.35">
      <c r="A922" s="1">
        <v>44113</v>
      </c>
      <c r="B922">
        <v>9</v>
      </c>
      <c r="C922" s="23">
        <v>1009.423624</v>
      </c>
      <c r="D922">
        <v>26.288399999999999</v>
      </c>
      <c r="E922" s="23">
        <v>310.41070509999997</v>
      </c>
      <c r="F922">
        <v>2577.6887999999999</v>
      </c>
      <c r="G922" s="23">
        <v>1431.305613</v>
      </c>
    </row>
    <row r="923" spans="1:7" x14ac:dyDescent="0.35">
      <c r="A923" s="1">
        <v>44113</v>
      </c>
      <c r="B923">
        <v>10</v>
      </c>
      <c r="C923" s="23">
        <v>958.52401510000004</v>
      </c>
      <c r="D923">
        <v>25.5261</v>
      </c>
      <c r="E923" s="23">
        <v>315.86619669999999</v>
      </c>
      <c r="F923">
        <v>2421.5344</v>
      </c>
      <c r="G923" s="23">
        <v>2409.1715210000002</v>
      </c>
    </row>
    <row r="924" spans="1:7" x14ac:dyDescent="0.35">
      <c r="A924" s="1">
        <v>44113</v>
      </c>
      <c r="B924">
        <v>11</v>
      </c>
      <c r="C924" s="23">
        <v>957.67911489999995</v>
      </c>
      <c r="D924">
        <v>24.8888</v>
      </c>
      <c r="E924" s="23">
        <v>319.63686310000003</v>
      </c>
      <c r="F924">
        <v>2486.8075600000002</v>
      </c>
      <c r="G924" s="23">
        <v>2656.323934</v>
      </c>
    </row>
    <row r="925" spans="1:7" x14ac:dyDescent="0.35">
      <c r="A925" s="1">
        <v>44113</v>
      </c>
      <c r="B925">
        <v>12</v>
      </c>
      <c r="C925" s="23">
        <v>941.06659019999995</v>
      </c>
      <c r="D925">
        <v>24.156600000000001</v>
      </c>
      <c r="E925" s="23">
        <v>317.09073530000001</v>
      </c>
      <c r="F925">
        <v>2637.70408</v>
      </c>
      <c r="G925" s="23">
        <v>2743.2539149999998</v>
      </c>
    </row>
    <row r="926" spans="1:7" x14ac:dyDescent="0.35">
      <c r="A926" s="1">
        <v>44113</v>
      </c>
      <c r="B926">
        <v>13</v>
      </c>
      <c r="C926" s="23">
        <v>1019.923659</v>
      </c>
      <c r="D926">
        <v>24.04</v>
      </c>
      <c r="E926" s="23">
        <v>315.49317960000002</v>
      </c>
      <c r="F926">
        <v>2631.9397199999999</v>
      </c>
      <c r="G926" s="23">
        <v>2793.983725</v>
      </c>
    </row>
    <row r="927" spans="1:7" x14ac:dyDescent="0.35">
      <c r="A927" s="1">
        <v>44113</v>
      </c>
      <c r="B927">
        <v>14</v>
      </c>
      <c r="C927" s="23">
        <v>1178.2080550000001</v>
      </c>
      <c r="D927">
        <v>23.773499999999999</v>
      </c>
      <c r="E927" s="23">
        <v>318.59507139999999</v>
      </c>
      <c r="F927">
        <v>2509.3935999999999</v>
      </c>
      <c r="G927" s="23">
        <v>2806.7773339999999</v>
      </c>
    </row>
    <row r="928" spans="1:7" x14ac:dyDescent="0.35">
      <c r="A928" s="1">
        <v>44113</v>
      </c>
      <c r="B928">
        <v>15</v>
      </c>
      <c r="C928" s="23">
        <v>1348.163967</v>
      </c>
      <c r="D928">
        <v>23.717500000000001</v>
      </c>
      <c r="E928" s="23">
        <v>304.4643939</v>
      </c>
      <c r="F928">
        <v>2390.7529800000002</v>
      </c>
      <c r="G928" s="23">
        <v>2781.0179790000002</v>
      </c>
    </row>
    <row r="929" spans="1:7" x14ac:dyDescent="0.35">
      <c r="A929" s="1">
        <v>44113</v>
      </c>
      <c r="B929">
        <v>16</v>
      </c>
      <c r="C929" s="23">
        <v>1303.3311450000001</v>
      </c>
      <c r="D929">
        <v>23.648499999999999</v>
      </c>
      <c r="E929" s="23">
        <v>302.70466490000001</v>
      </c>
      <c r="F929">
        <v>2302.0736400000001</v>
      </c>
      <c r="G929" s="23">
        <v>2735.714246</v>
      </c>
    </row>
    <row r="930" spans="1:7" x14ac:dyDescent="0.35">
      <c r="A930" s="1">
        <v>44113</v>
      </c>
      <c r="B930">
        <v>17</v>
      </c>
      <c r="C930" s="23">
        <v>1264.824578</v>
      </c>
      <c r="D930">
        <v>23.892199999999999</v>
      </c>
      <c r="E930" s="23">
        <v>303.82977549999998</v>
      </c>
      <c r="F930">
        <v>2257.8145800000002</v>
      </c>
      <c r="G930" s="23">
        <v>2637.2906809999999</v>
      </c>
    </row>
    <row r="931" spans="1:7" x14ac:dyDescent="0.35">
      <c r="A931" s="1">
        <v>44113</v>
      </c>
      <c r="B931">
        <v>18</v>
      </c>
      <c r="C931" s="23">
        <v>1229.732266</v>
      </c>
      <c r="D931">
        <v>23.884399999999999</v>
      </c>
      <c r="E931" s="23">
        <v>304.96021530000002</v>
      </c>
      <c r="F931">
        <v>2155.8719000000001</v>
      </c>
      <c r="G931" s="23">
        <v>2312.1647969999999</v>
      </c>
    </row>
    <row r="932" spans="1:7" x14ac:dyDescent="0.35">
      <c r="A932" s="1">
        <v>44113</v>
      </c>
      <c r="B932">
        <v>19</v>
      </c>
      <c r="C932" s="23">
        <v>1351.9993239999999</v>
      </c>
      <c r="D932">
        <v>25.293600000000001</v>
      </c>
      <c r="E932" s="23">
        <v>311.02964050000003</v>
      </c>
      <c r="F932">
        <v>2467.3239199999998</v>
      </c>
      <c r="G932" s="23">
        <v>1371.5436420000001</v>
      </c>
    </row>
    <row r="933" spans="1:7" x14ac:dyDescent="0.35">
      <c r="A933" s="1">
        <v>44113</v>
      </c>
      <c r="B933">
        <v>20</v>
      </c>
      <c r="C933" s="23">
        <v>1531.3478769999999</v>
      </c>
      <c r="D933">
        <v>25.9192</v>
      </c>
      <c r="E933" s="23">
        <v>314.24136060000001</v>
      </c>
      <c r="F933">
        <v>2827.6001799999999</v>
      </c>
      <c r="G933" s="23">
        <v>146.01452180000001</v>
      </c>
    </row>
    <row r="934" spans="1:7" x14ac:dyDescent="0.35">
      <c r="A934" s="1">
        <v>44113</v>
      </c>
      <c r="B934">
        <v>21</v>
      </c>
      <c r="C934" s="23">
        <v>1414.910484</v>
      </c>
      <c r="D934">
        <v>26.5319</v>
      </c>
      <c r="E934" s="23">
        <v>318.5992139</v>
      </c>
      <c r="F934">
        <v>3023.6490800000001</v>
      </c>
      <c r="G934" s="23">
        <v>0</v>
      </c>
    </row>
    <row r="935" spans="1:7" x14ac:dyDescent="0.35">
      <c r="A935" s="1">
        <v>44113</v>
      </c>
      <c r="B935">
        <v>22</v>
      </c>
      <c r="C935" s="23">
        <v>1364.2443390000001</v>
      </c>
      <c r="D935">
        <v>26.432700000000001</v>
      </c>
      <c r="E935" s="23">
        <v>332.77651459999998</v>
      </c>
      <c r="F935">
        <v>2934.8001180000001</v>
      </c>
      <c r="G935" s="23">
        <v>0</v>
      </c>
    </row>
    <row r="936" spans="1:7" x14ac:dyDescent="0.35">
      <c r="A936" s="1">
        <v>44113</v>
      </c>
      <c r="B936">
        <v>23</v>
      </c>
      <c r="C936" s="23">
        <v>1414.945643</v>
      </c>
      <c r="D936">
        <v>27.108899999999998</v>
      </c>
      <c r="E936" s="23">
        <v>336.39515130000001</v>
      </c>
      <c r="F936">
        <v>2603.833306</v>
      </c>
      <c r="G936" s="23">
        <v>0</v>
      </c>
    </row>
    <row r="937" spans="1:7" x14ac:dyDescent="0.35">
      <c r="A937" s="1">
        <v>44113</v>
      </c>
      <c r="B937">
        <v>24</v>
      </c>
      <c r="C937" s="23">
        <v>1421.3118199999999</v>
      </c>
      <c r="D937">
        <v>27.292100000000001</v>
      </c>
      <c r="E937" s="23">
        <v>332.9154254</v>
      </c>
      <c r="F937">
        <v>2460.0075619999998</v>
      </c>
      <c r="G937" s="23">
        <v>0</v>
      </c>
    </row>
    <row r="938" spans="1:7" x14ac:dyDescent="0.35">
      <c r="A938" s="1">
        <v>44114</v>
      </c>
      <c r="B938">
        <v>1</v>
      </c>
      <c r="C938" s="23">
        <v>1395.3900900000001</v>
      </c>
      <c r="D938">
        <v>26.7469</v>
      </c>
      <c r="E938" s="23">
        <v>327.87334720000001</v>
      </c>
      <c r="F938">
        <v>2445.3746799999999</v>
      </c>
      <c r="G938" s="23">
        <v>0</v>
      </c>
    </row>
    <row r="939" spans="1:7" x14ac:dyDescent="0.35">
      <c r="A939" s="1">
        <v>44114</v>
      </c>
      <c r="B939">
        <v>2</v>
      </c>
      <c r="C939" s="23">
        <v>1123.4253470000001</v>
      </c>
      <c r="D939">
        <v>27.045200000000001</v>
      </c>
      <c r="E939" s="23">
        <v>326.68526839999998</v>
      </c>
      <c r="F939">
        <v>2632.6093599999999</v>
      </c>
      <c r="G939" s="23">
        <v>0</v>
      </c>
    </row>
    <row r="940" spans="1:7" x14ac:dyDescent="0.35">
      <c r="A940" s="1">
        <v>44114</v>
      </c>
      <c r="B940">
        <v>3</v>
      </c>
      <c r="C940" s="23">
        <v>909.91504850000001</v>
      </c>
      <c r="D940">
        <v>26.7273</v>
      </c>
      <c r="E940" s="23">
        <v>326.83213210000002</v>
      </c>
      <c r="F940">
        <v>2422.2647999999999</v>
      </c>
      <c r="G940" s="23">
        <v>0</v>
      </c>
    </row>
    <row r="941" spans="1:7" x14ac:dyDescent="0.35">
      <c r="A941" s="1">
        <v>44114</v>
      </c>
      <c r="B941">
        <v>4</v>
      </c>
      <c r="C941" s="23">
        <v>645.03272340000001</v>
      </c>
      <c r="D941">
        <v>26.600899999999999</v>
      </c>
      <c r="E941" s="23">
        <v>320.70806970000001</v>
      </c>
      <c r="F941">
        <v>2486.2273399999999</v>
      </c>
      <c r="G941" s="23">
        <v>0</v>
      </c>
    </row>
    <row r="942" spans="1:7" x14ac:dyDescent="0.35">
      <c r="A942" s="1">
        <v>44114</v>
      </c>
      <c r="B942">
        <v>5</v>
      </c>
      <c r="C942" s="23">
        <v>584.71041860000003</v>
      </c>
      <c r="D942">
        <v>27.410299999999999</v>
      </c>
      <c r="E942" s="23">
        <v>320.87934360000003</v>
      </c>
      <c r="F942">
        <v>2357.9832000000001</v>
      </c>
      <c r="G942" s="23">
        <v>0</v>
      </c>
    </row>
    <row r="943" spans="1:7" x14ac:dyDescent="0.35">
      <c r="A943" s="1">
        <v>44114</v>
      </c>
      <c r="B943">
        <v>6</v>
      </c>
      <c r="C943" s="23">
        <v>887.08507110000005</v>
      </c>
      <c r="D943">
        <v>27.497299999999999</v>
      </c>
      <c r="E943" s="23">
        <v>321.90344199999998</v>
      </c>
      <c r="F943">
        <v>2137.1316400000001</v>
      </c>
      <c r="G943" s="23">
        <v>0</v>
      </c>
    </row>
    <row r="944" spans="1:7" x14ac:dyDescent="0.35">
      <c r="A944" s="1">
        <v>44114</v>
      </c>
      <c r="B944">
        <v>7</v>
      </c>
      <c r="C944" s="23">
        <v>973.67479849999995</v>
      </c>
      <c r="D944">
        <v>27.290900000000001</v>
      </c>
      <c r="E944" s="23">
        <v>320.23331780000001</v>
      </c>
      <c r="F944">
        <v>2265.5618199999999</v>
      </c>
      <c r="G944" s="23">
        <v>4.759955164</v>
      </c>
    </row>
    <row r="945" spans="1:7" x14ac:dyDescent="0.35">
      <c r="A945" s="1">
        <v>44114</v>
      </c>
      <c r="B945">
        <v>8</v>
      </c>
      <c r="C945" s="23">
        <v>1002.010994</v>
      </c>
      <c r="D945">
        <v>27.334399999999999</v>
      </c>
      <c r="E945" s="23">
        <v>321.73555959999999</v>
      </c>
      <c r="F945">
        <v>2385.5701600000002</v>
      </c>
      <c r="G945" s="23">
        <v>196.59653499999999</v>
      </c>
    </row>
    <row r="946" spans="1:7" x14ac:dyDescent="0.35">
      <c r="A946" s="1">
        <v>44114</v>
      </c>
      <c r="B946">
        <v>9</v>
      </c>
      <c r="C946" s="23">
        <v>769.15685740000004</v>
      </c>
      <c r="D946">
        <v>26.521699999999999</v>
      </c>
      <c r="E946" s="23">
        <v>323.04168800000002</v>
      </c>
      <c r="F946">
        <v>2399.5734600000001</v>
      </c>
      <c r="G946" s="23">
        <v>1415.1752220000001</v>
      </c>
    </row>
    <row r="947" spans="1:7" x14ac:dyDescent="0.35">
      <c r="A947" s="1">
        <v>44114</v>
      </c>
      <c r="B947">
        <v>10</v>
      </c>
      <c r="C947" s="23">
        <v>510.34594820000007</v>
      </c>
      <c r="D947">
        <v>26.003299999999999</v>
      </c>
      <c r="E947" s="23">
        <v>323.96655019999997</v>
      </c>
      <c r="F947">
        <v>2303.82116</v>
      </c>
      <c r="G947" s="23">
        <v>2373.2026839999999</v>
      </c>
    </row>
    <row r="948" spans="1:7" x14ac:dyDescent="0.35">
      <c r="A948" s="1">
        <v>44114</v>
      </c>
      <c r="B948">
        <v>11</v>
      </c>
      <c r="C948" s="23">
        <v>506.364688</v>
      </c>
      <c r="D948">
        <v>25.507400000000001</v>
      </c>
      <c r="E948" s="23">
        <v>325.16850030000001</v>
      </c>
      <c r="F948">
        <v>2446.2201599999999</v>
      </c>
      <c r="G948" s="23">
        <v>2663.2426420000002</v>
      </c>
    </row>
    <row r="949" spans="1:7" x14ac:dyDescent="0.35">
      <c r="A949" s="1">
        <v>44114</v>
      </c>
      <c r="B949">
        <v>12</v>
      </c>
      <c r="C949" s="23">
        <v>608.8026946</v>
      </c>
      <c r="D949">
        <v>24.9331</v>
      </c>
      <c r="E949" s="23">
        <v>325.32026990000003</v>
      </c>
      <c r="F949">
        <v>2479.1212999999998</v>
      </c>
      <c r="G949" s="23">
        <v>2774.7614159999998</v>
      </c>
    </row>
    <row r="950" spans="1:7" x14ac:dyDescent="0.35">
      <c r="A950" s="1">
        <v>44114</v>
      </c>
      <c r="B950">
        <v>13</v>
      </c>
      <c r="C950" s="23">
        <v>638.3109432</v>
      </c>
      <c r="D950">
        <v>24.795100000000001</v>
      </c>
      <c r="E950" s="23">
        <v>325.7228475</v>
      </c>
      <c r="F950">
        <v>2482.2089599999999</v>
      </c>
      <c r="G950" s="23">
        <v>2814.1254840000001</v>
      </c>
    </row>
    <row r="951" spans="1:7" x14ac:dyDescent="0.35">
      <c r="A951" s="1">
        <v>44114</v>
      </c>
      <c r="B951">
        <v>14</v>
      </c>
      <c r="C951" s="23">
        <v>802.94081189999997</v>
      </c>
      <c r="D951">
        <v>24.659199999999998</v>
      </c>
      <c r="E951" s="23">
        <v>327.79495609999998</v>
      </c>
      <c r="F951">
        <v>2426.3010199999999</v>
      </c>
      <c r="G951" s="23">
        <v>2817.492252</v>
      </c>
    </row>
    <row r="952" spans="1:7" x14ac:dyDescent="0.35">
      <c r="A952" s="1">
        <v>44114</v>
      </c>
      <c r="B952">
        <v>15</v>
      </c>
      <c r="C952" s="23">
        <v>969.2018892000001</v>
      </c>
      <c r="D952">
        <v>23.938099999999999</v>
      </c>
      <c r="E952" s="23">
        <v>314.4544209</v>
      </c>
      <c r="F952">
        <v>2310.1275599999999</v>
      </c>
      <c r="G952" s="23">
        <v>2789.1972270000001</v>
      </c>
    </row>
    <row r="953" spans="1:7" x14ac:dyDescent="0.35">
      <c r="A953" s="1">
        <v>44114</v>
      </c>
      <c r="B953">
        <v>16</v>
      </c>
      <c r="C953" s="23">
        <v>1068.8091139999999</v>
      </c>
      <c r="D953">
        <v>24.100999999999999</v>
      </c>
      <c r="E953" s="23">
        <v>314.07545679999998</v>
      </c>
      <c r="F953">
        <v>2263.3069399999999</v>
      </c>
      <c r="G953" s="23">
        <v>2754.3868299999999</v>
      </c>
    </row>
    <row r="954" spans="1:7" x14ac:dyDescent="0.35">
      <c r="A954" s="1">
        <v>44114</v>
      </c>
      <c r="B954">
        <v>17</v>
      </c>
      <c r="C954" s="23">
        <v>1173.735555</v>
      </c>
      <c r="D954">
        <v>24.414300000000001</v>
      </c>
      <c r="E954" s="23">
        <v>314.78140780000001</v>
      </c>
      <c r="F954">
        <v>2124.6817999999998</v>
      </c>
      <c r="G954" s="23">
        <v>2638.032033</v>
      </c>
    </row>
    <row r="955" spans="1:7" x14ac:dyDescent="0.35">
      <c r="A955" s="1">
        <v>44114</v>
      </c>
      <c r="B955">
        <v>18</v>
      </c>
      <c r="C955" s="23">
        <v>1262.621435</v>
      </c>
      <c r="D955">
        <v>24.7895</v>
      </c>
      <c r="E955" s="23">
        <v>315.68045640000003</v>
      </c>
      <c r="F955">
        <v>2017.6500599999999</v>
      </c>
      <c r="G955" s="23">
        <v>2369.6551679999998</v>
      </c>
    </row>
    <row r="956" spans="1:7" x14ac:dyDescent="0.35">
      <c r="A956" s="1">
        <v>44114</v>
      </c>
      <c r="B956">
        <v>19</v>
      </c>
      <c r="C956" s="23">
        <v>1238.425115</v>
      </c>
      <c r="D956">
        <v>25.834099999999999</v>
      </c>
      <c r="E956" s="23">
        <v>317.91254670000001</v>
      </c>
      <c r="F956">
        <v>2608.0963200000001</v>
      </c>
      <c r="G956" s="23">
        <v>1398.683452</v>
      </c>
    </row>
    <row r="957" spans="1:7" x14ac:dyDescent="0.35">
      <c r="A957" s="1">
        <v>44114</v>
      </c>
      <c r="B957">
        <v>20</v>
      </c>
      <c r="C957" s="23">
        <v>1126.1465989999999</v>
      </c>
      <c r="D957">
        <v>26.847799999999999</v>
      </c>
      <c r="E957" s="23">
        <v>328.84118640000003</v>
      </c>
      <c r="F957">
        <v>2857.91824</v>
      </c>
      <c r="G957" s="23">
        <v>152.3751785</v>
      </c>
    </row>
    <row r="958" spans="1:7" x14ac:dyDescent="0.35">
      <c r="A958" s="1">
        <v>44114</v>
      </c>
      <c r="B958">
        <v>21</v>
      </c>
      <c r="C958" s="23">
        <v>1010.983908</v>
      </c>
      <c r="D958">
        <v>27.571200000000001</v>
      </c>
      <c r="E958" s="23">
        <v>333.28235239999998</v>
      </c>
      <c r="F958">
        <v>2899.2678999999998</v>
      </c>
      <c r="G958" s="23">
        <v>0</v>
      </c>
    </row>
    <row r="959" spans="1:7" x14ac:dyDescent="0.35">
      <c r="A959" s="1">
        <v>44114</v>
      </c>
      <c r="B959">
        <v>22</v>
      </c>
      <c r="C959" s="23">
        <v>912.92212159999997</v>
      </c>
      <c r="D959">
        <v>27.690300000000001</v>
      </c>
      <c r="E959" s="23">
        <v>344.94950720000003</v>
      </c>
      <c r="F959">
        <v>3064.28422</v>
      </c>
      <c r="G959" s="23">
        <v>0</v>
      </c>
    </row>
    <row r="960" spans="1:7" x14ac:dyDescent="0.35">
      <c r="A960" s="1">
        <v>44114</v>
      </c>
      <c r="B960">
        <v>23</v>
      </c>
      <c r="C960" s="23">
        <v>867.1787875</v>
      </c>
      <c r="D960">
        <v>28.002700000000001</v>
      </c>
      <c r="E960" s="23">
        <v>343.16018889999998</v>
      </c>
      <c r="F960">
        <v>3079.3018360000001</v>
      </c>
      <c r="G960" s="23">
        <v>0</v>
      </c>
    </row>
    <row r="961" spans="1:7" x14ac:dyDescent="0.35">
      <c r="A961" s="1">
        <v>44114</v>
      </c>
      <c r="B961">
        <v>24</v>
      </c>
      <c r="C961" s="23">
        <v>747.41289770000003</v>
      </c>
      <c r="D961">
        <v>27.5488</v>
      </c>
      <c r="E961" s="23">
        <v>327.3676413</v>
      </c>
      <c r="F961">
        <v>3184.7298719999999</v>
      </c>
      <c r="G961" s="23">
        <v>0</v>
      </c>
    </row>
    <row r="962" spans="1:7" x14ac:dyDescent="0.35">
      <c r="A962" s="1">
        <v>44115</v>
      </c>
      <c r="B962">
        <v>1</v>
      </c>
      <c r="C962" s="23">
        <v>655.5983741</v>
      </c>
      <c r="D962">
        <v>28.040099999999999</v>
      </c>
      <c r="E962" s="23">
        <v>328.62786920000002</v>
      </c>
      <c r="F962">
        <v>3229.0233600000001</v>
      </c>
      <c r="G962" s="23">
        <v>0</v>
      </c>
    </row>
    <row r="963" spans="1:7" x14ac:dyDescent="0.35">
      <c r="A963" s="1">
        <v>44115</v>
      </c>
      <c r="B963">
        <v>2</v>
      </c>
      <c r="C963" s="23">
        <v>583.09794429999999</v>
      </c>
      <c r="D963">
        <v>28.162500000000001</v>
      </c>
      <c r="E963" s="23">
        <v>324.4400253</v>
      </c>
      <c r="F963">
        <v>3032.1517199999998</v>
      </c>
      <c r="G963" s="23">
        <v>0</v>
      </c>
    </row>
    <row r="964" spans="1:7" x14ac:dyDescent="0.35">
      <c r="A964" s="1">
        <v>44115</v>
      </c>
      <c r="B964">
        <v>3</v>
      </c>
      <c r="C964" s="23">
        <v>597.33312230000001</v>
      </c>
      <c r="D964">
        <v>27.6511</v>
      </c>
      <c r="E964" s="23">
        <v>323.64601549999998</v>
      </c>
      <c r="F964">
        <v>2905.86006</v>
      </c>
      <c r="G964" s="23">
        <v>0</v>
      </c>
    </row>
    <row r="965" spans="1:7" x14ac:dyDescent="0.35">
      <c r="A965" s="1">
        <v>44115</v>
      </c>
      <c r="B965">
        <v>4</v>
      </c>
      <c r="C965" s="23">
        <v>695.26974010000004</v>
      </c>
      <c r="D965">
        <v>28.308599999999998</v>
      </c>
      <c r="E965" s="23">
        <v>321.7729721</v>
      </c>
      <c r="F965">
        <v>2895.1508600000002</v>
      </c>
      <c r="G965" s="23">
        <v>0</v>
      </c>
    </row>
    <row r="966" spans="1:7" x14ac:dyDescent="0.35">
      <c r="A966" s="1">
        <v>44115</v>
      </c>
      <c r="B966">
        <v>5</v>
      </c>
      <c r="C966" s="23">
        <v>653.46974009999997</v>
      </c>
      <c r="D966">
        <v>27.9316</v>
      </c>
      <c r="E966" s="23">
        <v>319.3740755</v>
      </c>
      <c r="F966">
        <v>2847.79342</v>
      </c>
      <c r="G966" s="23">
        <v>0</v>
      </c>
    </row>
    <row r="967" spans="1:7" x14ac:dyDescent="0.35">
      <c r="A967" s="1">
        <v>44115</v>
      </c>
      <c r="B967">
        <v>6</v>
      </c>
      <c r="C967" s="23">
        <v>642.06270050000001</v>
      </c>
      <c r="D967">
        <v>28.284800000000001</v>
      </c>
      <c r="E967" s="23">
        <v>317.18670500000002</v>
      </c>
      <c r="F967">
        <v>2766.8665999999998</v>
      </c>
      <c r="G967" s="23">
        <v>0</v>
      </c>
    </row>
    <row r="968" spans="1:7" x14ac:dyDescent="0.35">
      <c r="A968" s="1">
        <v>44115</v>
      </c>
      <c r="B968">
        <v>7</v>
      </c>
      <c r="C968" s="23">
        <v>758.96286480000003</v>
      </c>
      <c r="D968">
        <v>27.9985</v>
      </c>
      <c r="E968" s="23">
        <v>313.29559060000003</v>
      </c>
      <c r="F968">
        <v>2722.9130599999999</v>
      </c>
      <c r="G968" s="23">
        <v>5.3340093910000004</v>
      </c>
    </row>
    <row r="969" spans="1:7" x14ac:dyDescent="0.35">
      <c r="A969" s="1">
        <v>44115</v>
      </c>
      <c r="B969">
        <v>8</v>
      </c>
      <c r="C969" s="23">
        <v>880.4794177</v>
      </c>
      <c r="D969">
        <v>28.255400000000002</v>
      </c>
      <c r="E969" s="23">
        <v>304.78535260000001</v>
      </c>
      <c r="F969">
        <v>2658.9973599999998</v>
      </c>
      <c r="G969" s="23">
        <v>204.61420620000001</v>
      </c>
    </row>
    <row r="970" spans="1:7" x14ac:dyDescent="0.35">
      <c r="A970" s="1">
        <v>44115</v>
      </c>
      <c r="B970">
        <v>9</v>
      </c>
      <c r="C970" s="23">
        <v>870.34569950000002</v>
      </c>
      <c r="D970">
        <v>26.859000000000002</v>
      </c>
      <c r="E970" s="23">
        <v>299.76455249999998</v>
      </c>
      <c r="F970">
        <v>2340.4550599999998</v>
      </c>
      <c r="G970" s="23">
        <v>1336.4312110000001</v>
      </c>
    </row>
    <row r="971" spans="1:7" x14ac:dyDescent="0.35">
      <c r="A971" s="1">
        <v>44115</v>
      </c>
      <c r="B971">
        <v>10</v>
      </c>
      <c r="C971" s="23">
        <v>737.74518739999996</v>
      </c>
      <c r="D971">
        <v>22.595800000000001</v>
      </c>
      <c r="E971" s="23">
        <v>291.01866310000003</v>
      </c>
      <c r="F971">
        <v>2280.6983799999998</v>
      </c>
      <c r="G971" s="23">
        <v>2187.9493619999998</v>
      </c>
    </row>
    <row r="972" spans="1:7" x14ac:dyDescent="0.35">
      <c r="A972" s="1">
        <v>44115</v>
      </c>
      <c r="B972">
        <v>11</v>
      </c>
      <c r="C972" s="23">
        <v>707.65831679999997</v>
      </c>
      <c r="D972">
        <v>24.593</v>
      </c>
      <c r="E972" s="23">
        <v>299.65639859999999</v>
      </c>
      <c r="F972">
        <v>2231.1185</v>
      </c>
      <c r="G972" s="23">
        <v>2594.5704190000001</v>
      </c>
    </row>
    <row r="973" spans="1:7" x14ac:dyDescent="0.35">
      <c r="A973" s="1">
        <v>44115</v>
      </c>
      <c r="B973">
        <v>12</v>
      </c>
      <c r="C973" s="23">
        <v>750.38190129999998</v>
      </c>
      <c r="D973">
        <v>24.9511</v>
      </c>
      <c r="E973" s="23">
        <v>300.20070989999999</v>
      </c>
      <c r="F973">
        <v>2195.0220800000002</v>
      </c>
      <c r="G973" s="23">
        <v>2747.006977</v>
      </c>
    </row>
    <row r="974" spans="1:7" x14ac:dyDescent="0.35">
      <c r="A974" s="1">
        <v>44115</v>
      </c>
      <c r="B974">
        <v>13</v>
      </c>
      <c r="C974" s="23">
        <v>797.59667190000005</v>
      </c>
      <c r="D974">
        <v>24.118600000000001</v>
      </c>
      <c r="E974" s="23">
        <v>283.30108480000001</v>
      </c>
      <c r="F974">
        <v>2124.49568</v>
      </c>
      <c r="G974" s="23">
        <v>2811.9829970000001</v>
      </c>
    </row>
    <row r="975" spans="1:7" x14ac:dyDescent="0.35">
      <c r="A975" s="1">
        <v>44115</v>
      </c>
      <c r="B975">
        <v>14</v>
      </c>
      <c r="C975" s="23">
        <v>808.8303386</v>
      </c>
      <c r="D975">
        <v>23.685600000000001</v>
      </c>
      <c r="E975" s="23">
        <v>293.00504310000002</v>
      </c>
      <c r="F975">
        <v>2174.2478799999999</v>
      </c>
      <c r="G975" s="23">
        <v>2803.3572559999998</v>
      </c>
    </row>
    <row r="976" spans="1:7" x14ac:dyDescent="0.35">
      <c r="A976" s="1">
        <v>44115</v>
      </c>
      <c r="B976">
        <v>15</v>
      </c>
      <c r="C976" s="23">
        <v>812.46386419999999</v>
      </c>
      <c r="D976">
        <v>23.860499999999998</v>
      </c>
      <c r="E976" s="23">
        <v>290.86921169999999</v>
      </c>
      <c r="F976">
        <v>2042.86266</v>
      </c>
      <c r="G976" s="23">
        <v>2790.3454409999999</v>
      </c>
    </row>
    <row r="977" spans="1:7" x14ac:dyDescent="0.35">
      <c r="A977" s="1">
        <v>44115</v>
      </c>
      <c r="B977">
        <v>16</v>
      </c>
      <c r="C977" s="23">
        <v>778.61584970000001</v>
      </c>
      <c r="D977">
        <v>24.156700000000001</v>
      </c>
      <c r="E977" s="23">
        <v>287.59427010000002</v>
      </c>
      <c r="F977">
        <v>1993.3644200000001</v>
      </c>
      <c r="G977" s="23">
        <v>2756.6518460000002</v>
      </c>
    </row>
    <row r="978" spans="1:7" x14ac:dyDescent="0.35">
      <c r="A978" s="1">
        <v>44115</v>
      </c>
      <c r="B978">
        <v>17</v>
      </c>
      <c r="C978" s="23">
        <v>739.19264639999994</v>
      </c>
      <c r="D978">
        <v>24.3688</v>
      </c>
      <c r="E978" s="23">
        <v>294.22034430000002</v>
      </c>
      <c r="F978">
        <v>1995.6835599999999</v>
      </c>
      <c r="G978" s="23">
        <v>2636.8758849999999</v>
      </c>
    </row>
    <row r="979" spans="1:7" x14ac:dyDescent="0.35">
      <c r="A979" s="1">
        <v>44115</v>
      </c>
      <c r="B979">
        <v>18</v>
      </c>
      <c r="C979" s="23">
        <v>721.03735210000002</v>
      </c>
      <c r="D979">
        <v>24.736999999999998</v>
      </c>
      <c r="E979" s="23">
        <v>301.26446229999999</v>
      </c>
      <c r="F979">
        <v>2118.9997800000001</v>
      </c>
      <c r="G979" s="23">
        <v>2336.6148659999999</v>
      </c>
    </row>
    <row r="980" spans="1:7" x14ac:dyDescent="0.35">
      <c r="A980" s="1">
        <v>44115</v>
      </c>
      <c r="B980">
        <v>19</v>
      </c>
      <c r="C980" s="23">
        <v>678.32545660000005</v>
      </c>
      <c r="D980">
        <v>25.548500000000001</v>
      </c>
      <c r="E980" s="23">
        <v>309.4977811</v>
      </c>
      <c r="F980">
        <v>2295.203614</v>
      </c>
      <c r="G980" s="23">
        <v>1365.527748</v>
      </c>
    </row>
    <row r="981" spans="1:7" x14ac:dyDescent="0.35">
      <c r="A981" s="1">
        <v>44115</v>
      </c>
      <c r="B981">
        <v>20</v>
      </c>
      <c r="C981" s="23">
        <v>615.1413278</v>
      </c>
      <c r="D981">
        <v>26.6477</v>
      </c>
      <c r="E981" s="23">
        <v>315.21363550000001</v>
      </c>
      <c r="F981">
        <v>2702.9753580000001</v>
      </c>
      <c r="G981" s="23">
        <v>144.36514510000001</v>
      </c>
    </row>
    <row r="982" spans="1:7" x14ac:dyDescent="0.35">
      <c r="A982" s="1">
        <v>44115</v>
      </c>
      <c r="B982">
        <v>21</v>
      </c>
      <c r="C982" s="23">
        <v>541.93956179999998</v>
      </c>
      <c r="D982">
        <v>26.900500000000001</v>
      </c>
      <c r="E982" s="23">
        <v>315.57799920000002</v>
      </c>
      <c r="F982">
        <v>2823.1373520000002</v>
      </c>
      <c r="G982" s="23">
        <v>0</v>
      </c>
    </row>
    <row r="983" spans="1:7" x14ac:dyDescent="0.35">
      <c r="A983" s="1">
        <v>44115</v>
      </c>
      <c r="B983">
        <v>22</v>
      </c>
      <c r="C983" s="23">
        <v>538.48773840000001</v>
      </c>
      <c r="D983">
        <v>27.251100000000001</v>
      </c>
      <c r="E983" s="23">
        <v>325.14481510000002</v>
      </c>
      <c r="F983">
        <v>2594.1479979999999</v>
      </c>
      <c r="G983" s="23">
        <v>0</v>
      </c>
    </row>
    <row r="984" spans="1:7" x14ac:dyDescent="0.35">
      <c r="A984" s="1">
        <v>44115</v>
      </c>
      <c r="B984">
        <v>23</v>
      </c>
      <c r="C984" s="23">
        <v>537.85993129999997</v>
      </c>
      <c r="D984">
        <v>27.476199999999999</v>
      </c>
      <c r="E984" s="23">
        <v>331.19280099999997</v>
      </c>
      <c r="F984">
        <v>2525.989204</v>
      </c>
      <c r="G984" s="23">
        <v>0</v>
      </c>
    </row>
    <row r="985" spans="1:7" x14ac:dyDescent="0.35">
      <c r="A985" s="1">
        <v>44115</v>
      </c>
      <c r="B985">
        <v>24</v>
      </c>
      <c r="C985" s="23">
        <v>532.39765910000006</v>
      </c>
      <c r="D985">
        <v>27.0776</v>
      </c>
      <c r="E985" s="23">
        <v>329.58492680000001</v>
      </c>
      <c r="F985">
        <v>2471.5359279999998</v>
      </c>
      <c r="G985" s="23">
        <v>0</v>
      </c>
    </row>
    <row r="986" spans="1:7" x14ac:dyDescent="0.35">
      <c r="A986" s="1">
        <v>44116</v>
      </c>
      <c r="B986">
        <v>1</v>
      </c>
      <c r="C986" s="23">
        <v>548.94455919999996</v>
      </c>
      <c r="D986">
        <v>27.1252</v>
      </c>
      <c r="E986" s="23">
        <v>320.76803760000001</v>
      </c>
      <c r="F986">
        <v>2845.7118999999998</v>
      </c>
      <c r="G986" s="23">
        <v>0</v>
      </c>
    </row>
    <row r="987" spans="1:7" x14ac:dyDescent="0.35">
      <c r="A987" s="1">
        <v>44116</v>
      </c>
      <c r="B987">
        <v>2</v>
      </c>
      <c r="C987" s="23">
        <v>514.19241069999998</v>
      </c>
      <c r="D987">
        <v>27.314</v>
      </c>
      <c r="E987" s="23">
        <v>314.45793889999999</v>
      </c>
      <c r="F987">
        <v>2805.9632799999999</v>
      </c>
      <c r="G987" s="23">
        <v>0</v>
      </c>
    </row>
    <row r="988" spans="1:7" x14ac:dyDescent="0.35">
      <c r="A988" s="1">
        <v>44116</v>
      </c>
      <c r="B988">
        <v>3</v>
      </c>
      <c r="C988" s="23">
        <v>565.56485190000001</v>
      </c>
      <c r="D988">
        <v>27.765899999999998</v>
      </c>
      <c r="E988" s="23">
        <v>306.09235260000003</v>
      </c>
      <c r="F988">
        <v>2818.2750000000001</v>
      </c>
      <c r="G988" s="23">
        <v>0</v>
      </c>
    </row>
    <row r="989" spans="1:7" x14ac:dyDescent="0.35">
      <c r="A989" s="1">
        <v>44116</v>
      </c>
      <c r="B989">
        <v>4</v>
      </c>
      <c r="C989" s="23">
        <v>560.00683049999998</v>
      </c>
      <c r="D989">
        <v>28.122599999999998</v>
      </c>
      <c r="E989" s="23">
        <v>304.10545259999998</v>
      </c>
      <c r="F989">
        <v>2743.3760000000002</v>
      </c>
      <c r="G989" s="23">
        <v>0</v>
      </c>
    </row>
    <row r="990" spans="1:7" x14ac:dyDescent="0.35">
      <c r="A990" s="1">
        <v>44116</v>
      </c>
      <c r="B990">
        <v>5</v>
      </c>
      <c r="C990" s="23">
        <v>526.93705060000002</v>
      </c>
      <c r="D990">
        <v>28.1692</v>
      </c>
      <c r="E990" s="23">
        <v>303.39162850000002</v>
      </c>
      <c r="F990">
        <v>2697.6264999999999</v>
      </c>
      <c r="G990" s="23">
        <v>0</v>
      </c>
    </row>
    <row r="991" spans="1:7" x14ac:dyDescent="0.35">
      <c r="A991" s="1">
        <v>44116</v>
      </c>
      <c r="B991">
        <v>6</v>
      </c>
      <c r="C991" s="23">
        <v>511.4164682</v>
      </c>
      <c r="D991">
        <v>27.974</v>
      </c>
      <c r="E991" s="23">
        <v>303.01751030000003</v>
      </c>
      <c r="F991">
        <v>2723.5914400000001</v>
      </c>
      <c r="G991" s="23">
        <v>0</v>
      </c>
    </row>
    <row r="992" spans="1:7" x14ac:dyDescent="0.35">
      <c r="A992" s="1">
        <v>44116</v>
      </c>
      <c r="B992">
        <v>7</v>
      </c>
      <c r="C992" s="23">
        <v>540.89287520000005</v>
      </c>
      <c r="D992">
        <v>28.5168</v>
      </c>
      <c r="E992" s="23">
        <v>302.01108599999998</v>
      </c>
      <c r="F992">
        <v>2741.8249799999999</v>
      </c>
      <c r="G992" s="23">
        <v>2.4617058460000001</v>
      </c>
    </row>
    <row r="993" spans="1:7" x14ac:dyDescent="0.35">
      <c r="A993" s="1">
        <v>44116</v>
      </c>
      <c r="B993">
        <v>8</v>
      </c>
      <c r="C993" s="23">
        <v>558.48721069999999</v>
      </c>
      <c r="D993">
        <v>28.496300000000002</v>
      </c>
      <c r="E993" s="23">
        <v>301.3154103</v>
      </c>
      <c r="F993">
        <v>2824.4496800000002</v>
      </c>
      <c r="G993" s="23">
        <v>184.79486199999999</v>
      </c>
    </row>
    <row r="994" spans="1:7" x14ac:dyDescent="0.35">
      <c r="A994" s="1">
        <v>44116</v>
      </c>
      <c r="B994">
        <v>9</v>
      </c>
      <c r="C994" s="23">
        <v>620.42019979999998</v>
      </c>
      <c r="D994">
        <v>28.337299999999999</v>
      </c>
      <c r="E994" s="23">
        <v>301.66884199999998</v>
      </c>
      <c r="F994">
        <v>2473.4440599999998</v>
      </c>
      <c r="G994" s="23">
        <v>1367.9125389999999</v>
      </c>
    </row>
    <row r="995" spans="1:7" x14ac:dyDescent="0.35">
      <c r="A995" s="1">
        <v>44116</v>
      </c>
      <c r="B995">
        <v>10</v>
      </c>
      <c r="C995" s="23">
        <v>575.29296439999996</v>
      </c>
      <c r="D995">
        <v>26.939299999999999</v>
      </c>
      <c r="E995" s="23">
        <v>303.78409590000001</v>
      </c>
      <c r="F995">
        <v>2253.8791000000001</v>
      </c>
      <c r="G995" s="23">
        <v>2274.7287059999999</v>
      </c>
    </row>
    <row r="996" spans="1:7" x14ac:dyDescent="0.35">
      <c r="A996" s="1">
        <v>44116</v>
      </c>
      <c r="B996">
        <v>11</v>
      </c>
      <c r="C996" s="23">
        <v>551.25708989999998</v>
      </c>
      <c r="D996">
        <v>26.323</v>
      </c>
      <c r="E996" s="23">
        <v>300.46114240000003</v>
      </c>
      <c r="F996">
        <v>2390.9368800000002</v>
      </c>
      <c r="G996" s="23">
        <v>2556.6951060000001</v>
      </c>
    </row>
    <row r="997" spans="1:7" x14ac:dyDescent="0.35">
      <c r="A997" s="1">
        <v>44116</v>
      </c>
      <c r="B997">
        <v>12</v>
      </c>
      <c r="C997" s="23">
        <v>442.45622900000001</v>
      </c>
      <c r="D997">
        <v>25.096900000000002</v>
      </c>
      <c r="E997" s="23">
        <v>299.56357079999998</v>
      </c>
      <c r="F997">
        <v>2459.96092</v>
      </c>
      <c r="G997" s="23">
        <v>2697.673436</v>
      </c>
    </row>
    <row r="998" spans="1:7" x14ac:dyDescent="0.35">
      <c r="A998" s="1">
        <v>44116</v>
      </c>
      <c r="B998">
        <v>13</v>
      </c>
      <c r="C998" s="23">
        <v>527.39776229999995</v>
      </c>
      <c r="D998">
        <v>23.8491</v>
      </c>
      <c r="E998" s="23">
        <v>295.83453989999998</v>
      </c>
      <c r="F998">
        <v>2379.8323399999999</v>
      </c>
      <c r="G998" s="23">
        <v>2762.4080429999999</v>
      </c>
    </row>
    <row r="999" spans="1:7" x14ac:dyDescent="0.35">
      <c r="A999" s="1">
        <v>44116</v>
      </c>
      <c r="B999">
        <v>14</v>
      </c>
      <c r="C999" s="23">
        <v>617.50670690000004</v>
      </c>
      <c r="D999">
        <v>24.177600000000002</v>
      </c>
      <c r="E999" s="23">
        <v>301.64498429999998</v>
      </c>
      <c r="F999">
        <v>2400.9955399999999</v>
      </c>
      <c r="G999" s="23">
        <v>2792.7289679999999</v>
      </c>
    </row>
    <row r="1000" spans="1:7" x14ac:dyDescent="0.35">
      <c r="A1000" s="1">
        <v>44116</v>
      </c>
      <c r="B1000">
        <v>15</v>
      </c>
      <c r="C1000" s="23">
        <v>671.90061660000003</v>
      </c>
      <c r="D1000">
        <v>24.3096</v>
      </c>
      <c r="E1000" s="23">
        <v>303.73304000000002</v>
      </c>
      <c r="F1000">
        <v>2386.7729599999998</v>
      </c>
      <c r="G1000" s="23">
        <v>2771.0763270000002</v>
      </c>
    </row>
    <row r="1001" spans="1:7" x14ac:dyDescent="0.35">
      <c r="A1001" s="1">
        <v>44116</v>
      </c>
      <c r="B1001">
        <v>16</v>
      </c>
      <c r="C1001" s="23">
        <v>719.23082850000003</v>
      </c>
      <c r="D1001">
        <v>24.172999999999998</v>
      </c>
      <c r="E1001" s="23">
        <v>302.687252</v>
      </c>
      <c r="F1001">
        <v>2279.1961999999999</v>
      </c>
      <c r="G1001" s="23">
        <v>2730.6840619999998</v>
      </c>
    </row>
    <row r="1002" spans="1:7" x14ac:dyDescent="0.35">
      <c r="A1002" s="1">
        <v>44116</v>
      </c>
      <c r="B1002">
        <v>17</v>
      </c>
      <c r="C1002" s="23">
        <v>730.15020230000005</v>
      </c>
      <c r="D1002">
        <v>24.6233</v>
      </c>
      <c r="E1002" s="23">
        <v>309.2105889</v>
      </c>
      <c r="F1002">
        <v>2251.7966799999999</v>
      </c>
      <c r="G1002" s="23">
        <v>2614.2858639999999</v>
      </c>
    </row>
    <row r="1003" spans="1:7" x14ac:dyDescent="0.35">
      <c r="A1003" s="1">
        <v>44116</v>
      </c>
      <c r="B1003">
        <v>18</v>
      </c>
      <c r="C1003" s="23">
        <v>784.63517630000001</v>
      </c>
      <c r="D1003">
        <v>25.109300000000001</v>
      </c>
      <c r="E1003" s="23">
        <v>316.86114149999997</v>
      </c>
      <c r="F1003">
        <v>2364.9739800000002</v>
      </c>
      <c r="G1003" s="23">
        <v>2327.1010390000001</v>
      </c>
    </row>
    <row r="1004" spans="1:7" x14ac:dyDescent="0.35">
      <c r="A1004" s="1">
        <v>44116</v>
      </c>
      <c r="B1004">
        <v>19</v>
      </c>
      <c r="C1004" s="23">
        <v>870.0628974</v>
      </c>
      <c r="D1004">
        <v>25.777799999999999</v>
      </c>
      <c r="E1004" s="23">
        <v>323.4778091</v>
      </c>
      <c r="F1004">
        <v>2625.5911000000001</v>
      </c>
      <c r="G1004" s="23">
        <v>1377.3637430000001</v>
      </c>
    </row>
    <row r="1005" spans="1:7" x14ac:dyDescent="0.35">
      <c r="A1005" s="1">
        <v>44116</v>
      </c>
      <c r="B1005">
        <v>20</v>
      </c>
      <c r="C1005" s="23">
        <v>953.30512999999996</v>
      </c>
      <c r="D1005">
        <v>25.997</v>
      </c>
      <c r="E1005" s="23">
        <v>328.27606400000002</v>
      </c>
      <c r="F1005">
        <v>3073.1124399999999</v>
      </c>
      <c r="G1005" s="23">
        <v>153.7505864</v>
      </c>
    </row>
    <row r="1006" spans="1:7" x14ac:dyDescent="0.35">
      <c r="A1006" s="1">
        <v>44116</v>
      </c>
      <c r="B1006">
        <v>21</v>
      </c>
      <c r="C1006" s="23">
        <v>924.94469070000014</v>
      </c>
      <c r="D1006">
        <v>26.5444</v>
      </c>
      <c r="E1006" s="23">
        <v>333.65811350000001</v>
      </c>
      <c r="F1006">
        <v>3132.9202799999998</v>
      </c>
      <c r="G1006" s="23">
        <v>0</v>
      </c>
    </row>
    <row r="1007" spans="1:7" x14ac:dyDescent="0.35">
      <c r="A1007" s="1">
        <v>44116</v>
      </c>
      <c r="B1007">
        <v>22</v>
      </c>
      <c r="C1007" s="23">
        <v>861.9207834</v>
      </c>
      <c r="D1007">
        <v>27.682500000000001</v>
      </c>
      <c r="E1007" s="23">
        <v>334.26776009999998</v>
      </c>
      <c r="F1007">
        <v>3261.46542</v>
      </c>
      <c r="G1007" s="23">
        <v>0</v>
      </c>
    </row>
    <row r="1008" spans="1:7" x14ac:dyDescent="0.35">
      <c r="A1008" s="1">
        <v>44116</v>
      </c>
      <c r="B1008">
        <v>23</v>
      </c>
      <c r="C1008" s="23">
        <v>797.19093889999999</v>
      </c>
      <c r="D1008">
        <v>27.946200000000001</v>
      </c>
      <c r="E1008" s="23">
        <v>335.23523290000003</v>
      </c>
      <c r="F1008">
        <v>3104.1049379999999</v>
      </c>
      <c r="G1008" s="23">
        <v>0</v>
      </c>
    </row>
    <row r="1009" spans="1:7" x14ac:dyDescent="0.35">
      <c r="A1009" s="1">
        <v>44116</v>
      </c>
      <c r="B1009">
        <v>24</v>
      </c>
      <c r="C1009" s="23">
        <v>690.32825530000002</v>
      </c>
      <c r="D1009">
        <v>27.796299999999999</v>
      </c>
      <c r="E1009" s="23">
        <v>332.26168050000001</v>
      </c>
      <c r="F1009">
        <v>3082.4801040000002</v>
      </c>
      <c r="G1009" s="23">
        <v>0</v>
      </c>
    </row>
    <row r="1010" spans="1:7" x14ac:dyDescent="0.35">
      <c r="A1010" s="1">
        <v>44117</v>
      </c>
      <c r="B1010">
        <v>1</v>
      </c>
      <c r="C1010" s="23">
        <v>632.61600559999999</v>
      </c>
      <c r="D1010">
        <v>27.631699999999999</v>
      </c>
      <c r="E1010" s="23">
        <v>318.30992570000001</v>
      </c>
      <c r="F1010">
        <v>3240.7537600000001</v>
      </c>
      <c r="G1010" s="23">
        <v>0</v>
      </c>
    </row>
    <row r="1011" spans="1:7" x14ac:dyDescent="0.35">
      <c r="A1011" s="1">
        <v>44117</v>
      </c>
      <c r="B1011">
        <v>2</v>
      </c>
      <c r="C1011" s="23">
        <v>547.2556654</v>
      </c>
      <c r="D1011">
        <v>28.477599999999999</v>
      </c>
      <c r="E1011" s="23">
        <v>309.4144397</v>
      </c>
      <c r="F1011">
        <v>3223.2188000000001</v>
      </c>
      <c r="G1011" s="23">
        <v>0</v>
      </c>
    </row>
    <row r="1012" spans="1:7" x14ac:dyDescent="0.35">
      <c r="A1012" s="1">
        <v>44117</v>
      </c>
      <c r="B1012">
        <v>3</v>
      </c>
      <c r="C1012" s="23">
        <v>574.07125570000005</v>
      </c>
      <c r="D1012">
        <v>28.31</v>
      </c>
      <c r="E1012" s="23">
        <v>306.06932519999998</v>
      </c>
      <c r="F1012">
        <v>3037.8682399999998</v>
      </c>
      <c r="G1012" s="23">
        <v>0</v>
      </c>
    </row>
    <row r="1013" spans="1:7" x14ac:dyDescent="0.35">
      <c r="A1013" s="1">
        <v>44117</v>
      </c>
      <c r="B1013">
        <v>4</v>
      </c>
      <c r="C1013" s="23">
        <v>572.32986029999995</v>
      </c>
      <c r="D1013">
        <v>28.739599999999999</v>
      </c>
      <c r="E1013" s="23">
        <v>304.31881449999997</v>
      </c>
      <c r="F1013">
        <v>2928.55348</v>
      </c>
      <c r="G1013" s="23">
        <v>0</v>
      </c>
    </row>
    <row r="1014" spans="1:7" x14ac:dyDescent="0.35">
      <c r="A1014" s="1">
        <v>44117</v>
      </c>
      <c r="B1014">
        <v>5</v>
      </c>
      <c r="C1014" s="23">
        <v>595.16934149999997</v>
      </c>
      <c r="D1014">
        <v>28.7821</v>
      </c>
      <c r="E1014" s="23">
        <v>304.32431129999998</v>
      </c>
      <c r="F1014">
        <v>2887.6013200000002</v>
      </c>
      <c r="G1014" s="23">
        <v>0</v>
      </c>
    </row>
    <row r="1015" spans="1:7" x14ac:dyDescent="0.35">
      <c r="A1015" s="1">
        <v>44117</v>
      </c>
      <c r="B1015">
        <v>6</v>
      </c>
      <c r="C1015" s="23">
        <v>672.30358000000001</v>
      </c>
      <c r="D1015">
        <v>28.749600000000001</v>
      </c>
      <c r="E1015" s="23">
        <v>306.21762480000001</v>
      </c>
      <c r="F1015">
        <v>2857.1311799999999</v>
      </c>
      <c r="G1015" s="23">
        <v>0</v>
      </c>
    </row>
    <row r="1016" spans="1:7" x14ac:dyDescent="0.35">
      <c r="A1016" s="1">
        <v>44117</v>
      </c>
      <c r="B1016">
        <v>7</v>
      </c>
      <c r="C1016" s="23">
        <v>679.97892620000005</v>
      </c>
      <c r="D1016">
        <v>28.349799999999998</v>
      </c>
      <c r="E1016" s="23">
        <v>302.09762060000003</v>
      </c>
      <c r="F1016">
        <v>3082.32852</v>
      </c>
      <c r="G1016" s="23">
        <v>10.254507950000001</v>
      </c>
    </row>
    <row r="1017" spans="1:7" x14ac:dyDescent="0.35">
      <c r="A1017" s="1">
        <v>44117</v>
      </c>
      <c r="B1017">
        <v>8</v>
      </c>
      <c r="C1017" s="23">
        <v>654.56887589999997</v>
      </c>
      <c r="D1017">
        <v>28.283200000000001</v>
      </c>
      <c r="E1017" s="23">
        <v>302.75810050000001</v>
      </c>
      <c r="F1017">
        <v>3084.7853799999998</v>
      </c>
      <c r="G1017" s="23">
        <v>211.5867944</v>
      </c>
    </row>
    <row r="1018" spans="1:7" x14ac:dyDescent="0.35">
      <c r="A1018" s="1">
        <v>44117</v>
      </c>
      <c r="B1018">
        <v>9</v>
      </c>
      <c r="C1018" s="23">
        <v>618.79098109999995</v>
      </c>
      <c r="D1018">
        <v>27.419599999999999</v>
      </c>
      <c r="E1018" s="23">
        <v>304.9165327</v>
      </c>
      <c r="F1018">
        <v>2887.2951800000001</v>
      </c>
      <c r="G1018" s="23">
        <v>1288.287599</v>
      </c>
    </row>
    <row r="1019" spans="1:7" x14ac:dyDescent="0.35">
      <c r="A1019" s="1">
        <v>44117</v>
      </c>
      <c r="B1019">
        <v>10</v>
      </c>
      <c r="C1019" s="23">
        <v>510.9587502</v>
      </c>
      <c r="D1019">
        <v>26.622599999999998</v>
      </c>
      <c r="E1019" s="23">
        <v>305.2184522</v>
      </c>
      <c r="F1019">
        <v>2898.8854200000001</v>
      </c>
      <c r="G1019" s="23">
        <v>2127.7268690000001</v>
      </c>
    </row>
    <row r="1020" spans="1:7" x14ac:dyDescent="0.35">
      <c r="A1020" s="1">
        <v>44117</v>
      </c>
      <c r="B1020">
        <v>11</v>
      </c>
      <c r="C1020" s="23">
        <v>551.38416589999997</v>
      </c>
      <c r="D1020">
        <v>25.116</v>
      </c>
      <c r="E1020" s="23">
        <v>305.76755980000002</v>
      </c>
      <c r="F1020">
        <v>2946.75524</v>
      </c>
      <c r="G1020" s="23">
        <v>2413.999992</v>
      </c>
    </row>
    <row r="1021" spans="1:7" x14ac:dyDescent="0.35">
      <c r="A1021" s="1">
        <v>44117</v>
      </c>
      <c r="B1021">
        <v>12</v>
      </c>
      <c r="C1021" s="23">
        <v>593.02292690000002</v>
      </c>
      <c r="D1021">
        <v>24.245899999999999</v>
      </c>
      <c r="E1021" s="23">
        <v>303.59484620000001</v>
      </c>
      <c r="F1021">
        <v>2821.8107399999999</v>
      </c>
      <c r="G1021" s="23">
        <v>2528.8765480000002</v>
      </c>
    </row>
    <row r="1022" spans="1:7" x14ac:dyDescent="0.35">
      <c r="A1022" s="1">
        <v>44117</v>
      </c>
      <c r="B1022">
        <v>13</v>
      </c>
      <c r="C1022" s="23">
        <v>616.02896989999999</v>
      </c>
      <c r="D1022">
        <v>23.474</v>
      </c>
      <c r="E1022" s="23">
        <v>303.04150909999998</v>
      </c>
      <c r="F1022">
        <v>2691.7688400000002</v>
      </c>
      <c r="G1022" s="23">
        <v>2565.065157</v>
      </c>
    </row>
    <row r="1023" spans="1:7" x14ac:dyDescent="0.35">
      <c r="A1023" s="1">
        <v>44117</v>
      </c>
      <c r="B1023">
        <v>14</v>
      </c>
      <c r="C1023" s="23">
        <v>677.72746050000001</v>
      </c>
      <c r="D1023">
        <v>22.875599999999999</v>
      </c>
      <c r="E1023" s="23">
        <v>303.99201890000001</v>
      </c>
      <c r="F1023">
        <v>2610.04108</v>
      </c>
      <c r="G1023" s="23">
        <v>2602.5960239999999</v>
      </c>
    </row>
    <row r="1024" spans="1:7" x14ac:dyDescent="0.35">
      <c r="A1024" s="1">
        <v>44117</v>
      </c>
      <c r="B1024">
        <v>15</v>
      </c>
      <c r="C1024" s="23">
        <v>685.6476844</v>
      </c>
      <c r="D1024">
        <v>23.427299999999999</v>
      </c>
      <c r="E1024" s="23">
        <v>307.2233038</v>
      </c>
      <c r="F1024">
        <v>2634.8095400000002</v>
      </c>
      <c r="G1024" s="23">
        <v>2522.2031659999998</v>
      </c>
    </row>
    <row r="1025" spans="1:7" x14ac:dyDescent="0.35">
      <c r="A1025" s="1">
        <v>44117</v>
      </c>
      <c r="B1025">
        <v>16</v>
      </c>
      <c r="C1025" s="23">
        <v>687.19358650000004</v>
      </c>
      <c r="D1025">
        <v>24.0229</v>
      </c>
      <c r="E1025" s="23">
        <v>309.04300000000001</v>
      </c>
      <c r="F1025">
        <v>2656.0139600000002</v>
      </c>
      <c r="G1025" s="23">
        <v>2492.601917</v>
      </c>
    </row>
    <row r="1026" spans="1:7" x14ac:dyDescent="0.35">
      <c r="A1026" s="1">
        <v>44117</v>
      </c>
      <c r="B1026">
        <v>17</v>
      </c>
      <c r="C1026" s="23">
        <v>772.10673380000003</v>
      </c>
      <c r="D1026">
        <v>23.990600000000001</v>
      </c>
      <c r="E1026" s="23">
        <v>312.35537820000002</v>
      </c>
      <c r="F1026">
        <v>2732.4267199999999</v>
      </c>
      <c r="G1026" s="23">
        <v>2392.0523459999999</v>
      </c>
    </row>
    <row r="1027" spans="1:7" x14ac:dyDescent="0.35">
      <c r="A1027" s="1">
        <v>44117</v>
      </c>
      <c r="B1027">
        <v>18</v>
      </c>
      <c r="C1027" s="23">
        <v>857.31419679999999</v>
      </c>
      <c r="D1027">
        <v>24.3812</v>
      </c>
      <c r="E1027" s="23">
        <v>305.08327860000003</v>
      </c>
      <c r="F1027">
        <v>2874.3779199999999</v>
      </c>
      <c r="G1027" s="23">
        <v>2099.8090699999998</v>
      </c>
    </row>
    <row r="1028" spans="1:7" x14ac:dyDescent="0.35">
      <c r="A1028" s="1">
        <v>44117</v>
      </c>
      <c r="B1028">
        <v>19</v>
      </c>
      <c r="C1028" s="23">
        <v>853.89998300000002</v>
      </c>
      <c r="D1028">
        <v>25.209900000000001</v>
      </c>
      <c r="E1028" s="23">
        <v>308.8366939</v>
      </c>
      <c r="F1028">
        <v>3142.3730439999999</v>
      </c>
      <c r="G1028" s="23">
        <v>1259.7134349999999</v>
      </c>
    </row>
    <row r="1029" spans="1:7" x14ac:dyDescent="0.35">
      <c r="A1029" s="1">
        <v>44117</v>
      </c>
      <c r="B1029">
        <v>20</v>
      </c>
      <c r="C1029" s="23">
        <v>791.49208469999996</v>
      </c>
      <c r="D1029">
        <v>25.986000000000001</v>
      </c>
      <c r="E1029" s="23">
        <v>311.77074950000002</v>
      </c>
      <c r="F1029">
        <v>3370.3176539999999</v>
      </c>
      <c r="G1029" s="23">
        <v>163.80325569999999</v>
      </c>
    </row>
    <row r="1030" spans="1:7" x14ac:dyDescent="0.35">
      <c r="A1030" s="1">
        <v>44117</v>
      </c>
      <c r="B1030">
        <v>21</v>
      </c>
      <c r="C1030" s="23">
        <v>703.91928789999997</v>
      </c>
      <c r="D1030">
        <v>25.5015</v>
      </c>
      <c r="E1030" s="23">
        <v>315.81470460000003</v>
      </c>
      <c r="F1030">
        <v>3404.0656239999998</v>
      </c>
      <c r="G1030" s="23">
        <v>0</v>
      </c>
    </row>
    <row r="1031" spans="1:7" x14ac:dyDescent="0.35">
      <c r="A1031" s="1">
        <v>44117</v>
      </c>
      <c r="B1031">
        <v>22</v>
      </c>
      <c r="C1031" s="23">
        <v>688.10871699999996</v>
      </c>
      <c r="D1031">
        <v>26.2623</v>
      </c>
      <c r="E1031" s="23">
        <v>318.68765230000002</v>
      </c>
      <c r="F1031">
        <v>3304.9845479999999</v>
      </c>
      <c r="G1031" s="24">
        <v>0</v>
      </c>
    </row>
    <row r="1032" spans="1:7" x14ac:dyDescent="0.35">
      <c r="A1032" s="1">
        <v>44117</v>
      </c>
      <c r="B1032">
        <v>23</v>
      </c>
      <c r="C1032" s="23">
        <v>614.01389879999999</v>
      </c>
      <c r="D1032">
        <v>25.4604</v>
      </c>
      <c r="E1032" s="23">
        <v>320.64889090000003</v>
      </c>
      <c r="F1032">
        <v>3204.0402800000002</v>
      </c>
      <c r="G1032" s="24">
        <v>0</v>
      </c>
    </row>
    <row r="1033" spans="1:7" x14ac:dyDescent="0.35">
      <c r="A1033" s="1">
        <v>44117</v>
      </c>
      <c r="B1033">
        <v>24</v>
      </c>
      <c r="C1033" s="23">
        <v>554.0472178</v>
      </c>
      <c r="D1033">
        <v>26.762799999999999</v>
      </c>
      <c r="E1033" s="23">
        <v>327.13057500000002</v>
      </c>
      <c r="F1033">
        <v>3168.2615820000001</v>
      </c>
      <c r="G1033" s="23">
        <v>0</v>
      </c>
    </row>
    <row r="1034" spans="1:7" x14ac:dyDescent="0.35">
      <c r="A1034" s="1">
        <v>44118</v>
      </c>
      <c r="B1034">
        <v>1</v>
      </c>
      <c r="C1034" s="23">
        <v>560.8566773</v>
      </c>
      <c r="D1034">
        <v>27.3217</v>
      </c>
      <c r="E1034" s="23">
        <v>317.8206917</v>
      </c>
      <c r="F1034">
        <v>3221.0398</v>
      </c>
      <c r="G1034" s="23">
        <v>0</v>
      </c>
    </row>
    <row r="1035" spans="1:7" x14ac:dyDescent="0.35">
      <c r="A1035" s="1">
        <v>44118</v>
      </c>
      <c r="B1035">
        <v>2</v>
      </c>
      <c r="C1035" s="23">
        <v>477.86704199999997</v>
      </c>
      <c r="D1035">
        <v>27.008900000000001</v>
      </c>
      <c r="E1035" s="23">
        <v>314.8064215</v>
      </c>
      <c r="F1035">
        <v>3238.6143000000002</v>
      </c>
      <c r="G1035" s="23">
        <v>0</v>
      </c>
    </row>
    <row r="1036" spans="1:7" x14ac:dyDescent="0.35">
      <c r="A1036" s="1">
        <v>44118</v>
      </c>
      <c r="B1036">
        <v>3</v>
      </c>
      <c r="C1036" s="23">
        <v>581.18002349999995</v>
      </c>
      <c r="D1036">
        <v>26.6599</v>
      </c>
      <c r="E1036" s="23">
        <v>309.93027069999999</v>
      </c>
      <c r="F1036">
        <v>3171.2723000000001</v>
      </c>
      <c r="G1036" s="23">
        <v>0</v>
      </c>
    </row>
    <row r="1037" spans="1:7" x14ac:dyDescent="0.35">
      <c r="A1037" s="1">
        <v>44118</v>
      </c>
      <c r="B1037">
        <v>4</v>
      </c>
      <c r="C1037" s="23">
        <v>603.43991200000005</v>
      </c>
      <c r="D1037">
        <v>27.514900000000001</v>
      </c>
      <c r="E1037" s="23">
        <v>302.9709575</v>
      </c>
      <c r="F1037">
        <v>3237.9555</v>
      </c>
      <c r="G1037" s="23">
        <v>0</v>
      </c>
    </row>
    <row r="1038" spans="1:7" x14ac:dyDescent="0.35">
      <c r="A1038" s="1">
        <v>44118</v>
      </c>
      <c r="B1038">
        <v>5</v>
      </c>
      <c r="C1038" s="23">
        <v>606.92875030000005</v>
      </c>
      <c r="D1038">
        <v>27.063700000000001</v>
      </c>
      <c r="E1038" s="23">
        <v>302.04017779999998</v>
      </c>
      <c r="F1038">
        <v>3207.1477</v>
      </c>
      <c r="G1038" s="23">
        <v>0</v>
      </c>
    </row>
    <row r="1039" spans="1:7" x14ac:dyDescent="0.35">
      <c r="A1039" s="1">
        <v>44118</v>
      </c>
      <c r="B1039">
        <v>6</v>
      </c>
      <c r="C1039" s="23">
        <v>589.85595360000002</v>
      </c>
      <c r="D1039">
        <v>27.0837</v>
      </c>
      <c r="E1039" s="23">
        <v>303.80656529999999</v>
      </c>
      <c r="F1039">
        <v>3197.2595000000001</v>
      </c>
      <c r="G1039" s="23">
        <v>0</v>
      </c>
    </row>
    <row r="1040" spans="1:7" x14ac:dyDescent="0.35">
      <c r="A1040" s="1">
        <v>44118</v>
      </c>
      <c r="B1040">
        <v>7</v>
      </c>
      <c r="C1040" s="23">
        <v>569.88478569999995</v>
      </c>
      <c r="D1040">
        <v>27.441199999999998</v>
      </c>
      <c r="E1040" s="23">
        <v>302.49211919999999</v>
      </c>
      <c r="F1040">
        <v>3158.6912000000002</v>
      </c>
      <c r="G1040" s="23">
        <v>0</v>
      </c>
    </row>
    <row r="1041" spans="1:7" x14ac:dyDescent="0.35">
      <c r="A1041" s="1">
        <v>44118</v>
      </c>
      <c r="B1041">
        <v>8</v>
      </c>
      <c r="C1041" s="23">
        <v>569.52134100000001</v>
      </c>
      <c r="D1041">
        <v>28.049499999999998</v>
      </c>
      <c r="E1041" s="23">
        <v>301.90502800000002</v>
      </c>
      <c r="F1041">
        <v>3217.2728999999999</v>
      </c>
      <c r="G1041" s="23">
        <v>156.718199</v>
      </c>
    </row>
    <row r="1042" spans="1:7" x14ac:dyDescent="0.35">
      <c r="A1042" s="1">
        <v>44118</v>
      </c>
      <c r="B1042">
        <v>9</v>
      </c>
      <c r="C1042" s="23">
        <v>526.7141259</v>
      </c>
      <c r="D1042">
        <v>27.037600000000001</v>
      </c>
      <c r="E1042" s="23">
        <v>304.83687750000001</v>
      </c>
      <c r="F1042">
        <v>2980.5284999999999</v>
      </c>
      <c r="G1042" s="23">
        <v>1265.9386079999999</v>
      </c>
    </row>
    <row r="1043" spans="1:7" x14ac:dyDescent="0.35">
      <c r="A1043" s="1">
        <v>44118</v>
      </c>
      <c r="B1043">
        <v>10</v>
      </c>
      <c r="C1043" s="23">
        <v>387.29032840000002</v>
      </c>
      <c r="D1043">
        <v>25.697900000000001</v>
      </c>
      <c r="E1043" s="23">
        <v>309.31613850000002</v>
      </c>
      <c r="F1043">
        <v>3073.1053000000002</v>
      </c>
      <c r="G1043" s="23">
        <v>2067.8799690000001</v>
      </c>
    </row>
    <row r="1044" spans="1:7" x14ac:dyDescent="0.35">
      <c r="A1044" s="1">
        <v>44118</v>
      </c>
      <c r="B1044">
        <v>11</v>
      </c>
      <c r="C1044" s="23">
        <v>437.29400800000002</v>
      </c>
      <c r="D1044">
        <v>25.1219</v>
      </c>
      <c r="E1044" s="23">
        <v>308.3727829</v>
      </c>
      <c r="F1044">
        <v>2977.9976999999999</v>
      </c>
      <c r="G1044" s="23">
        <v>2301.4511590000002</v>
      </c>
    </row>
    <row r="1045" spans="1:7" x14ac:dyDescent="0.35">
      <c r="A1045" s="1">
        <v>44118</v>
      </c>
      <c r="B1045">
        <v>12</v>
      </c>
      <c r="C1045" s="23">
        <v>592.85438320000003</v>
      </c>
      <c r="D1045">
        <v>24.394500000000001</v>
      </c>
      <c r="E1045" s="23">
        <v>302.69204400000001</v>
      </c>
      <c r="F1045">
        <v>2679.2912999999999</v>
      </c>
      <c r="G1045" s="23">
        <v>2450.8486579999999</v>
      </c>
    </row>
    <row r="1046" spans="1:7" x14ac:dyDescent="0.35">
      <c r="A1046" s="1">
        <v>44118</v>
      </c>
      <c r="B1046">
        <v>13</v>
      </c>
      <c r="C1046" s="23">
        <v>652.15740830000004</v>
      </c>
      <c r="D1046">
        <v>23.809100000000001</v>
      </c>
      <c r="E1046" s="23">
        <v>310.71444919999999</v>
      </c>
      <c r="F1046">
        <v>2711.4016999999999</v>
      </c>
      <c r="G1046" s="23">
        <v>2533.189026</v>
      </c>
    </row>
    <row r="1047" spans="1:7" x14ac:dyDescent="0.35">
      <c r="A1047" s="1">
        <v>44118</v>
      </c>
      <c r="B1047">
        <v>14</v>
      </c>
      <c r="C1047" s="23">
        <v>706.22745199999997</v>
      </c>
      <c r="D1047">
        <v>23.460100000000001</v>
      </c>
      <c r="E1047" s="23">
        <v>315.54738759999998</v>
      </c>
      <c r="F1047">
        <v>2652.5374999999999</v>
      </c>
      <c r="G1047" s="23">
        <v>2608.1561270000002</v>
      </c>
    </row>
    <row r="1048" spans="1:7" x14ac:dyDescent="0.35">
      <c r="A1048" s="1">
        <v>44118</v>
      </c>
      <c r="B1048">
        <v>15</v>
      </c>
      <c r="C1048" s="23">
        <v>737.38420010000004</v>
      </c>
      <c r="D1048">
        <v>23.306699999999999</v>
      </c>
      <c r="E1048" s="23">
        <v>318.8465028</v>
      </c>
      <c r="F1048">
        <v>2710.5707600000001</v>
      </c>
      <c r="G1048" s="23">
        <v>2632.1597879999999</v>
      </c>
    </row>
    <row r="1049" spans="1:7" x14ac:dyDescent="0.35">
      <c r="A1049" s="1">
        <v>44118</v>
      </c>
      <c r="B1049">
        <v>16</v>
      </c>
      <c r="C1049" s="23">
        <v>824.10057180000001</v>
      </c>
      <c r="D1049">
        <v>23.2864</v>
      </c>
      <c r="E1049" s="23">
        <v>320.80093360000001</v>
      </c>
      <c r="F1049">
        <v>2751.59969</v>
      </c>
      <c r="G1049" s="23">
        <v>2696.1016030000001</v>
      </c>
    </row>
    <row r="1050" spans="1:7" x14ac:dyDescent="0.35">
      <c r="A1050" s="1">
        <v>44118</v>
      </c>
      <c r="B1050">
        <v>17</v>
      </c>
      <c r="C1050" s="23">
        <v>871.96370569999999</v>
      </c>
      <c r="D1050">
        <v>23.3782</v>
      </c>
      <c r="E1050" s="23">
        <v>316.00013849999999</v>
      </c>
      <c r="F1050">
        <v>2814.9959899999999</v>
      </c>
      <c r="G1050" s="23">
        <v>2610.1060040000002</v>
      </c>
    </row>
    <row r="1051" spans="1:7" x14ac:dyDescent="0.35">
      <c r="A1051" s="1">
        <v>44118</v>
      </c>
      <c r="B1051">
        <v>18</v>
      </c>
      <c r="C1051" s="23">
        <v>815.30085840000004</v>
      </c>
      <c r="D1051">
        <v>24.205500000000001</v>
      </c>
      <c r="E1051" s="23">
        <v>323.45080619999999</v>
      </c>
      <c r="F1051">
        <v>2867.6435099999999</v>
      </c>
      <c r="G1051" s="23">
        <v>2298.2916340000002</v>
      </c>
    </row>
    <row r="1052" spans="1:7" x14ac:dyDescent="0.35">
      <c r="A1052" s="1">
        <v>44118</v>
      </c>
      <c r="B1052">
        <v>19</v>
      </c>
      <c r="C1052" s="23">
        <v>942.1337777</v>
      </c>
      <c r="D1052">
        <v>24.848099999999999</v>
      </c>
      <c r="E1052" s="23">
        <v>326.14876070000003</v>
      </c>
      <c r="F1052">
        <v>2990.2417879999998</v>
      </c>
      <c r="G1052" s="23">
        <v>1425.8838089999999</v>
      </c>
    </row>
    <row r="1053" spans="1:7" x14ac:dyDescent="0.35">
      <c r="A1053" s="1">
        <v>44118</v>
      </c>
      <c r="B1053">
        <v>20</v>
      </c>
      <c r="C1053" s="23">
        <v>883.54421019999995</v>
      </c>
      <c r="D1053">
        <v>25.7944</v>
      </c>
      <c r="E1053" s="23">
        <v>334.26232329999999</v>
      </c>
      <c r="F1053">
        <v>3315.5614599999999</v>
      </c>
      <c r="G1053" s="23">
        <v>181.2719377</v>
      </c>
    </row>
    <row r="1054" spans="1:7" x14ac:dyDescent="0.35">
      <c r="A1054" s="1">
        <v>44118</v>
      </c>
      <c r="B1054">
        <v>21</v>
      </c>
      <c r="C1054" s="23">
        <v>752.92320989999996</v>
      </c>
      <c r="D1054">
        <v>26.604700000000001</v>
      </c>
      <c r="E1054" s="23">
        <v>341.76718080000001</v>
      </c>
      <c r="F1054">
        <v>3497.8979800000002</v>
      </c>
      <c r="G1054" s="23">
        <v>0</v>
      </c>
    </row>
    <row r="1055" spans="1:7" x14ac:dyDescent="0.35">
      <c r="A1055" s="1">
        <v>44118</v>
      </c>
      <c r="B1055">
        <v>22</v>
      </c>
      <c r="C1055" s="23">
        <v>710.38840100000004</v>
      </c>
      <c r="D1055">
        <v>26.6004</v>
      </c>
      <c r="E1055" s="23">
        <v>340.21912220000002</v>
      </c>
      <c r="F1055">
        <v>3471.4278300000001</v>
      </c>
      <c r="G1055" s="23">
        <v>0</v>
      </c>
    </row>
    <row r="1056" spans="1:7" x14ac:dyDescent="0.35">
      <c r="A1056" s="1">
        <v>44118</v>
      </c>
      <c r="B1056">
        <v>23</v>
      </c>
      <c r="C1056" s="23">
        <v>767.90097809999997</v>
      </c>
      <c r="D1056">
        <v>26.763400000000001</v>
      </c>
      <c r="E1056" s="23">
        <v>338.87403269999999</v>
      </c>
      <c r="F1056">
        <v>3364.01359</v>
      </c>
      <c r="G1056" s="23">
        <v>0</v>
      </c>
    </row>
    <row r="1057" spans="1:7" x14ac:dyDescent="0.35">
      <c r="A1057" s="1">
        <v>44118</v>
      </c>
      <c r="B1057">
        <v>24</v>
      </c>
      <c r="C1057" s="23">
        <v>770.20836420000001</v>
      </c>
      <c r="D1057">
        <v>26.9604</v>
      </c>
      <c r="E1057" s="23">
        <v>333.82244789999999</v>
      </c>
      <c r="F1057">
        <v>3315.6053280000001</v>
      </c>
      <c r="G1057" s="23">
        <v>0</v>
      </c>
    </row>
    <row r="1058" spans="1:7" x14ac:dyDescent="0.35">
      <c r="A1058" s="1">
        <v>44119</v>
      </c>
      <c r="B1058">
        <v>1</v>
      </c>
      <c r="C1058" s="23">
        <v>810.59165140000005</v>
      </c>
      <c r="D1058">
        <v>27.271999999999998</v>
      </c>
      <c r="E1058" s="23">
        <v>322.45108599999998</v>
      </c>
      <c r="F1058">
        <v>3153.8721</v>
      </c>
      <c r="G1058" s="23">
        <v>0</v>
      </c>
    </row>
    <row r="1059" spans="1:7" x14ac:dyDescent="0.35">
      <c r="A1059" s="1">
        <v>44119</v>
      </c>
      <c r="B1059">
        <v>2</v>
      </c>
      <c r="C1059" s="23">
        <v>762.52427669999997</v>
      </c>
      <c r="D1059">
        <v>27.699200000000001</v>
      </c>
      <c r="E1059" s="23">
        <v>318.5674669</v>
      </c>
      <c r="F1059">
        <v>3147.6646999999998</v>
      </c>
      <c r="G1059" s="23">
        <v>0</v>
      </c>
    </row>
    <row r="1060" spans="1:7" x14ac:dyDescent="0.35">
      <c r="A1060" s="1">
        <v>44119</v>
      </c>
      <c r="B1060">
        <v>3</v>
      </c>
      <c r="C1060" s="23">
        <v>804.94551330000002</v>
      </c>
      <c r="D1060">
        <v>27.488499999999998</v>
      </c>
      <c r="E1060" s="23">
        <v>312.33794010000003</v>
      </c>
      <c r="F1060">
        <v>3032.1016</v>
      </c>
      <c r="G1060" s="23">
        <v>0</v>
      </c>
    </row>
    <row r="1061" spans="1:7" x14ac:dyDescent="0.35">
      <c r="A1061" s="1">
        <v>44119</v>
      </c>
      <c r="B1061">
        <v>4</v>
      </c>
      <c r="C1061" s="23">
        <v>839.74371510000014</v>
      </c>
      <c r="D1061">
        <v>27.224299999999999</v>
      </c>
      <c r="E1061" s="23">
        <v>309.58035150000001</v>
      </c>
      <c r="F1061">
        <v>2950.1855999999998</v>
      </c>
      <c r="G1061" s="23">
        <v>0</v>
      </c>
    </row>
    <row r="1062" spans="1:7" x14ac:dyDescent="0.35">
      <c r="A1062" s="1">
        <v>44119</v>
      </c>
      <c r="B1062">
        <v>5</v>
      </c>
      <c r="C1062" s="23">
        <v>723.85948570000005</v>
      </c>
      <c r="D1062">
        <v>26.994700000000002</v>
      </c>
      <c r="E1062" s="23">
        <v>309.5383377</v>
      </c>
      <c r="F1062">
        <v>3000.0823</v>
      </c>
      <c r="G1062" s="23">
        <v>0</v>
      </c>
    </row>
    <row r="1063" spans="1:7" x14ac:dyDescent="0.35">
      <c r="A1063" s="1">
        <v>44119</v>
      </c>
      <c r="B1063">
        <v>6</v>
      </c>
      <c r="C1063" s="23">
        <v>481.36816469999997</v>
      </c>
      <c r="D1063">
        <v>27.631399999999999</v>
      </c>
      <c r="E1063" s="23">
        <v>310.85696480000001</v>
      </c>
      <c r="F1063">
        <v>3164.1239999999998</v>
      </c>
      <c r="G1063" s="23">
        <v>0</v>
      </c>
    </row>
    <row r="1064" spans="1:7" x14ac:dyDescent="0.35">
      <c r="A1064" s="1">
        <v>44119</v>
      </c>
      <c r="B1064">
        <v>7</v>
      </c>
      <c r="C1064" s="23">
        <v>282.14590959999998</v>
      </c>
      <c r="D1064">
        <v>28.3644</v>
      </c>
      <c r="E1064" s="23">
        <v>307.72307499999999</v>
      </c>
      <c r="F1064">
        <v>3226.6932000000002</v>
      </c>
      <c r="G1064" s="23">
        <v>0</v>
      </c>
    </row>
    <row r="1065" spans="1:7" x14ac:dyDescent="0.35">
      <c r="A1065" s="1">
        <v>44119</v>
      </c>
      <c r="B1065">
        <v>8</v>
      </c>
      <c r="C1065" s="23">
        <v>486.68722889999998</v>
      </c>
      <c r="D1065">
        <v>28.549399999999999</v>
      </c>
      <c r="E1065" s="23">
        <v>307.60187669999999</v>
      </c>
      <c r="F1065">
        <v>3131.2195000000002</v>
      </c>
      <c r="G1065" s="23">
        <v>188.20341440000001</v>
      </c>
    </row>
    <row r="1066" spans="1:7" x14ac:dyDescent="0.35">
      <c r="A1066" s="1">
        <v>44119</v>
      </c>
      <c r="B1066">
        <v>9</v>
      </c>
      <c r="C1066" s="23">
        <v>853.67614479999997</v>
      </c>
      <c r="D1066">
        <v>27.3963</v>
      </c>
      <c r="E1066" s="23">
        <v>308.14684290000002</v>
      </c>
      <c r="F1066">
        <v>2775.1255000000001</v>
      </c>
      <c r="G1066" s="23">
        <v>1394.692233</v>
      </c>
    </row>
    <row r="1067" spans="1:7" x14ac:dyDescent="0.35">
      <c r="A1067" s="1">
        <v>44119</v>
      </c>
      <c r="B1067">
        <v>10</v>
      </c>
      <c r="C1067" s="23">
        <v>739.63384989999997</v>
      </c>
      <c r="D1067">
        <v>25.904599999999999</v>
      </c>
      <c r="E1067" s="23">
        <v>307.07129730000003</v>
      </c>
      <c r="F1067">
        <v>2933.9760999999999</v>
      </c>
      <c r="G1067" s="23">
        <v>2252.449134</v>
      </c>
    </row>
    <row r="1068" spans="1:7" x14ac:dyDescent="0.35">
      <c r="A1068" s="1">
        <v>44119</v>
      </c>
      <c r="B1068">
        <v>11</v>
      </c>
      <c r="C1068" s="23">
        <v>538.07740720000004</v>
      </c>
      <c r="D1068">
        <v>24.6401</v>
      </c>
      <c r="E1068" s="23">
        <v>300.11623609999998</v>
      </c>
      <c r="F1068">
        <v>2834.8154599999998</v>
      </c>
      <c r="G1068" s="23">
        <v>2554.2302629999999</v>
      </c>
    </row>
    <row r="1069" spans="1:7" x14ac:dyDescent="0.35">
      <c r="A1069" s="1">
        <v>44119</v>
      </c>
      <c r="B1069">
        <v>12</v>
      </c>
      <c r="C1069" s="23">
        <v>346.9669045</v>
      </c>
      <c r="D1069">
        <v>23.5886</v>
      </c>
      <c r="E1069" s="23">
        <v>296.9102676</v>
      </c>
      <c r="F1069">
        <v>2721.83556</v>
      </c>
      <c r="G1069" s="23">
        <v>2707.731119</v>
      </c>
    </row>
    <row r="1070" spans="1:7" x14ac:dyDescent="0.35">
      <c r="A1070" s="1">
        <v>44119</v>
      </c>
      <c r="B1070">
        <v>13</v>
      </c>
      <c r="C1070" s="23">
        <v>220.19944459999999</v>
      </c>
      <c r="D1070">
        <v>23.057099999999998</v>
      </c>
      <c r="E1070" s="23">
        <v>295.41422169999998</v>
      </c>
      <c r="F1070">
        <v>2699.8797199999999</v>
      </c>
      <c r="G1070" s="23">
        <v>2802.1885379999999</v>
      </c>
    </row>
    <row r="1071" spans="1:7" x14ac:dyDescent="0.35">
      <c r="A1071" s="1">
        <v>44119</v>
      </c>
      <c r="B1071">
        <v>14</v>
      </c>
      <c r="C1071" s="23">
        <v>232.01968979999998</v>
      </c>
      <c r="D1071">
        <v>22.7196</v>
      </c>
      <c r="E1071" s="23">
        <v>295.09124600000001</v>
      </c>
      <c r="F1071">
        <v>2760.1127200000001</v>
      </c>
      <c r="G1071" s="23">
        <v>2819.4022070000001</v>
      </c>
    </row>
    <row r="1072" spans="1:7" x14ac:dyDescent="0.35">
      <c r="A1072" s="1">
        <v>44119</v>
      </c>
      <c r="B1072">
        <v>15</v>
      </c>
      <c r="C1072" s="23">
        <v>273.05938520000001</v>
      </c>
      <c r="D1072">
        <v>23.135100000000001</v>
      </c>
      <c r="E1072" s="23">
        <v>301.59364929999998</v>
      </c>
      <c r="F1072">
        <v>2780.2962600000001</v>
      </c>
      <c r="G1072" s="23">
        <v>2788.7023650000001</v>
      </c>
    </row>
    <row r="1073" spans="1:7" x14ac:dyDescent="0.35">
      <c r="A1073" s="1">
        <v>44119</v>
      </c>
      <c r="B1073">
        <v>16</v>
      </c>
      <c r="C1073" s="23">
        <v>298.93174420000003</v>
      </c>
      <c r="D1073">
        <v>23.750599999999999</v>
      </c>
      <c r="E1073" s="23">
        <v>310.17943209999999</v>
      </c>
      <c r="F1073">
        <v>2803.0417400000001</v>
      </c>
      <c r="G1073" s="23">
        <v>2698.630975</v>
      </c>
    </row>
    <row r="1074" spans="1:7" x14ac:dyDescent="0.35">
      <c r="A1074" s="1">
        <v>44119</v>
      </c>
      <c r="B1074">
        <v>17</v>
      </c>
      <c r="C1074" s="23">
        <v>329.11844170000001</v>
      </c>
      <c r="D1074">
        <v>23.945900000000002</v>
      </c>
      <c r="E1074" s="23">
        <v>318.18304749999999</v>
      </c>
      <c r="F1074">
        <v>2786.0063300000002</v>
      </c>
      <c r="G1074" s="23">
        <v>2593.4365619999999</v>
      </c>
    </row>
    <row r="1075" spans="1:7" x14ac:dyDescent="0.35">
      <c r="A1075" s="1">
        <v>44119</v>
      </c>
      <c r="B1075">
        <v>18</v>
      </c>
      <c r="C1075" s="23">
        <v>367.1449427</v>
      </c>
      <c r="D1075">
        <v>24.403500000000001</v>
      </c>
      <c r="E1075" s="23">
        <v>323.59594529999998</v>
      </c>
      <c r="F1075">
        <v>2702.6125200000001</v>
      </c>
      <c r="G1075" s="23">
        <v>2199.0750630000002</v>
      </c>
    </row>
    <row r="1076" spans="1:7" x14ac:dyDescent="0.35">
      <c r="A1076" s="1">
        <v>44119</v>
      </c>
      <c r="B1076">
        <v>19</v>
      </c>
      <c r="C1076" s="23">
        <v>354.56952710000002</v>
      </c>
      <c r="D1076">
        <v>25.180299999999999</v>
      </c>
      <c r="E1076" s="23">
        <v>328.5077885</v>
      </c>
      <c r="F1076">
        <v>2967.1737800000001</v>
      </c>
      <c r="G1076" s="23">
        <v>1272.0246649999999</v>
      </c>
    </row>
    <row r="1077" spans="1:7" x14ac:dyDescent="0.35">
      <c r="A1077" s="1">
        <v>44119</v>
      </c>
      <c r="B1077">
        <v>20</v>
      </c>
      <c r="C1077" s="23">
        <v>323.79733370000002</v>
      </c>
      <c r="D1077">
        <v>26.424900000000001</v>
      </c>
      <c r="E1077" s="23">
        <v>333.52456660000001</v>
      </c>
      <c r="F1077">
        <v>3491.7115600000002</v>
      </c>
      <c r="G1077" s="23">
        <v>158.75196270000001</v>
      </c>
    </row>
    <row r="1078" spans="1:7" x14ac:dyDescent="0.35">
      <c r="A1078" s="1">
        <v>44119</v>
      </c>
      <c r="B1078">
        <v>21</v>
      </c>
      <c r="C1078" s="23">
        <v>309.20912779999998</v>
      </c>
      <c r="D1078">
        <v>27.4251</v>
      </c>
      <c r="E1078" s="23">
        <v>343.79774040000001</v>
      </c>
      <c r="F1078">
        <v>3669.4611500000001</v>
      </c>
      <c r="G1078" s="23">
        <v>0</v>
      </c>
    </row>
    <row r="1079" spans="1:7" x14ac:dyDescent="0.35">
      <c r="A1079" s="1">
        <v>44119</v>
      </c>
      <c r="B1079">
        <v>22</v>
      </c>
      <c r="C1079" s="23">
        <v>315.18162580000001</v>
      </c>
      <c r="D1079">
        <v>27.369299999999999</v>
      </c>
      <c r="E1079" s="23">
        <v>344.7693122</v>
      </c>
      <c r="F1079">
        <v>3533.9144120000001</v>
      </c>
      <c r="G1079" s="23">
        <v>0</v>
      </c>
    </row>
    <row r="1080" spans="1:7" x14ac:dyDescent="0.35">
      <c r="A1080" s="1">
        <v>44119</v>
      </c>
      <c r="B1080">
        <v>23</v>
      </c>
      <c r="C1080" s="23">
        <v>431.44148569999999</v>
      </c>
      <c r="D1080">
        <v>27.4285</v>
      </c>
      <c r="E1080" s="23">
        <v>340.65992340000003</v>
      </c>
      <c r="F1080">
        <v>3294.401046</v>
      </c>
      <c r="G1080" s="23">
        <v>0</v>
      </c>
    </row>
    <row r="1081" spans="1:7" x14ac:dyDescent="0.35">
      <c r="A1081" s="1">
        <v>44119</v>
      </c>
      <c r="B1081">
        <v>24</v>
      </c>
      <c r="C1081" s="23">
        <v>478.49980629999999</v>
      </c>
      <c r="D1081">
        <v>26.8155</v>
      </c>
      <c r="E1081" s="23">
        <v>341.28342220000002</v>
      </c>
      <c r="F1081">
        <v>3140.7065200000002</v>
      </c>
      <c r="G1081" s="23">
        <v>0</v>
      </c>
    </row>
    <row r="1082" spans="1:7" x14ac:dyDescent="0.35">
      <c r="A1082" s="1">
        <v>44120</v>
      </c>
      <c r="B1082">
        <v>1</v>
      </c>
      <c r="C1082" s="23">
        <v>479.82563789999995</v>
      </c>
      <c r="D1082">
        <v>26.402100000000001</v>
      </c>
      <c r="E1082" s="23">
        <v>338.93523240000002</v>
      </c>
      <c r="F1082">
        <v>3143.7932999999998</v>
      </c>
      <c r="G1082" s="23">
        <v>0</v>
      </c>
    </row>
    <row r="1083" spans="1:7" x14ac:dyDescent="0.35">
      <c r="A1083" s="1">
        <v>44120</v>
      </c>
      <c r="B1083">
        <v>2</v>
      </c>
      <c r="C1083" s="23">
        <v>447.9384872</v>
      </c>
      <c r="D1083">
        <v>26.601400000000002</v>
      </c>
      <c r="E1083" s="23">
        <v>338.84939409999998</v>
      </c>
      <c r="F1083">
        <v>3225.8465999999999</v>
      </c>
      <c r="G1083" s="23">
        <v>0</v>
      </c>
    </row>
    <row r="1084" spans="1:7" x14ac:dyDescent="0.35">
      <c r="A1084" s="1">
        <v>44120</v>
      </c>
      <c r="B1084">
        <v>3</v>
      </c>
      <c r="C1084" s="23">
        <v>428.81937060000007</v>
      </c>
      <c r="D1084">
        <v>27.069600000000001</v>
      </c>
      <c r="E1084" s="23">
        <v>337.62286360000002</v>
      </c>
      <c r="F1084">
        <v>3234.4812999999999</v>
      </c>
      <c r="G1084" s="23">
        <v>0</v>
      </c>
    </row>
    <row r="1085" spans="1:7" x14ac:dyDescent="0.35">
      <c r="A1085" s="1">
        <v>44120</v>
      </c>
      <c r="B1085">
        <v>4</v>
      </c>
      <c r="C1085" s="23">
        <v>486.88002549999999</v>
      </c>
      <c r="D1085">
        <v>27.278500000000001</v>
      </c>
      <c r="E1085" s="23">
        <v>335.33901780000002</v>
      </c>
      <c r="F1085">
        <v>3198.0376999999999</v>
      </c>
      <c r="G1085" s="23">
        <v>0</v>
      </c>
    </row>
    <row r="1086" spans="1:7" x14ac:dyDescent="0.35">
      <c r="A1086" s="1">
        <v>44120</v>
      </c>
      <c r="B1086">
        <v>5</v>
      </c>
      <c r="C1086" s="23">
        <v>423.20336939999993</v>
      </c>
      <c r="D1086">
        <v>27.182500000000001</v>
      </c>
      <c r="E1086" s="23">
        <v>332.97291410000003</v>
      </c>
      <c r="F1086">
        <v>3165.6424000000002</v>
      </c>
      <c r="G1086" s="23">
        <v>0</v>
      </c>
    </row>
    <row r="1087" spans="1:7" x14ac:dyDescent="0.35">
      <c r="A1087" s="1">
        <v>44120</v>
      </c>
      <c r="B1087">
        <v>6</v>
      </c>
      <c r="C1087" s="23">
        <v>361.95401440000001</v>
      </c>
      <c r="D1087">
        <v>27.344200000000001</v>
      </c>
      <c r="E1087" s="23">
        <v>332.61519529999998</v>
      </c>
      <c r="F1087">
        <v>3167.1379999999999</v>
      </c>
      <c r="G1087" s="23">
        <v>0</v>
      </c>
    </row>
    <row r="1088" spans="1:7" x14ac:dyDescent="0.35">
      <c r="A1088" s="1">
        <v>44120</v>
      </c>
      <c r="B1088">
        <v>7</v>
      </c>
      <c r="C1088" s="23">
        <v>290.68212069999998</v>
      </c>
      <c r="D1088">
        <v>27.045999999999999</v>
      </c>
      <c r="E1088" s="23">
        <v>330.76809400000002</v>
      </c>
      <c r="F1088">
        <v>3204.4185299999999</v>
      </c>
      <c r="G1088" s="23">
        <v>0</v>
      </c>
    </row>
    <row r="1089" spans="1:7" x14ac:dyDescent="0.35">
      <c r="A1089" s="1">
        <v>44120</v>
      </c>
      <c r="B1089">
        <v>8</v>
      </c>
      <c r="C1089" s="23">
        <v>212.75081159999996</v>
      </c>
      <c r="D1089">
        <v>27.1937</v>
      </c>
      <c r="E1089" s="23">
        <v>326.47274850000002</v>
      </c>
      <c r="F1089">
        <v>3159.8041699999999</v>
      </c>
      <c r="G1089" s="23">
        <v>175.29304980000001</v>
      </c>
    </row>
    <row r="1090" spans="1:7" x14ac:dyDescent="0.35">
      <c r="A1090" s="1">
        <v>44120</v>
      </c>
      <c r="B1090">
        <v>9</v>
      </c>
      <c r="C1090" s="23">
        <v>182.12010749999999</v>
      </c>
      <c r="D1090">
        <v>26.504100000000001</v>
      </c>
      <c r="E1090" s="23">
        <v>318.77782259999998</v>
      </c>
      <c r="F1090">
        <v>3087.38076</v>
      </c>
      <c r="G1090" s="23">
        <v>1221.0987660000001</v>
      </c>
    </row>
    <row r="1091" spans="1:7" x14ac:dyDescent="0.35">
      <c r="A1091" s="1">
        <v>44120</v>
      </c>
      <c r="B1091">
        <v>10</v>
      </c>
      <c r="C1091" s="23">
        <v>131.82943090000001</v>
      </c>
      <c r="D1091">
        <v>25.907</v>
      </c>
      <c r="E1091" s="23">
        <v>314.98632850000001</v>
      </c>
      <c r="F1091">
        <v>3129.3794800000001</v>
      </c>
      <c r="G1091" s="23">
        <v>1864.548002</v>
      </c>
    </row>
    <row r="1092" spans="1:7" x14ac:dyDescent="0.35">
      <c r="A1092" s="1">
        <v>44120</v>
      </c>
      <c r="B1092">
        <v>11</v>
      </c>
      <c r="C1092" s="23">
        <v>122.5592973</v>
      </c>
      <c r="D1092">
        <v>25.547899999999998</v>
      </c>
      <c r="E1092" s="23">
        <v>310.69946179999999</v>
      </c>
      <c r="F1092">
        <v>2974.8708900000001</v>
      </c>
      <c r="G1092" s="23">
        <v>2151.6089870000001</v>
      </c>
    </row>
    <row r="1093" spans="1:7" x14ac:dyDescent="0.35">
      <c r="A1093" s="1">
        <v>44120</v>
      </c>
      <c r="B1093">
        <v>12</v>
      </c>
      <c r="C1093" s="23">
        <v>91.986393090000007</v>
      </c>
      <c r="D1093">
        <v>25.032900000000001</v>
      </c>
      <c r="E1093" s="23">
        <v>311.25876670000002</v>
      </c>
      <c r="F1093">
        <v>2821.6873099999998</v>
      </c>
      <c r="G1093" s="23">
        <v>2346.6120430000001</v>
      </c>
    </row>
    <row r="1094" spans="1:7" x14ac:dyDescent="0.35">
      <c r="A1094" s="1">
        <v>44120</v>
      </c>
      <c r="B1094">
        <v>13</v>
      </c>
      <c r="C1094" s="23">
        <v>129.4465774</v>
      </c>
      <c r="D1094">
        <v>24.304500000000001</v>
      </c>
      <c r="E1094" s="23">
        <v>311.93996720000001</v>
      </c>
      <c r="F1094">
        <v>2751.92938</v>
      </c>
      <c r="G1094" s="23">
        <v>2477.826904</v>
      </c>
    </row>
    <row r="1095" spans="1:7" x14ac:dyDescent="0.35">
      <c r="A1095" s="1">
        <v>44120</v>
      </c>
      <c r="B1095">
        <v>14</v>
      </c>
      <c r="C1095" s="23">
        <v>210.8472089</v>
      </c>
      <c r="D1095">
        <v>24.087700000000002</v>
      </c>
      <c r="E1095" s="23">
        <v>315.9934844</v>
      </c>
      <c r="F1095">
        <v>2684.3706299999999</v>
      </c>
      <c r="G1095" s="23">
        <v>2612.106123</v>
      </c>
    </row>
    <row r="1096" spans="1:7" x14ac:dyDescent="0.35">
      <c r="A1096" s="1">
        <v>44120</v>
      </c>
      <c r="B1096">
        <v>15</v>
      </c>
      <c r="C1096" s="23">
        <v>419.64282450000007</v>
      </c>
      <c r="D1096">
        <v>24.2562</v>
      </c>
      <c r="E1096" s="23">
        <v>318.85517800000002</v>
      </c>
      <c r="F1096">
        <v>2765.5622400000002</v>
      </c>
      <c r="G1096" s="23">
        <v>2651.9198719999999</v>
      </c>
    </row>
    <row r="1097" spans="1:7" x14ac:dyDescent="0.35">
      <c r="A1097" s="1">
        <v>44120</v>
      </c>
      <c r="B1097">
        <v>16</v>
      </c>
      <c r="C1097" s="23">
        <v>606.90792680000004</v>
      </c>
      <c r="D1097">
        <v>24.1907</v>
      </c>
      <c r="E1097" s="23">
        <v>323.91326270000002</v>
      </c>
      <c r="F1097">
        <v>2843.9182700000001</v>
      </c>
      <c r="G1097" s="23">
        <v>2661.9169320000001</v>
      </c>
    </row>
    <row r="1098" spans="1:7" x14ac:dyDescent="0.35">
      <c r="A1098" s="1">
        <v>44120</v>
      </c>
      <c r="B1098">
        <v>17</v>
      </c>
      <c r="C1098" s="23">
        <v>722.5409052</v>
      </c>
      <c r="D1098">
        <v>24.180299999999999</v>
      </c>
      <c r="E1098" s="23">
        <v>328.5004328</v>
      </c>
      <c r="F1098">
        <v>2805.46515</v>
      </c>
      <c r="G1098" s="23">
        <v>2578.9525619999999</v>
      </c>
    </row>
    <row r="1099" spans="1:7" x14ac:dyDescent="0.35">
      <c r="A1099" s="1">
        <v>44120</v>
      </c>
      <c r="B1099">
        <v>18</v>
      </c>
      <c r="C1099" s="23">
        <v>766.18314099999998</v>
      </c>
      <c r="D1099">
        <v>24.5748</v>
      </c>
      <c r="E1099" s="23">
        <v>332.35818280000001</v>
      </c>
      <c r="F1099">
        <v>2929.4897299999998</v>
      </c>
      <c r="G1099" s="23">
        <v>2354.2093150000001</v>
      </c>
    </row>
    <row r="1100" spans="1:7" x14ac:dyDescent="0.35">
      <c r="A1100" s="1">
        <v>44120</v>
      </c>
      <c r="B1100">
        <v>19</v>
      </c>
      <c r="C1100" s="23">
        <v>809.55867260000002</v>
      </c>
      <c r="D1100">
        <v>25.109100000000002</v>
      </c>
      <c r="E1100" s="23">
        <v>333.56810999999999</v>
      </c>
      <c r="F1100">
        <v>3088.6205</v>
      </c>
      <c r="G1100" s="23">
        <v>1487.888371</v>
      </c>
    </row>
    <row r="1101" spans="1:7" x14ac:dyDescent="0.35">
      <c r="A1101" s="1">
        <v>44120</v>
      </c>
      <c r="B1101">
        <v>20</v>
      </c>
      <c r="C1101" s="23">
        <v>775.27240129999996</v>
      </c>
      <c r="D1101">
        <v>26.415600000000001</v>
      </c>
      <c r="E1101" s="23">
        <v>339.8371138</v>
      </c>
      <c r="F1101">
        <v>3404.5595400000002</v>
      </c>
      <c r="G1101" s="23">
        <v>197.5625469</v>
      </c>
    </row>
    <row r="1102" spans="1:7" x14ac:dyDescent="0.35">
      <c r="A1102" s="1">
        <v>44120</v>
      </c>
      <c r="B1102">
        <v>21</v>
      </c>
      <c r="C1102" s="23">
        <v>748.32676530000003</v>
      </c>
      <c r="D1102">
        <v>27.696000000000002</v>
      </c>
      <c r="E1102" s="23">
        <v>333.17479659999998</v>
      </c>
      <c r="F1102">
        <v>3510.7719999999999</v>
      </c>
      <c r="G1102" s="23">
        <v>0</v>
      </c>
    </row>
    <row r="1103" spans="1:7" x14ac:dyDescent="0.35">
      <c r="A1103" s="1">
        <v>44120</v>
      </c>
      <c r="B1103">
        <v>22</v>
      </c>
      <c r="C1103" s="23">
        <v>718.89837560000001</v>
      </c>
      <c r="D1103">
        <v>28.2666</v>
      </c>
      <c r="E1103" s="23">
        <v>333.7342122</v>
      </c>
      <c r="F1103">
        <v>3482.1080000000002</v>
      </c>
      <c r="G1103" s="23">
        <v>0</v>
      </c>
    </row>
    <row r="1104" spans="1:7" x14ac:dyDescent="0.35">
      <c r="A1104" s="1">
        <v>44120</v>
      </c>
      <c r="B1104">
        <v>23</v>
      </c>
      <c r="C1104" s="23">
        <v>646.81638650000002</v>
      </c>
      <c r="D1104">
        <v>28.698</v>
      </c>
      <c r="E1104" s="23">
        <v>333.47153320000001</v>
      </c>
      <c r="F1104">
        <v>3396.4048360000002</v>
      </c>
      <c r="G1104" s="23">
        <v>0</v>
      </c>
    </row>
    <row r="1105" spans="1:7" x14ac:dyDescent="0.35">
      <c r="A1105" s="1">
        <v>44120</v>
      </c>
      <c r="B1105">
        <v>24</v>
      </c>
      <c r="C1105" s="23">
        <v>712.59789390000003</v>
      </c>
      <c r="D1105">
        <v>28.389600000000002</v>
      </c>
      <c r="E1105" s="23">
        <v>333.39111400000002</v>
      </c>
      <c r="F1105">
        <v>3262.9220780000001</v>
      </c>
      <c r="G1105" s="23">
        <v>0</v>
      </c>
    </row>
    <row r="1106" spans="1:7" x14ac:dyDescent="0.35">
      <c r="A1106" s="1">
        <v>44121</v>
      </c>
      <c r="B1106">
        <v>1</v>
      </c>
      <c r="C1106" s="23">
        <v>641.60295159999998</v>
      </c>
      <c r="D1106">
        <v>28.52</v>
      </c>
      <c r="E1106" s="23">
        <v>329.47533429999999</v>
      </c>
      <c r="F1106">
        <v>3051.2294900000002</v>
      </c>
      <c r="G1106" s="23">
        <v>0</v>
      </c>
    </row>
    <row r="1107" spans="1:7" x14ac:dyDescent="0.35">
      <c r="A1107" s="1">
        <v>44121</v>
      </c>
      <c r="B1107">
        <v>2</v>
      </c>
      <c r="C1107" s="23">
        <v>581.89264379999997</v>
      </c>
      <c r="D1107">
        <v>28.454499999999999</v>
      </c>
      <c r="E1107" s="23">
        <v>328.92144619999999</v>
      </c>
      <c r="F1107">
        <v>3138.7539200000001</v>
      </c>
      <c r="G1107" s="23">
        <v>0</v>
      </c>
    </row>
    <row r="1108" spans="1:7" x14ac:dyDescent="0.35">
      <c r="A1108" s="1">
        <v>44121</v>
      </c>
      <c r="B1108">
        <v>3</v>
      </c>
      <c r="C1108" s="23">
        <v>458.94511560000001</v>
      </c>
      <c r="D1108">
        <v>28.8431</v>
      </c>
      <c r="E1108" s="23">
        <v>318.8367154</v>
      </c>
      <c r="F1108">
        <v>3027.4071800000002</v>
      </c>
      <c r="G1108" s="23">
        <v>0</v>
      </c>
    </row>
    <row r="1109" spans="1:7" x14ac:dyDescent="0.35">
      <c r="A1109" s="1">
        <v>44121</v>
      </c>
      <c r="B1109">
        <v>4</v>
      </c>
      <c r="C1109" s="23">
        <v>305.15495170000003</v>
      </c>
      <c r="D1109">
        <v>29.194800000000001</v>
      </c>
      <c r="E1109" s="23">
        <v>314.08902</v>
      </c>
      <c r="F1109">
        <v>3123.1713</v>
      </c>
      <c r="G1109" s="23">
        <v>0</v>
      </c>
    </row>
    <row r="1110" spans="1:7" x14ac:dyDescent="0.35">
      <c r="A1110" s="1">
        <v>44121</v>
      </c>
      <c r="B1110">
        <v>5</v>
      </c>
      <c r="C1110" s="23">
        <v>366.91818439999997</v>
      </c>
      <c r="D1110">
        <v>28.9131</v>
      </c>
      <c r="E1110" s="23">
        <v>314.98620690000001</v>
      </c>
      <c r="F1110">
        <v>3175.93768</v>
      </c>
      <c r="G1110" s="23">
        <v>0</v>
      </c>
    </row>
    <row r="1111" spans="1:7" x14ac:dyDescent="0.35">
      <c r="A1111" s="1">
        <v>44121</v>
      </c>
      <c r="B1111">
        <v>6</v>
      </c>
      <c r="C1111" s="23">
        <v>446.86597899999998</v>
      </c>
      <c r="D1111">
        <v>29.1541</v>
      </c>
      <c r="E1111" s="23">
        <v>316.74954910000002</v>
      </c>
      <c r="F1111">
        <v>3133.9418599999999</v>
      </c>
      <c r="G1111" s="23">
        <v>0</v>
      </c>
    </row>
    <row r="1112" spans="1:7" x14ac:dyDescent="0.35">
      <c r="A1112" s="1">
        <v>44121</v>
      </c>
      <c r="B1112">
        <v>7</v>
      </c>
      <c r="C1112" s="23">
        <v>449.01080780000007</v>
      </c>
      <c r="D1112">
        <v>29.5379</v>
      </c>
      <c r="E1112" s="23">
        <v>316.21721129999997</v>
      </c>
      <c r="F1112">
        <v>3363.1675799999998</v>
      </c>
      <c r="G1112" s="23">
        <v>0</v>
      </c>
    </row>
    <row r="1113" spans="1:7" x14ac:dyDescent="0.35">
      <c r="A1113" s="1">
        <v>44121</v>
      </c>
      <c r="B1113">
        <v>8</v>
      </c>
      <c r="C1113" s="23">
        <v>384.9238014</v>
      </c>
      <c r="D1113">
        <v>29.726099999999999</v>
      </c>
      <c r="E1113" s="23">
        <v>314.84746669999998</v>
      </c>
      <c r="F1113">
        <v>3218.6702799999998</v>
      </c>
      <c r="G1113" s="23">
        <v>223.31261140000001</v>
      </c>
    </row>
    <row r="1114" spans="1:7" x14ac:dyDescent="0.35">
      <c r="A1114" s="1">
        <v>44121</v>
      </c>
      <c r="B1114">
        <v>9</v>
      </c>
      <c r="C1114" s="23">
        <v>347.12469599999997</v>
      </c>
      <c r="D1114">
        <v>29.458100000000002</v>
      </c>
      <c r="E1114" s="23">
        <v>313.87979189999999</v>
      </c>
      <c r="F1114">
        <v>2994.95984</v>
      </c>
      <c r="G1114" s="23">
        <v>1467.0426560000001</v>
      </c>
    </row>
    <row r="1115" spans="1:7" x14ac:dyDescent="0.35">
      <c r="A1115" s="1">
        <v>44121</v>
      </c>
      <c r="B1115">
        <v>10</v>
      </c>
      <c r="C1115" s="23">
        <v>285.36547300000001</v>
      </c>
      <c r="D1115">
        <v>26.7118</v>
      </c>
      <c r="E1115" s="23">
        <v>316.52817060000001</v>
      </c>
      <c r="F1115">
        <v>3145.9252200000001</v>
      </c>
      <c r="G1115" s="23">
        <v>2208.5494659999999</v>
      </c>
    </row>
    <row r="1116" spans="1:7" x14ac:dyDescent="0.35">
      <c r="A1116" s="1">
        <v>44121</v>
      </c>
      <c r="B1116">
        <v>11</v>
      </c>
      <c r="C1116" s="23">
        <v>306.47893119999998</v>
      </c>
      <c r="D1116">
        <v>25.465800000000002</v>
      </c>
      <c r="E1116" s="23">
        <v>317.05046140000002</v>
      </c>
      <c r="F1116">
        <v>2956.1169199999999</v>
      </c>
      <c r="G1116" s="23">
        <v>2452.7046890000001</v>
      </c>
    </row>
    <row r="1117" spans="1:7" x14ac:dyDescent="0.35">
      <c r="A1117" s="1">
        <v>44121</v>
      </c>
      <c r="B1117">
        <v>12</v>
      </c>
      <c r="C1117" s="23">
        <v>430.59427349999999</v>
      </c>
      <c r="D1117">
        <v>24.482900000000001</v>
      </c>
      <c r="E1117" s="23">
        <v>316.93670630000003</v>
      </c>
      <c r="F1117">
        <v>2860.6419999999998</v>
      </c>
      <c r="G1117" s="23">
        <v>2593.647465</v>
      </c>
    </row>
    <row r="1118" spans="1:7" x14ac:dyDescent="0.35">
      <c r="A1118" s="1">
        <v>44121</v>
      </c>
      <c r="B1118">
        <v>13</v>
      </c>
      <c r="C1118" s="23">
        <v>503.02004899999997</v>
      </c>
      <c r="D1118">
        <v>23.3505</v>
      </c>
      <c r="E1118" s="23">
        <v>317.60451449999999</v>
      </c>
      <c r="F1118">
        <v>2908.3126600000001</v>
      </c>
      <c r="G1118" s="23">
        <v>2689.8503460000002</v>
      </c>
    </row>
    <row r="1119" spans="1:7" x14ac:dyDescent="0.35">
      <c r="A1119" s="1">
        <v>44121</v>
      </c>
      <c r="B1119">
        <v>14</v>
      </c>
      <c r="C1119" s="23">
        <v>590.64391369999998</v>
      </c>
      <c r="D1119">
        <v>22.3644</v>
      </c>
      <c r="E1119" s="23">
        <v>314.41356200000001</v>
      </c>
      <c r="F1119">
        <v>2888.3096399999999</v>
      </c>
      <c r="G1119" s="23">
        <v>2723.4327870000002</v>
      </c>
    </row>
    <row r="1120" spans="1:7" x14ac:dyDescent="0.35">
      <c r="A1120" s="1">
        <v>44121</v>
      </c>
      <c r="B1120">
        <v>15</v>
      </c>
      <c r="C1120" s="23">
        <v>914.35820880000006</v>
      </c>
      <c r="D1120">
        <v>22.5824</v>
      </c>
      <c r="E1120" s="23">
        <v>314.51834559999998</v>
      </c>
      <c r="F1120">
        <v>2653.91968</v>
      </c>
      <c r="G1120" s="23">
        <v>2740.4565050000001</v>
      </c>
    </row>
    <row r="1121" spans="1:7" x14ac:dyDescent="0.35">
      <c r="A1121" s="1">
        <v>44121</v>
      </c>
      <c r="B1121">
        <v>16</v>
      </c>
      <c r="C1121" s="23">
        <v>1196.884274</v>
      </c>
      <c r="D1121">
        <v>22.701599999999999</v>
      </c>
      <c r="E1121" s="23">
        <v>317.29270810000003</v>
      </c>
      <c r="F1121">
        <v>2599.8125799999998</v>
      </c>
      <c r="G1121" s="23">
        <v>2728.8586369999998</v>
      </c>
    </row>
    <row r="1122" spans="1:7" x14ac:dyDescent="0.35">
      <c r="A1122" s="1">
        <v>44121</v>
      </c>
      <c r="B1122">
        <v>17</v>
      </c>
      <c r="C1122" s="23">
        <v>1329.7506639999999</v>
      </c>
      <c r="D1122">
        <v>23.0227</v>
      </c>
      <c r="E1122" s="23">
        <v>320.2347891</v>
      </c>
      <c r="F1122">
        <v>2460.8267460000002</v>
      </c>
      <c r="G1122" s="23">
        <v>2545.3435829999999</v>
      </c>
    </row>
    <row r="1123" spans="1:7" x14ac:dyDescent="0.35">
      <c r="A1123" s="1">
        <v>44121</v>
      </c>
      <c r="B1123">
        <v>18</v>
      </c>
      <c r="C1123" s="23">
        <v>1456.6334770000001</v>
      </c>
      <c r="D1123">
        <v>23.3032</v>
      </c>
      <c r="E1123" s="23">
        <v>325.91229390000001</v>
      </c>
      <c r="F1123">
        <v>2727.3018320000001</v>
      </c>
      <c r="G1123" s="23">
        <v>2381.5423609999998</v>
      </c>
    </row>
    <row r="1124" spans="1:7" x14ac:dyDescent="0.35">
      <c r="A1124" s="1">
        <v>44121</v>
      </c>
      <c r="B1124">
        <v>19</v>
      </c>
      <c r="C1124" s="23">
        <v>1491.3964719999999</v>
      </c>
      <c r="D1124">
        <v>24.229199999999999</v>
      </c>
      <c r="E1124" s="23">
        <v>333.579138</v>
      </c>
      <c r="F1124">
        <v>3148.8519040000001</v>
      </c>
      <c r="G1124" s="23">
        <v>1516.748304</v>
      </c>
    </row>
    <row r="1125" spans="1:7" x14ac:dyDescent="0.35">
      <c r="A1125" s="1">
        <v>44121</v>
      </c>
      <c r="B1125">
        <v>20</v>
      </c>
      <c r="C1125" s="23">
        <v>1425.6941810000001</v>
      </c>
      <c r="D1125">
        <v>25.147500000000001</v>
      </c>
      <c r="E1125" s="23">
        <v>335.414736</v>
      </c>
      <c r="F1125">
        <v>3473.6193859999998</v>
      </c>
      <c r="G1125" s="23">
        <v>203.62395849999999</v>
      </c>
    </row>
    <row r="1126" spans="1:7" x14ac:dyDescent="0.35">
      <c r="A1126" s="1">
        <v>44121</v>
      </c>
      <c r="B1126">
        <v>21</v>
      </c>
      <c r="C1126" s="23">
        <v>1214.0326889999999</v>
      </c>
      <c r="D1126">
        <v>26.106300000000001</v>
      </c>
      <c r="E1126" s="23">
        <v>335.6080662</v>
      </c>
      <c r="F1126">
        <v>3663.4448480000001</v>
      </c>
      <c r="G1126" s="23">
        <v>0</v>
      </c>
    </row>
    <row r="1127" spans="1:7" x14ac:dyDescent="0.35">
      <c r="A1127" s="1">
        <v>44121</v>
      </c>
      <c r="B1127">
        <v>22</v>
      </c>
      <c r="C1127" s="23">
        <v>1012.46921</v>
      </c>
      <c r="D1127">
        <v>26.081199999999999</v>
      </c>
      <c r="E1127" s="23">
        <v>345.99917950000003</v>
      </c>
      <c r="F1127">
        <v>3459.1215900000002</v>
      </c>
      <c r="G1127" s="23">
        <v>0</v>
      </c>
    </row>
    <row r="1128" spans="1:7" x14ac:dyDescent="0.35">
      <c r="A1128" s="1">
        <v>44121</v>
      </c>
      <c r="B1128">
        <v>23</v>
      </c>
      <c r="C1128" s="23">
        <v>880.0541829</v>
      </c>
      <c r="D1128">
        <v>25.986699999999999</v>
      </c>
      <c r="E1128" s="23">
        <v>348.35099430000002</v>
      </c>
      <c r="F1128">
        <v>3495.762048</v>
      </c>
      <c r="G1128" s="23">
        <v>0</v>
      </c>
    </row>
    <row r="1129" spans="1:7" x14ac:dyDescent="0.35">
      <c r="A1129" s="1">
        <v>44121</v>
      </c>
      <c r="B1129">
        <v>24</v>
      </c>
      <c r="C1129" s="23">
        <v>707.3377213</v>
      </c>
      <c r="D1129">
        <v>25.778500000000001</v>
      </c>
      <c r="E1129" s="23">
        <v>350.47634049999999</v>
      </c>
      <c r="F1129">
        <v>3404.3319540000002</v>
      </c>
      <c r="G1129" s="23">
        <v>0</v>
      </c>
    </row>
    <row r="1130" spans="1:7" x14ac:dyDescent="0.35">
      <c r="A1130" s="1">
        <v>44122</v>
      </c>
      <c r="B1130">
        <v>1</v>
      </c>
      <c r="C1130" s="23">
        <v>676.49491179999995</v>
      </c>
      <c r="D1130">
        <v>25.823</v>
      </c>
      <c r="E1130" s="23">
        <v>341.77999929999999</v>
      </c>
      <c r="F1130">
        <v>3374.8609999999999</v>
      </c>
      <c r="G1130" s="23">
        <v>0</v>
      </c>
    </row>
    <row r="1131" spans="1:7" x14ac:dyDescent="0.35">
      <c r="A1131" s="1">
        <v>44122</v>
      </c>
      <c r="B1131">
        <v>2</v>
      </c>
      <c r="C1131" s="23">
        <v>743.70118100000002</v>
      </c>
      <c r="D1131">
        <v>25.904900000000001</v>
      </c>
      <c r="E1131" s="23">
        <v>338.59184310000001</v>
      </c>
      <c r="F1131">
        <v>3182.9079999999999</v>
      </c>
      <c r="G1131" s="23">
        <v>0</v>
      </c>
    </row>
    <row r="1132" spans="1:7" x14ac:dyDescent="0.35">
      <c r="A1132" s="1">
        <v>44122</v>
      </c>
      <c r="B1132">
        <v>3</v>
      </c>
      <c r="C1132" s="23">
        <v>728.52449349999995</v>
      </c>
      <c r="D1132">
        <v>26.2209</v>
      </c>
      <c r="E1132" s="23">
        <v>335.96149600000001</v>
      </c>
      <c r="F1132">
        <v>3247.5974999999999</v>
      </c>
      <c r="G1132" s="23">
        <v>0</v>
      </c>
    </row>
    <row r="1133" spans="1:7" x14ac:dyDescent="0.35">
      <c r="A1133" s="1">
        <v>44122</v>
      </c>
      <c r="B1133">
        <v>4</v>
      </c>
      <c r="C1133" s="23">
        <v>818.62444389999996</v>
      </c>
      <c r="D1133">
        <v>26.242599999999999</v>
      </c>
      <c r="E1133" s="23">
        <v>333.60788939999998</v>
      </c>
      <c r="F1133">
        <v>3222.482</v>
      </c>
      <c r="G1133" s="23">
        <v>0</v>
      </c>
    </row>
    <row r="1134" spans="1:7" x14ac:dyDescent="0.35">
      <c r="A1134" s="1">
        <v>44122</v>
      </c>
      <c r="B1134">
        <v>5</v>
      </c>
      <c r="C1134" s="23">
        <v>968.64966419999996</v>
      </c>
      <c r="D1134">
        <v>26.24</v>
      </c>
      <c r="E1134" s="23">
        <v>332.82724180000002</v>
      </c>
      <c r="F1134">
        <v>3143.7069999999999</v>
      </c>
      <c r="G1134" s="23">
        <v>0</v>
      </c>
    </row>
    <row r="1135" spans="1:7" x14ac:dyDescent="0.35">
      <c r="A1135" s="1">
        <v>44122</v>
      </c>
      <c r="B1135">
        <v>6</v>
      </c>
      <c r="C1135" s="23">
        <v>910.99002010000004</v>
      </c>
      <c r="D1135">
        <v>25.8506</v>
      </c>
      <c r="E1135" s="23">
        <v>331.84573760000001</v>
      </c>
      <c r="F1135">
        <v>3235.1844999999998</v>
      </c>
      <c r="G1135" s="23">
        <v>0</v>
      </c>
    </row>
    <row r="1136" spans="1:7" x14ac:dyDescent="0.35">
      <c r="A1136" s="1">
        <v>44122</v>
      </c>
      <c r="B1136">
        <v>7</v>
      </c>
      <c r="C1136" s="23">
        <v>613.23415269999998</v>
      </c>
      <c r="D1136">
        <v>26.1081</v>
      </c>
      <c r="E1136" s="23">
        <v>331.3928646</v>
      </c>
      <c r="F1136">
        <v>3459.9079999999999</v>
      </c>
      <c r="G1136" s="23">
        <v>1.9521802989999999</v>
      </c>
    </row>
    <row r="1137" spans="1:7" x14ac:dyDescent="0.35">
      <c r="A1137" s="1">
        <v>44122</v>
      </c>
      <c r="B1137">
        <v>8</v>
      </c>
      <c r="C1137" s="23">
        <v>318.77587249999999</v>
      </c>
      <c r="D1137">
        <v>25.9391</v>
      </c>
      <c r="E1137" s="23">
        <v>332.1855521</v>
      </c>
      <c r="F1137">
        <v>3420.0250000000001</v>
      </c>
      <c r="G1137" s="23">
        <v>247.6989341</v>
      </c>
    </row>
    <row r="1138" spans="1:7" x14ac:dyDescent="0.35">
      <c r="A1138" s="1">
        <v>44122</v>
      </c>
      <c r="B1138">
        <v>9</v>
      </c>
      <c r="C1138" s="23">
        <v>341.35307039999998</v>
      </c>
      <c r="D1138">
        <v>25.457799999999999</v>
      </c>
      <c r="E1138" s="23">
        <v>326.41313330000003</v>
      </c>
      <c r="F1138">
        <v>2830.2660000000001</v>
      </c>
      <c r="G1138" s="23">
        <v>1380.7373930000001</v>
      </c>
    </row>
    <row r="1139" spans="1:7" x14ac:dyDescent="0.35">
      <c r="A1139" s="1">
        <v>44122</v>
      </c>
      <c r="B1139">
        <v>10</v>
      </c>
      <c r="C1139" s="23">
        <v>348.85511739999998</v>
      </c>
      <c r="D1139">
        <v>24.3474</v>
      </c>
      <c r="E1139" s="23">
        <v>324.45294230000002</v>
      </c>
      <c r="F1139">
        <v>2786.0410000000002</v>
      </c>
      <c r="G1139" s="23">
        <v>2040.8136870000001</v>
      </c>
    </row>
    <row r="1140" spans="1:7" x14ac:dyDescent="0.35">
      <c r="A1140" s="1">
        <v>44122</v>
      </c>
      <c r="B1140">
        <v>11</v>
      </c>
      <c r="C1140" s="23">
        <v>411.07478600000002</v>
      </c>
      <c r="D1140">
        <v>16.306899999999999</v>
      </c>
      <c r="E1140" s="23">
        <v>326.2236997</v>
      </c>
      <c r="F1140">
        <v>2636.4585000000002</v>
      </c>
      <c r="G1140" s="23">
        <v>2540.0330370000001</v>
      </c>
    </row>
    <row r="1141" spans="1:7" x14ac:dyDescent="0.35">
      <c r="A1141" s="1">
        <v>44122</v>
      </c>
      <c r="B1141">
        <v>12</v>
      </c>
      <c r="C1141" s="23">
        <v>402.49528770000001</v>
      </c>
      <c r="D1141">
        <v>15.730399999999999</v>
      </c>
      <c r="E1141" s="23">
        <v>297.41779150000002</v>
      </c>
      <c r="F1141">
        <v>2609.2710000000002</v>
      </c>
      <c r="G1141" s="23">
        <v>2746.5038140000001</v>
      </c>
    </row>
    <row r="1142" spans="1:7" x14ac:dyDescent="0.35">
      <c r="A1142" s="1">
        <v>44122</v>
      </c>
      <c r="B1142">
        <v>13</v>
      </c>
      <c r="C1142" s="23">
        <v>538.59964349999996</v>
      </c>
      <c r="D1142">
        <v>15.2209</v>
      </c>
      <c r="E1142" s="23">
        <v>295.28088170000001</v>
      </c>
      <c r="F1142">
        <v>2528.2455</v>
      </c>
      <c r="G1142" s="23">
        <v>2799.4303620000001</v>
      </c>
    </row>
    <row r="1143" spans="1:7" x14ac:dyDescent="0.35">
      <c r="A1143" s="1">
        <v>44122</v>
      </c>
      <c r="B1143">
        <v>14</v>
      </c>
      <c r="C1143" s="23">
        <v>722.08610350000004</v>
      </c>
      <c r="D1143">
        <v>20.159800000000001</v>
      </c>
      <c r="E1143" s="23">
        <v>291.27413419999999</v>
      </c>
      <c r="F1143">
        <v>2494.3989999999999</v>
      </c>
      <c r="G1143" s="23">
        <v>2706.3634659999998</v>
      </c>
    </row>
    <row r="1144" spans="1:7" x14ac:dyDescent="0.35">
      <c r="A1144" s="1">
        <v>44122</v>
      </c>
      <c r="B1144">
        <v>15</v>
      </c>
      <c r="C1144" s="23">
        <v>902.46768520000001</v>
      </c>
      <c r="D1144">
        <v>21.598700000000001</v>
      </c>
      <c r="E1144" s="23">
        <v>288.9570372</v>
      </c>
      <c r="F1144">
        <v>2341.1734999999999</v>
      </c>
      <c r="G1144" s="23">
        <v>2687.3224949999999</v>
      </c>
    </row>
    <row r="1145" spans="1:7" x14ac:dyDescent="0.35">
      <c r="A1145" s="1">
        <v>44122</v>
      </c>
      <c r="B1145">
        <v>16</v>
      </c>
      <c r="C1145" s="23">
        <v>1055.071471</v>
      </c>
      <c r="D1145">
        <v>22.2502</v>
      </c>
      <c r="E1145" s="23">
        <v>288.09688590000002</v>
      </c>
      <c r="F1145">
        <v>2250.0210000000002</v>
      </c>
      <c r="G1145" s="23">
        <v>2460.341449</v>
      </c>
    </row>
    <row r="1146" spans="1:7" x14ac:dyDescent="0.35">
      <c r="A1146" s="1">
        <v>44122</v>
      </c>
      <c r="B1146">
        <v>17</v>
      </c>
      <c r="C1146" s="23">
        <v>1101.1705199999999</v>
      </c>
      <c r="D1146">
        <v>21.898199999999999</v>
      </c>
      <c r="E1146" s="23">
        <v>291.37961739999997</v>
      </c>
      <c r="F1146">
        <v>2221.4360000000001</v>
      </c>
      <c r="G1146" s="23">
        <v>2321.6933549999999</v>
      </c>
    </row>
    <row r="1147" spans="1:7" x14ac:dyDescent="0.35">
      <c r="A1147" s="1">
        <v>44122</v>
      </c>
      <c r="B1147">
        <v>18</v>
      </c>
      <c r="C1147" s="23">
        <v>1145.222317</v>
      </c>
      <c r="D1147">
        <v>22.488900000000001</v>
      </c>
      <c r="E1147" s="23">
        <v>289.0866939</v>
      </c>
      <c r="F1147">
        <v>2289.6709999999998</v>
      </c>
      <c r="G1147" s="23">
        <v>2121.693471</v>
      </c>
    </row>
    <row r="1148" spans="1:7" x14ac:dyDescent="0.35">
      <c r="A1148" s="1">
        <v>44122</v>
      </c>
      <c r="B1148">
        <v>19</v>
      </c>
      <c r="C1148" s="23">
        <v>1314.4415389999999</v>
      </c>
      <c r="D1148">
        <v>23.093399999999999</v>
      </c>
      <c r="E1148" s="23">
        <v>296.98238959999998</v>
      </c>
      <c r="F1148">
        <v>2668.5115000000001</v>
      </c>
      <c r="G1148" s="23">
        <v>1451.3247980000001</v>
      </c>
    </row>
    <row r="1149" spans="1:7" x14ac:dyDescent="0.35">
      <c r="A1149" s="1">
        <v>44122</v>
      </c>
      <c r="B1149">
        <v>20</v>
      </c>
      <c r="C1149" s="23">
        <v>1508.8969669999999</v>
      </c>
      <c r="D1149">
        <v>24.055299999999999</v>
      </c>
      <c r="E1149" s="23">
        <v>309.58636990000002</v>
      </c>
      <c r="F1149">
        <v>3239.2489999999998</v>
      </c>
      <c r="G1149" s="23">
        <v>201.82793129999999</v>
      </c>
    </row>
    <row r="1150" spans="1:7" x14ac:dyDescent="0.35">
      <c r="A1150" s="1">
        <v>44122</v>
      </c>
      <c r="B1150">
        <v>21</v>
      </c>
      <c r="C1150" s="23">
        <v>1415.72397</v>
      </c>
      <c r="D1150">
        <v>24.7178</v>
      </c>
      <c r="E1150" s="23">
        <v>315.42376080000003</v>
      </c>
      <c r="F1150">
        <v>3441.5264999999999</v>
      </c>
      <c r="G1150" s="23">
        <v>0</v>
      </c>
    </row>
    <row r="1151" spans="1:7" x14ac:dyDescent="0.35">
      <c r="A1151" s="1">
        <v>44122</v>
      </c>
      <c r="B1151">
        <v>22</v>
      </c>
      <c r="C1151" s="23">
        <v>1444.146021</v>
      </c>
      <c r="D1151">
        <v>25.150600000000001</v>
      </c>
      <c r="E1151" s="23">
        <v>315.89669959999998</v>
      </c>
      <c r="F1151">
        <v>3400.2159999999999</v>
      </c>
      <c r="G1151" s="23">
        <v>0</v>
      </c>
    </row>
    <row r="1152" spans="1:7" x14ac:dyDescent="0.35">
      <c r="A1152" s="1">
        <v>44122</v>
      </c>
      <c r="B1152">
        <v>23</v>
      </c>
      <c r="C1152" s="23">
        <v>1308.6688449999999</v>
      </c>
      <c r="D1152">
        <v>24.822600000000001</v>
      </c>
      <c r="E1152" s="23">
        <v>318.01089940000003</v>
      </c>
      <c r="F1152">
        <v>3386.1885000000002</v>
      </c>
      <c r="G1152" s="23">
        <v>0</v>
      </c>
    </row>
    <row r="1153" spans="1:7" x14ac:dyDescent="0.35">
      <c r="A1153" s="1">
        <v>44122</v>
      </c>
      <c r="B1153">
        <v>24</v>
      </c>
      <c r="C1153" s="23">
        <v>1158.8327449999999</v>
      </c>
      <c r="D1153">
        <v>24.5684</v>
      </c>
      <c r="E1153" s="23">
        <v>308.57066500000002</v>
      </c>
      <c r="F1153">
        <v>3391.4920000000002</v>
      </c>
      <c r="G1153" s="23">
        <v>0</v>
      </c>
    </row>
    <row r="1154" spans="1:7" x14ac:dyDescent="0.35">
      <c r="A1154" s="1">
        <v>44123</v>
      </c>
      <c r="B1154">
        <v>1</v>
      </c>
      <c r="C1154" s="23">
        <v>1047.7236129999999</v>
      </c>
      <c r="D1154">
        <v>24.455100000000002</v>
      </c>
      <c r="E1154" s="23">
        <v>331.19491859999999</v>
      </c>
      <c r="F1154">
        <v>3401.2465000000002</v>
      </c>
      <c r="G1154" s="23">
        <v>0</v>
      </c>
    </row>
    <row r="1155" spans="1:7" x14ac:dyDescent="0.35">
      <c r="A1155" s="1">
        <v>44123</v>
      </c>
      <c r="B1155">
        <v>2</v>
      </c>
      <c r="C1155" s="23">
        <v>959.18153400000006</v>
      </c>
      <c r="D1155">
        <v>24.3855</v>
      </c>
      <c r="E1155" s="23">
        <v>327.64105319999999</v>
      </c>
      <c r="F1155">
        <v>3271.9659999999999</v>
      </c>
      <c r="G1155" s="23">
        <v>0</v>
      </c>
    </row>
    <row r="1156" spans="1:7" x14ac:dyDescent="0.35">
      <c r="A1156" s="1">
        <v>44123</v>
      </c>
      <c r="B1156">
        <v>3</v>
      </c>
      <c r="C1156" s="23">
        <v>735.74100169999997</v>
      </c>
      <c r="D1156">
        <v>24.6538</v>
      </c>
      <c r="E1156" s="23">
        <v>324.090013</v>
      </c>
      <c r="F1156">
        <v>3277.0864999999999</v>
      </c>
      <c r="G1156" s="23">
        <v>0</v>
      </c>
    </row>
    <row r="1157" spans="1:7" x14ac:dyDescent="0.35">
      <c r="A1157" s="1">
        <v>44123</v>
      </c>
      <c r="B1157">
        <v>4</v>
      </c>
      <c r="C1157" s="23">
        <v>595.87268930000005</v>
      </c>
      <c r="D1157">
        <v>25.411999999999999</v>
      </c>
      <c r="E1157" s="23">
        <v>326.61486079999997</v>
      </c>
      <c r="F1157">
        <v>3305.1855</v>
      </c>
      <c r="G1157" s="23">
        <v>0</v>
      </c>
    </row>
    <row r="1158" spans="1:7" x14ac:dyDescent="0.35">
      <c r="A1158" s="1">
        <v>44123</v>
      </c>
      <c r="B1158">
        <v>5</v>
      </c>
      <c r="C1158" s="23">
        <v>459.23085700000001</v>
      </c>
      <c r="D1158">
        <v>25.6891</v>
      </c>
      <c r="E1158" s="23">
        <v>326.15768939999998</v>
      </c>
      <c r="F1158">
        <v>3266.1410000000001</v>
      </c>
      <c r="G1158" s="23">
        <v>0</v>
      </c>
    </row>
    <row r="1159" spans="1:7" x14ac:dyDescent="0.35">
      <c r="A1159" s="1">
        <v>44123</v>
      </c>
      <c r="B1159">
        <v>6</v>
      </c>
      <c r="C1159" s="23">
        <v>493.56650790000003</v>
      </c>
      <c r="D1159">
        <v>26.202100000000002</v>
      </c>
      <c r="E1159" s="23">
        <v>325.72040270000002</v>
      </c>
      <c r="F1159">
        <v>3022.7224999999999</v>
      </c>
      <c r="G1159" s="23">
        <v>0</v>
      </c>
    </row>
    <row r="1160" spans="1:7" x14ac:dyDescent="0.35">
      <c r="A1160" s="1">
        <v>44123</v>
      </c>
      <c r="B1160">
        <v>7</v>
      </c>
      <c r="C1160" s="23">
        <v>483.07727929999999</v>
      </c>
      <c r="D1160">
        <v>26.1707</v>
      </c>
      <c r="E1160" s="23">
        <v>324.04711680000003</v>
      </c>
      <c r="F1160">
        <v>3189.5725000000002</v>
      </c>
      <c r="G1160" s="23">
        <v>0</v>
      </c>
    </row>
    <row r="1161" spans="1:7" x14ac:dyDescent="0.35">
      <c r="A1161" s="1">
        <v>44123</v>
      </c>
      <c r="B1161">
        <v>8</v>
      </c>
      <c r="C1161" s="23">
        <v>489.42517499999997</v>
      </c>
      <c r="D1161">
        <v>26.007200000000001</v>
      </c>
      <c r="E1161" s="23">
        <v>322.81515510000003</v>
      </c>
      <c r="F1161">
        <v>3347.2874999999999</v>
      </c>
      <c r="G1161" s="23">
        <v>217.6087283</v>
      </c>
    </row>
    <row r="1162" spans="1:7" x14ac:dyDescent="0.35">
      <c r="A1162" s="1">
        <v>44123</v>
      </c>
      <c r="B1162">
        <v>9</v>
      </c>
      <c r="C1162" s="23">
        <v>461.98163290000002</v>
      </c>
      <c r="D1162">
        <v>23.890999999999998</v>
      </c>
      <c r="E1162" s="23">
        <v>322.24119680000001</v>
      </c>
      <c r="F1162">
        <v>3231.5075000000002</v>
      </c>
      <c r="G1162" s="23">
        <v>1443.8685840000001</v>
      </c>
    </row>
    <row r="1163" spans="1:7" x14ac:dyDescent="0.35">
      <c r="A1163" s="1">
        <v>44123</v>
      </c>
      <c r="B1163">
        <v>10</v>
      </c>
      <c r="C1163" s="23">
        <v>262.770195</v>
      </c>
      <c r="D1163">
        <v>22.160900000000002</v>
      </c>
      <c r="E1163" s="23">
        <v>321.82190809999997</v>
      </c>
      <c r="F1163">
        <v>3289.83</v>
      </c>
      <c r="G1163" s="23">
        <v>2363.9004359999999</v>
      </c>
    </row>
    <row r="1164" spans="1:7" x14ac:dyDescent="0.35">
      <c r="A1164" s="1">
        <v>44123</v>
      </c>
      <c r="B1164">
        <v>11</v>
      </c>
      <c r="C1164" s="23">
        <v>307.8878393</v>
      </c>
      <c r="D1164">
        <v>14.417299999999999</v>
      </c>
      <c r="E1164" s="23">
        <v>322.86255510000001</v>
      </c>
      <c r="F1164">
        <v>3066.6419999999998</v>
      </c>
      <c r="G1164" s="23">
        <v>2684.1464620000002</v>
      </c>
    </row>
    <row r="1165" spans="1:7" x14ac:dyDescent="0.35">
      <c r="A1165" s="1">
        <v>44123</v>
      </c>
      <c r="B1165">
        <v>12</v>
      </c>
      <c r="C1165" s="23">
        <v>560.63527690000001</v>
      </c>
      <c r="D1165">
        <v>13.687099999999999</v>
      </c>
      <c r="E1165" s="23">
        <v>320.63755209999999</v>
      </c>
      <c r="F1165">
        <v>2778.8249999999998</v>
      </c>
      <c r="G1165" s="23">
        <v>2812.407796</v>
      </c>
    </row>
    <row r="1166" spans="1:7" x14ac:dyDescent="0.35">
      <c r="A1166" s="1">
        <v>44123</v>
      </c>
      <c r="B1166">
        <v>13</v>
      </c>
      <c r="C1166" s="23">
        <v>788.31892649999998</v>
      </c>
      <c r="D1166">
        <v>13.470499999999999</v>
      </c>
      <c r="E1166" s="23">
        <v>319.82452330000001</v>
      </c>
      <c r="F1166">
        <v>2932.8184999999999</v>
      </c>
      <c r="G1166" s="23">
        <v>2847.7050960000001</v>
      </c>
    </row>
    <row r="1167" spans="1:7" x14ac:dyDescent="0.35">
      <c r="A1167" s="1">
        <v>44123</v>
      </c>
      <c r="B1167">
        <v>14</v>
      </c>
      <c r="C1167" s="23">
        <v>1088.8722990000001</v>
      </c>
      <c r="D1167">
        <v>13.454700000000001</v>
      </c>
      <c r="E1167" s="23">
        <v>316.6953279</v>
      </c>
      <c r="F1167">
        <v>2769.7694999999999</v>
      </c>
      <c r="G1167" s="23">
        <v>2860.751491</v>
      </c>
    </row>
    <row r="1168" spans="1:7" x14ac:dyDescent="0.35">
      <c r="A1168" s="1">
        <v>44123</v>
      </c>
      <c r="B1168">
        <v>15</v>
      </c>
      <c r="C1168" s="23">
        <v>1257.9590209999999</v>
      </c>
      <c r="D1168">
        <v>13.6188</v>
      </c>
      <c r="E1168" s="23">
        <v>309.34539430000001</v>
      </c>
      <c r="F1168">
        <v>2740.1030000000001</v>
      </c>
      <c r="G1168" s="23">
        <v>2821.1190409999999</v>
      </c>
    </row>
    <row r="1169" spans="1:7" x14ac:dyDescent="0.35">
      <c r="A1169" s="1">
        <v>44123</v>
      </c>
      <c r="B1169">
        <v>16</v>
      </c>
      <c r="C1169" s="23">
        <v>1411.1276290000001</v>
      </c>
      <c r="D1169">
        <v>13.494899999999999</v>
      </c>
      <c r="E1169" s="23">
        <v>309.13023900000002</v>
      </c>
      <c r="F1169">
        <v>2652.3519999999999</v>
      </c>
      <c r="G1169" s="23">
        <v>2784.168298</v>
      </c>
    </row>
    <row r="1170" spans="1:7" x14ac:dyDescent="0.35">
      <c r="A1170" s="1">
        <v>44123</v>
      </c>
      <c r="B1170">
        <v>17</v>
      </c>
      <c r="C1170" s="23">
        <v>1524.100997</v>
      </c>
      <c r="D1170">
        <v>13.414899999999999</v>
      </c>
      <c r="E1170" s="23">
        <v>321.88978209999999</v>
      </c>
      <c r="F1170">
        <v>2605.6979999999999</v>
      </c>
      <c r="G1170" s="23">
        <v>2667.3094310000001</v>
      </c>
    </row>
    <row r="1171" spans="1:7" x14ac:dyDescent="0.35">
      <c r="A1171" s="1">
        <v>44123</v>
      </c>
      <c r="B1171">
        <v>18</v>
      </c>
      <c r="C1171" s="23">
        <v>1596.0161660000001</v>
      </c>
      <c r="D1171">
        <v>13.7021</v>
      </c>
      <c r="E1171" s="23">
        <v>326.41569620000001</v>
      </c>
      <c r="F1171">
        <v>2545.7939999999999</v>
      </c>
      <c r="G1171" s="23">
        <v>2382.4181939999999</v>
      </c>
    </row>
    <row r="1172" spans="1:7" x14ac:dyDescent="0.35">
      <c r="A1172" s="1">
        <v>44123</v>
      </c>
      <c r="B1172">
        <v>19</v>
      </c>
      <c r="C1172" s="23">
        <v>1557.871101</v>
      </c>
      <c r="D1172">
        <v>14.1678</v>
      </c>
      <c r="E1172" s="23">
        <v>334.2706566</v>
      </c>
      <c r="F1172">
        <v>2970.1895</v>
      </c>
      <c r="G1172" s="23">
        <v>1465.6166579999999</v>
      </c>
    </row>
    <row r="1173" spans="1:7" x14ac:dyDescent="0.35">
      <c r="A1173" s="1">
        <v>44123</v>
      </c>
      <c r="B1173">
        <v>20</v>
      </c>
      <c r="C1173" s="23">
        <v>1586.2726279999999</v>
      </c>
      <c r="D1173">
        <v>17.247800000000002</v>
      </c>
      <c r="E1173" s="23">
        <v>333.71613380000002</v>
      </c>
      <c r="F1173">
        <v>3363.2645000000002</v>
      </c>
      <c r="G1173" s="23">
        <v>192.06002659999999</v>
      </c>
    </row>
    <row r="1174" spans="1:7" x14ac:dyDescent="0.35">
      <c r="A1174" s="1">
        <v>44123</v>
      </c>
      <c r="B1174">
        <v>21</v>
      </c>
      <c r="C1174" s="23">
        <v>1584.7616599999999</v>
      </c>
      <c r="D1174">
        <v>24.1891</v>
      </c>
      <c r="E1174" s="23">
        <v>333.1260868</v>
      </c>
      <c r="F1174">
        <v>3477.06</v>
      </c>
      <c r="G1174" s="23">
        <v>0</v>
      </c>
    </row>
    <row r="1175" spans="1:7" x14ac:dyDescent="0.35">
      <c r="A1175" s="1">
        <v>44123</v>
      </c>
      <c r="B1175">
        <v>22</v>
      </c>
      <c r="C1175" s="23">
        <v>1428.611474</v>
      </c>
      <c r="D1175">
        <v>24.556000000000001</v>
      </c>
      <c r="E1175" s="23">
        <v>335.72453760000002</v>
      </c>
      <c r="F1175">
        <v>3467.5765000000001</v>
      </c>
      <c r="G1175" s="23">
        <v>0</v>
      </c>
    </row>
    <row r="1176" spans="1:7" x14ac:dyDescent="0.35">
      <c r="A1176" s="1">
        <v>44123</v>
      </c>
      <c r="B1176">
        <v>23</v>
      </c>
      <c r="C1176" s="23">
        <v>1175.774167</v>
      </c>
      <c r="D1176">
        <v>24.531400000000001</v>
      </c>
      <c r="E1176" s="23">
        <v>332.2085596</v>
      </c>
      <c r="F1176">
        <v>3438.6484999999998</v>
      </c>
      <c r="G1176" s="23">
        <v>0</v>
      </c>
    </row>
    <row r="1177" spans="1:7" x14ac:dyDescent="0.35">
      <c r="A1177" s="1">
        <v>44123</v>
      </c>
      <c r="B1177">
        <v>24</v>
      </c>
      <c r="C1177" s="23">
        <v>1057.6110819999999</v>
      </c>
      <c r="D1177">
        <v>24.337499999999999</v>
      </c>
      <c r="E1177" s="23">
        <v>328.5041339</v>
      </c>
      <c r="F1177">
        <v>3359.8004999999998</v>
      </c>
      <c r="G1177" s="23">
        <v>0</v>
      </c>
    </row>
    <row r="1178" spans="1:7" x14ac:dyDescent="0.35">
      <c r="A1178" s="1">
        <v>44124</v>
      </c>
      <c r="B1178">
        <v>1</v>
      </c>
      <c r="C1178" s="23">
        <v>1075.626158</v>
      </c>
      <c r="D1178">
        <v>24.811800000000002</v>
      </c>
      <c r="E1178" s="23">
        <v>319.55234050000001</v>
      </c>
      <c r="F1178">
        <v>3282.6905000000002</v>
      </c>
      <c r="G1178" s="23">
        <v>0</v>
      </c>
    </row>
    <row r="1179" spans="1:7" x14ac:dyDescent="0.35">
      <c r="A1179" s="1">
        <v>44124</v>
      </c>
      <c r="B1179">
        <v>2</v>
      </c>
      <c r="C1179" s="23">
        <v>1264.100371</v>
      </c>
      <c r="D1179">
        <v>21.403700000000001</v>
      </c>
      <c r="E1179" s="23">
        <v>314.93522059999998</v>
      </c>
      <c r="F1179">
        <v>3099.1745000000001</v>
      </c>
      <c r="G1179" s="23">
        <v>0</v>
      </c>
    </row>
    <row r="1180" spans="1:7" x14ac:dyDescent="0.35">
      <c r="A1180" s="1">
        <v>44124</v>
      </c>
      <c r="B1180">
        <v>3</v>
      </c>
      <c r="C1180" s="23">
        <v>1319.23894</v>
      </c>
      <c r="D1180">
        <v>15.180300000000001</v>
      </c>
      <c r="E1180" s="23">
        <v>308.71466700000002</v>
      </c>
      <c r="F1180">
        <v>2952.4155000000001</v>
      </c>
      <c r="G1180" s="23">
        <v>0</v>
      </c>
    </row>
    <row r="1181" spans="1:7" x14ac:dyDescent="0.35">
      <c r="A1181" s="1">
        <v>44124</v>
      </c>
      <c r="B1181">
        <v>4</v>
      </c>
      <c r="C1181" s="23">
        <v>1341.9128740000001</v>
      </c>
      <c r="D1181">
        <v>15.3813</v>
      </c>
      <c r="E1181" s="23">
        <v>306.71985840000002</v>
      </c>
      <c r="F1181">
        <v>2920.9724999999999</v>
      </c>
      <c r="G1181" s="23">
        <v>0</v>
      </c>
    </row>
    <row r="1182" spans="1:7" x14ac:dyDescent="0.35">
      <c r="A1182" s="1">
        <v>44124</v>
      </c>
      <c r="B1182">
        <v>5</v>
      </c>
      <c r="C1182" s="23">
        <v>1194.610715</v>
      </c>
      <c r="D1182">
        <v>15.718</v>
      </c>
      <c r="E1182" s="23">
        <v>307.03634979999998</v>
      </c>
      <c r="F1182">
        <v>3040.7469999999998</v>
      </c>
      <c r="G1182" s="23">
        <v>0</v>
      </c>
    </row>
    <row r="1183" spans="1:7" x14ac:dyDescent="0.35">
      <c r="A1183" s="1">
        <v>44124</v>
      </c>
      <c r="B1183">
        <v>6</v>
      </c>
      <c r="C1183" s="23">
        <v>962.76739499999996</v>
      </c>
      <c r="D1183">
        <v>15.182399999999999</v>
      </c>
      <c r="E1183" s="23">
        <v>305.94829679999998</v>
      </c>
      <c r="F1183">
        <v>3216.5729999999999</v>
      </c>
      <c r="G1183" s="23">
        <v>0</v>
      </c>
    </row>
    <row r="1184" spans="1:7" x14ac:dyDescent="0.35">
      <c r="A1184" s="1">
        <v>44124</v>
      </c>
      <c r="B1184">
        <v>7</v>
      </c>
      <c r="C1184" s="23">
        <v>772.69704830000001</v>
      </c>
      <c r="D1184">
        <v>14.3119</v>
      </c>
      <c r="E1184" s="23">
        <v>306.42871819999999</v>
      </c>
      <c r="F1184">
        <v>3358.7240000000002</v>
      </c>
      <c r="G1184" s="23">
        <v>0</v>
      </c>
    </row>
    <row r="1185" spans="1:7" x14ac:dyDescent="0.35">
      <c r="A1185" s="1">
        <v>44124</v>
      </c>
      <c r="B1185">
        <v>8</v>
      </c>
      <c r="C1185" s="23">
        <v>808.8211033</v>
      </c>
      <c r="D1185">
        <v>13.5745</v>
      </c>
      <c r="E1185" s="23">
        <v>304.41040190000001</v>
      </c>
      <c r="F1185">
        <v>3233.4375</v>
      </c>
      <c r="G1185" s="23">
        <v>275.10858789999997</v>
      </c>
    </row>
    <row r="1186" spans="1:7" x14ac:dyDescent="0.35">
      <c r="A1186" s="1">
        <v>44124</v>
      </c>
      <c r="B1186">
        <v>9</v>
      </c>
      <c r="C1186" s="23">
        <v>806.73897339999996</v>
      </c>
      <c r="D1186">
        <v>12.596299999999999</v>
      </c>
      <c r="E1186" s="23">
        <v>306.0524557</v>
      </c>
      <c r="F1186">
        <v>2888.444</v>
      </c>
      <c r="G1186" s="23">
        <v>1663.4776790000001</v>
      </c>
    </row>
    <row r="1187" spans="1:7" x14ac:dyDescent="0.35">
      <c r="A1187" s="1">
        <v>44124</v>
      </c>
      <c r="B1187">
        <v>10</v>
      </c>
      <c r="C1187" s="23">
        <v>733.36593800000003</v>
      </c>
      <c r="D1187">
        <v>11.581799999999999</v>
      </c>
      <c r="E1187" s="23">
        <v>309.64787849999999</v>
      </c>
      <c r="F1187">
        <v>2913.9324999999999</v>
      </c>
      <c r="G1187" s="23">
        <v>2488.5372280000001</v>
      </c>
    </row>
    <row r="1188" spans="1:7" x14ac:dyDescent="0.35">
      <c r="A1188" s="1">
        <v>44124</v>
      </c>
      <c r="B1188">
        <v>11</v>
      </c>
      <c r="C1188" s="23">
        <v>627.33408859999997</v>
      </c>
      <c r="D1188">
        <v>11.2347</v>
      </c>
      <c r="E1188" s="23">
        <v>308.09686809999999</v>
      </c>
      <c r="F1188">
        <v>2828.2280000000001</v>
      </c>
      <c r="G1188" s="23">
        <v>2704.9550960000001</v>
      </c>
    </row>
    <row r="1189" spans="1:7" x14ac:dyDescent="0.35">
      <c r="A1189" s="1">
        <v>44124</v>
      </c>
      <c r="B1189">
        <v>12</v>
      </c>
      <c r="C1189" s="23">
        <v>660.16937770000004</v>
      </c>
      <c r="D1189">
        <v>10.4871</v>
      </c>
      <c r="E1189" s="23">
        <v>304.28417039999999</v>
      </c>
      <c r="F1189">
        <v>2706.3375000000001</v>
      </c>
      <c r="G1189" s="23">
        <v>2824.5377859999999</v>
      </c>
    </row>
    <row r="1190" spans="1:7" x14ac:dyDescent="0.35">
      <c r="A1190" s="1">
        <v>44124</v>
      </c>
      <c r="B1190">
        <v>13</v>
      </c>
      <c r="C1190" s="23">
        <v>835.66203259999997</v>
      </c>
      <c r="D1190">
        <v>9.9022000000000006</v>
      </c>
      <c r="E1190" s="23">
        <v>308.98505970000002</v>
      </c>
      <c r="F1190">
        <v>2687.3744999999999</v>
      </c>
      <c r="G1190" s="23">
        <v>2862.5993520000002</v>
      </c>
    </row>
    <row r="1191" spans="1:7" x14ac:dyDescent="0.35">
      <c r="A1191" s="1">
        <v>44124</v>
      </c>
      <c r="B1191">
        <v>14</v>
      </c>
      <c r="C1191" s="23">
        <v>1078.7904759999999</v>
      </c>
      <c r="D1191">
        <v>9.4848999999999997</v>
      </c>
      <c r="E1191" s="23">
        <v>309.58053410000002</v>
      </c>
      <c r="F1191">
        <v>2728.1640000000002</v>
      </c>
      <c r="G1191" s="23">
        <v>2872.8784430000001</v>
      </c>
    </row>
    <row r="1192" spans="1:7" x14ac:dyDescent="0.35">
      <c r="A1192" s="1">
        <v>44124</v>
      </c>
      <c r="B1192">
        <v>15</v>
      </c>
      <c r="C1192" s="23">
        <v>1199.1534650000001</v>
      </c>
      <c r="D1192">
        <v>9.5577000000000005</v>
      </c>
      <c r="E1192" s="23">
        <v>309.1589778</v>
      </c>
      <c r="F1192">
        <v>2865.4095000000002</v>
      </c>
      <c r="G1192" s="23">
        <v>2844.403292</v>
      </c>
    </row>
    <row r="1193" spans="1:7" x14ac:dyDescent="0.35">
      <c r="A1193" s="1">
        <v>44124</v>
      </c>
      <c r="B1193">
        <v>16</v>
      </c>
      <c r="C1193" s="23">
        <v>1337.150991</v>
      </c>
      <c r="D1193">
        <v>9.7172999999999998</v>
      </c>
      <c r="E1193" s="23">
        <v>314.89831839999999</v>
      </c>
      <c r="F1193">
        <v>2801.4569999999999</v>
      </c>
      <c r="G1193" s="23">
        <v>2784.6529479999999</v>
      </c>
    </row>
    <row r="1194" spans="1:7" x14ac:dyDescent="0.35">
      <c r="A1194" s="1">
        <v>44124</v>
      </c>
      <c r="B1194">
        <v>17</v>
      </c>
      <c r="C1194" s="23">
        <v>1565.0807589999999</v>
      </c>
      <c r="D1194">
        <v>10.233599999999999</v>
      </c>
      <c r="E1194" s="23">
        <v>319.22542479999998</v>
      </c>
      <c r="F1194">
        <v>2622.8049999999998</v>
      </c>
      <c r="G1194" s="23">
        <v>2681.466512</v>
      </c>
    </row>
    <row r="1195" spans="1:7" x14ac:dyDescent="0.35">
      <c r="A1195" s="1">
        <v>44124</v>
      </c>
      <c r="B1195">
        <v>18</v>
      </c>
      <c r="C1195" s="23">
        <v>1662.3950150000001</v>
      </c>
      <c r="D1195">
        <v>18.648700000000002</v>
      </c>
      <c r="E1195" s="23">
        <v>323.3182908</v>
      </c>
      <c r="F1195">
        <v>2545.5435000000002</v>
      </c>
      <c r="G1195" s="23">
        <v>2396.2844879999998</v>
      </c>
    </row>
    <row r="1196" spans="1:7" x14ac:dyDescent="0.35">
      <c r="A1196" s="1">
        <v>44124</v>
      </c>
      <c r="B1196">
        <v>19</v>
      </c>
      <c r="C1196" s="23">
        <v>1676.0159140000001</v>
      </c>
      <c r="D1196">
        <v>23.811</v>
      </c>
      <c r="E1196" s="23">
        <v>328.56487279999999</v>
      </c>
      <c r="F1196">
        <v>2900.2530000000002</v>
      </c>
      <c r="G1196" s="23">
        <v>1499.59671</v>
      </c>
    </row>
    <row r="1197" spans="1:7" x14ac:dyDescent="0.35">
      <c r="A1197" s="1">
        <v>44124</v>
      </c>
      <c r="B1197">
        <v>20</v>
      </c>
      <c r="C1197" s="23">
        <v>1505.502354</v>
      </c>
      <c r="D1197">
        <v>25.1919</v>
      </c>
      <c r="E1197" s="23">
        <v>333.40654169999999</v>
      </c>
      <c r="F1197">
        <v>3227.8434999999999</v>
      </c>
      <c r="G1197" s="23">
        <v>210.17507019999999</v>
      </c>
    </row>
    <row r="1198" spans="1:7" x14ac:dyDescent="0.35">
      <c r="A1198" s="1">
        <v>44124</v>
      </c>
      <c r="B1198">
        <v>21</v>
      </c>
      <c r="C1198" s="23">
        <v>1459.2575979999999</v>
      </c>
      <c r="D1198">
        <v>25.797000000000001</v>
      </c>
      <c r="E1198" s="23">
        <v>334.51543149999998</v>
      </c>
      <c r="F1198">
        <v>3386.0655000000002</v>
      </c>
      <c r="G1198" s="23">
        <v>0.112162859</v>
      </c>
    </row>
    <row r="1199" spans="1:7" x14ac:dyDescent="0.35">
      <c r="A1199" s="1">
        <v>44124</v>
      </c>
      <c r="B1199">
        <v>22</v>
      </c>
      <c r="C1199" s="23">
        <v>1465.75821</v>
      </c>
      <c r="D1199">
        <v>26.026499999999999</v>
      </c>
      <c r="E1199" s="23">
        <v>334.4157227</v>
      </c>
      <c r="F1199">
        <v>3433.3270000000002</v>
      </c>
      <c r="G1199" s="23">
        <v>0</v>
      </c>
    </row>
    <row r="1200" spans="1:7" x14ac:dyDescent="0.35">
      <c r="A1200" s="1">
        <v>44124</v>
      </c>
      <c r="B1200">
        <v>23</v>
      </c>
      <c r="C1200" s="23">
        <v>1462.8369520000001</v>
      </c>
      <c r="D1200">
        <v>26.0182</v>
      </c>
      <c r="E1200" s="23">
        <v>332.52425729999999</v>
      </c>
      <c r="F1200">
        <v>3291.17</v>
      </c>
      <c r="G1200" s="23">
        <v>0</v>
      </c>
    </row>
    <row r="1201" spans="1:7" x14ac:dyDescent="0.35">
      <c r="A1201" s="1">
        <v>44124</v>
      </c>
      <c r="B1201">
        <v>24</v>
      </c>
      <c r="C1201" s="23">
        <v>1275.0127500000001</v>
      </c>
      <c r="D1201">
        <v>26.036000000000001</v>
      </c>
      <c r="E1201" s="23">
        <v>330.29206640000001</v>
      </c>
      <c r="F1201">
        <v>3386.9185000000002</v>
      </c>
      <c r="G1201" s="23">
        <v>0</v>
      </c>
    </row>
    <row r="1202" spans="1:7" x14ac:dyDescent="0.35">
      <c r="A1202" s="1">
        <v>44125</v>
      </c>
      <c r="B1202">
        <v>1</v>
      </c>
      <c r="C1202" s="23">
        <v>1203.77952</v>
      </c>
      <c r="D1202">
        <v>26.1434</v>
      </c>
      <c r="E1202" s="23">
        <v>317.91437560000003</v>
      </c>
      <c r="F1202">
        <v>3459.2852400000002</v>
      </c>
      <c r="G1202" s="23">
        <v>0</v>
      </c>
    </row>
    <row r="1203" spans="1:7" x14ac:dyDescent="0.35">
      <c r="A1203" s="1">
        <v>44125</v>
      </c>
      <c r="B1203">
        <v>2</v>
      </c>
      <c r="C1203" s="23">
        <v>1122.0826440000001</v>
      </c>
      <c r="D1203">
        <v>26.241800000000001</v>
      </c>
      <c r="E1203" s="23">
        <v>310.06663609999998</v>
      </c>
      <c r="F1203">
        <v>3440.0036799999998</v>
      </c>
      <c r="G1203" s="23">
        <v>0</v>
      </c>
    </row>
    <row r="1204" spans="1:7" x14ac:dyDescent="0.35">
      <c r="A1204" s="1">
        <v>44125</v>
      </c>
      <c r="B1204">
        <v>3</v>
      </c>
      <c r="C1204" s="23">
        <v>1095.232992</v>
      </c>
      <c r="D1204">
        <v>26.182600000000001</v>
      </c>
      <c r="E1204" s="23">
        <v>310.91235019999999</v>
      </c>
      <c r="F1204">
        <v>3383.6690600000002</v>
      </c>
      <c r="G1204" s="23">
        <v>0</v>
      </c>
    </row>
    <row r="1205" spans="1:7" x14ac:dyDescent="0.35">
      <c r="A1205" s="1">
        <v>44125</v>
      </c>
      <c r="B1205">
        <v>4</v>
      </c>
      <c r="C1205" s="23">
        <v>1051.7397229999999</v>
      </c>
      <c r="D1205">
        <v>26.526499999999999</v>
      </c>
      <c r="E1205" s="23">
        <v>308.78330390000002</v>
      </c>
      <c r="F1205">
        <v>3326.8952599999998</v>
      </c>
      <c r="G1205" s="23">
        <v>0</v>
      </c>
    </row>
    <row r="1206" spans="1:7" x14ac:dyDescent="0.35">
      <c r="A1206" s="1">
        <v>44125</v>
      </c>
      <c r="B1206">
        <v>5</v>
      </c>
      <c r="C1206" s="23">
        <v>946.9335016</v>
      </c>
      <c r="D1206">
        <v>26.328800000000001</v>
      </c>
      <c r="E1206" s="23">
        <v>308.85522129999998</v>
      </c>
      <c r="F1206">
        <v>3317.8594800000001</v>
      </c>
      <c r="G1206" s="23">
        <v>0</v>
      </c>
    </row>
    <row r="1207" spans="1:7" x14ac:dyDescent="0.35">
      <c r="A1207" s="1">
        <v>44125</v>
      </c>
      <c r="B1207">
        <v>6</v>
      </c>
      <c r="C1207" s="23">
        <v>694.27126910000004</v>
      </c>
      <c r="D1207">
        <v>25.436299999999999</v>
      </c>
      <c r="E1207" s="23">
        <v>309.5673726</v>
      </c>
      <c r="F1207">
        <v>3564.1735199999998</v>
      </c>
      <c r="G1207" s="23">
        <v>0</v>
      </c>
    </row>
    <row r="1208" spans="1:7" x14ac:dyDescent="0.35">
      <c r="A1208" s="1">
        <v>44125</v>
      </c>
      <c r="B1208">
        <v>7</v>
      </c>
      <c r="C1208" s="23">
        <v>605.28926490000003</v>
      </c>
      <c r="D1208">
        <v>25.4602</v>
      </c>
      <c r="E1208" s="23">
        <v>306.4676455</v>
      </c>
      <c r="F1208">
        <v>3654.4597600000002</v>
      </c>
      <c r="G1208" s="23">
        <v>0.120201907</v>
      </c>
    </row>
    <row r="1209" spans="1:7" x14ac:dyDescent="0.35">
      <c r="A1209" s="1">
        <v>44125</v>
      </c>
      <c r="B1209">
        <v>8</v>
      </c>
      <c r="C1209" s="23">
        <v>661.72296689999996</v>
      </c>
      <c r="D1209">
        <v>25.203900000000001</v>
      </c>
      <c r="E1209" s="23">
        <v>304.17048349999999</v>
      </c>
      <c r="F1209">
        <v>3502.6623800000002</v>
      </c>
      <c r="G1209" s="23">
        <v>218.28871240000001</v>
      </c>
    </row>
    <row r="1210" spans="1:7" x14ac:dyDescent="0.35">
      <c r="A1210" s="1">
        <v>44125</v>
      </c>
      <c r="B1210">
        <v>9</v>
      </c>
      <c r="C1210" s="23">
        <v>636.91305890000001</v>
      </c>
      <c r="D1210">
        <v>26.221699999999998</v>
      </c>
      <c r="E1210" s="23">
        <v>307.65780549999999</v>
      </c>
      <c r="F1210">
        <v>3503.0134400000002</v>
      </c>
      <c r="G1210" s="23">
        <v>1292.5973120000001</v>
      </c>
    </row>
    <row r="1211" spans="1:7" x14ac:dyDescent="0.35">
      <c r="A1211" s="1">
        <v>44125</v>
      </c>
      <c r="B1211">
        <v>10</v>
      </c>
      <c r="C1211" s="23">
        <v>502.72932639999999</v>
      </c>
      <c r="D1211">
        <v>25.6282</v>
      </c>
      <c r="E1211" s="23">
        <v>303.90666329999999</v>
      </c>
      <c r="F1211">
        <v>3319.2294000000002</v>
      </c>
      <c r="G1211" s="23">
        <v>2275.2459480000002</v>
      </c>
    </row>
    <row r="1212" spans="1:7" x14ac:dyDescent="0.35">
      <c r="A1212" s="1">
        <v>44125</v>
      </c>
      <c r="B1212">
        <v>11</v>
      </c>
      <c r="C1212" s="23">
        <v>481.8122315</v>
      </c>
      <c r="D1212">
        <v>23.5306</v>
      </c>
      <c r="E1212" s="23">
        <v>302.16440340000003</v>
      </c>
      <c r="F1212">
        <v>3222.93568</v>
      </c>
      <c r="G1212" s="23">
        <v>2565.7493599999998</v>
      </c>
    </row>
    <row r="1213" spans="1:7" x14ac:dyDescent="0.35">
      <c r="A1213" s="1">
        <v>44125</v>
      </c>
      <c r="B1213">
        <v>12</v>
      </c>
      <c r="C1213" s="23">
        <v>549.11238019999996</v>
      </c>
      <c r="D1213">
        <v>22.425699999999999</v>
      </c>
      <c r="E1213" s="23">
        <v>307.23573929999998</v>
      </c>
      <c r="F1213">
        <v>3216.9804600000002</v>
      </c>
      <c r="G1213" s="23">
        <v>2735.9653699999999</v>
      </c>
    </row>
    <row r="1214" spans="1:7" x14ac:dyDescent="0.35">
      <c r="A1214" s="1">
        <v>44125</v>
      </c>
      <c r="B1214">
        <v>13</v>
      </c>
      <c r="C1214" s="23">
        <v>653.29718279999997</v>
      </c>
      <c r="D1214">
        <v>22.14</v>
      </c>
      <c r="E1214" s="23">
        <v>310.82083879999999</v>
      </c>
      <c r="F1214">
        <v>3101.0334200000002</v>
      </c>
      <c r="G1214" s="23">
        <v>2808.2933720000001</v>
      </c>
    </row>
    <row r="1215" spans="1:7" x14ac:dyDescent="0.35">
      <c r="A1215" s="1">
        <v>44125</v>
      </c>
      <c r="B1215">
        <v>14</v>
      </c>
      <c r="C1215" s="23">
        <v>893.73983539999995</v>
      </c>
      <c r="D1215">
        <v>22.618400000000001</v>
      </c>
      <c r="E1215" s="23">
        <v>309.99054740000003</v>
      </c>
      <c r="F1215">
        <v>3011.20606</v>
      </c>
      <c r="G1215" s="23">
        <v>2825.8692350000001</v>
      </c>
    </row>
    <row r="1216" spans="1:7" x14ac:dyDescent="0.35">
      <c r="A1216" s="1">
        <v>44125</v>
      </c>
      <c r="B1216">
        <v>15</v>
      </c>
      <c r="C1216" s="23">
        <v>1037.650971</v>
      </c>
      <c r="D1216">
        <v>22.996400000000001</v>
      </c>
      <c r="E1216" s="23">
        <v>310.86469979999998</v>
      </c>
      <c r="F1216">
        <v>3204.7939999999999</v>
      </c>
      <c r="G1216" s="23">
        <v>2796.6199799999999</v>
      </c>
    </row>
    <row r="1217" spans="1:7" x14ac:dyDescent="0.35">
      <c r="A1217" s="1">
        <v>44125</v>
      </c>
      <c r="B1217">
        <v>16</v>
      </c>
      <c r="C1217" s="23">
        <v>957.11416159999999</v>
      </c>
      <c r="D1217">
        <v>22.505400000000002</v>
      </c>
      <c r="E1217" s="23">
        <v>309.19063920000002</v>
      </c>
      <c r="F1217">
        <v>3228.98144</v>
      </c>
      <c r="G1217" s="23">
        <v>2656.321238</v>
      </c>
    </row>
    <row r="1218" spans="1:7" x14ac:dyDescent="0.35">
      <c r="A1218" s="1">
        <v>44125</v>
      </c>
      <c r="B1218">
        <v>17</v>
      </c>
      <c r="C1218" s="23">
        <v>993.67464280000013</v>
      </c>
      <c r="D1218">
        <v>22.814900000000002</v>
      </c>
      <c r="E1218" s="23">
        <v>311.8560554</v>
      </c>
      <c r="F1218">
        <v>3189.5022199999999</v>
      </c>
      <c r="G1218" s="23">
        <v>2575.690822</v>
      </c>
    </row>
    <row r="1219" spans="1:7" x14ac:dyDescent="0.35">
      <c r="A1219" s="1">
        <v>44125</v>
      </c>
      <c r="B1219">
        <v>18</v>
      </c>
      <c r="C1219" s="23">
        <v>1113.18019</v>
      </c>
      <c r="D1219">
        <v>22.830300000000001</v>
      </c>
      <c r="E1219" s="23">
        <v>315.93526150000002</v>
      </c>
      <c r="F1219">
        <v>2969.01926</v>
      </c>
      <c r="G1219" s="23">
        <v>2327.7807950000001</v>
      </c>
    </row>
    <row r="1220" spans="1:7" x14ac:dyDescent="0.35">
      <c r="A1220" s="1">
        <v>44125</v>
      </c>
      <c r="B1220">
        <v>19</v>
      </c>
      <c r="C1220" s="23">
        <v>1362.495703</v>
      </c>
      <c r="D1220">
        <v>23.520299999999999</v>
      </c>
      <c r="E1220" s="23">
        <v>327.5798087</v>
      </c>
      <c r="F1220">
        <v>3037.90308</v>
      </c>
      <c r="G1220" s="23">
        <v>1445.952233</v>
      </c>
    </row>
    <row r="1221" spans="1:7" x14ac:dyDescent="0.35">
      <c r="A1221" s="1">
        <v>44125</v>
      </c>
      <c r="B1221">
        <v>20</v>
      </c>
      <c r="C1221" s="23">
        <v>1439.8430149999999</v>
      </c>
      <c r="D1221">
        <v>24.556100000000001</v>
      </c>
      <c r="E1221" s="23">
        <v>330.8046812</v>
      </c>
      <c r="F1221">
        <v>3259.5195600000002</v>
      </c>
      <c r="G1221" s="23">
        <v>204.04342990000001</v>
      </c>
    </row>
    <row r="1222" spans="1:7" x14ac:dyDescent="0.35">
      <c r="A1222" s="1">
        <v>44125</v>
      </c>
      <c r="B1222">
        <v>21</v>
      </c>
      <c r="C1222" s="23">
        <v>1509.1249089999999</v>
      </c>
      <c r="D1222">
        <v>24.546099999999999</v>
      </c>
      <c r="E1222" s="23">
        <v>329.7224076</v>
      </c>
      <c r="F1222">
        <v>3438.8493800000001</v>
      </c>
      <c r="G1222" s="23">
        <v>0.15423499800000001</v>
      </c>
    </row>
    <row r="1223" spans="1:7" x14ac:dyDescent="0.35">
      <c r="A1223" s="1">
        <v>44125</v>
      </c>
      <c r="B1223">
        <v>22</v>
      </c>
      <c r="C1223" s="23">
        <v>1512.1713830000001</v>
      </c>
      <c r="D1223">
        <v>25.476800000000001</v>
      </c>
      <c r="E1223" s="23">
        <v>337.20744079999997</v>
      </c>
      <c r="F1223">
        <v>3520.9769999999999</v>
      </c>
      <c r="G1223" s="23">
        <v>0</v>
      </c>
    </row>
    <row r="1224" spans="1:7" x14ac:dyDescent="0.35">
      <c r="A1224" s="1">
        <v>44125</v>
      </c>
      <c r="B1224">
        <v>23</v>
      </c>
      <c r="C1224" s="23">
        <v>1465.8157590000001</v>
      </c>
      <c r="D1224">
        <v>25.232500000000002</v>
      </c>
      <c r="E1224" s="23">
        <v>336.5834835</v>
      </c>
      <c r="F1224">
        <v>3589.72154</v>
      </c>
      <c r="G1224" s="23">
        <v>0</v>
      </c>
    </row>
    <row r="1225" spans="1:7" x14ac:dyDescent="0.35">
      <c r="A1225" s="1">
        <v>44125</v>
      </c>
      <c r="B1225">
        <v>24</v>
      </c>
      <c r="C1225" s="23">
        <v>1408.529284</v>
      </c>
      <c r="D1225">
        <v>25.604900000000001</v>
      </c>
      <c r="E1225" s="23">
        <v>331.32414369999998</v>
      </c>
      <c r="F1225">
        <v>3276.6108399999998</v>
      </c>
      <c r="G1225" s="23">
        <v>0</v>
      </c>
    </row>
    <row r="1226" spans="1:7" x14ac:dyDescent="0.35">
      <c r="A1226" s="1">
        <v>44126</v>
      </c>
      <c r="B1226">
        <v>1</v>
      </c>
      <c r="C1226" s="23">
        <v>1382.243238</v>
      </c>
      <c r="D1226">
        <v>25.617100000000001</v>
      </c>
      <c r="E1226" s="23">
        <v>330.22836180000002</v>
      </c>
      <c r="F1226">
        <v>3324.0349000000001</v>
      </c>
      <c r="G1226" s="23">
        <v>0</v>
      </c>
    </row>
    <row r="1227" spans="1:7" x14ac:dyDescent="0.35">
      <c r="A1227" s="1">
        <v>44126</v>
      </c>
      <c r="B1227">
        <v>2</v>
      </c>
      <c r="C1227" s="23">
        <v>1227.37338</v>
      </c>
      <c r="D1227">
        <v>25.366499999999998</v>
      </c>
      <c r="E1227" s="23">
        <v>320.12895930000002</v>
      </c>
      <c r="F1227">
        <v>3369.8769600000001</v>
      </c>
      <c r="G1227" s="23">
        <v>0</v>
      </c>
    </row>
    <row r="1228" spans="1:7" x14ac:dyDescent="0.35">
      <c r="A1228" s="1">
        <v>44126</v>
      </c>
      <c r="B1228">
        <v>3</v>
      </c>
      <c r="C1228" s="23">
        <v>1136.5023679999999</v>
      </c>
      <c r="D1228">
        <v>26.055599999999998</v>
      </c>
      <c r="E1228" s="23">
        <v>311.45313590000001</v>
      </c>
      <c r="F1228">
        <v>3115.5869600000001</v>
      </c>
      <c r="G1228" s="23">
        <v>0</v>
      </c>
    </row>
    <row r="1229" spans="1:7" x14ac:dyDescent="0.35">
      <c r="A1229" s="1">
        <v>44126</v>
      </c>
      <c r="B1229">
        <v>4</v>
      </c>
      <c r="C1229" s="23">
        <v>1052.9703280000001</v>
      </c>
      <c r="D1229">
        <v>26.365400000000001</v>
      </c>
      <c r="E1229" s="23">
        <v>309.66084419999999</v>
      </c>
      <c r="F1229">
        <v>3022.23108</v>
      </c>
      <c r="G1229" s="23">
        <v>0</v>
      </c>
    </row>
    <row r="1230" spans="1:7" x14ac:dyDescent="0.35">
      <c r="A1230" s="1">
        <v>44126</v>
      </c>
      <c r="B1230">
        <v>5</v>
      </c>
      <c r="C1230" s="23">
        <v>889.9713577</v>
      </c>
      <c r="D1230">
        <v>26.440100000000001</v>
      </c>
      <c r="E1230" s="23">
        <v>309.15216670000001</v>
      </c>
      <c r="F1230">
        <v>3108.9195199999999</v>
      </c>
      <c r="G1230" s="23">
        <v>0</v>
      </c>
    </row>
    <row r="1231" spans="1:7" x14ac:dyDescent="0.35">
      <c r="A1231" s="1">
        <v>44126</v>
      </c>
      <c r="B1231">
        <v>6</v>
      </c>
      <c r="C1231" s="23">
        <v>790.89290700000004</v>
      </c>
      <c r="D1231">
        <v>26.812899999999999</v>
      </c>
      <c r="E1231" s="23">
        <v>309.94240139999999</v>
      </c>
      <c r="F1231">
        <v>3230.0619200000001</v>
      </c>
      <c r="G1231" s="23">
        <v>0</v>
      </c>
    </row>
    <row r="1232" spans="1:7" x14ac:dyDescent="0.35">
      <c r="A1232" s="1">
        <v>44126</v>
      </c>
      <c r="B1232">
        <v>7</v>
      </c>
      <c r="C1232" s="23">
        <v>634.30531800000006</v>
      </c>
      <c r="D1232">
        <v>26.3202</v>
      </c>
      <c r="E1232" s="23">
        <v>306.22548860000001</v>
      </c>
      <c r="F1232">
        <v>3360.20568</v>
      </c>
      <c r="G1232" s="23">
        <v>0.155026161</v>
      </c>
    </row>
    <row r="1233" spans="1:7" x14ac:dyDescent="0.35">
      <c r="A1233" s="1">
        <v>44126</v>
      </c>
      <c r="B1233">
        <v>8</v>
      </c>
      <c r="C1233" s="23">
        <v>460.49061619999998</v>
      </c>
      <c r="D1233">
        <v>26.450900000000001</v>
      </c>
      <c r="E1233" s="23">
        <v>306.73312559999999</v>
      </c>
      <c r="F1233">
        <v>3277.05348</v>
      </c>
      <c r="G1233" s="23">
        <v>216.770802</v>
      </c>
    </row>
    <row r="1234" spans="1:7" x14ac:dyDescent="0.35">
      <c r="A1234" s="1">
        <v>44126</v>
      </c>
      <c r="B1234">
        <v>9</v>
      </c>
      <c r="C1234" s="23">
        <v>320.5719345</v>
      </c>
      <c r="D1234">
        <v>25.385999999999999</v>
      </c>
      <c r="E1234" s="23">
        <v>312.02521569999999</v>
      </c>
      <c r="F1234">
        <v>3279.71452</v>
      </c>
      <c r="G1234" s="23">
        <v>1443.122251</v>
      </c>
    </row>
    <row r="1235" spans="1:7" x14ac:dyDescent="0.35">
      <c r="A1235" s="1">
        <v>44126</v>
      </c>
      <c r="B1235">
        <v>10</v>
      </c>
      <c r="C1235" s="23">
        <v>168.8018347</v>
      </c>
      <c r="D1235">
        <v>24.463999999999999</v>
      </c>
      <c r="E1235" s="23">
        <v>313.7583717</v>
      </c>
      <c r="F1235">
        <v>3379.3577799999998</v>
      </c>
      <c r="G1235" s="23">
        <v>2319.992424</v>
      </c>
    </row>
    <row r="1236" spans="1:7" x14ac:dyDescent="0.35">
      <c r="A1236" s="1">
        <v>44126</v>
      </c>
      <c r="B1236">
        <v>11</v>
      </c>
      <c r="C1236" s="23">
        <v>88.125168049999999</v>
      </c>
      <c r="D1236">
        <v>23.575900000000001</v>
      </c>
      <c r="E1236" s="23">
        <v>313.18623589999999</v>
      </c>
      <c r="F1236">
        <v>3340.9601600000001</v>
      </c>
      <c r="G1236" s="23">
        <v>2647.4381199999998</v>
      </c>
    </row>
    <row r="1237" spans="1:7" x14ac:dyDescent="0.35">
      <c r="A1237" s="1">
        <v>44126</v>
      </c>
      <c r="B1237">
        <v>12</v>
      </c>
      <c r="C1237" s="23">
        <v>127.1878432</v>
      </c>
      <c r="D1237">
        <v>22.564800000000002</v>
      </c>
      <c r="E1237" s="23">
        <v>312.8400992</v>
      </c>
      <c r="F1237">
        <v>3187.67272</v>
      </c>
      <c r="G1237" s="23">
        <v>2789.1290960000001</v>
      </c>
    </row>
    <row r="1238" spans="1:7" x14ac:dyDescent="0.35">
      <c r="A1238" s="1">
        <v>44126</v>
      </c>
      <c r="B1238">
        <v>13</v>
      </c>
      <c r="C1238" s="23">
        <v>312.6447364</v>
      </c>
      <c r="D1238">
        <v>22.105699999999999</v>
      </c>
      <c r="E1238" s="23">
        <v>312.89865750000001</v>
      </c>
      <c r="F1238">
        <v>3110.2201799999998</v>
      </c>
      <c r="G1238" s="23">
        <v>2836.6123910000001</v>
      </c>
    </row>
    <row r="1239" spans="1:7" x14ac:dyDescent="0.35">
      <c r="A1239" s="1">
        <v>44126</v>
      </c>
      <c r="B1239">
        <v>14</v>
      </c>
      <c r="C1239" s="23">
        <v>639.96385480000004</v>
      </c>
      <c r="D1239">
        <v>22.417400000000001</v>
      </c>
      <c r="E1239" s="23">
        <v>312.43098479999998</v>
      </c>
      <c r="F1239">
        <v>3021.2863400000001</v>
      </c>
      <c r="G1239" s="23">
        <v>2824.3213930000002</v>
      </c>
    </row>
    <row r="1240" spans="1:7" x14ac:dyDescent="0.35">
      <c r="A1240" s="1">
        <v>44126</v>
      </c>
      <c r="B1240">
        <v>15</v>
      </c>
      <c r="C1240" s="23">
        <v>950.15347020000002</v>
      </c>
      <c r="D1240">
        <v>22.556100000000001</v>
      </c>
      <c r="E1240" s="23">
        <v>312.13501389999999</v>
      </c>
      <c r="F1240">
        <v>2943.6468199999999</v>
      </c>
      <c r="G1240" s="23">
        <v>2813.2220499999999</v>
      </c>
    </row>
    <row r="1241" spans="1:7" x14ac:dyDescent="0.35">
      <c r="A1241" s="1">
        <v>44126</v>
      </c>
      <c r="B1241">
        <v>16</v>
      </c>
      <c r="C1241" s="23">
        <v>1083.086988</v>
      </c>
      <c r="D1241">
        <v>22.9588</v>
      </c>
      <c r="E1241" s="23">
        <v>311.86561280000001</v>
      </c>
      <c r="F1241">
        <v>2861.9789799999999</v>
      </c>
      <c r="G1241" s="23">
        <v>2780.2204590000001</v>
      </c>
    </row>
    <row r="1242" spans="1:7" x14ac:dyDescent="0.35">
      <c r="A1242" s="1">
        <v>44126</v>
      </c>
      <c r="B1242">
        <v>17</v>
      </c>
      <c r="C1242" s="23">
        <v>1075.662006</v>
      </c>
      <c r="D1242">
        <v>23.184200000000001</v>
      </c>
      <c r="E1242" s="23">
        <v>312.34122120000001</v>
      </c>
      <c r="F1242">
        <v>2943.4399400000002</v>
      </c>
      <c r="G1242" s="23">
        <v>2664.8417239999999</v>
      </c>
    </row>
    <row r="1243" spans="1:7" x14ac:dyDescent="0.35">
      <c r="A1243" s="1">
        <v>44126</v>
      </c>
      <c r="B1243">
        <v>18</v>
      </c>
      <c r="C1243" s="23">
        <v>1079.387395</v>
      </c>
      <c r="D1243">
        <v>23.2239</v>
      </c>
      <c r="E1243" s="23">
        <v>318.03496799999999</v>
      </c>
      <c r="F1243">
        <v>2908.1542599999998</v>
      </c>
      <c r="G1243" s="23">
        <v>2385.8691260000001</v>
      </c>
    </row>
    <row r="1244" spans="1:7" x14ac:dyDescent="0.35">
      <c r="A1244" s="1">
        <v>44126</v>
      </c>
      <c r="B1244">
        <v>19</v>
      </c>
      <c r="C1244" s="23">
        <v>1159.810244</v>
      </c>
      <c r="D1244">
        <v>24.0442</v>
      </c>
      <c r="E1244" s="23">
        <v>325.97840550000001</v>
      </c>
      <c r="F1244">
        <v>2848.9154800000001</v>
      </c>
      <c r="G1244" s="23">
        <v>1519.6161830000001</v>
      </c>
    </row>
    <row r="1245" spans="1:7" x14ac:dyDescent="0.35">
      <c r="A1245" s="1">
        <v>44126</v>
      </c>
      <c r="B1245">
        <v>20</v>
      </c>
      <c r="C1245" s="23">
        <v>1203.726731</v>
      </c>
      <c r="D1245">
        <v>25.402899999999999</v>
      </c>
      <c r="E1245" s="23">
        <v>329.73096070000003</v>
      </c>
      <c r="F1245">
        <v>3506.9556200000002</v>
      </c>
      <c r="G1245" s="23">
        <v>221.35608289999999</v>
      </c>
    </row>
    <row r="1246" spans="1:7" x14ac:dyDescent="0.35">
      <c r="A1246" s="1">
        <v>44126</v>
      </c>
      <c r="B1246">
        <v>21</v>
      </c>
      <c r="C1246" s="23">
        <v>1109.0896969999999</v>
      </c>
      <c r="D1246">
        <v>26.492000000000001</v>
      </c>
      <c r="E1246" s="23">
        <v>336.31900330000002</v>
      </c>
      <c r="F1246">
        <v>3684.0129999999999</v>
      </c>
      <c r="G1246" s="23">
        <v>0.178467973</v>
      </c>
    </row>
    <row r="1247" spans="1:7" x14ac:dyDescent="0.35">
      <c r="A1247" s="1">
        <v>44126</v>
      </c>
      <c r="B1247">
        <v>22</v>
      </c>
      <c r="C1247" s="23">
        <v>1022.19943</v>
      </c>
      <c r="D1247">
        <v>27.505700000000001</v>
      </c>
      <c r="E1247" s="23">
        <v>338.58753130000002</v>
      </c>
      <c r="F1247">
        <v>3849.2756599999998</v>
      </c>
      <c r="G1247" s="23">
        <v>0</v>
      </c>
    </row>
    <row r="1248" spans="1:7" x14ac:dyDescent="0.35">
      <c r="A1248" s="1">
        <v>44126</v>
      </c>
      <c r="B1248">
        <v>23</v>
      </c>
      <c r="C1248" s="23">
        <v>864.72754789999999</v>
      </c>
      <c r="D1248">
        <v>27.433700000000002</v>
      </c>
      <c r="E1248" s="23">
        <v>339.44502139999997</v>
      </c>
      <c r="F1248">
        <v>3701.27486</v>
      </c>
      <c r="G1248" s="23">
        <v>0</v>
      </c>
    </row>
    <row r="1249" spans="1:7" x14ac:dyDescent="0.35">
      <c r="A1249" s="1">
        <v>44126</v>
      </c>
      <c r="B1249">
        <v>24</v>
      </c>
      <c r="C1249" s="23">
        <v>754.40381449999995</v>
      </c>
      <c r="D1249">
        <v>27.664000000000001</v>
      </c>
      <c r="E1249" s="23">
        <v>338.10816369999998</v>
      </c>
      <c r="F1249">
        <v>3332.6244799999999</v>
      </c>
      <c r="G1249" s="23">
        <v>0</v>
      </c>
    </row>
    <row r="1250" spans="1:7" x14ac:dyDescent="0.35">
      <c r="A1250" s="1">
        <v>44127</v>
      </c>
      <c r="B1250">
        <v>1</v>
      </c>
      <c r="C1250" s="23">
        <v>707.27835370000003</v>
      </c>
      <c r="D1250">
        <v>27.6434</v>
      </c>
      <c r="E1250" s="23">
        <v>328.02562349999999</v>
      </c>
      <c r="F1250">
        <v>3302.7984999999999</v>
      </c>
      <c r="G1250" s="23">
        <v>0</v>
      </c>
    </row>
    <row r="1251" spans="1:7" x14ac:dyDescent="0.35">
      <c r="A1251" s="1">
        <v>44127</v>
      </c>
      <c r="B1251">
        <v>2</v>
      </c>
      <c r="C1251" s="23">
        <v>590.65874719999999</v>
      </c>
      <c r="D1251">
        <v>27.585799999999999</v>
      </c>
      <c r="E1251" s="23">
        <v>319.4535181</v>
      </c>
      <c r="F1251">
        <v>3372.6064999999999</v>
      </c>
      <c r="G1251" s="23">
        <v>0</v>
      </c>
    </row>
    <row r="1252" spans="1:7" x14ac:dyDescent="0.35">
      <c r="A1252" s="1">
        <v>44127</v>
      </c>
      <c r="B1252">
        <v>3</v>
      </c>
      <c r="C1252" s="23">
        <v>607.66875270000003</v>
      </c>
      <c r="D1252">
        <v>27.3993</v>
      </c>
      <c r="E1252" s="23">
        <v>321.31665229999999</v>
      </c>
      <c r="F1252">
        <v>3236.4205000000002</v>
      </c>
      <c r="G1252" s="23">
        <v>0</v>
      </c>
    </row>
    <row r="1253" spans="1:7" x14ac:dyDescent="0.35">
      <c r="A1253" s="1">
        <v>44127</v>
      </c>
      <c r="B1253">
        <v>4</v>
      </c>
      <c r="C1253" s="23">
        <v>538.99134530000003</v>
      </c>
      <c r="D1253">
        <v>27.837399999999999</v>
      </c>
      <c r="E1253" s="23">
        <v>318.63990360000003</v>
      </c>
      <c r="F1253">
        <v>3269.1550000000002</v>
      </c>
      <c r="G1253" s="23">
        <v>0</v>
      </c>
    </row>
    <row r="1254" spans="1:7" x14ac:dyDescent="0.35">
      <c r="A1254" s="1">
        <v>44127</v>
      </c>
      <c r="B1254">
        <v>5</v>
      </c>
      <c r="C1254" s="23">
        <v>491.4744346</v>
      </c>
      <c r="D1254">
        <v>28.055199999999999</v>
      </c>
      <c r="E1254" s="23">
        <v>313.30489890000001</v>
      </c>
      <c r="F1254">
        <v>3278.6154999999999</v>
      </c>
      <c r="G1254" s="23">
        <v>0</v>
      </c>
    </row>
    <row r="1255" spans="1:7" x14ac:dyDescent="0.35">
      <c r="A1255" s="1">
        <v>44127</v>
      </c>
      <c r="B1255">
        <v>6</v>
      </c>
      <c r="C1255" s="23">
        <v>461.70682249999999</v>
      </c>
      <c r="D1255">
        <v>28.391300000000001</v>
      </c>
      <c r="E1255" s="23">
        <v>311.29001520000003</v>
      </c>
      <c r="F1255">
        <v>3354.9025000000001</v>
      </c>
      <c r="G1255" s="23">
        <v>0</v>
      </c>
    </row>
    <row r="1256" spans="1:7" x14ac:dyDescent="0.35">
      <c r="A1256" s="1">
        <v>44127</v>
      </c>
      <c r="B1256">
        <v>7</v>
      </c>
      <c r="C1256" s="23">
        <v>420.58517389999997</v>
      </c>
      <c r="D1256">
        <v>28.730699999999999</v>
      </c>
      <c r="E1256" s="23">
        <v>303.05851580000001</v>
      </c>
      <c r="F1256">
        <v>3417.3074999999999</v>
      </c>
      <c r="G1256" s="23">
        <v>0.19980959100000001</v>
      </c>
    </row>
    <row r="1257" spans="1:7" x14ac:dyDescent="0.35">
      <c r="A1257" s="1">
        <v>44127</v>
      </c>
      <c r="B1257">
        <v>8</v>
      </c>
      <c r="C1257" s="23">
        <v>369.0385703</v>
      </c>
      <c r="D1257">
        <v>28.509499999999999</v>
      </c>
      <c r="E1257" s="23">
        <v>301.87227719999998</v>
      </c>
      <c r="F1257">
        <v>3333.1064999999999</v>
      </c>
      <c r="G1257" s="23">
        <v>322.16832790000001</v>
      </c>
    </row>
    <row r="1258" spans="1:7" x14ac:dyDescent="0.35">
      <c r="A1258" s="1">
        <v>44127</v>
      </c>
      <c r="B1258">
        <v>9</v>
      </c>
      <c r="C1258" s="23">
        <v>272.16237039999999</v>
      </c>
      <c r="D1258">
        <v>26.808900000000001</v>
      </c>
      <c r="E1258" s="23">
        <v>301.58438869999998</v>
      </c>
      <c r="F1258">
        <v>3295.67</v>
      </c>
      <c r="G1258" s="23">
        <v>1496.753892</v>
      </c>
    </row>
    <row r="1259" spans="1:7" x14ac:dyDescent="0.35">
      <c r="A1259" s="1">
        <v>44127</v>
      </c>
      <c r="B1259">
        <v>10</v>
      </c>
      <c r="C1259" s="23">
        <v>136.7512447</v>
      </c>
      <c r="D1259">
        <v>25.745000000000001</v>
      </c>
      <c r="E1259" s="23">
        <v>289.57484799999997</v>
      </c>
      <c r="F1259">
        <v>3353.328</v>
      </c>
      <c r="G1259" s="23">
        <v>2271.5247439999998</v>
      </c>
    </row>
    <row r="1260" spans="1:7" x14ac:dyDescent="0.35">
      <c r="A1260" s="1">
        <v>44127</v>
      </c>
      <c r="B1260">
        <v>11</v>
      </c>
      <c r="C1260" s="23">
        <v>101.2614336</v>
      </c>
      <c r="D1260">
        <v>25.2547</v>
      </c>
      <c r="E1260" s="23">
        <v>296.51710800000001</v>
      </c>
      <c r="F1260">
        <v>3124.7764999999999</v>
      </c>
      <c r="G1260" s="23">
        <v>2645.1533460000001</v>
      </c>
    </row>
    <row r="1261" spans="1:7" x14ac:dyDescent="0.35">
      <c r="A1261" s="1">
        <v>44127</v>
      </c>
      <c r="B1261">
        <v>12</v>
      </c>
      <c r="C1261" s="23">
        <v>134.6846165</v>
      </c>
      <c r="D1261">
        <v>24.549800000000001</v>
      </c>
      <c r="E1261" s="23">
        <v>300.0297936</v>
      </c>
      <c r="F1261">
        <v>3053.7240000000002</v>
      </c>
      <c r="G1261" s="23">
        <v>2791.2228380000001</v>
      </c>
    </row>
    <row r="1262" spans="1:7" x14ac:dyDescent="0.35">
      <c r="A1262" s="1">
        <v>44127</v>
      </c>
      <c r="B1262">
        <v>13</v>
      </c>
      <c r="C1262" s="23">
        <v>252.50035830000002</v>
      </c>
      <c r="D1262">
        <v>23.838100000000001</v>
      </c>
      <c r="E1262" s="23">
        <v>305.4279363</v>
      </c>
      <c r="F1262">
        <v>3050.2874999999999</v>
      </c>
      <c r="G1262" s="23">
        <v>2838.157882</v>
      </c>
    </row>
    <row r="1263" spans="1:7" x14ac:dyDescent="0.35">
      <c r="A1263" s="1">
        <v>44127</v>
      </c>
      <c r="B1263">
        <v>14</v>
      </c>
      <c r="C1263" s="23">
        <v>335.97530710000001</v>
      </c>
      <c r="D1263">
        <v>23.984300000000001</v>
      </c>
      <c r="E1263" s="23">
        <v>305.7340595</v>
      </c>
      <c r="F1263">
        <v>3134.6875</v>
      </c>
      <c r="G1263" s="23">
        <v>2830.0744119999999</v>
      </c>
    </row>
    <row r="1264" spans="1:7" x14ac:dyDescent="0.35">
      <c r="A1264" s="1">
        <v>44127</v>
      </c>
      <c r="B1264">
        <v>15</v>
      </c>
      <c r="C1264" s="23">
        <v>503.6519237</v>
      </c>
      <c r="D1264">
        <v>23.617100000000001</v>
      </c>
      <c r="E1264" s="23">
        <v>303.68219720000002</v>
      </c>
      <c r="F1264">
        <v>2984.0585000000001</v>
      </c>
      <c r="G1264" s="23">
        <v>2832.7110560000001</v>
      </c>
    </row>
    <row r="1265" spans="1:7" x14ac:dyDescent="0.35">
      <c r="A1265" s="1">
        <v>44127</v>
      </c>
      <c r="B1265">
        <v>16</v>
      </c>
      <c r="C1265" s="23">
        <v>746.01390919999994</v>
      </c>
      <c r="D1265">
        <v>23.805499999999999</v>
      </c>
      <c r="E1265" s="23">
        <v>306.66273510000002</v>
      </c>
      <c r="F1265">
        <v>2892.5360000000001</v>
      </c>
      <c r="G1265" s="23">
        <v>2777.8552709999999</v>
      </c>
    </row>
    <row r="1266" spans="1:7" x14ac:dyDescent="0.35">
      <c r="A1266" s="1">
        <v>44127</v>
      </c>
      <c r="B1266">
        <v>17</v>
      </c>
      <c r="C1266" s="23">
        <v>930.72647199999994</v>
      </c>
      <c r="D1266">
        <v>23.521999999999998</v>
      </c>
      <c r="E1266" s="23">
        <v>312.37475069999999</v>
      </c>
      <c r="F1266">
        <v>2807.4935</v>
      </c>
      <c r="G1266" s="23">
        <v>2683.2639319999998</v>
      </c>
    </row>
    <row r="1267" spans="1:7" x14ac:dyDescent="0.35">
      <c r="A1267" s="1">
        <v>44127</v>
      </c>
      <c r="B1267">
        <v>18</v>
      </c>
      <c r="C1267" s="23">
        <v>1060.261068</v>
      </c>
      <c r="D1267">
        <v>24.261500000000002</v>
      </c>
      <c r="E1267" s="23">
        <v>322.23632550000002</v>
      </c>
      <c r="F1267">
        <v>2748.2424999999998</v>
      </c>
      <c r="G1267" s="23">
        <v>2426.1501509999998</v>
      </c>
    </row>
    <row r="1268" spans="1:7" x14ac:dyDescent="0.35">
      <c r="A1268" s="1">
        <v>44127</v>
      </c>
      <c r="B1268">
        <v>19</v>
      </c>
      <c r="C1268" s="23">
        <v>1064.0536669999999</v>
      </c>
      <c r="D1268">
        <v>25.3323</v>
      </c>
      <c r="E1268" s="23">
        <v>326.42013129999998</v>
      </c>
      <c r="F1268">
        <v>3111.0729999999999</v>
      </c>
      <c r="G1268" s="23">
        <v>1564.153272</v>
      </c>
    </row>
    <row r="1269" spans="1:7" x14ac:dyDescent="0.35">
      <c r="A1269" s="1">
        <v>44127</v>
      </c>
      <c r="B1269">
        <v>20</v>
      </c>
      <c r="C1269" s="23">
        <v>988.20893439999998</v>
      </c>
      <c r="D1269">
        <v>27.825199999999999</v>
      </c>
      <c r="E1269" s="23">
        <v>334.89936999999998</v>
      </c>
      <c r="F1269">
        <v>3712.9265</v>
      </c>
      <c r="G1269" s="23">
        <v>241.7845275</v>
      </c>
    </row>
    <row r="1270" spans="1:7" x14ac:dyDescent="0.35">
      <c r="A1270" s="1">
        <v>44127</v>
      </c>
      <c r="B1270">
        <v>21</v>
      </c>
      <c r="C1270" s="23">
        <v>889.46001639999986</v>
      </c>
      <c r="D1270">
        <v>29.264600000000002</v>
      </c>
      <c r="E1270" s="23">
        <v>337.1099193</v>
      </c>
      <c r="F1270">
        <v>3943.0509999999999</v>
      </c>
      <c r="G1270" s="23">
        <v>0.21840509999999999</v>
      </c>
    </row>
    <row r="1271" spans="1:7" x14ac:dyDescent="0.35">
      <c r="A1271" s="1">
        <v>44127</v>
      </c>
      <c r="B1271">
        <v>22</v>
      </c>
      <c r="C1271" s="23">
        <v>803.95518130000005</v>
      </c>
      <c r="D1271">
        <v>29.826000000000001</v>
      </c>
      <c r="E1271" s="23">
        <v>341.95396290000002</v>
      </c>
      <c r="F1271">
        <v>3932.7730000000001</v>
      </c>
      <c r="G1271" s="23">
        <v>0</v>
      </c>
    </row>
    <row r="1272" spans="1:7" x14ac:dyDescent="0.35">
      <c r="A1272" s="1">
        <v>44127</v>
      </c>
      <c r="B1272">
        <v>23</v>
      </c>
      <c r="C1272" s="23">
        <v>765.06594989999996</v>
      </c>
      <c r="D1272">
        <v>30.239699999999999</v>
      </c>
      <c r="E1272" s="23">
        <v>340.3423444</v>
      </c>
      <c r="F1272">
        <v>3752.0925000000002</v>
      </c>
      <c r="G1272" s="23">
        <v>0</v>
      </c>
    </row>
    <row r="1273" spans="1:7" x14ac:dyDescent="0.35">
      <c r="A1273" s="1">
        <v>44127</v>
      </c>
      <c r="B1273">
        <v>24</v>
      </c>
      <c r="C1273" s="23">
        <v>651.03521269999999</v>
      </c>
      <c r="D1273">
        <v>30.223199999999999</v>
      </c>
      <c r="E1273" s="23">
        <v>345.07641589999997</v>
      </c>
      <c r="F1273">
        <v>3832.7330000000002</v>
      </c>
      <c r="G1273" s="23">
        <v>0</v>
      </c>
    </row>
    <row r="1274" spans="1:7" x14ac:dyDescent="0.35">
      <c r="A1274" s="1">
        <v>44128</v>
      </c>
      <c r="B1274">
        <v>1</v>
      </c>
      <c r="C1274" s="23">
        <v>596.39326489999996</v>
      </c>
      <c r="D1274">
        <v>30.542100000000001</v>
      </c>
      <c r="E1274" s="23">
        <v>340.64503439999999</v>
      </c>
      <c r="F1274">
        <v>3675.7150000000001</v>
      </c>
      <c r="G1274" s="23">
        <v>0</v>
      </c>
    </row>
    <row r="1275" spans="1:7" x14ac:dyDescent="0.35">
      <c r="A1275" s="1">
        <v>44128</v>
      </c>
      <c r="B1275">
        <v>2</v>
      </c>
      <c r="C1275" s="23">
        <v>566.73775869999997</v>
      </c>
      <c r="D1275">
        <v>30.353100000000001</v>
      </c>
      <c r="E1275" s="23">
        <v>327.66153630000002</v>
      </c>
      <c r="F1275">
        <v>3632.2064999999998</v>
      </c>
      <c r="G1275" s="23">
        <v>0</v>
      </c>
    </row>
    <row r="1276" spans="1:7" x14ac:dyDescent="0.35">
      <c r="A1276" s="1">
        <v>44128</v>
      </c>
      <c r="B1276">
        <v>3</v>
      </c>
      <c r="C1276" s="23">
        <v>483.81862089999998</v>
      </c>
      <c r="D1276">
        <v>30.698699999999999</v>
      </c>
      <c r="E1276" s="23">
        <v>323.48149269999999</v>
      </c>
      <c r="F1276">
        <v>3686.6329999999998</v>
      </c>
      <c r="G1276" s="23">
        <v>0</v>
      </c>
    </row>
    <row r="1277" spans="1:7" x14ac:dyDescent="0.35">
      <c r="A1277" s="1">
        <v>44128</v>
      </c>
      <c r="B1277">
        <v>4</v>
      </c>
      <c r="C1277" s="23">
        <v>373.21347919999999</v>
      </c>
      <c r="D1277">
        <v>30.498100000000001</v>
      </c>
      <c r="E1277" s="23">
        <v>319.69506999999999</v>
      </c>
      <c r="F1277">
        <v>3687.4814999999999</v>
      </c>
      <c r="G1277" s="23">
        <v>0</v>
      </c>
    </row>
    <row r="1278" spans="1:7" x14ac:dyDescent="0.35">
      <c r="A1278" s="1">
        <v>44128</v>
      </c>
      <c r="B1278">
        <v>5</v>
      </c>
      <c r="C1278" s="23">
        <v>352.50430519999998</v>
      </c>
      <c r="D1278">
        <v>31.229800000000001</v>
      </c>
      <c r="E1278" s="23">
        <v>319.28738010000001</v>
      </c>
      <c r="F1278">
        <v>3620.0079999999998</v>
      </c>
      <c r="G1278" s="23">
        <v>0</v>
      </c>
    </row>
    <row r="1279" spans="1:7" x14ac:dyDescent="0.35">
      <c r="A1279" s="1">
        <v>44128</v>
      </c>
      <c r="B1279">
        <v>6</v>
      </c>
      <c r="C1279" s="23">
        <v>361.27444009999999</v>
      </c>
      <c r="D1279">
        <v>31.8032</v>
      </c>
      <c r="E1279" s="23">
        <v>318.8009644</v>
      </c>
      <c r="F1279">
        <v>3507.6210000000001</v>
      </c>
      <c r="G1279" s="23">
        <v>0</v>
      </c>
    </row>
    <row r="1280" spans="1:7" x14ac:dyDescent="0.35">
      <c r="A1280" s="1">
        <v>44128</v>
      </c>
      <c r="B1280">
        <v>7</v>
      </c>
      <c r="C1280" s="23">
        <v>335.67872199999999</v>
      </c>
      <c r="D1280">
        <v>31.997299999999999</v>
      </c>
      <c r="E1280" s="23">
        <v>315.18414819999998</v>
      </c>
      <c r="F1280">
        <v>3542.7085000000002</v>
      </c>
      <c r="G1280" s="23">
        <v>0.21524043000000001</v>
      </c>
    </row>
    <row r="1281" spans="1:7" x14ac:dyDescent="0.35">
      <c r="A1281" s="1">
        <v>44128</v>
      </c>
      <c r="B1281">
        <v>8</v>
      </c>
      <c r="C1281" s="23">
        <v>325.0312629</v>
      </c>
      <c r="D1281">
        <v>31.954599999999999</v>
      </c>
      <c r="E1281" s="23">
        <v>318.2194609</v>
      </c>
      <c r="F1281">
        <v>3368.152</v>
      </c>
      <c r="G1281" s="23">
        <v>288.07795820000001</v>
      </c>
    </row>
    <row r="1282" spans="1:7" x14ac:dyDescent="0.35">
      <c r="A1282" s="1">
        <v>44128</v>
      </c>
      <c r="B1282">
        <v>9</v>
      </c>
      <c r="C1282" s="23">
        <v>389.54433010000002</v>
      </c>
      <c r="D1282">
        <v>29.9955</v>
      </c>
      <c r="E1282" s="23">
        <v>321.57488319999999</v>
      </c>
      <c r="F1282">
        <v>2997.9634999999998</v>
      </c>
      <c r="G1282" s="23">
        <v>1519.7820790000001</v>
      </c>
    </row>
    <row r="1283" spans="1:7" x14ac:dyDescent="0.35">
      <c r="A1283" s="1">
        <v>44128</v>
      </c>
      <c r="B1283">
        <v>10</v>
      </c>
      <c r="C1283" s="23">
        <v>293.65486429999999</v>
      </c>
      <c r="D1283">
        <v>28.878599999999999</v>
      </c>
      <c r="E1283" s="23">
        <v>322.34080280000001</v>
      </c>
      <c r="F1283">
        <v>2897.5050000000001</v>
      </c>
      <c r="G1283" s="23">
        <v>2320.2894740000002</v>
      </c>
    </row>
    <row r="1284" spans="1:7" x14ac:dyDescent="0.35">
      <c r="A1284" s="1">
        <v>44128</v>
      </c>
      <c r="B1284">
        <v>11</v>
      </c>
      <c r="C1284" s="23">
        <v>250.41951689999999</v>
      </c>
      <c r="D1284">
        <v>27.727599999999999</v>
      </c>
      <c r="E1284" s="23">
        <v>325.28125</v>
      </c>
      <c r="F1284">
        <v>2949.009</v>
      </c>
      <c r="G1284" s="23">
        <v>2656.111273</v>
      </c>
    </row>
    <row r="1285" spans="1:7" x14ac:dyDescent="0.35">
      <c r="A1285" s="1">
        <v>44128</v>
      </c>
      <c r="B1285">
        <v>12</v>
      </c>
      <c r="C1285" s="23">
        <v>319.7476423</v>
      </c>
      <c r="D1285">
        <v>27.624400000000001</v>
      </c>
      <c r="E1285" s="23">
        <v>325.37740259999998</v>
      </c>
      <c r="F1285">
        <v>2921.8935000000001</v>
      </c>
      <c r="G1285" s="23">
        <v>2791.7563030000001</v>
      </c>
    </row>
    <row r="1286" spans="1:7" x14ac:dyDescent="0.35">
      <c r="A1286" s="1">
        <v>44128</v>
      </c>
      <c r="B1286">
        <v>13</v>
      </c>
      <c r="C1286" s="23">
        <v>479.77667480000002</v>
      </c>
      <c r="D1286">
        <v>27.127400000000002</v>
      </c>
      <c r="E1286" s="23">
        <v>323.81136980000002</v>
      </c>
      <c r="F1286">
        <v>2867.0949999999998</v>
      </c>
      <c r="G1286" s="23">
        <v>2817.8779</v>
      </c>
    </row>
    <row r="1287" spans="1:7" x14ac:dyDescent="0.35">
      <c r="A1287" s="1">
        <v>44128</v>
      </c>
      <c r="B1287">
        <v>14</v>
      </c>
      <c r="C1287" s="23">
        <v>563.46894329999998</v>
      </c>
      <c r="D1287">
        <v>26.5458</v>
      </c>
      <c r="E1287" s="23">
        <v>319.11649260000002</v>
      </c>
      <c r="F1287">
        <v>2983.2624999999998</v>
      </c>
      <c r="G1287" s="23">
        <v>2823.8005170000001</v>
      </c>
    </row>
    <row r="1288" spans="1:7" x14ac:dyDescent="0.35">
      <c r="A1288" s="1">
        <v>44128</v>
      </c>
      <c r="B1288">
        <v>15</v>
      </c>
      <c r="C1288" s="23">
        <v>714.74240150000003</v>
      </c>
      <c r="D1288">
        <v>26.3111</v>
      </c>
      <c r="E1288" s="23">
        <v>315.3344108</v>
      </c>
      <c r="F1288">
        <v>2897.0065</v>
      </c>
      <c r="G1288" s="23">
        <v>2844.6768480000001</v>
      </c>
    </row>
    <row r="1289" spans="1:7" x14ac:dyDescent="0.35">
      <c r="A1289" s="1">
        <v>44128</v>
      </c>
      <c r="B1289">
        <v>16</v>
      </c>
      <c r="C1289" s="23">
        <v>859.87063990000001</v>
      </c>
      <c r="D1289">
        <v>26.475899999999999</v>
      </c>
      <c r="E1289" s="23">
        <v>321.9209017</v>
      </c>
      <c r="F1289">
        <v>2651.8665000000001</v>
      </c>
      <c r="G1289" s="23">
        <v>2813.6114309999998</v>
      </c>
    </row>
    <row r="1290" spans="1:7" x14ac:dyDescent="0.35">
      <c r="A1290" s="1">
        <v>44128</v>
      </c>
      <c r="B1290">
        <v>17</v>
      </c>
      <c r="C1290" s="23">
        <v>937.75002050000012</v>
      </c>
      <c r="D1290">
        <v>26.6951</v>
      </c>
      <c r="E1290" s="23">
        <v>326.9411533</v>
      </c>
      <c r="F1290">
        <v>2586.7345</v>
      </c>
      <c r="G1290" s="23">
        <v>2691.6188560000001</v>
      </c>
    </row>
    <row r="1291" spans="1:7" x14ac:dyDescent="0.35">
      <c r="A1291" s="1">
        <v>44128</v>
      </c>
      <c r="B1291">
        <v>18</v>
      </c>
      <c r="C1291" s="23">
        <v>1000.6135609999999</v>
      </c>
      <c r="D1291">
        <v>27.453099999999999</v>
      </c>
      <c r="E1291" s="23">
        <v>329.87224270000002</v>
      </c>
      <c r="F1291">
        <v>2585.7840000000001</v>
      </c>
      <c r="G1291" s="23">
        <v>2387.2694080000001</v>
      </c>
    </row>
    <row r="1292" spans="1:7" x14ac:dyDescent="0.35">
      <c r="A1292" s="1">
        <v>44128</v>
      </c>
      <c r="B1292">
        <v>19</v>
      </c>
      <c r="C1292" s="23">
        <v>987.313671</v>
      </c>
      <c r="D1292">
        <v>28.1721</v>
      </c>
      <c r="E1292" s="23">
        <v>337.33969730000001</v>
      </c>
      <c r="F1292">
        <v>3030.7645000000002</v>
      </c>
      <c r="G1292" s="23">
        <v>1427.550551</v>
      </c>
    </row>
    <row r="1293" spans="1:7" x14ac:dyDescent="0.35">
      <c r="A1293" s="1">
        <v>44128</v>
      </c>
      <c r="B1293">
        <v>20</v>
      </c>
      <c r="C1293" s="23">
        <v>958.6599903</v>
      </c>
      <c r="D1293">
        <v>28.972300000000001</v>
      </c>
      <c r="E1293" s="23">
        <v>345.47570259999998</v>
      </c>
      <c r="F1293">
        <v>3440.1990000000001</v>
      </c>
      <c r="G1293" s="23">
        <v>194.9535486</v>
      </c>
    </row>
    <row r="1294" spans="1:7" x14ac:dyDescent="0.35">
      <c r="A1294" s="1">
        <v>44128</v>
      </c>
      <c r="B1294">
        <v>21</v>
      </c>
      <c r="C1294" s="23">
        <v>864.54708340000002</v>
      </c>
      <c r="D1294">
        <v>29.627300000000002</v>
      </c>
      <c r="E1294" s="23">
        <v>353.93687080000001</v>
      </c>
      <c r="F1294">
        <v>3772.7130000000002</v>
      </c>
      <c r="G1294" s="23">
        <v>0</v>
      </c>
    </row>
    <row r="1295" spans="1:7" x14ac:dyDescent="0.35">
      <c r="A1295" s="1">
        <v>44128</v>
      </c>
      <c r="B1295">
        <v>22</v>
      </c>
      <c r="C1295" s="23">
        <v>688.31109000000004</v>
      </c>
      <c r="D1295">
        <v>29.810500000000001</v>
      </c>
      <c r="E1295" s="23">
        <v>353.40460610000002</v>
      </c>
      <c r="F1295">
        <v>3995.5425</v>
      </c>
      <c r="G1295" s="23">
        <v>0</v>
      </c>
    </row>
    <row r="1296" spans="1:7" x14ac:dyDescent="0.35">
      <c r="A1296" s="1">
        <v>44128</v>
      </c>
      <c r="B1296">
        <v>23</v>
      </c>
      <c r="C1296" s="23">
        <v>480.13799899999992</v>
      </c>
      <c r="D1296">
        <v>30.359500000000001</v>
      </c>
      <c r="E1296" s="23">
        <v>351.28693629999998</v>
      </c>
      <c r="F1296">
        <v>3862.6729999999998</v>
      </c>
      <c r="G1296" s="23">
        <v>0</v>
      </c>
    </row>
    <row r="1297" spans="1:7" x14ac:dyDescent="0.35">
      <c r="A1297" s="1">
        <v>44128</v>
      </c>
      <c r="B1297">
        <v>24</v>
      </c>
      <c r="C1297" s="23">
        <v>433.04128619999994</v>
      </c>
      <c r="D1297">
        <v>30.0322</v>
      </c>
      <c r="E1297" s="23">
        <v>355.09338769999999</v>
      </c>
      <c r="F1297">
        <v>3857.7525000000001</v>
      </c>
      <c r="G1297" s="23">
        <v>0</v>
      </c>
    </row>
    <row r="1298" spans="1:7" x14ac:dyDescent="0.35">
      <c r="A1298" s="1">
        <v>44129</v>
      </c>
      <c r="B1298">
        <v>1</v>
      </c>
      <c r="C1298" s="23">
        <v>526.03207569999995</v>
      </c>
      <c r="D1298">
        <v>29.783899999999999</v>
      </c>
      <c r="E1298" s="23">
        <v>350.36379790000001</v>
      </c>
      <c r="F1298">
        <v>3611.0050200000001</v>
      </c>
      <c r="G1298" s="23">
        <v>0</v>
      </c>
    </row>
    <row r="1299" spans="1:7" x14ac:dyDescent="0.35">
      <c r="A1299" s="1">
        <v>44129</v>
      </c>
      <c r="B1299">
        <v>2</v>
      </c>
      <c r="C1299" s="23">
        <v>498.09723400000007</v>
      </c>
      <c r="D1299">
        <v>29.985900000000001</v>
      </c>
      <c r="E1299" s="23">
        <v>339.79476080000001</v>
      </c>
      <c r="F1299">
        <v>3516.1327000000001</v>
      </c>
      <c r="G1299" s="23">
        <v>0</v>
      </c>
    </row>
    <row r="1300" spans="1:7" x14ac:dyDescent="0.35">
      <c r="A1300" s="1">
        <v>44129</v>
      </c>
      <c r="B1300">
        <v>3</v>
      </c>
      <c r="C1300" s="23">
        <v>554.56706929999996</v>
      </c>
      <c r="D1300">
        <v>30.142800000000001</v>
      </c>
      <c r="E1300" s="23">
        <v>335.7363919</v>
      </c>
      <c r="F1300">
        <v>3419.3989000000001</v>
      </c>
      <c r="G1300" s="23">
        <v>0</v>
      </c>
    </row>
    <row r="1301" spans="1:7" x14ac:dyDescent="0.35">
      <c r="A1301" s="1">
        <v>44129</v>
      </c>
      <c r="B1301">
        <v>4</v>
      </c>
      <c r="C1301" s="23">
        <v>775.26521079999998</v>
      </c>
      <c r="D1301">
        <v>30.197299999999998</v>
      </c>
      <c r="E1301" s="23">
        <v>335.66052689999998</v>
      </c>
      <c r="F1301">
        <v>3281.3995599999998</v>
      </c>
      <c r="G1301" s="23">
        <v>0</v>
      </c>
    </row>
    <row r="1302" spans="1:7" x14ac:dyDescent="0.35">
      <c r="A1302" s="1">
        <v>44129</v>
      </c>
      <c r="B1302">
        <v>5</v>
      </c>
      <c r="C1302" s="23">
        <v>851.80795950000015</v>
      </c>
      <c r="D1302">
        <v>30.162099999999999</v>
      </c>
      <c r="E1302" s="23">
        <v>334.47909440000001</v>
      </c>
      <c r="F1302">
        <v>3259.8193999999999</v>
      </c>
      <c r="G1302" s="23">
        <v>0</v>
      </c>
    </row>
    <row r="1303" spans="1:7" x14ac:dyDescent="0.35">
      <c r="A1303" s="1">
        <v>44129</v>
      </c>
      <c r="B1303">
        <v>6</v>
      </c>
      <c r="C1303" s="23">
        <v>873.3390781999999</v>
      </c>
      <c r="D1303">
        <v>30.189</v>
      </c>
      <c r="E1303" s="23">
        <v>333.88198870000002</v>
      </c>
      <c r="F1303">
        <v>3409.76728</v>
      </c>
      <c r="G1303" s="23">
        <v>0</v>
      </c>
    </row>
    <row r="1304" spans="1:7" x14ac:dyDescent="0.35">
      <c r="A1304" s="1">
        <v>44129</v>
      </c>
      <c r="B1304">
        <v>7</v>
      </c>
      <c r="C1304" s="23">
        <v>820.78829129999997</v>
      </c>
      <c r="D1304">
        <v>29.535699999999999</v>
      </c>
      <c r="E1304" s="23">
        <v>333.04399119999999</v>
      </c>
      <c r="F1304">
        <v>3528.8826199999999</v>
      </c>
      <c r="G1304" s="23">
        <v>0.158771196</v>
      </c>
    </row>
    <row r="1305" spans="1:7" x14ac:dyDescent="0.35">
      <c r="A1305" s="1">
        <v>44129</v>
      </c>
      <c r="B1305">
        <v>8</v>
      </c>
      <c r="C1305" s="23">
        <v>845.73166040000001</v>
      </c>
      <c r="D1305">
        <v>29.657800000000002</v>
      </c>
      <c r="E1305" s="23">
        <v>330.2196323</v>
      </c>
      <c r="F1305">
        <v>3382.24026</v>
      </c>
      <c r="G1305" s="23">
        <v>230.84370699999999</v>
      </c>
    </row>
    <row r="1306" spans="1:7" x14ac:dyDescent="0.35">
      <c r="A1306" s="1">
        <v>44129</v>
      </c>
      <c r="B1306">
        <v>9</v>
      </c>
      <c r="C1306" s="23">
        <v>863.06244900000002</v>
      </c>
      <c r="D1306">
        <v>29.4621</v>
      </c>
      <c r="E1306" s="23">
        <v>329.50094940000002</v>
      </c>
      <c r="F1306">
        <v>2811.9998000000001</v>
      </c>
      <c r="G1306" s="23">
        <v>1212.501164</v>
      </c>
    </row>
    <row r="1307" spans="1:7" x14ac:dyDescent="0.35">
      <c r="A1307" s="1">
        <v>44129</v>
      </c>
      <c r="B1307">
        <v>10</v>
      </c>
      <c r="C1307" s="23">
        <v>808.31274889999997</v>
      </c>
      <c r="D1307">
        <v>28.361699999999999</v>
      </c>
      <c r="E1307" s="23">
        <v>323.16858250000001</v>
      </c>
      <c r="F1307">
        <v>2699.0445800000002</v>
      </c>
      <c r="G1307" s="23">
        <v>1834.7966280000001</v>
      </c>
    </row>
    <row r="1308" spans="1:7" x14ac:dyDescent="0.35">
      <c r="A1308" s="1">
        <v>44129</v>
      </c>
      <c r="B1308">
        <v>11</v>
      </c>
      <c r="C1308" s="23">
        <v>826.22582490000002</v>
      </c>
      <c r="D1308">
        <v>28.48</v>
      </c>
      <c r="E1308" s="23">
        <v>311.95137039999997</v>
      </c>
      <c r="F1308">
        <v>2492.3243400000001</v>
      </c>
      <c r="G1308" s="23">
        <v>2375.8706910000001</v>
      </c>
    </row>
    <row r="1309" spans="1:7" x14ac:dyDescent="0.35">
      <c r="A1309" s="1">
        <v>44129</v>
      </c>
      <c r="B1309">
        <v>12</v>
      </c>
      <c r="C1309" s="23">
        <v>887.89595780000002</v>
      </c>
      <c r="D1309">
        <v>27.3992</v>
      </c>
      <c r="E1309" s="23">
        <v>314.93502280000001</v>
      </c>
      <c r="F1309">
        <v>2327.70552</v>
      </c>
      <c r="G1309" s="23">
        <v>2587.8440439999999</v>
      </c>
    </row>
    <row r="1310" spans="1:7" x14ac:dyDescent="0.35">
      <c r="A1310" s="1">
        <v>44129</v>
      </c>
      <c r="B1310">
        <v>13</v>
      </c>
      <c r="C1310" s="23">
        <v>1046.2491439999999</v>
      </c>
      <c r="D1310">
        <v>27.278500000000001</v>
      </c>
      <c r="E1310" s="23">
        <v>316.89398569999997</v>
      </c>
      <c r="F1310">
        <v>2261.53856</v>
      </c>
      <c r="G1310" s="23">
        <v>2549.5391880000002</v>
      </c>
    </row>
    <row r="1311" spans="1:7" x14ac:dyDescent="0.35">
      <c r="A1311" s="1">
        <v>44129</v>
      </c>
      <c r="B1311">
        <v>14</v>
      </c>
      <c r="C1311" s="23">
        <v>1055.088405</v>
      </c>
      <c r="D1311">
        <v>27.021100000000001</v>
      </c>
      <c r="E1311" s="23">
        <v>315.72547889999998</v>
      </c>
      <c r="F1311">
        <v>2342.625</v>
      </c>
      <c r="G1311" s="23">
        <v>2496.7969520000001</v>
      </c>
    </row>
    <row r="1312" spans="1:7" x14ac:dyDescent="0.35">
      <c r="A1312" s="1">
        <v>44129</v>
      </c>
      <c r="B1312">
        <v>15</v>
      </c>
      <c r="C1312" s="23">
        <v>1076.9363129999999</v>
      </c>
      <c r="D1312">
        <v>26.397500000000001</v>
      </c>
      <c r="E1312" s="23">
        <v>321.81745480000001</v>
      </c>
      <c r="F1312">
        <v>2284.67578</v>
      </c>
      <c r="G1312" s="23">
        <v>2522.3892770000002</v>
      </c>
    </row>
    <row r="1313" spans="1:7" x14ac:dyDescent="0.35">
      <c r="A1313" s="1">
        <v>44129</v>
      </c>
      <c r="B1313">
        <v>16</v>
      </c>
      <c r="C1313" s="23">
        <v>1103.424201</v>
      </c>
      <c r="D1313">
        <v>27.0534</v>
      </c>
      <c r="E1313" s="23">
        <v>325.73028749999997</v>
      </c>
      <c r="F1313">
        <v>2173.3739</v>
      </c>
      <c r="G1313" s="23">
        <v>2523.6081020000001</v>
      </c>
    </row>
    <row r="1314" spans="1:7" x14ac:dyDescent="0.35">
      <c r="A1314" s="1">
        <v>44129</v>
      </c>
      <c r="B1314">
        <v>17</v>
      </c>
      <c r="C1314" s="23">
        <v>1113.721914</v>
      </c>
      <c r="D1314">
        <v>26.504899999999999</v>
      </c>
      <c r="E1314" s="23">
        <v>325.06478170000003</v>
      </c>
      <c r="F1314">
        <v>2258.5903400000002</v>
      </c>
      <c r="G1314" s="23">
        <v>2315.0769519999999</v>
      </c>
    </row>
    <row r="1315" spans="1:7" x14ac:dyDescent="0.35">
      <c r="A1315" s="1">
        <v>44129</v>
      </c>
      <c r="B1315">
        <v>18</v>
      </c>
      <c r="C1315" s="23">
        <v>1199.3255340000001</v>
      </c>
      <c r="D1315">
        <v>28.34</v>
      </c>
      <c r="E1315" s="23">
        <v>330.6893829</v>
      </c>
      <c r="F1315">
        <v>2299.13004</v>
      </c>
      <c r="G1315" s="23">
        <v>2108.4323509999999</v>
      </c>
    </row>
    <row r="1316" spans="1:7" x14ac:dyDescent="0.35">
      <c r="A1316" s="1">
        <v>44129</v>
      </c>
      <c r="B1316">
        <v>19</v>
      </c>
      <c r="C1316" s="23">
        <v>1339.2024690000001</v>
      </c>
      <c r="D1316">
        <v>28.8827</v>
      </c>
      <c r="E1316" s="23">
        <v>335.27548530000001</v>
      </c>
      <c r="F1316">
        <v>2769.7894999999999</v>
      </c>
      <c r="G1316" s="23">
        <v>1466.874454</v>
      </c>
    </row>
    <row r="1317" spans="1:7" x14ac:dyDescent="0.35">
      <c r="A1317" s="1">
        <v>44129</v>
      </c>
      <c r="B1317">
        <v>20</v>
      </c>
      <c r="C1317" s="23">
        <v>1402.399467</v>
      </c>
      <c r="D1317">
        <v>29.485600000000002</v>
      </c>
      <c r="E1317" s="23">
        <v>341.1584694</v>
      </c>
      <c r="F1317">
        <v>3074.1374799999999</v>
      </c>
      <c r="G1317" s="23">
        <v>249.9904813</v>
      </c>
    </row>
    <row r="1318" spans="1:7" x14ac:dyDescent="0.35">
      <c r="A1318" s="1">
        <v>44129</v>
      </c>
      <c r="B1318">
        <v>21</v>
      </c>
      <c r="C1318" s="23">
        <v>1372.33195</v>
      </c>
      <c r="D1318">
        <v>30.887499999999999</v>
      </c>
      <c r="E1318" s="23">
        <v>344.30019499999997</v>
      </c>
      <c r="F1318">
        <v>3297.29018</v>
      </c>
      <c r="G1318" s="23">
        <v>0.31563838999999999</v>
      </c>
    </row>
    <row r="1319" spans="1:7" x14ac:dyDescent="0.35">
      <c r="A1319" s="1">
        <v>44129</v>
      </c>
      <c r="B1319">
        <v>22</v>
      </c>
      <c r="C1319" s="23">
        <v>1352.6710519999999</v>
      </c>
      <c r="D1319">
        <v>31.208400000000001</v>
      </c>
      <c r="E1319" s="23">
        <v>343.73836929999999</v>
      </c>
      <c r="F1319">
        <v>3369.9332800000002</v>
      </c>
      <c r="G1319" s="23">
        <v>0</v>
      </c>
    </row>
    <row r="1320" spans="1:7" x14ac:dyDescent="0.35">
      <c r="A1320" s="1">
        <v>44129</v>
      </c>
      <c r="B1320">
        <v>23</v>
      </c>
      <c r="C1320" s="23">
        <v>1309.6119269999999</v>
      </c>
      <c r="D1320">
        <v>30.990100000000002</v>
      </c>
      <c r="E1320" s="23">
        <v>341.79534530000001</v>
      </c>
      <c r="F1320">
        <v>3450.9218599999999</v>
      </c>
      <c r="G1320" s="23">
        <v>0</v>
      </c>
    </row>
    <row r="1321" spans="1:7" x14ac:dyDescent="0.35">
      <c r="A1321" s="1">
        <v>44129</v>
      </c>
      <c r="B1321">
        <v>24</v>
      </c>
      <c r="C1321" s="23">
        <v>1237.0676759999999</v>
      </c>
      <c r="D1321">
        <v>31.244199999999999</v>
      </c>
      <c r="E1321" s="23">
        <v>337.98030560000001</v>
      </c>
      <c r="F1321">
        <v>3492.9237199999998</v>
      </c>
      <c r="G1321" s="23">
        <v>0</v>
      </c>
    </row>
    <row r="1322" spans="1:7" x14ac:dyDescent="0.35">
      <c r="A1322" s="1">
        <v>44130</v>
      </c>
      <c r="B1322">
        <v>1</v>
      </c>
      <c r="C1322" s="23">
        <v>1250.9567079999999</v>
      </c>
      <c r="D1322">
        <v>31.608799999999999</v>
      </c>
      <c r="E1322" s="23">
        <v>325.1830056</v>
      </c>
      <c r="F1322">
        <v>3525.9141599999998</v>
      </c>
      <c r="G1322" s="23">
        <v>0</v>
      </c>
    </row>
    <row r="1323" spans="1:7" x14ac:dyDescent="0.35">
      <c r="A1323" s="1">
        <v>44130</v>
      </c>
      <c r="B1323">
        <v>2</v>
      </c>
      <c r="C1323" s="23">
        <v>1245.739603</v>
      </c>
      <c r="D1323">
        <v>32.010599999999997</v>
      </c>
      <c r="E1323" s="23">
        <v>310.05049170000001</v>
      </c>
      <c r="F1323">
        <v>3413.3286400000002</v>
      </c>
      <c r="G1323" s="23">
        <v>0</v>
      </c>
    </row>
    <row r="1324" spans="1:7" x14ac:dyDescent="0.35">
      <c r="A1324" s="1">
        <v>44130</v>
      </c>
      <c r="B1324">
        <v>3</v>
      </c>
      <c r="C1324" s="23">
        <v>1136.1894050000001</v>
      </c>
      <c r="D1324">
        <v>31.750399999999999</v>
      </c>
      <c r="E1324" s="23">
        <v>310.51408170000002</v>
      </c>
      <c r="F1324">
        <v>3437.69308</v>
      </c>
      <c r="G1324" s="23">
        <v>0</v>
      </c>
    </row>
    <row r="1325" spans="1:7" x14ac:dyDescent="0.35">
      <c r="A1325" s="1">
        <v>44130</v>
      </c>
      <c r="B1325">
        <v>4</v>
      </c>
      <c r="C1325" s="23">
        <v>1121.5875679999999</v>
      </c>
      <c r="D1325">
        <v>31.459199999999999</v>
      </c>
      <c r="E1325" s="23">
        <v>310.1786826</v>
      </c>
      <c r="F1325">
        <v>3286.7087200000001</v>
      </c>
      <c r="G1325" s="23">
        <v>0</v>
      </c>
    </row>
    <row r="1326" spans="1:7" x14ac:dyDescent="0.35">
      <c r="A1326" s="1">
        <v>44130</v>
      </c>
      <c r="B1326">
        <v>5</v>
      </c>
      <c r="C1326" s="23">
        <v>1039.1683190000001</v>
      </c>
      <c r="D1326">
        <v>31.472999999999999</v>
      </c>
      <c r="E1326" s="23">
        <v>309.52833770000001</v>
      </c>
      <c r="F1326">
        <v>3258.8168799999999</v>
      </c>
      <c r="G1326" s="23">
        <v>0</v>
      </c>
    </row>
    <row r="1327" spans="1:7" x14ac:dyDescent="0.35">
      <c r="A1327" s="1">
        <v>44130</v>
      </c>
      <c r="B1327">
        <v>6</v>
      </c>
      <c r="C1327" s="23">
        <v>949.44719020000002</v>
      </c>
      <c r="D1327">
        <v>31.382300000000001</v>
      </c>
      <c r="E1327" s="23">
        <v>303.6488463</v>
      </c>
      <c r="F1327">
        <v>3259.9624399999998</v>
      </c>
      <c r="G1327" s="23">
        <v>0</v>
      </c>
    </row>
    <row r="1328" spans="1:7" x14ac:dyDescent="0.35">
      <c r="A1328" s="1">
        <v>44130</v>
      </c>
      <c r="B1328">
        <v>7</v>
      </c>
      <c r="C1328" s="23">
        <v>847.05155449999995</v>
      </c>
      <c r="D1328">
        <v>31.138400000000001</v>
      </c>
      <c r="E1328" s="23">
        <v>301.13791639999999</v>
      </c>
      <c r="F1328">
        <v>3472.0983000000001</v>
      </c>
      <c r="G1328" s="23">
        <v>0.60635691000000003</v>
      </c>
    </row>
    <row r="1329" spans="1:7" x14ac:dyDescent="0.35">
      <c r="A1329" s="1">
        <v>44130</v>
      </c>
      <c r="B1329">
        <v>8</v>
      </c>
      <c r="C1329" s="23">
        <v>684.12540760000002</v>
      </c>
      <c r="D1329">
        <v>30.968599999999999</v>
      </c>
      <c r="E1329" s="23">
        <v>303.45985300000001</v>
      </c>
      <c r="F1329">
        <v>3453.7251799999999</v>
      </c>
      <c r="G1329" s="23">
        <v>352.18183449999998</v>
      </c>
    </row>
    <row r="1330" spans="1:7" x14ac:dyDescent="0.35">
      <c r="A1330" s="1">
        <v>44130</v>
      </c>
      <c r="B1330">
        <v>9</v>
      </c>
      <c r="C1330" s="23">
        <v>598.30779710000002</v>
      </c>
      <c r="D1330">
        <v>30.293399999999998</v>
      </c>
      <c r="E1330" s="23">
        <v>304.13937809999999</v>
      </c>
      <c r="F1330">
        <v>3142.7814800000001</v>
      </c>
      <c r="G1330" s="23">
        <v>1742.9167950000001</v>
      </c>
    </row>
    <row r="1331" spans="1:7" x14ac:dyDescent="0.35">
      <c r="A1331" s="1">
        <v>44130</v>
      </c>
      <c r="B1331">
        <v>10</v>
      </c>
      <c r="C1331" s="23">
        <v>539.87429069999996</v>
      </c>
      <c r="D1331">
        <v>27.568999999999999</v>
      </c>
      <c r="E1331" s="23">
        <v>309.61130409999998</v>
      </c>
      <c r="F1331">
        <v>3197.5103600000002</v>
      </c>
      <c r="G1331" s="23">
        <v>2556.6591960000001</v>
      </c>
    </row>
    <row r="1332" spans="1:7" x14ac:dyDescent="0.35">
      <c r="A1332" s="1">
        <v>44130</v>
      </c>
      <c r="B1332">
        <v>11</v>
      </c>
      <c r="C1332" s="23">
        <v>415.6764867</v>
      </c>
      <c r="D1332">
        <v>26.8215</v>
      </c>
      <c r="E1332" s="23">
        <v>314.36794029999999</v>
      </c>
      <c r="F1332">
        <v>3331.5055200000002</v>
      </c>
      <c r="G1332" s="23">
        <v>2762.629355</v>
      </c>
    </row>
    <row r="1333" spans="1:7" x14ac:dyDescent="0.35">
      <c r="A1333" s="1">
        <v>44130</v>
      </c>
      <c r="B1333">
        <v>12</v>
      </c>
      <c r="C1333" s="23">
        <v>582.89518459999999</v>
      </c>
      <c r="D1333">
        <v>26.694900000000001</v>
      </c>
      <c r="E1333" s="23">
        <v>315.43183379999999</v>
      </c>
      <c r="F1333">
        <v>3297.2689799999998</v>
      </c>
      <c r="G1333" s="23">
        <v>2859.8370610000002</v>
      </c>
    </row>
    <row r="1334" spans="1:7" x14ac:dyDescent="0.35">
      <c r="A1334" s="1">
        <v>44130</v>
      </c>
      <c r="B1334">
        <v>13</v>
      </c>
      <c r="C1334" s="23">
        <v>674.21572000000003</v>
      </c>
      <c r="D1334">
        <v>26.7867</v>
      </c>
      <c r="E1334" s="23">
        <v>317.11654829999998</v>
      </c>
      <c r="F1334">
        <v>3311.7496999999998</v>
      </c>
      <c r="G1334" s="23">
        <v>2885.290172</v>
      </c>
    </row>
    <row r="1335" spans="1:7" x14ac:dyDescent="0.35">
      <c r="A1335" s="1">
        <v>44130</v>
      </c>
      <c r="B1335">
        <v>14</v>
      </c>
      <c r="C1335" s="23">
        <v>787.29870659999995</v>
      </c>
      <c r="D1335">
        <v>21.458300000000001</v>
      </c>
      <c r="E1335" s="23">
        <v>321.21756379999999</v>
      </c>
      <c r="F1335">
        <v>3368.2308400000002</v>
      </c>
      <c r="G1335" s="23">
        <v>2867.1074239999998</v>
      </c>
    </row>
    <row r="1336" spans="1:7" x14ac:dyDescent="0.35">
      <c r="A1336" s="1">
        <v>44130</v>
      </c>
      <c r="B1336">
        <v>15</v>
      </c>
      <c r="C1336" s="23">
        <v>900.59767370000009</v>
      </c>
      <c r="D1336">
        <v>16.275700000000001</v>
      </c>
      <c r="E1336" s="23">
        <v>323.96116050000001</v>
      </c>
      <c r="F1336">
        <v>3386.4586599999998</v>
      </c>
      <c r="G1336" s="23">
        <v>2824.6593969999999</v>
      </c>
    </row>
    <row r="1337" spans="1:7" x14ac:dyDescent="0.35">
      <c r="A1337" s="1">
        <v>44130</v>
      </c>
      <c r="B1337">
        <v>16</v>
      </c>
      <c r="C1337" s="23">
        <v>881.97947070000009</v>
      </c>
      <c r="D1337">
        <v>15.1937</v>
      </c>
      <c r="E1337" s="23">
        <v>321.52378449999998</v>
      </c>
      <c r="F1337">
        <v>3388.26494</v>
      </c>
      <c r="G1337" s="23">
        <v>2752.621345</v>
      </c>
    </row>
    <row r="1338" spans="1:7" x14ac:dyDescent="0.35">
      <c r="A1338" s="1">
        <v>44130</v>
      </c>
      <c r="B1338">
        <v>17</v>
      </c>
      <c r="C1338" s="23">
        <v>1232.4165949999999</v>
      </c>
      <c r="D1338">
        <v>14.014200000000001</v>
      </c>
      <c r="E1338" s="23">
        <v>327.36664000000002</v>
      </c>
      <c r="F1338">
        <v>3320.1140799999998</v>
      </c>
      <c r="G1338" s="23">
        <v>2450.4572330000001</v>
      </c>
    </row>
    <row r="1339" spans="1:7" x14ac:dyDescent="0.35">
      <c r="A1339" s="1">
        <v>44130</v>
      </c>
      <c r="B1339">
        <v>18</v>
      </c>
      <c r="C1339" s="23">
        <v>1320.0774919999999</v>
      </c>
      <c r="D1339">
        <v>13.332100000000001</v>
      </c>
      <c r="E1339" s="23">
        <v>330.36206090000002</v>
      </c>
      <c r="F1339">
        <v>3126.6818199999998</v>
      </c>
      <c r="G1339" s="23">
        <v>2245.037605</v>
      </c>
    </row>
    <row r="1340" spans="1:7" x14ac:dyDescent="0.35">
      <c r="A1340" s="1">
        <v>44130</v>
      </c>
      <c r="B1340">
        <v>19</v>
      </c>
      <c r="C1340" s="23">
        <v>1458.1659279999999</v>
      </c>
      <c r="D1340">
        <v>20.851700000000001</v>
      </c>
      <c r="E1340" s="23">
        <v>317.40023330000002</v>
      </c>
      <c r="F1340">
        <v>3243.9594000000002</v>
      </c>
      <c r="G1340" s="23">
        <v>1565.9676589999999</v>
      </c>
    </row>
    <row r="1341" spans="1:7" x14ac:dyDescent="0.35">
      <c r="A1341" s="1">
        <v>44130</v>
      </c>
      <c r="B1341">
        <v>20</v>
      </c>
      <c r="C1341" s="23">
        <v>1406.001278</v>
      </c>
      <c r="D1341">
        <v>26.146799999999999</v>
      </c>
      <c r="E1341" s="23">
        <v>324.10768250000001</v>
      </c>
      <c r="F1341">
        <v>3487.4051399999998</v>
      </c>
      <c r="G1341" s="23">
        <v>269.06486560000002</v>
      </c>
    </row>
    <row r="1342" spans="1:7" x14ac:dyDescent="0.35">
      <c r="A1342" s="1">
        <v>44130</v>
      </c>
      <c r="B1342">
        <v>21</v>
      </c>
      <c r="C1342" s="23">
        <v>1307.856773</v>
      </c>
      <c r="D1342">
        <v>28.587800000000001</v>
      </c>
      <c r="E1342" s="23">
        <v>327.01003029999998</v>
      </c>
      <c r="F1342">
        <v>3642.22478</v>
      </c>
      <c r="G1342" s="23">
        <v>0.14530067299999999</v>
      </c>
    </row>
    <row r="1343" spans="1:7" x14ac:dyDescent="0.35">
      <c r="A1343" s="1">
        <v>44130</v>
      </c>
      <c r="B1343">
        <v>22</v>
      </c>
      <c r="C1343" s="23">
        <v>1193.042751</v>
      </c>
      <c r="D1343">
        <v>29.2774</v>
      </c>
      <c r="E1343" s="23">
        <v>326.90996580000001</v>
      </c>
      <c r="F1343">
        <v>3665.0156999999999</v>
      </c>
      <c r="G1343" s="23">
        <v>0</v>
      </c>
    </row>
    <row r="1344" spans="1:7" x14ac:dyDescent="0.35">
      <c r="A1344" s="1">
        <v>44130</v>
      </c>
      <c r="B1344">
        <v>23</v>
      </c>
      <c r="C1344" s="23">
        <v>1132.9967650000001</v>
      </c>
      <c r="D1344">
        <v>30.442799999999998</v>
      </c>
      <c r="E1344" s="23">
        <v>332.75386689999999</v>
      </c>
      <c r="F1344">
        <v>3486.0351999999998</v>
      </c>
      <c r="G1344" s="23">
        <v>0</v>
      </c>
    </row>
    <row r="1345" spans="1:7" x14ac:dyDescent="0.35">
      <c r="A1345" s="1">
        <v>44130</v>
      </c>
      <c r="B1345">
        <v>24</v>
      </c>
      <c r="C1345" s="23">
        <v>1061.6139989999999</v>
      </c>
      <c r="D1345">
        <v>31.116700000000002</v>
      </c>
      <c r="E1345" s="23">
        <v>338.86320289999998</v>
      </c>
      <c r="F1345">
        <v>3374.0354200000002</v>
      </c>
      <c r="G1345" s="23">
        <v>0</v>
      </c>
    </row>
    <row r="1346" spans="1:7" x14ac:dyDescent="0.35">
      <c r="A1346" s="1">
        <v>44131</v>
      </c>
      <c r="B1346">
        <v>1</v>
      </c>
      <c r="C1346" s="23">
        <v>827.82398350000005</v>
      </c>
      <c r="D1346">
        <v>31.468900000000001</v>
      </c>
      <c r="E1346" s="23">
        <v>339.22092789999999</v>
      </c>
      <c r="F1346">
        <v>3428.7280999999998</v>
      </c>
      <c r="G1346" s="23">
        <v>0</v>
      </c>
    </row>
    <row r="1347" spans="1:7" x14ac:dyDescent="0.35">
      <c r="A1347" s="1">
        <v>44131</v>
      </c>
      <c r="B1347">
        <v>2</v>
      </c>
      <c r="C1347" s="23">
        <v>563.18250909999995</v>
      </c>
      <c r="D1347">
        <v>31.500299999999999</v>
      </c>
      <c r="E1347" s="23">
        <v>335.58311609999998</v>
      </c>
      <c r="F1347">
        <v>3332.3595999999998</v>
      </c>
      <c r="G1347" s="23">
        <v>0</v>
      </c>
    </row>
    <row r="1348" spans="1:7" x14ac:dyDescent="0.35">
      <c r="A1348" s="1">
        <v>44131</v>
      </c>
      <c r="B1348">
        <v>3</v>
      </c>
      <c r="C1348" s="23">
        <v>617.06623609999997</v>
      </c>
      <c r="D1348">
        <v>31.363700000000001</v>
      </c>
      <c r="E1348" s="23">
        <v>335.25880009999997</v>
      </c>
      <c r="F1348">
        <v>3004.1144399999998</v>
      </c>
      <c r="G1348" s="23">
        <v>0</v>
      </c>
    </row>
    <row r="1349" spans="1:7" x14ac:dyDescent="0.35">
      <c r="A1349" s="1">
        <v>44131</v>
      </c>
      <c r="B1349">
        <v>4</v>
      </c>
      <c r="C1349" s="23">
        <v>748.3697224</v>
      </c>
      <c r="D1349">
        <v>30.7393</v>
      </c>
      <c r="E1349" s="23">
        <v>333.6867163</v>
      </c>
      <c r="F1349">
        <v>2902.0509400000001</v>
      </c>
      <c r="G1349" s="23">
        <v>0</v>
      </c>
    </row>
    <row r="1350" spans="1:7" x14ac:dyDescent="0.35">
      <c r="A1350" s="1">
        <v>44131</v>
      </c>
      <c r="B1350">
        <v>5</v>
      </c>
      <c r="C1350" s="23">
        <v>720.56052490000002</v>
      </c>
      <c r="D1350">
        <v>30.346900000000002</v>
      </c>
      <c r="E1350" s="23">
        <v>331.46459809999999</v>
      </c>
      <c r="F1350">
        <v>2930.2783399999998</v>
      </c>
      <c r="G1350" s="23">
        <v>0</v>
      </c>
    </row>
    <row r="1351" spans="1:7" x14ac:dyDescent="0.35">
      <c r="A1351" s="1">
        <v>44131</v>
      </c>
      <c r="B1351">
        <v>6</v>
      </c>
      <c r="C1351" s="23">
        <v>624.56762070000002</v>
      </c>
      <c r="D1351">
        <v>30.685500000000001</v>
      </c>
      <c r="E1351" s="23">
        <v>331.65417059999999</v>
      </c>
      <c r="F1351">
        <v>2960.6353399999998</v>
      </c>
      <c r="G1351" s="23">
        <v>0</v>
      </c>
    </row>
    <row r="1352" spans="1:7" x14ac:dyDescent="0.35">
      <c r="A1352" s="1">
        <v>44131</v>
      </c>
      <c r="B1352">
        <v>7</v>
      </c>
      <c r="C1352" s="23">
        <v>533.35776380000004</v>
      </c>
      <c r="D1352">
        <v>30.726299999999998</v>
      </c>
      <c r="E1352" s="23">
        <v>328.20257370000002</v>
      </c>
      <c r="F1352">
        <v>3039.8755799999999</v>
      </c>
      <c r="G1352" s="23">
        <v>0.12725034599999999</v>
      </c>
    </row>
    <row r="1353" spans="1:7" x14ac:dyDescent="0.35">
      <c r="A1353" s="1">
        <v>44131</v>
      </c>
      <c r="B1353">
        <v>8</v>
      </c>
      <c r="C1353" s="23">
        <v>540.163681</v>
      </c>
      <c r="D1353">
        <v>31.543900000000001</v>
      </c>
      <c r="E1353" s="23">
        <v>328.97028760000001</v>
      </c>
      <c r="F1353">
        <v>3008.53514</v>
      </c>
      <c r="G1353" s="23">
        <v>266.5227271</v>
      </c>
    </row>
    <row r="1354" spans="1:7" x14ac:dyDescent="0.35">
      <c r="A1354" s="1">
        <v>44131</v>
      </c>
      <c r="B1354">
        <v>9</v>
      </c>
      <c r="C1354" s="23">
        <v>533.06759290000002</v>
      </c>
      <c r="D1354">
        <v>30.869299999999999</v>
      </c>
      <c r="E1354" s="23">
        <v>329.09817470000002</v>
      </c>
      <c r="F1354">
        <v>3226.4395599999998</v>
      </c>
      <c r="G1354" s="23">
        <v>1201.528658</v>
      </c>
    </row>
    <row r="1355" spans="1:7" x14ac:dyDescent="0.35">
      <c r="A1355" s="1">
        <v>44131</v>
      </c>
      <c r="B1355">
        <v>10</v>
      </c>
      <c r="C1355" s="23">
        <v>463.5226298</v>
      </c>
      <c r="D1355">
        <v>30.142099999999999</v>
      </c>
      <c r="E1355" s="23">
        <v>329.12710850000002</v>
      </c>
      <c r="F1355">
        <v>3558.0617000000002</v>
      </c>
      <c r="G1355" s="23">
        <v>1807.995664</v>
      </c>
    </row>
    <row r="1356" spans="1:7" x14ac:dyDescent="0.35">
      <c r="A1356" s="1">
        <v>44131</v>
      </c>
      <c r="B1356">
        <v>11</v>
      </c>
      <c r="C1356" s="23">
        <v>519.09578810000005</v>
      </c>
      <c r="D1356">
        <v>28.812200000000001</v>
      </c>
      <c r="E1356" s="23">
        <v>330.26459770000002</v>
      </c>
      <c r="F1356">
        <v>3517.29844</v>
      </c>
      <c r="G1356" s="23">
        <v>2031.7485340000001</v>
      </c>
    </row>
    <row r="1357" spans="1:7" x14ac:dyDescent="0.35">
      <c r="A1357" s="1">
        <v>44131</v>
      </c>
      <c r="B1357">
        <v>12</v>
      </c>
      <c r="C1357" s="23">
        <v>521.83580380000001</v>
      </c>
      <c r="D1357">
        <v>28.821999999999999</v>
      </c>
      <c r="E1357" s="23">
        <v>326.61301029999998</v>
      </c>
      <c r="F1357">
        <v>3447.3717000000001</v>
      </c>
      <c r="G1357" s="23">
        <v>2211.1714200000001</v>
      </c>
    </row>
    <row r="1358" spans="1:7" x14ac:dyDescent="0.35">
      <c r="A1358" s="1">
        <v>44131</v>
      </c>
      <c r="B1358">
        <v>13</v>
      </c>
      <c r="C1358" s="23">
        <v>476.73994770000002</v>
      </c>
      <c r="D1358">
        <v>28.9832</v>
      </c>
      <c r="E1358" s="23">
        <v>321.28866149999999</v>
      </c>
      <c r="F1358">
        <v>3317.6480999999999</v>
      </c>
      <c r="G1358" s="23">
        <v>2365.3564980000001</v>
      </c>
    </row>
    <row r="1359" spans="1:7" x14ac:dyDescent="0.35">
      <c r="A1359" s="1">
        <v>44131</v>
      </c>
      <c r="B1359">
        <v>14</v>
      </c>
      <c r="C1359" s="23">
        <v>634.95163449999995</v>
      </c>
      <c r="D1359">
        <v>28.969799999999999</v>
      </c>
      <c r="E1359" s="23">
        <v>317.49372799999998</v>
      </c>
      <c r="F1359">
        <v>3256.5019200000002</v>
      </c>
      <c r="G1359" s="23">
        <v>2395.8202390000001</v>
      </c>
    </row>
    <row r="1360" spans="1:7" x14ac:dyDescent="0.35">
      <c r="A1360" s="1">
        <v>44131</v>
      </c>
      <c r="B1360">
        <v>15</v>
      </c>
      <c r="C1360" s="23">
        <v>872.91791679999994</v>
      </c>
      <c r="D1360">
        <v>28.7685</v>
      </c>
      <c r="E1360" s="23">
        <v>320.07336620000001</v>
      </c>
      <c r="F1360">
        <v>3204.0405000000001</v>
      </c>
      <c r="G1360" s="23">
        <v>2429.8966909999999</v>
      </c>
    </row>
    <row r="1361" spans="1:7" x14ac:dyDescent="0.35">
      <c r="A1361" s="1">
        <v>44131</v>
      </c>
      <c r="B1361">
        <v>16</v>
      </c>
      <c r="C1361" s="23">
        <v>1048.770348</v>
      </c>
      <c r="D1361">
        <v>27.062000000000001</v>
      </c>
      <c r="E1361" s="23">
        <v>319.73037090000003</v>
      </c>
      <c r="F1361">
        <v>3156.7073399999999</v>
      </c>
      <c r="G1361" s="23">
        <v>2331.4933070000002</v>
      </c>
    </row>
    <row r="1362" spans="1:7" x14ac:dyDescent="0.35">
      <c r="A1362" s="1">
        <v>44131</v>
      </c>
      <c r="B1362">
        <v>17</v>
      </c>
      <c r="C1362" s="23">
        <v>1163.9898700000001</v>
      </c>
      <c r="D1362">
        <v>18.467600000000001</v>
      </c>
      <c r="E1362" s="23">
        <v>322.37111140000002</v>
      </c>
      <c r="F1362">
        <v>2995.0845199999999</v>
      </c>
      <c r="G1362" s="23">
        <v>2168.404947</v>
      </c>
    </row>
    <row r="1363" spans="1:7" x14ac:dyDescent="0.35">
      <c r="A1363" s="1">
        <v>44131</v>
      </c>
      <c r="B1363">
        <v>18</v>
      </c>
      <c r="C1363" s="23">
        <v>1283.1304789999999</v>
      </c>
      <c r="D1363">
        <v>16.309799999999999</v>
      </c>
      <c r="E1363" s="23">
        <v>325.61903210000003</v>
      </c>
      <c r="F1363">
        <v>2852.1569599999998</v>
      </c>
      <c r="G1363" s="23">
        <v>2024.6093760000001</v>
      </c>
    </row>
    <row r="1364" spans="1:7" x14ac:dyDescent="0.35">
      <c r="A1364" s="1">
        <v>44131</v>
      </c>
      <c r="B1364">
        <v>19</v>
      </c>
      <c r="C1364" s="23">
        <v>1593.704178</v>
      </c>
      <c r="D1364">
        <v>28.687200000000001</v>
      </c>
      <c r="E1364" s="23">
        <v>329.83681230000002</v>
      </c>
      <c r="F1364">
        <v>2766.1176999999998</v>
      </c>
      <c r="G1364" s="23">
        <v>1417.9248379999999</v>
      </c>
    </row>
    <row r="1365" spans="1:7" x14ac:dyDescent="0.35">
      <c r="A1365" s="1">
        <v>44131</v>
      </c>
      <c r="B1365">
        <v>20</v>
      </c>
      <c r="C1365" s="23">
        <v>1544.350651</v>
      </c>
      <c r="D1365">
        <v>31.444600000000001</v>
      </c>
      <c r="E1365" s="23">
        <v>336.52167559999998</v>
      </c>
      <c r="F1365">
        <v>3150.4733200000001</v>
      </c>
      <c r="G1365" s="23">
        <v>262.8591854</v>
      </c>
    </row>
    <row r="1366" spans="1:7" x14ac:dyDescent="0.35">
      <c r="A1366" s="1">
        <v>44131</v>
      </c>
      <c r="B1366">
        <v>21</v>
      </c>
      <c r="C1366" s="23">
        <v>1437.211906</v>
      </c>
      <c r="D1366">
        <v>32.387900000000002</v>
      </c>
      <c r="E1366" s="23">
        <v>339.86217110000001</v>
      </c>
      <c r="F1366">
        <v>3235.2716799999998</v>
      </c>
      <c r="G1366" s="23">
        <v>0.39903305900000002</v>
      </c>
    </row>
    <row r="1367" spans="1:7" x14ac:dyDescent="0.35">
      <c r="A1367" s="1">
        <v>44131</v>
      </c>
      <c r="B1367">
        <v>22</v>
      </c>
      <c r="C1367" s="23">
        <v>1370.23909</v>
      </c>
      <c r="D1367">
        <v>33.122100000000003</v>
      </c>
      <c r="E1367" s="23">
        <v>345.2991159</v>
      </c>
      <c r="F1367">
        <v>3188.52576</v>
      </c>
      <c r="G1367" s="23">
        <v>0</v>
      </c>
    </row>
    <row r="1368" spans="1:7" x14ac:dyDescent="0.35">
      <c r="A1368" s="1">
        <v>44131</v>
      </c>
      <c r="B1368">
        <v>23</v>
      </c>
      <c r="C1368" s="23">
        <v>1354.931333</v>
      </c>
      <c r="D1368">
        <v>33.1997</v>
      </c>
      <c r="E1368" s="23">
        <v>365.98085930000002</v>
      </c>
      <c r="F1368">
        <v>3195.0349799999999</v>
      </c>
      <c r="G1368" s="23">
        <v>0</v>
      </c>
    </row>
    <row r="1369" spans="1:7" x14ac:dyDescent="0.35">
      <c r="A1369" s="1">
        <v>44131</v>
      </c>
      <c r="B1369">
        <v>24</v>
      </c>
      <c r="C1369" s="23">
        <v>1250.852243</v>
      </c>
      <c r="D1369">
        <v>33.588200000000001</v>
      </c>
      <c r="E1369" s="23">
        <v>367.40025209999999</v>
      </c>
      <c r="F1369">
        <v>3099.8666199999998</v>
      </c>
      <c r="G1369" s="23">
        <v>0</v>
      </c>
    </row>
    <row r="1370" spans="1:7" x14ac:dyDescent="0.35">
      <c r="A1370" s="1">
        <v>44132</v>
      </c>
      <c r="B1370">
        <v>1</v>
      </c>
      <c r="C1370" s="23">
        <v>1223.8262649999999</v>
      </c>
      <c r="D1370">
        <v>33.262599999999999</v>
      </c>
      <c r="E1370" s="23">
        <v>357.39506729999999</v>
      </c>
      <c r="F1370">
        <v>2939.9852999999998</v>
      </c>
      <c r="G1370" s="23">
        <v>0</v>
      </c>
    </row>
    <row r="1371" spans="1:7" x14ac:dyDescent="0.35">
      <c r="A1371" s="1">
        <v>44132</v>
      </c>
      <c r="B1371">
        <v>2</v>
      </c>
      <c r="C1371" s="23">
        <v>1146.513569</v>
      </c>
      <c r="D1371">
        <v>33.648200000000003</v>
      </c>
      <c r="E1371" s="23">
        <v>347.66006779999998</v>
      </c>
      <c r="F1371">
        <v>2832.2113599999998</v>
      </c>
      <c r="G1371" s="23">
        <v>0</v>
      </c>
    </row>
    <row r="1372" spans="1:7" x14ac:dyDescent="0.35">
      <c r="A1372" s="1">
        <v>44132</v>
      </c>
      <c r="B1372">
        <v>3</v>
      </c>
      <c r="C1372" s="23">
        <v>1065.583304</v>
      </c>
      <c r="D1372">
        <v>34.212800000000001</v>
      </c>
      <c r="E1372" s="23">
        <v>344.9226688</v>
      </c>
      <c r="F1372">
        <v>2651.3090200000001</v>
      </c>
      <c r="G1372" s="23">
        <v>0</v>
      </c>
    </row>
    <row r="1373" spans="1:7" x14ac:dyDescent="0.35">
      <c r="A1373" s="1">
        <v>44132</v>
      </c>
      <c r="B1373">
        <v>4</v>
      </c>
      <c r="C1373" s="23">
        <v>1017.672953</v>
      </c>
      <c r="D1373">
        <v>34.0137</v>
      </c>
      <c r="E1373" s="23">
        <v>340.40496839999997</v>
      </c>
      <c r="F1373">
        <v>2634.3329199999998</v>
      </c>
      <c r="G1373" s="23">
        <v>0</v>
      </c>
    </row>
    <row r="1374" spans="1:7" x14ac:dyDescent="0.35">
      <c r="A1374" s="1">
        <v>44132</v>
      </c>
      <c r="B1374">
        <v>5</v>
      </c>
      <c r="C1374" s="23">
        <v>1095.621359</v>
      </c>
      <c r="D1374">
        <v>32.747300000000003</v>
      </c>
      <c r="E1374" s="23">
        <v>340.44450569999998</v>
      </c>
      <c r="F1374">
        <v>2562.8530799999999</v>
      </c>
      <c r="G1374" s="23">
        <v>0</v>
      </c>
    </row>
    <row r="1375" spans="1:7" x14ac:dyDescent="0.35">
      <c r="A1375" s="1">
        <v>44132</v>
      </c>
      <c r="B1375">
        <v>6</v>
      </c>
      <c r="C1375" s="23">
        <v>1073.554259</v>
      </c>
      <c r="D1375">
        <v>32.468800000000002</v>
      </c>
      <c r="E1375" s="23">
        <v>344.01319690000003</v>
      </c>
      <c r="F1375">
        <v>2757.56322</v>
      </c>
      <c r="G1375" s="23">
        <v>0</v>
      </c>
    </row>
    <row r="1376" spans="1:7" x14ac:dyDescent="0.35">
      <c r="A1376" s="1">
        <v>44132</v>
      </c>
      <c r="B1376">
        <v>7</v>
      </c>
      <c r="C1376" s="23">
        <v>914.47066100000006</v>
      </c>
      <c r="D1376">
        <v>32.792700000000004</v>
      </c>
      <c r="E1376" s="23">
        <v>341.23322139999999</v>
      </c>
      <c r="F1376">
        <v>2926.63384</v>
      </c>
      <c r="G1376" s="23">
        <v>0.44716140300000001</v>
      </c>
    </row>
    <row r="1377" spans="1:7" x14ac:dyDescent="0.35">
      <c r="A1377" s="1">
        <v>44132</v>
      </c>
      <c r="B1377">
        <v>8</v>
      </c>
      <c r="C1377" s="23">
        <v>980.63554420000014</v>
      </c>
      <c r="D1377">
        <v>33.097700000000003</v>
      </c>
      <c r="E1377" s="23">
        <v>339.22734150000002</v>
      </c>
      <c r="F1377">
        <v>2738.8645999999999</v>
      </c>
      <c r="G1377" s="23">
        <v>334.5107041</v>
      </c>
    </row>
    <row r="1378" spans="1:7" x14ac:dyDescent="0.35">
      <c r="A1378" s="1">
        <v>44132</v>
      </c>
      <c r="B1378">
        <v>9</v>
      </c>
      <c r="C1378" s="23">
        <v>894.52849479999998</v>
      </c>
      <c r="D1378">
        <v>31.485199999999999</v>
      </c>
      <c r="E1378" s="23">
        <v>341.25388529999998</v>
      </c>
      <c r="F1378">
        <v>2879.8039600000002</v>
      </c>
      <c r="G1378" s="23">
        <v>1595.670419</v>
      </c>
    </row>
    <row r="1379" spans="1:7" x14ac:dyDescent="0.35">
      <c r="A1379" s="1">
        <v>44132</v>
      </c>
      <c r="B1379">
        <v>10</v>
      </c>
      <c r="C1379" s="23">
        <v>861.65055419999999</v>
      </c>
      <c r="D1379">
        <v>30.9222</v>
      </c>
      <c r="E1379" s="23">
        <v>343.9308777</v>
      </c>
      <c r="F1379">
        <v>2999.5315599999999</v>
      </c>
      <c r="G1379" s="23">
        <v>2395.7182699999998</v>
      </c>
    </row>
    <row r="1380" spans="1:7" x14ac:dyDescent="0.35">
      <c r="A1380" s="1">
        <v>44132</v>
      </c>
      <c r="B1380">
        <v>11</v>
      </c>
      <c r="C1380" s="23">
        <v>894.66202699999997</v>
      </c>
      <c r="D1380">
        <v>23.242899999999999</v>
      </c>
      <c r="E1380" s="23">
        <v>348.73423400000001</v>
      </c>
      <c r="F1380">
        <v>2984.3475199999998</v>
      </c>
      <c r="G1380" s="23">
        <v>2675.4570589999998</v>
      </c>
    </row>
    <row r="1381" spans="1:7" x14ac:dyDescent="0.35">
      <c r="A1381" s="1">
        <v>44132</v>
      </c>
      <c r="B1381">
        <v>12</v>
      </c>
      <c r="C1381" s="23">
        <v>866.60478479999995</v>
      </c>
      <c r="D1381">
        <v>13.690099999999999</v>
      </c>
      <c r="E1381" s="23">
        <v>346.76121840000002</v>
      </c>
      <c r="F1381">
        <v>3004.5069800000001</v>
      </c>
      <c r="G1381" s="23">
        <v>2769.1593200000002</v>
      </c>
    </row>
    <row r="1382" spans="1:7" x14ac:dyDescent="0.35">
      <c r="A1382" s="1">
        <v>44132</v>
      </c>
      <c r="B1382">
        <v>13</v>
      </c>
      <c r="C1382" s="23">
        <v>941.34443950000002</v>
      </c>
      <c r="D1382">
        <v>13.048</v>
      </c>
      <c r="E1382" s="23">
        <v>346.05494859999999</v>
      </c>
      <c r="F1382">
        <v>3039.98054</v>
      </c>
      <c r="G1382" s="23">
        <v>2769.4722649999999</v>
      </c>
    </row>
    <row r="1383" spans="1:7" x14ac:dyDescent="0.35">
      <c r="A1383" s="1">
        <v>44132</v>
      </c>
      <c r="B1383">
        <v>14</v>
      </c>
      <c r="C1383" s="23">
        <v>1006.121994</v>
      </c>
      <c r="D1383">
        <v>13.05</v>
      </c>
      <c r="E1383" s="23">
        <v>351.480299</v>
      </c>
      <c r="F1383">
        <v>3056.4531200000001</v>
      </c>
      <c r="G1383" s="23">
        <v>2655.3154359999999</v>
      </c>
    </row>
    <row r="1384" spans="1:7" x14ac:dyDescent="0.35">
      <c r="A1384" s="1">
        <v>44132</v>
      </c>
      <c r="B1384">
        <v>15</v>
      </c>
      <c r="C1384" s="23">
        <v>1077.740575</v>
      </c>
      <c r="D1384">
        <v>13.0427</v>
      </c>
      <c r="E1384" s="23">
        <v>356.91545939999997</v>
      </c>
      <c r="F1384">
        <v>2899.8137000000002</v>
      </c>
      <c r="G1384" s="23">
        <v>2614.9112439999999</v>
      </c>
    </row>
    <row r="1385" spans="1:7" x14ac:dyDescent="0.35">
      <c r="A1385" s="1">
        <v>44132</v>
      </c>
      <c r="B1385">
        <v>16</v>
      </c>
      <c r="C1385" s="23">
        <v>1145.244175</v>
      </c>
      <c r="D1385">
        <v>12.9619</v>
      </c>
      <c r="E1385" s="23">
        <v>353.49306760000002</v>
      </c>
      <c r="F1385">
        <v>2727.0057000000002</v>
      </c>
      <c r="G1385" s="23">
        <v>2590.1429349999999</v>
      </c>
    </row>
    <row r="1386" spans="1:7" x14ac:dyDescent="0.35">
      <c r="A1386" s="1">
        <v>44132</v>
      </c>
      <c r="B1386">
        <v>17</v>
      </c>
      <c r="C1386" s="23">
        <v>1280.312007</v>
      </c>
      <c r="D1386">
        <v>8.9975000000000005</v>
      </c>
      <c r="E1386" s="23">
        <v>348.83640350000002</v>
      </c>
      <c r="F1386">
        <v>2735.48272</v>
      </c>
      <c r="G1386" s="23">
        <v>2453.890038</v>
      </c>
    </row>
    <row r="1387" spans="1:7" x14ac:dyDescent="0.35">
      <c r="A1387" s="1">
        <v>44132</v>
      </c>
      <c r="B1387">
        <v>18</v>
      </c>
      <c r="C1387" s="23">
        <v>1406.4583439999999</v>
      </c>
      <c r="D1387">
        <v>6.4874999999999998</v>
      </c>
      <c r="E1387" s="23">
        <v>345.24362109999998</v>
      </c>
      <c r="F1387">
        <v>2641.5482400000001</v>
      </c>
      <c r="G1387" s="23">
        <v>2252.7005880000002</v>
      </c>
    </row>
    <row r="1388" spans="1:7" x14ac:dyDescent="0.35">
      <c r="A1388" s="1">
        <v>44132</v>
      </c>
      <c r="B1388">
        <v>19</v>
      </c>
      <c r="C1388" s="23">
        <v>1542.7408539999999</v>
      </c>
      <c r="D1388">
        <v>6.9637000000000002</v>
      </c>
      <c r="E1388" s="23">
        <v>343.12627190000001</v>
      </c>
      <c r="F1388">
        <v>2721.2366200000001</v>
      </c>
      <c r="G1388" s="23">
        <v>1654.8061769999999</v>
      </c>
    </row>
    <row r="1389" spans="1:7" x14ac:dyDescent="0.35">
      <c r="A1389" s="1">
        <v>44132</v>
      </c>
      <c r="B1389">
        <v>20</v>
      </c>
      <c r="C1389" s="23">
        <v>1616.493424</v>
      </c>
      <c r="D1389">
        <v>15.265000000000001</v>
      </c>
      <c r="E1389" s="23">
        <v>346.2669727</v>
      </c>
      <c r="F1389">
        <v>3020.7224000000001</v>
      </c>
      <c r="G1389" s="23">
        <v>352.9393819</v>
      </c>
    </row>
    <row r="1390" spans="1:7" x14ac:dyDescent="0.35">
      <c r="A1390" s="1">
        <v>44132</v>
      </c>
      <c r="B1390">
        <v>21</v>
      </c>
      <c r="C1390" s="23">
        <v>1641.486517</v>
      </c>
      <c r="D1390">
        <v>18.060099999999998</v>
      </c>
      <c r="E1390" s="23">
        <v>347.1795194</v>
      </c>
      <c r="F1390">
        <v>3262.7785199999998</v>
      </c>
      <c r="G1390" s="23">
        <v>10.43302548</v>
      </c>
    </row>
    <row r="1391" spans="1:7" x14ac:dyDescent="0.35">
      <c r="A1391" s="1">
        <v>44132</v>
      </c>
      <c r="B1391">
        <v>22</v>
      </c>
      <c r="C1391" s="23">
        <v>1624.7646769999999</v>
      </c>
      <c r="D1391">
        <v>18.069199999999999</v>
      </c>
      <c r="E1391" s="23">
        <v>358.24398919999999</v>
      </c>
      <c r="F1391">
        <v>3387.6349799999998</v>
      </c>
      <c r="G1391" s="23">
        <v>0</v>
      </c>
    </row>
    <row r="1392" spans="1:7" x14ac:dyDescent="0.35">
      <c r="A1392" s="1">
        <v>44132</v>
      </c>
      <c r="B1392">
        <v>23</v>
      </c>
      <c r="C1392" s="23">
        <v>1453.0811309999999</v>
      </c>
      <c r="D1392">
        <v>18.575900000000001</v>
      </c>
      <c r="E1392" s="23">
        <v>362.46152480000001</v>
      </c>
      <c r="F1392">
        <v>3399.5825399999999</v>
      </c>
      <c r="G1392" s="23">
        <v>0</v>
      </c>
    </row>
    <row r="1393" spans="1:7" x14ac:dyDescent="0.35">
      <c r="A1393" s="1">
        <v>44132</v>
      </c>
      <c r="B1393">
        <v>24</v>
      </c>
      <c r="C1393" s="23">
        <v>1186.5926460000001</v>
      </c>
      <c r="D1393">
        <v>24.950500000000002</v>
      </c>
      <c r="E1393" s="23">
        <v>362.8651577</v>
      </c>
      <c r="F1393">
        <v>3398.13652</v>
      </c>
      <c r="G1393" s="23">
        <v>0</v>
      </c>
    </row>
    <row r="1394" spans="1:7" x14ac:dyDescent="0.35">
      <c r="A1394" s="1">
        <v>44133</v>
      </c>
      <c r="B1394">
        <v>1</v>
      </c>
      <c r="C1394" s="23">
        <v>1099.3122820000001</v>
      </c>
      <c r="D1394">
        <v>24.389600000000002</v>
      </c>
      <c r="E1394" s="23">
        <v>348.39043950000001</v>
      </c>
      <c r="F1394">
        <v>3207.1614599999998</v>
      </c>
      <c r="G1394" s="23">
        <v>0</v>
      </c>
    </row>
    <row r="1395" spans="1:7" x14ac:dyDescent="0.35">
      <c r="A1395" s="1">
        <v>44133</v>
      </c>
      <c r="B1395">
        <v>2</v>
      </c>
      <c r="C1395" s="23">
        <v>955.4333380999999</v>
      </c>
      <c r="D1395">
        <v>24.320399999999999</v>
      </c>
      <c r="E1395" s="23">
        <v>347.11507269999998</v>
      </c>
      <c r="F1395">
        <v>3011.3951400000001</v>
      </c>
      <c r="G1395" s="23">
        <v>0</v>
      </c>
    </row>
    <row r="1396" spans="1:7" x14ac:dyDescent="0.35">
      <c r="A1396" s="1">
        <v>44133</v>
      </c>
      <c r="B1396">
        <v>3</v>
      </c>
      <c r="C1396" s="23">
        <v>942.19714050000005</v>
      </c>
      <c r="D1396">
        <v>24.510400000000001</v>
      </c>
      <c r="E1396" s="23">
        <v>342.08840309999999</v>
      </c>
      <c r="F1396">
        <v>2799.61078</v>
      </c>
      <c r="G1396" s="23">
        <v>0</v>
      </c>
    </row>
    <row r="1397" spans="1:7" x14ac:dyDescent="0.35">
      <c r="A1397" s="1">
        <v>44133</v>
      </c>
      <c r="B1397">
        <v>4</v>
      </c>
      <c r="C1397" s="23">
        <v>967.12712729999998</v>
      </c>
      <c r="D1397">
        <v>24.688300000000002</v>
      </c>
      <c r="E1397" s="23">
        <v>330.71397130000003</v>
      </c>
      <c r="F1397">
        <v>2713.3070200000002</v>
      </c>
      <c r="G1397" s="23">
        <v>0</v>
      </c>
    </row>
    <row r="1398" spans="1:7" x14ac:dyDescent="0.35">
      <c r="A1398" s="1">
        <v>44133</v>
      </c>
      <c r="B1398">
        <v>5</v>
      </c>
      <c r="C1398" s="23">
        <v>934.07995919999996</v>
      </c>
      <c r="D1398">
        <v>24.177099999999999</v>
      </c>
      <c r="E1398" s="23">
        <v>327.47206749999998</v>
      </c>
      <c r="F1398">
        <v>2754.6552999999999</v>
      </c>
      <c r="G1398" s="23">
        <v>0</v>
      </c>
    </row>
    <row r="1399" spans="1:7" x14ac:dyDescent="0.35">
      <c r="A1399" s="1">
        <v>44133</v>
      </c>
      <c r="B1399">
        <v>6</v>
      </c>
      <c r="C1399" s="23">
        <v>877.46897420000005</v>
      </c>
      <c r="D1399">
        <v>24.8751</v>
      </c>
      <c r="E1399" s="23">
        <v>325.58820750000001</v>
      </c>
      <c r="F1399">
        <v>2838.8474200000001</v>
      </c>
      <c r="G1399" s="23">
        <v>0</v>
      </c>
    </row>
    <row r="1400" spans="1:7" x14ac:dyDescent="0.35">
      <c r="A1400" s="1">
        <v>44133</v>
      </c>
      <c r="B1400">
        <v>7</v>
      </c>
      <c r="C1400" s="23">
        <v>850.60946550000006</v>
      </c>
      <c r="D1400">
        <v>23.496400000000001</v>
      </c>
      <c r="E1400" s="23">
        <v>323.71745970000001</v>
      </c>
      <c r="F1400">
        <v>2948.7483400000001</v>
      </c>
      <c r="G1400" s="23">
        <v>10.415794500000001</v>
      </c>
    </row>
    <row r="1401" spans="1:7" x14ac:dyDescent="0.35">
      <c r="A1401" s="1">
        <v>44133</v>
      </c>
      <c r="B1401">
        <v>8</v>
      </c>
      <c r="C1401" s="23">
        <v>816.70047079999995</v>
      </c>
      <c r="D1401">
        <v>23.0991</v>
      </c>
      <c r="E1401" s="23">
        <v>325.2146401</v>
      </c>
      <c r="F1401">
        <v>2901.5587399999999</v>
      </c>
      <c r="G1401" s="23">
        <v>431.84118899999999</v>
      </c>
    </row>
    <row r="1402" spans="1:7" x14ac:dyDescent="0.35">
      <c r="A1402" s="1">
        <v>44133</v>
      </c>
      <c r="B1402">
        <v>9</v>
      </c>
      <c r="C1402" s="23">
        <v>766.89253310000004</v>
      </c>
      <c r="D1402">
        <v>24.150200000000002</v>
      </c>
      <c r="E1402" s="23">
        <v>330.57392049999999</v>
      </c>
      <c r="F1402">
        <v>2754.6481800000001</v>
      </c>
      <c r="G1402" s="23">
        <v>1786.753731</v>
      </c>
    </row>
    <row r="1403" spans="1:7" x14ac:dyDescent="0.35">
      <c r="A1403" s="1">
        <v>44133</v>
      </c>
      <c r="B1403">
        <v>10</v>
      </c>
      <c r="C1403" s="23">
        <v>711.54927199999997</v>
      </c>
      <c r="D1403">
        <v>23.591899999999999</v>
      </c>
      <c r="E1403" s="23">
        <v>331.44437679999999</v>
      </c>
      <c r="F1403">
        <v>2753.9603999999999</v>
      </c>
      <c r="G1403" s="23">
        <v>2464.8129119999999</v>
      </c>
    </row>
    <row r="1404" spans="1:7" x14ac:dyDescent="0.35">
      <c r="A1404" s="1">
        <v>44133</v>
      </c>
      <c r="B1404">
        <v>11</v>
      </c>
      <c r="C1404" s="23">
        <v>777.57582930000001</v>
      </c>
      <c r="D1404">
        <v>22.702500000000001</v>
      </c>
      <c r="E1404" s="23">
        <v>330.56662829999999</v>
      </c>
      <c r="F1404">
        <v>2688.4810400000001</v>
      </c>
      <c r="G1404" s="23">
        <v>2721.2982510000002</v>
      </c>
    </row>
    <row r="1405" spans="1:7" x14ac:dyDescent="0.35">
      <c r="A1405" s="1">
        <v>44133</v>
      </c>
      <c r="B1405">
        <v>12</v>
      </c>
      <c r="C1405" s="23">
        <v>810.38469780000003</v>
      </c>
      <c r="D1405">
        <v>21.31</v>
      </c>
      <c r="E1405" s="23">
        <v>328.90625899999998</v>
      </c>
      <c r="F1405">
        <v>2786.9949000000001</v>
      </c>
      <c r="G1405" s="23">
        <v>2837.8235209999998</v>
      </c>
    </row>
    <row r="1406" spans="1:7" x14ac:dyDescent="0.35">
      <c r="A1406" s="1">
        <v>44133</v>
      </c>
      <c r="B1406">
        <v>13</v>
      </c>
      <c r="C1406" s="23">
        <v>798.17459150000002</v>
      </c>
      <c r="D1406">
        <v>16.3978</v>
      </c>
      <c r="E1406" s="23">
        <v>325.44859200000002</v>
      </c>
      <c r="F1406">
        <v>2736.5733599999999</v>
      </c>
      <c r="G1406" s="23">
        <v>2800.1089040000002</v>
      </c>
    </row>
    <row r="1407" spans="1:7" x14ac:dyDescent="0.35">
      <c r="A1407" s="1">
        <v>44133</v>
      </c>
      <c r="B1407">
        <v>14</v>
      </c>
      <c r="C1407" s="23">
        <v>903.01113299999997</v>
      </c>
      <c r="D1407">
        <v>13.0589</v>
      </c>
      <c r="E1407" s="23">
        <v>324.28051190000002</v>
      </c>
      <c r="F1407">
        <v>2780.6710200000002</v>
      </c>
      <c r="G1407" s="23">
        <v>2806.5411020000001</v>
      </c>
    </row>
    <row r="1408" spans="1:7" x14ac:dyDescent="0.35">
      <c r="A1408" s="1">
        <v>44133</v>
      </c>
      <c r="B1408">
        <v>15</v>
      </c>
      <c r="C1408" s="23">
        <v>986.41679039999997</v>
      </c>
      <c r="D1408">
        <v>14.898999999999999</v>
      </c>
      <c r="E1408" s="23">
        <v>324.95776690000002</v>
      </c>
      <c r="F1408">
        <v>2788.22532</v>
      </c>
      <c r="G1408" s="23">
        <v>2909.9894599999998</v>
      </c>
    </row>
    <row r="1409" spans="1:7" x14ac:dyDescent="0.35">
      <c r="A1409" s="1">
        <v>44133</v>
      </c>
      <c r="B1409">
        <v>16</v>
      </c>
      <c r="C1409" s="23">
        <v>1002.695304</v>
      </c>
      <c r="D1409">
        <v>14.791499999999999</v>
      </c>
      <c r="E1409" s="23">
        <v>330.15207090000001</v>
      </c>
      <c r="F1409">
        <v>2853.4431399999999</v>
      </c>
      <c r="G1409" s="23">
        <v>2836.5938299999998</v>
      </c>
    </row>
    <row r="1410" spans="1:7" x14ac:dyDescent="0.35">
      <c r="A1410" s="1">
        <v>44133</v>
      </c>
      <c r="B1410">
        <v>17</v>
      </c>
      <c r="C1410" s="23">
        <v>1104.388633</v>
      </c>
      <c r="D1410">
        <v>15.5558</v>
      </c>
      <c r="E1410" s="23">
        <v>334.52091689999997</v>
      </c>
      <c r="F1410">
        <v>2766.4236999999998</v>
      </c>
      <c r="G1410" s="23">
        <v>2721.0106639999999</v>
      </c>
    </row>
    <row r="1411" spans="1:7" x14ac:dyDescent="0.35">
      <c r="A1411" s="1">
        <v>44133</v>
      </c>
      <c r="B1411">
        <v>18</v>
      </c>
      <c r="C1411" s="23">
        <v>1144.5471319999999</v>
      </c>
      <c r="D1411">
        <v>15.8546</v>
      </c>
      <c r="E1411" s="23">
        <v>339.79376530000002</v>
      </c>
      <c r="F1411">
        <v>2783.59312</v>
      </c>
      <c r="G1411" s="23">
        <v>2428.2939929999998</v>
      </c>
    </row>
    <row r="1412" spans="1:7" x14ac:dyDescent="0.35">
      <c r="A1412" s="1">
        <v>44133</v>
      </c>
      <c r="B1412">
        <v>19</v>
      </c>
      <c r="C1412" s="23">
        <v>1283.749648</v>
      </c>
      <c r="D1412">
        <v>15.8195</v>
      </c>
      <c r="E1412" s="23">
        <v>337.60817609999998</v>
      </c>
      <c r="F1412">
        <v>2810.0521600000002</v>
      </c>
      <c r="G1412" s="23">
        <v>1639.579673</v>
      </c>
    </row>
    <row r="1413" spans="1:7" x14ac:dyDescent="0.35">
      <c r="A1413" s="1">
        <v>44133</v>
      </c>
      <c r="B1413">
        <v>20</v>
      </c>
      <c r="C1413" s="23">
        <v>1296.167921</v>
      </c>
      <c r="D1413">
        <v>15.876200000000001</v>
      </c>
      <c r="E1413" s="23">
        <v>343.83929060000003</v>
      </c>
      <c r="F1413">
        <v>3122.2831200000001</v>
      </c>
      <c r="G1413" s="23">
        <v>296.42389450000002</v>
      </c>
    </row>
    <row r="1414" spans="1:7" x14ac:dyDescent="0.35">
      <c r="A1414" s="1">
        <v>44133</v>
      </c>
      <c r="B1414">
        <v>21</v>
      </c>
      <c r="C1414" s="23">
        <v>1136.924203</v>
      </c>
      <c r="D1414">
        <v>16.375499999999999</v>
      </c>
      <c r="E1414" s="23">
        <v>346.83297099999999</v>
      </c>
      <c r="F1414">
        <v>3454.9074000000001</v>
      </c>
      <c r="G1414" s="23">
        <v>0.61749819100000003</v>
      </c>
    </row>
    <row r="1415" spans="1:7" x14ac:dyDescent="0.35">
      <c r="A1415" s="1">
        <v>44133</v>
      </c>
      <c r="B1415">
        <v>22</v>
      </c>
      <c r="C1415" s="23">
        <v>1164.0927730000001</v>
      </c>
      <c r="D1415">
        <v>24.2135</v>
      </c>
      <c r="E1415" s="23">
        <v>349.4471939</v>
      </c>
      <c r="F1415">
        <v>3469.5105600000002</v>
      </c>
      <c r="G1415" s="23">
        <v>0</v>
      </c>
    </row>
    <row r="1416" spans="1:7" x14ac:dyDescent="0.35">
      <c r="A1416" s="1">
        <v>44133</v>
      </c>
      <c r="B1416">
        <v>23</v>
      </c>
      <c r="C1416" s="23">
        <v>1030.7724579999999</v>
      </c>
      <c r="D1416">
        <v>28.941299999999998</v>
      </c>
      <c r="E1416" s="23">
        <v>348.61762909999999</v>
      </c>
      <c r="F1416">
        <v>3339.5240399999998</v>
      </c>
      <c r="G1416" s="23">
        <v>0</v>
      </c>
    </row>
    <row r="1417" spans="1:7" x14ac:dyDescent="0.35">
      <c r="A1417" s="1">
        <v>44133</v>
      </c>
      <c r="B1417">
        <v>24</v>
      </c>
      <c r="C1417" s="23">
        <v>873.77949109999986</v>
      </c>
      <c r="D1417">
        <v>29.183499999999999</v>
      </c>
      <c r="E1417" s="23">
        <v>351.13392449999998</v>
      </c>
      <c r="F1417">
        <v>3248.7669799999999</v>
      </c>
      <c r="G1417" s="23">
        <v>0</v>
      </c>
    </row>
    <row r="1418" spans="1:7" x14ac:dyDescent="0.35">
      <c r="A1418" s="1">
        <v>44134</v>
      </c>
      <c r="B1418">
        <v>1</v>
      </c>
      <c r="C1418" s="23">
        <v>835.95850099999996</v>
      </c>
      <c r="D1418">
        <v>29.1082</v>
      </c>
      <c r="E1418" s="23">
        <v>345.7772516</v>
      </c>
      <c r="F1418">
        <v>3317.0583999999999</v>
      </c>
      <c r="G1418" s="23">
        <v>0</v>
      </c>
    </row>
    <row r="1419" spans="1:7" x14ac:dyDescent="0.35">
      <c r="A1419" s="1">
        <v>44134</v>
      </c>
      <c r="B1419">
        <v>2</v>
      </c>
      <c r="C1419" s="23">
        <v>701.409717</v>
      </c>
      <c r="D1419">
        <v>28.856100000000001</v>
      </c>
      <c r="E1419" s="23">
        <v>330.80185319999998</v>
      </c>
      <c r="F1419">
        <v>3322.3016200000002</v>
      </c>
      <c r="G1419" s="23">
        <v>0</v>
      </c>
    </row>
    <row r="1420" spans="1:7" x14ac:dyDescent="0.35">
      <c r="A1420" s="1">
        <v>44134</v>
      </c>
      <c r="B1420">
        <v>3</v>
      </c>
      <c r="C1420" s="23">
        <v>706.68209200000001</v>
      </c>
      <c r="D1420">
        <v>28.890899999999998</v>
      </c>
      <c r="E1420" s="23">
        <v>328.80611579999999</v>
      </c>
      <c r="F1420">
        <v>3184.08322</v>
      </c>
      <c r="G1420" s="23">
        <v>0</v>
      </c>
    </row>
    <row r="1421" spans="1:7" x14ac:dyDescent="0.35">
      <c r="A1421" s="1">
        <v>44134</v>
      </c>
      <c r="B1421">
        <v>4</v>
      </c>
      <c r="C1421" s="23">
        <v>693.92774380000003</v>
      </c>
      <c r="D1421">
        <v>28.694800000000001</v>
      </c>
      <c r="E1421" s="23">
        <v>326.99457080000002</v>
      </c>
      <c r="F1421">
        <v>3096.1774599999999</v>
      </c>
      <c r="G1421" s="23">
        <v>0</v>
      </c>
    </row>
    <row r="1422" spans="1:7" x14ac:dyDescent="0.35">
      <c r="A1422" s="1">
        <v>44134</v>
      </c>
      <c r="B1422">
        <v>5</v>
      </c>
      <c r="C1422" s="23">
        <v>680.4887023</v>
      </c>
      <c r="D1422">
        <v>28.825600000000001</v>
      </c>
      <c r="E1422" s="23">
        <v>323.29431829999999</v>
      </c>
      <c r="F1422">
        <v>2977.4949000000001</v>
      </c>
      <c r="G1422" s="23">
        <v>0</v>
      </c>
    </row>
    <row r="1423" spans="1:7" x14ac:dyDescent="0.35">
      <c r="A1423" s="1">
        <v>44134</v>
      </c>
      <c r="B1423">
        <v>6</v>
      </c>
      <c r="C1423" s="23">
        <v>657.28567459999999</v>
      </c>
      <c r="D1423">
        <v>28.809799999999999</v>
      </c>
      <c r="E1423" s="23">
        <v>315.69358729999999</v>
      </c>
      <c r="F1423">
        <v>2944.4641000000001</v>
      </c>
      <c r="G1423" s="23">
        <v>0</v>
      </c>
    </row>
    <row r="1424" spans="1:7" x14ac:dyDescent="0.35">
      <c r="A1424" s="1">
        <v>44134</v>
      </c>
      <c r="B1424">
        <v>7</v>
      </c>
      <c r="C1424" s="23">
        <v>618.15103569999997</v>
      </c>
      <c r="D1424">
        <v>28.757899999999999</v>
      </c>
      <c r="E1424" s="23">
        <v>315.0231283</v>
      </c>
      <c r="F1424">
        <v>3166.8655399999998</v>
      </c>
      <c r="G1424" s="23">
        <v>0.77753661200000002</v>
      </c>
    </row>
    <row r="1425" spans="1:7" x14ac:dyDescent="0.35">
      <c r="A1425" s="1">
        <v>44134</v>
      </c>
      <c r="B1425">
        <v>8</v>
      </c>
      <c r="C1425" s="23">
        <v>584.04054280000003</v>
      </c>
      <c r="D1425">
        <v>28.1586</v>
      </c>
      <c r="E1425" s="23">
        <v>313.33801060000002</v>
      </c>
      <c r="F1425">
        <v>3181.1474199999998</v>
      </c>
      <c r="G1425" s="23">
        <v>410.50788549999999</v>
      </c>
    </row>
    <row r="1426" spans="1:7" x14ac:dyDescent="0.35">
      <c r="A1426" s="1">
        <v>44134</v>
      </c>
      <c r="B1426">
        <v>9</v>
      </c>
      <c r="C1426" s="23">
        <v>422.46875139999997</v>
      </c>
      <c r="D1426">
        <v>17.253799999999998</v>
      </c>
      <c r="E1426" s="23">
        <v>308.43812029999998</v>
      </c>
      <c r="F1426">
        <v>3022.2305999999999</v>
      </c>
      <c r="G1426" s="23">
        <v>1805.0632169999999</v>
      </c>
    </row>
    <row r="1427" spans="1:7" x14ac:dyDescent="0.35">
      <c r="A1427" s="1">
        <v>44134</v>
      </c>
      <c r="B1427">
        <v>10</v>
      </c>
      <c r="C1427" s="23">
        <v>255.12609119999996</v>
      </c>
      <c r="D1427">
        <v>17.168299999999999</v>
      </c>
      <c r="E1427" s="23">
        <v>298.21333129999999</v>
      </c>
      <c r="F1427">
        <v>3177.6204200000002</v>
      </c>
      <c r="G1427" s="23">
        <v>2496.1793950000001</v>
      </c>
    </row>
    <row r="1428" spans="1:7" x14ac:dyDescent="0.35">
      <c r="A1428" s="1">
        <v>44134</v>
      </c>
      <c r="B1428">
        <v>11</v>
      </c>
      <c r="C1428" s="23">
        <v>141.81370150000001</v>
      </c>
      <c r="D1428">
        <v>16.738099999999999</v>
      </c>
      <c r="E1428" s="23">
        <v>291.5534925</v>
      </c>
      <c r="F1428">
        <v>3119.0243599999999</v>
      </c>
      <c r="G1428" s="23">
        <v>2742.9580030000002</v>
      </c>
    </row>
    <row r="1429" spans="1:7" x14ac:dyDescent="0.35">
      <c r="A1429" s="1">
        <v>44134</v>
      </c>
      <c r="B1429">
        <v>12</v>
      </c>
      <c r="C1429" s="23">
        <v>110.02501609999999</v>
      </c>
      <c r="D1429">
        <v>16.385300000000001</v>
      </c>
      <c r="E1429" s="23">
        <v>299.24046679999998</v>
      </c>
      <c r="F1429">
        <v>3017.56556</v>
      </c>
      <c r="G1429" s="23">
        <v>2891.0353580000001</v>
      </c>
    </row>
    <row r="1430" spans="1:7" x14ac:dyDescent="0.35">
      <c r="A1430" s="1">
        <v>44134</v>
      </c>
      <c r="B1430">
        <v>13</v>
      </c>
      <c r="C1430" s="23">
        <v>97.164949019999995</v>
      </c>
      <c r="D1430">
        <v>15.9664</v>
      </c>
      <c r="E1430" s="23">
        <v>305.49635970000003</v>
      </c>
      <c r="F1430">
        <v>3201.7785199999998</v>
      </c>
      <c r="G1430" s="23">
        <v>2935.6444879999999</v>
      </c>
    </row>
    <row r="1431" spans="1:7" x14ac:dyDescent="0.35">
      <c r="A1431" s="1">
        <v>44134</v>
      </c>
      <c r="B1431">
        <v>14</v>
      </c>
      <c r="C1431" s="23">
        <v>208.920794</v>
      </c>
      <c r="D1431">
        <v>15.8933</v>
      </c>
      <c r="E1431" s="23">
        <v>303.76690660000003</v>
      </c>
      <c r="F1431">
        <v>3255.9154400000002</v>
      </c>
      <c r="G1431" s="23">
        <v>2906.090436</v>
      </c>
    </row>
    <row r="1432" spans="1:7" x14ac:dyDescent="0.35">
      <c r="A1432" s="1">
        <v>44134</v>
      </c>
      <c r="B1432">
        <v>15</v>
      </c>
      <c r="C1432" s="23">
        <v>392.363336</v>
      </c>
      <c r="D1432">
        <v>15.957599999999999</v>
      </c>
      <c r="E1432" s="23">
        <v>305.43452509999997</v>
      </c>
      <c r="F1432">
        <v>3164.02738</v>
      </c>
      <c r="G1432" s="23">
        <v>2905.895188</v>
      </c>
    </row>
    <row r="1433" spans="1:7" x14ac:dyDescent="0.35">
      <c r="A1433" s="1">
        <v>44134</v>
      </c>
      <c r="B1433">
        <v>16</v>
      </c>
      <c r="C1433" s="23">
        <v>572.95070169999997</v>
      </c>
      <c r="D1433">
        <v>16.174099999999999</v>
      </c>
      <c r="E1433" s="23">
        <v>310.33786959999998</v>
      </c>
      <c r="F1433">
        <v>3087.26818</v>
      </c>
      <c r="G1433" s="23">
        <v>2840.1479089999998</v>
      </c>
    </row>
    <row r="1434" spans="1:7" x14ac:dyDescent="0.35">
      <c r="A1434" s="1">
        <v>44134</v>
      </c>
      <c r="B1434">
        <v>17</v>
      </c>
      <c r="C1434" s="23">
        <v>718.78907000000004</v>
      </c>
      <c r="D1434">
        <v>16.246600000000001</v>
      </c>
      <c r="E1434" s="23">
        <v>314.66877829999999</v>
      </c>
      <c r="F1434">
        <v>3051.0804199999998</v>
      </c>
      <c r="G1434" s="23">
        <v>2723.9739829999999</v>
      </c>
    </row>
    <row r="1435" spans="1:7" x14ac:dyDescent="0.35">
      <c r="A1435" s="1">
        <v>44134</v>
      </c>
      <c r="B1435">
        <v>18</v>
      </c>
      <c r="C1435" s="23">
        <v>764.62373330000003</v>
      </c>
      <c r="D1435">
        <v>16.464400000000001</v>
      </c>
      <c r="E1435" s="23">
        <v>319.47559460000002</v>
      </c>
      <c r="F1435">
        <v>3136.7224999999999</v>
      </c>
      <c r="G1435" s="23">
        <v>2485.5594430000001</v>
      </c>
    </row>
    <row r="1436" spans="1:7" x14ac:dyDescent="0.35">
      <c r="A1436" s="1">
        <v>44134</v>
      </c>
      <c r="B1436">
        <v>19</v>
      </c>
      <c r="C1436" s="23">
        <v>772.09295799999995</v>
      </c>
      <c r="D1436">
        <v>19.5565</v>
      </c>
      <c r="E1436" s="23">
        <v>306.81230670000002</v>
      </c>
      <c r="F1436">
        <v>3154.2154</v>
      </c>
      <c r="G1436" s="23">
        <v>1664.8375060000001</v>
      </c>
    </row>
    <row r="1437" spans="1:7" x14ac:dyDescent="0.35">
      <c r="A1437" s="1">
        <v>44134</v>
      </c>
      <c r="B1437">
        <v>20</v>
      </c>
      <c r="C1437" s="23">
        <v>790.79859699999997</v>
      </c>
      <c r="D1437">
        <v>27.587700000000002</v>
      </c>
      <c r="E1437" s="23">
        <v>309.62638010000001</v>
      </c>
      <c r="F1437">
        <v>3546.63042</v>
      </c>
      <c r="G1437" s="23">
        <v>313.5169348</v>
      </c>
    </row>
    <row r="1438" spans="1:7" x14ac:dyDescent="0.35">
      <c r="A1438" s="1">
        <v>44134</v>
      </c>
      <c r="B1438">
        <v>21</v>
      </c>
      <c r="C1438" s="23">
        <v>741.09944340000004</v>
      </c>
      <c r="D1438">
        <v>29.300599999999999</v>
      </c>
      <c r="E1438" s="23">
        <v>309.80104640000002</v>
      </c>
      <c r="F1438">
        <v>3628.9492799999998</v>
      </c>
      <c r="G1438" s="23">
        <v>0.65234323999999999</v>
      </c>
    </row>
    <row r="1439" spans="1:7" x14ac:dyDescent="0.35">
      <c r="A1439" s="1">
        <v>44134</v>
      </c>
      <c r="B1439">
        <v>22</v>
      </c>
      <c r="C1439" s="23">
        <v>742.68446429999995</v>
      </c>
      <c r="D1439">
        <v>28.9543</v>
      </c>
      <c r="E1439" s="23">
        <v>314.42045839999997</v>
      </c>
      <c r="F1439">
        <v>3668.6534799999999</v>
      </c>
      <c r="G1439" s="23">
        <v>0</v>
      </c>
    </row>
    <row r="1440" spans="1:7" x14ac:dyDescent="0.35">
      <c r="A1440" s="1">
        <v>44134</v>
      </c>
      <c r="B1440">
        <v>23</v>
      </c>
      <c r="C1440" s="23">
        <v>676.90297899999996</v>
      </c>
      <c r="D1440">
        <v>29.2255</v>
      </c>
      <c r="E1440" s="23">
        <v>309.46434399999998</v>
      </c>
      <c r="F1440">
        <v>3607.9211599999999</v>
      </c>
      <c r="G1440" s="23">
        <v>0</v>
      </c>
    </row>
    <row r="1441" spans="1:7" x14ac:dyDescent="0.35">
      <c r="A1441" s="1">
        <v>44134</v>
      </c>
      <c r="B1441">
        <v>24</v>
      </c>
      <c r="C1441" s="23">
        <v>578.19522789999996</v>
      </c>
      <c r="D1441">
        <v>29.564599999999999</v>
      </c>
      <c r="E1441" s="23">
        <v>310.9752307</v>
      </c>
      <c r="F1441">
        <v>3577.1228999999998</v>
      </c>
      <c r="G1441" s="23">
        <v>0</v>
      </c>
    </row>
    <row r="1442" spans="1:7" x14ac:dyDescent="0.35">
      <c r="A1442" s="1">
        <v>44135</v>
      </c>
      <c r="B1442">
        <v>1</v>
      </c>
      <c r="C1442" s="23">
        <v>579.11471640000002</v>
      </c>
      <c r="D1442">
        <v>29.922000000000001</v>
      </c>
      <c r="E1442" s="23">
        <v>315.63309340000001</v>
      </c>
      <c r="F1442">
        <v>3302.62988</v>
      </c>
      <c r="G1442" s="23">
        <v>0</v>
      </c>
    </row>
    <row r="1443" spans="1:7" x14ac:dyDescent="0.35">
      <c r="A1443" s="1">
        <v>44135</v>
      </c>
      <c r="B1443">
        <v>2</v>
      </c>
      <c r="C1443" s="23">
        <v>550.86834399999998</v>
      </c>
      <c r="D1443">
        <v>28.79</v>
      </c>
      <c r="E1443" s="23">
        <v>311.13562150000001</v>
      </c>
      <c r="F1443">
        <v>3194.3505599999999</v>
      </c>
      <c r="G1443" s="23">
        <v>0</v>
      </c>
    </row>
    <row r="1444" spans="1:7" x14ac:dyDescent="0.35">
      <c r="A1444" s="1">
        <v>44135</v>
      </c>
      <c r="B1444">
        <v>3</v>
      </c>
      <c r="C1444" s="23">
        <v>549.91931729999999</v>
      </c>
      <c r="D1444">
        <v>29.1203</v>
      </c>
      <c r="E1444" s="23">
        <v>307.49322940000002</v>
      </c>
      <c r="F1444">
        <v>3089.51352</v>
      </c>
      <c r="G1444" s="23">
        <v>0</v>
      </c>
    </row>
    <row r="1445" spans="1:7" x14ac:dyDescent="0.35">
      <c r="A1445" s="1">
        <v>44135</v>
      </c>
      <c r="B1445">
        <v>4</v>
      </c>
      <c r="C1445" s="23">
        <v>491.60451440000003</v>
      </c>
      <c r="D1445">
        <v>29.110299999999999</v>
      </c>
      <c r="E1445" s="23">
        <v>301.48857779999997</v>
      </c>
      <c r="F1445">
        <v>3039.7812800000002</v>
      </c>
      <c r="G1445" s="23">
        <v>0</v>
      </c>
    </row>
    <row r="1446" spans="1:7" x14ac:dyDescent="0.35">
      <c r="A1446" s="1">
        <v>44135</v>
      </c>
      <c r="B1446">
        <v>5</v>
      </c>
      <c r="C1446" s="23">
        <v>479.53750389999999</v>
      </c>
      <c r="D1446">
        <v>29.304600000000001</v>
      </c>
      <c r="E1446" s="23">
        <v>308.42133269999999</v>
      </c>
      <c r="F1446">
        <v>3024.45406</v>
      </c>
      <c r="G1446" s="23">
        <v>0</v>
      </c>
    </row>
    <row r="1447" spans="1:7" x14ac:dyDescent="0.35">
      <c r="A1447" s="1">
        <v>44135</v>
      </c>
      <c r="B1447">
        <v>6</v>
      </c>
      <c r="C1447" s="23">
        <v>515.85817429999997</v>
      </c>
      <c r="D1447">
        <v>29.613099999999999</v>
      </c>
      <c r="E1447" s="23">
        <v>307.63530270000001</v>
      </c>
      <c r="F1447">
        <v>2935.7064399999999</v>
      </c>
      <c r="G1447" s="23">
        <v>0</v>
      </c>
    </row>
    <row r="1448" spans="1:7" x14ac:dyDescent="0.35">
      <c r="A1448" s="1">
        <v>44135</v>
      </c>
      <c r="B1448">
        <v>7</v>
      </c>
      <c r="C1448" s="23">
        <v>491.49140519999997</v>
      </c>
      <c r="D1448">
        <v>29.9023</v>
      </c>
      <c r="E1448" s="23">
        <v>306.60948789999998</v>
      </c>
      <c r="F1448">
        <v>2868.17148</v>
      </c>
      <c r="G1448" s="23">
        <v>11.157389780000001</v>
      </c>
    </row>
    <row r="1449" spans="1:7" x14ac:dyDescent="0.35">
      <c r="A1449" s="1">
        <v>44135</v>
      </c>
      <c r="B1449">
        <v>8</v>
      </c>
      <c r="C1449" s="23">
        <v>407.27803249999999</v>
      </c>
      <c r="D1449">
        <v>29.895800000000001</v>
      </c>
      <c r="E1449" s="23">
        <v>304.99504789999997</v>
      </c>
      <c r="F1449">
        <v>2874.58862</v>
      </c>
      <c r="G1449" s="23">
        <v>451.72827610000002</v>
      </c>
    </row>
    <row r="1450" spans="1:7" x14ac:dyDescent="0.35">
      <c r="A1450" s="1">
        <v>44135</v>
      </c>
      <c r="B1450">
        <v>9</v>
      </c>
      <c r="C1450" s="23">
        <v>314.62842380000001</v>
      </c>
      <c r="D1450">
        <v>29.099599999999999</v>
      </c>
      <c r="E1450" s="23">
        <v>309.68800110000001</v>
      </c>
      <c r="F1450">
        <v>2618.3082399999998</v>
      </c>
      <c r="G1450" s="23">
        <v>1690.4550819999999</v>
      </c>
    </row>
    <row r="1451" spans="1:7" x14ac:dyDescent="0.35">
      <c r="A1451" s="1">
        <v>44135</v>
      </c>
      <c r="B1451">
        <v>10</v>
      </c>
      <c r="C1451" s="23">
        <v>187.8009984</v>
      </c>
      <c r="D1451">
        <v>29.1069</v>
      </c>
      <c r="E1451" s="23">
        <v>314.10196939999997</v>
      </c>
      <c r="F1451">
        <v>2699.5888399999999</v>
      </c>
      <c r="G1451" s="23">
        <v>2376.2559719999999</v>
      </c>
    </row>
    <row r="1452" spans="1:7" x14ac:dyDescent="0.35">
      <c r="A1452" s="1">
        <v>44135</v>
      </c>
      <c r="B1452">
        <v>11</v>
      </c>
      <c r="C1452" s="23">
        <v>139.80682250000001</v>
      </c>
      <c r="D1452">
        <v>29.081499999999998</v>
      </c>
      <c r="E1452" s="23">
        <v>311.02205709999998</v>
      </c>
      <c r="F1452">
        <v>2711.7869799999999</v>
      </c>
      <c r="G1452" s="23">
        <v>2652.3128280000001</v>
      </c>
    </row>
    <row r="1453" spans="1:7" x14ac:dyDescent="0.35">
      <c r="A1453" s="1">
        <v>44135</v>
      </c>
      <c r="B1453">
        <v>12</v>
      </c>
      <c r="C1453" s="23">
        <v>117.6082229</v>
      </c>
      <c r="D1453">
        <v>28.2255</v>
      </c>
      <c r="E1453" s="23">
        <v>313.94613329999999</v>
      </c>
      <c r="F1453">
        <v>2646.38168</v>
      </c>
      <c r="G1453" s="23">
        <v>2832.6760330000002</v>
      </c>
    </row>
    <row r="1454" spans="1:7" x14ac:dyDescent="0.35">
      <c r="A1454" s="1">
        <v>44135</v>
      </c>
      <c r="B1454">
        <v>13</v>
      </c>
      <c r="C1454" s="23">
        <v>138.1485706</v>
      </c>
      <c r="D1454">
        <v>28.005299999999998</v>
      </c>
      <c r="E1454" s="23">
        <v>316.80104510000001</v>
      </c>
      <c r="F1454">
        <v>2695.3571400000001</v>
      </c>
      <c r="G1454" s="23">
        <v>2896.6480769999998</v>
      </c>
    </row>
    <row r="1455" spans="1:7" x14ac:dyDescent="0.35">
      <c r="A1455" s="1">
        <v>44135</v>
      </c>
      <c r="B1455">
        <v>14</v>
      </c>
      <c r="C1455" s="23">
        <v>181.54720320000001</v>
      </c>
      <c r="D1455">
        <v>27.804099999999998</v>
      </c>
      <c r="E1455" s="23">
        <v>318.56518540000002</v>
      </c>
      <c r="F1455">
        <v>2774.89248</v>
      </c>
      <c r="G1455" s="23">
        <v>2878.8347439999998</v>
      </c>
    </row>
    <row r="1456" spans="1:7" x14ac:dyDescent="0.35">
      <c r="A1456" s="1">
        <v>44135</v>
      </c>
      <c r="B1456">
        <v>15</v>
      </c>
      <c r="C1456" s="23">
        <v>191.22430879999999</v>
      </c>
      <c r="D1456">
        <v>27.8309</v>
      </c>
      <c r="E1456" s="23">
        <v>323.8049335</v>
      </c>
      <c r="F1456">
        <v>2750.9328399999999</v>
      </c>
      <c r="G1456" s="23">
        <v>2891.3701900000001</v>
      </c>
    </row>
    <row r="1457" spans="1:7" x14ac:dyDescent="0.35">
      <c r="A1457" s="1">
        <v>44135</v>
      </c>
      <c r="B1457">
        <v>16</v>
      </c>
      <c r="C1457" s="23">
        <v>248.9090994</v>
      </c>
      <c r="D1457">
        <v>27.857900000000001</v>
      </c>
      <c r="E1457" s="23">
        <v>325.44522169999999</v>
      </c>
      <c r="F1457">
        <v>2710.4237400000002</v>
      </c>
      <c r="G1457" s="23">
        <v>2822.2885139999999</v>
      </c>
    </row>
    <row r="1458" spans="1:7" x14ac:dyDescent="0.35">
      <c r="A1458" s="1">
        <v>44135</v>
      </c>
      <c r="B1458">
        <v>17</v>
      </c>
      <c r="C1458" s="23">
        <v>380.80987199999998</v>
      </c>
      <c r="D1458">
        <v>27.920400000000001</v>
      </c>
      <c r="E1458" s="23">
        <v>330.9050325</v>
      </c>
      <c r="F1458">
        <v>2692.4472999999998</v>
      </c>
      <c r="G1458" s="23">
        <v>2663.9874279999999</v>
      </c>
    </row>
    <row r="1459" spans="1:7" x14ac:dyDescent="0.35">
      <c r="A1459" s="1">
        <v>44135</v>
      </c>
      <c r="B1459">
        <v>18</v>
      </c>
      <c r="C1459" s="23">
        <v>506.86679279999998</v>
      </c>
      <c r="D1459">
        <v>29.1523</v>
      </c>
      <c r="E1459" s="23">
        <v>340.06056160000003</v>
      </c>
      <c r="F1459">
        <v>2735.35016</v>
      </c>
      <c r="G1459" s="23">
        <v>2401.8145690000001</v>
      </c>
    </row>
    <row r="1460" spans="1:7" x14ac:dyDescent="0.35">
      <c r="A1460" s="1">
        <v>44135</v>
      </c>
      <c r="B1460">
        <v>19</v>
      </c>
      <c r="C1460" s="23">
        <v>739.51747120000005</v>
      </c>
      <c r="D1460">
        <v>29.701000000000001</v>
      </c>
      <c r="E1460" s="23">
        <v>320.28784869999998</v>
      </c>
      <c r="F1460">
        <v>2773.0658800000001</v>
      </c>
      <c r="G1460" s="23">
        <v>1590.8998340000001</v>
      </c>
    </row>
    <row r="1461" spans="1:7" x14ac:dyDescent="0.35">
      <c r="A1461" s="1">
        <v>44135</v>
      </c>
      <c r="B1461">
        <v>20</v>
      </c>
      <c r="C1461" s="23">
        <v>715.22596469999996</v>
      </c>
      <c r="D1461">
        <v>30.538399999999999</v>
      </c>
      <c r="E1461" s="23">
        <v>322.81919920000001</v>
      </c>
      <c r="F1461">
        <v>3148.1873000000001</v>
      </c>
      <c r="G1461" s="23">
        <v>291.14932900000002</v>
      </c>
    </row>
    <row r="1462" spans="1:7" x14ac:dyDescent="0.35">
      <c r="A1462" s="1">
        <v>44135</v>
      </c>
      <c r="B1462">
        <v>21</v>
      </c>
      <c r="C1462" s="23">
        <v>543.90423840000005</v>
      </c>
      <c r="D1462">
        <v>31.1496</v>
      </c>
      <c r="E1462" s="23">
        <v>326.4840792</v>
      </c>
      <c r="F1462">
        <v>3428.6815799999999</v>
      </c>
      <c r="G1462" s="23">
        <v>0.74776672399999999</v>
      </c>
    </row>
    <row r="1463" spans="1:7" x14ac:dyDescent="0.35">
      <c r="A1463" s="1">
        <v>44135</v>
      </c>
      <c r="B1463">
        <v>22</v>
      </c>
      <c r="C1463" s="23">
        <v>440.51090040000003</v>
      </c>
      <c r="D1463">
        <v>31.657399999999999</v>
      </c>
      <c r="E1463" s="23">
        <v>333.09154640000003</v>
      </c>
      <c r="F1463">
        <v>3612.4631599999998</v>
      </c>
      <c r="G1463" s="23">
        <v>0</v>
      </c>
    </row>
    <row r="1464" spans="1:7" x14ac:dyDescent="0.35">
      <c r="A1464" s="1">
        <v>44135</v>
      </c>
      <c r="B1464">
        <v>23</v>
      </c>
      <c r="C1464" s="23">
        <v>328.75763419999998</v>
      </c>
      <c r="D1464">
        <v>31.709099999999999</v>
      </c>
      <c r="E1464" s="23">
        <v>333.45385290000002</v>
      </c>
      <c r="F1464">
        <v>3578.6914999999999</v>
      </c>
      <c r="G1464" s="23">
        <v>0</v>
      </c>
    </row>
    <row r="1465" spans="1:7" x14ac:dyDescent="0.35">
      <c r="A1465" s="1">
        <v>44135</v>
      </c>
      <c r="B1465">
        <v>24</v>
      </c>
      <c r="C1465" s="23">
        <v>214.5460592</v>
      </c>
      <c r="D1465">
        <v>32.719499999999996</v>
      </c>
      <c r="E1465" s="23">
        <v>332.07453850000002</v>
      </c>
      <c r="F1465">
        <v>3412.8826600000002</v>
      </c>
      <c r="G1465" s="23">
        <v>0</v>
      </c>
    </row>
    <row r="1466" spans="1:7" x14ac:dyDescent="0.35">
      <c r="A1466" s="1">
        <v>44136</v>
      </c>
      <c r="B1466">
        <v>1</v>
      </c>
      <c r="C1466" s="23">
        <v>175.81371709999999</v>
      </c>
      <c r="D1466">
        <v>33.456699999999998</v>
      </c>
      <c r="E1466" s="23">
        <v>341.16536600000001</v>
      </c>
      <c r="F1466">
        <v>3187.0873200000001</v>
      </c>
      <c r="G1466" s="23">
        <v>0</v>
      </c>
    </row>
    <row r="1467" spans="1:7" x14ac:dyDescent="0.35">
      <c r="A1467" s="1">
        <v>44136</v>
      </c>
      <c r="B1467">
        <v>2</v>
      </c>
      <c r="C1467" s="23">
        <v>189.93152610000001</v>
      </c>
      <c r="D1467">
        <v>33.658900000000003</v>
      </c>
      <c r="E1467" s="23">
        <v>341.65580299999999</v>
      </c>
      <c r="F1467">
        <v>3118.1686399999999</v>
      </c>
      <c r="G1467" s="23">
        <v>0</v>
      </c>
    </row>
    <row r="1468" spans="1:7" x14ac:dyDescent="0.35">
      <c r="A1468" s="1">
        <v>44136</v>
      </c>
      <c r="B1468">
        <v>3</v>
      </c>
      <c r="C1468" s="23">
        <v>164.4728155</v>
      </c>
      <c r="D1468">
        <v>33.049599999999998</v>
      </c>
      <c r="E1468" s="23">
        <v>339.0999711</v>
      </c>
      <c r="F1468">
        <v>3193.5679799999998</v>
      </c>
      <c r="G1468" s="23">
        <v>0</v>
      </c>
    </row>
    <row r="1469" spans="1:7" x14ac:dyDescent="0.35">
      <c r="A1469" s="1">
        <v>44136</v>
      </c>
      <c r="B1469">
        <v>4</v>
      </c>
      <c r="C1469" s="23">
        <v>138.6591957</v>
      </c>
      <c r="D1469">
        <v>33.1815</v>
      </c>
      <c r="E1469" s="23">
        <v>336.96429169999999</v>
      </c>
      <c r="F1469">
        <v>3190.1274800000001</v>
      </c>
      <c r="G1469" s="23">
        <v>0</v>
      </c>
    </row>
    <row r="1470" spans="1:7" x14ac:dyDescent="0.35">
      <c r="A1470" s="1">
        <v>44136</v>
      </c>
      <c r="B1470">
        <v>5</v>
      </c>
      <c r="C1470" s="23">
        <v>120.8599797</v>
      </c>
      <c r="D1470">
        <v>33.3018</v>
      </c>
      <c r="E1470" s="23">
        <v>336.39357180000002</v>
      </c>
      <c r="F1470">
        <v>3131.13456</v>
      </c>
      <c r="G1470" s="23">
        <v>0</v>
      </c>
    </row>
    <row r="1471" spans="1:7" x14ac:dyDescent="0.35">
      <c r="A1471" s="1">
        <v>44136</v>
      </c>
      <c r="B1471">
        <v>6</v>
      </c>
      <c r="C1471" s="23">
        <v>137.30485300000001</v>
      </c>
      <c r="D1471">
        <v>33.064399999999999</v>
      </c>
      <c r="E1471" s="23">
        <v>335.66294299999998</v>
      </c>
      <c r="F1471">
        <v>3102.41014</v>
      </c>
      <c r="G1471" s="23">
        <v>0</v>
      </c>
    </row>
    <row r="1472" spans="1:7" x14ac:dyDescent="0.35">
      <c r="A1472" s="1">
        <v>44136</v>
      </c>
      <c r="B1472">
        <v>7</v>
      </c>
      <c r="C1472" s="23">
        <v>147.1067238</v>
      </c>
      <c r="D1472">
        <v>32.927799999999998</v>
      </c>
      <c r="E1472" s="23">
        <v>332.84937120000001</v>
      </c>
      <c r="F1472">
        <v>3108.3061200000002</v>
      </c>
      <c r="G1472" s="23">
        <v>10.32747049</v>
      </c>
    </row>
    <row r="1473" spans="1:7" x14ac:dyDescent="0.35">
      <c r="A1473" s="1">
        <v>44136</v>
      </c>
      <c r="B1473">
        <v>8</v>
      </c>
      <c r="C1473" s="23">
        <v>152.78522229999999</v>
      </c>
      <c r="D1473">
        <v>31.893799999999999</v>
      </c>
      <c r="E1473" s="23">
        <v>326.52137809999999</v>
      </c>
      <c r="F1473">
        <v>2903.7051999999999</v>
      </c>
      <c r="G1473" s="23">
        <v>440.28923209999999</v>
      </c>
    </row>
    <row r="1474" spans="1:7" x14ac:dyDescent="0.35">
      <c r="A1474" s="1">
        <v>44136</v>
      </c>
      <c r="B1474">
        <v>9</v>
      </c>
      <c r="C1474" s="23">
        <v>125.8480564</v>
      </c>
      <c r="D1474">
        <v>31.677600000000002</v>
      </c>
      <c r="E1474" s="23">
        <v>318.5376981</v>
      </c>
      <c r="F1474">
        <v>2618.1752999999999</v>
      </c>
      <c r="G1474" s="23">
        <v>1651.720063</v>
      </c>
    </row>
    <row r="1475" spans="1:7" x14ac:dyDescent="0.35">
      <c r="A1475" s="1">
        <v>44136</v>
      </c>
      <c r="B1475">
        <v>10</v>
      </c>
      <c r="C1475" s="23">
        <v>93.330100000000002</v>
      </c>
      <c r="D1475">
        <v>30.153199999999998</v>
      </c>
      <c r="E1475" s="23">
        <v>313.15384879999999</v>
      </c>
      <c r="F1475">
        <v>2632.52826</v>
      </c>
      <c r="G1475" s="23">
        <v>2194.293036</v>
      </c>
    </row>
    <row r="1476" spans="1:7" x14ac:dyDescent="0.35">
      <c r="A1476" s="1">
        <v>44136</v>
      </c>
      <c r="B1476">
        <v>11</v>
      </c>
      <c r="C1476" s="23">
        <v>86.866</v>
      </c>
      <c r="D1476">
        <v>29.123999999999999</v>
      </c>
      <c r="E1476" s="23">
        <v>312.91690640000002</v>
      </c>
      <c r="F1476">
        <v>2571.6350000000002</v>
      </c>
      <c r="G1476" s="23">
        <v>2454.9333430000001</v>
      </c>
    </row>
    <row r="1477" spans="1:7" x14ac:dyDescent="0.35">
      <c r="A1477" s="1">
        <v>44136</v>
      </c>
      <c r="B1477">
        <v>12</v>
      </c>
      <c r="C1477" s="23">
        <v>98.312863230000005</v>
      </c>
      <c r="D1477">
        <v>28.8886</v>
      </c>
      <c r="E1477" s="23">
        <v>310.6159687</v>
      </c>
      <c r="F1477">
        <v>2527.9802800000002</v>
      </c>
      <c r="G1477" s="23">
        <v>2686.9826870000002</v>
      </c>
    </row>
    <row r="1478" spans="1:7" x14ac:dyDescent="0.35">
      <c r="A1478" s="1">
        <v>44136</v>
      </c>
      <c r="B1478">
        <v>13</v>
      </c>
      <c r="C1478" s="23">
        <v>157.71817179999999</v>
      </c>
      <c r="D1478">
        <v>28.751200000000001</v>
      </c>
      <c r="E1478" s="23">
        <v>310.4305683</v>
      </c>
      <c r="F1478">
        <v>2521.1685400000001</v>
      </c>
      <c r="G1478" s="23">
        <v>2811.1180089999998</v>
      </c>
    </row>
    <row r="1479" spans="1:7" x14ac:dyDescent="0.35">
      <c r="A1479" s="1">
        <v>44136</v>
      </c>
      <c r="B1479">
        <v>14</v>
      </c>
      <c r="C1479" s="23">
        <v>233.52375340000003</v>
      </c>
      <c r="D1479">
        <v>27.363299999999999</v>
      </c>
      <c r="E1479" s="23">
        <v>310.88545649999998</v>
      </c>
      <c r="F1479">
        <v>2561.30726</v>
      </c>
      <c r="G1479" s="23">
        <v>2850.0317289999998</v>
      </c>
    </row>
    <row r="1480" spans="1:7" x14ac:dyDescent="0.35">
      <c r="A1480" s="1">
        <v>44136</v>
      </c>
      <c r="B1480">
        <v>15</v>
      </c>
      <c r="C1480" s="23">
        <v>296.88514780000003</v>
      </c>
      <c r="D1480">
        <v>28.0962</v>
      </c>
      <c r="E1480" s="23">
        <v>309.403774</v>
      </c>
      <c r="F1480">
        <v>2606.1556999999998</v>
      </c>
      <c r="G1480" s="23">
        <v>2868.4304160000002</v>
      </c>
    </row>
    <row r="1481" spans="1:7" x14ac:dyDescent="0.35">
      <c r="A1481" s="1">
        <v>44136</v>
      </c>
      <c r="B1481">
        <v>16</v>
      </c>
      <c r="C1481" s="23">
        <v>397.47368929999999</v>
      </c>
      <c r="D1481">
        <v>28.444400000000002</v>
      </c>
      <c r="E1481" s="23">
        <v>312.35338519999999</v>
      </c>
      <c r="F1481">
        <v>2546.6553800000002</v>
      </c>
      <c r="G1481" s="23">
        <v>2842.1869489999999</v>
      </c>
    </row>
    <row r="1482" spans="1:7" x14ac:dyDescent="0.35">
      <c r="A1482" s="1">
        <v>44136</v>
      </c>
      <c r="B1482">
        <v>17</v>
      </c>
      <c r="C1482" s="23">
        <v>583.53173219999996</v>
      </c>
      <c r="D1482">
        <v>23.482800000000001</v>
      </c>
      <c r="E1482" s="23">
        <v>316.41529889999998</v>
      </c>
      <c r="F1482">
        <v>2469.1892200000002</v>
      </c>
      <c r="G1482" s="23">
        <v>2722.5571</v>
      </c>
    </row>
    <row r="1483" spans="1:7" x14ac:dyDescent="0.35">
      <c r="A1483" s="1">
        <v>44136</v>
      </c>
      <c r="B1483">
        <v>18</v>
      </c>
      <c r="C1483" s="23">
        <v>770.10316409999996</v>
      </c>
      <c r="D1483">
        <v>10.4375</v>
      </c>
      <c r="E1483" s="23">
        <v>322.49777130000001</v>
      </c>
      <c r="F1483">
        <v>2495.9166799999998</v>
      </c>
      <c r="G1483" s="23">
        <v>2440.3023389999998</v>
      </c>
    </row>
    <row r="1484" spans="1:7" x14ac:dyDescent="0.35">
      <c r="A1484" s="1">
        <v>44136</v>
      </c>
      <c r="B1484">
        <v>19</v>
      </c>
      <c r="C1484" s="23">
        <v>1183.2227640000001</v>
      </c>
      <c r="D1484">
        <v>17.016500000000001</v>
      </c>
      <c r="E1484" s="23">
        <v>310.99047519999999</v>
      </c>
      <c r="F1484">
        <v>2682.5580599999998</v>
      </c>
      <c r="G1484" s="23">
        <v>1635.9002800000001</v>
      </c>
    </row>
    <row r="1485" spans="1:7" x14ac:dyDescent="0.35">
      <c r="A1485" s="1">
        <v>44136</v>
      </c>
      <c r="B1485">
        <v>20</v>
      </c>
      <c r="C1485" s="23">
        <v>1166.980579</v>
      </c>
      <c r="D1485">
        <v>29.445</v>
      </c>
      <c r="E1485" s="23">
        <v>309.82095880000003</v>
      </c>
      <c r="F1485">
        <v>3081.4935999999998</v>
      </c>
      <c r="G1485" s="23">
        <v>309.93274960000002</v>
      </c>
    </row>
    <row r="1486" spans="1:7" x14ac:dyDescent="0.35">
      <c r="A1486" s="1">
        <v>44136</v>
      </c>
      <c r="B1486">
        <v>21</v>
      </c>
      <c r="C1486" s="23">
        <v>1005.430147</v>
      </c>
      <c r="D1486">
        <v>31.2699</v>
      </c>
      <c r="E1486" s="23">
        <v>317.60695020000003</v>
      </c>
      <c r="F1486">
        <v>3294.04106</v>
      </c>
      <c r="G1486" s="23">
        <v>0.97553504000000002</v>
      </c>
    </row>
    <row r="1487" spans="1:7" x14ac:dyDescent="0.35">
      <c r="A1487" s="1">
        <v>44136</v>
      </c>
      <c r="B1487">
        <v>22</v>
      </c>
      <c r="C1487" s="23">
        <v>699.61188279999999</v>
      </c>
      <c r="D1487">
        <v>32.1068</v>
      </c>
      <c r="E1487" s="23">
        <v>326.24669189999997</v>
      </c>
      <c r="F1487">
        <v>3561.1211600000001</v>
      </c>
      <c r="G1487" s="23">
        <v>0</v>
      </c>
    </row>
    <row r="1488" spans="1:7" x14ac:dyDescent="0.35">
      <c r="A1488" s="1">
        <v>44136</v>
      </c>
      <c r="B1488">
        <v>23</v>
      </c>
      <c r="C1488" s="23">
        <v>445.76221149999998</v>
      </c>
      <c r="D1488">
        <v>32.233600000000003</v>
      </c>
      <c r="E1488" s="23">
        <v>333.0338845</v>
      </c>
      <c r="F1488">
        <v>3561.8068199999998</v>
      </c>
      <c r="G1488" s="23">
        <v>0</v>
      </c>
    </row>
    <row r="1489" spans="1:7" x14ac:dyDescent="0.35">
      <c r="A1489" s="1">
        <v>44136</v>
      </c>
      <c r="B1489">
        <v>24</v>
      </c>
      <c r="C1489" s="23">
        <v>324.03585099999998</v>
      </c>
      <c r="D1489">
        <v>31.919</v>
      </c>
      <c r="E1489" s="23">
        <v>335.60141490000001</v>
      </c>
      <c r="F1489">
        <v>3561.6793600000001</v>
      </c>
      <c r="G1489" s="23">
        <v>0</v>
      </c>
    </row>
    <row r="1490" spans="1:7" x14ac:dyDescent="0.35">
      <c r="A1490" s="1">
        <v>44137</v>
      </c>
      <c r="B1490">
        <v>1</v>
      </c>
      <c r="C1490" s="23">
        <v>254.123287</v>
      </c>
      <c r="D1490">
        <v>32.048699999999997</v>
      </c>
      <c r="E1490" s="23">
        <v>342.30062400000003</v>
      </c>
      <c r="F1490">
        <v>3348.2965800000002</v>
      </c>
      <c r="G1490" s="23">
        <v>0</v>
      </c>
    </row>
    <row r="1491" spans="1:7" x14ac:dyDescent="0.35">
      <c r="A1491" s="1">
        <v>44137</v>
      </c>
      <c r="B1491">
        <v>2</v>
      </c>
      <c r="C1491" s="23">
        <v>253.88918219999999</v>
      </c>
      <c r="D1491">
        <v>32.369399999999999</v>
      </c>
      <c r="E1491" s="23">
        <v>336.17999120000002</v>
      </c>
      <c r="F1491">
        <v>3206.6898000000001</v>
      </c>
      <c r="G1491" s="23">
        <v>0</v>
      </c>
    </row>
    <row r="1492" spans="1:7" x14ac:dyDescent="0.35">
      <c r="A1492" s="1">
        <v>44137</v>
      </c>
      <c r="B1492">
        <v>3</v>
      </c>
      <c r="C1492" s="23">
        <v>201.3734594</v>
      </c>
      <c r="D1492">
        <v>32.626600000000003</v>
      </c>
      <c r="E1492" s="23">
        <v>332.81267100000002</v>
      </c>
      <c r="F1492">
        <v>3193.4727800000001</v>
      </c>
      <c r="G1492" s="23">
        <v>0</v>
      </c>
    </row>
    <row r="1493" spans="1:7" x14ac:dyDescent="0.35">
      <c r="A1493" s="1">
        <v>44137</v>
      </c>
      <c r="B1493">
        <v>4</v>
      </c>
      <c r="C1493" s="23">
        <v>166.7765837</v>
      </c>
      <c r="D1493">
        <v>32.981000000000002</v>
      </c>
      <c r="E1493" s="23">
        <v>331.11405780000001</v>
      </c>
      <c r="F1493">
        <v>3138.5338200000001</v>
      </c>
      <c r="G1493" s="23">
        <v>0</v>
      </c>
    </row>
    <row r="1494" spans="1:7" x14ac:dyDescent="0.35">
      <c r="A1494" s="1">
        <v>44137</v>
      </c>
      <c r="B1494">
        <v>5</v>
      </c>
      <c r="C1494" s="23">
        <v>193.5606004</v>
      </c>
      <c r="D1494">
        <v>33.06</v>
      </c>
      <c r="E1494" s="23">
        <v>331.1713484</v>
      </c>
      <c r="F1494">
        <v>3063.6957600000001</v>
      </c>
      <c r="G1494" s="23">
        <v>0</v>
      </c>
    </row>
    <row r="1495" spans="1:7" x14ac:dyDescent="0.35">
      <c r="A1495" s="1">
        <v>44137</v>
      </c>
      <c r="B1495">
        <v>6</v>
      </c>
      <c r="C1495" s="23">
        <v>228.36032080000001</v>
      </c>
      <c r="D1495">
        <v>32.2637</v>
      </c>
      <c r="E1495" s="23">
        <v>332.2025453</v>
      </c>
      <c r="F1495">
        <v>3048.5520000000001</v>
      </c>
      <c r="G1495" s="23">
        <v>0</v>
      </c>
    </row>
    <row r="1496" spans="1:7" x14ac:dyDescent="0.35">
      <c r="A1496" s="1">
        <v>44137</v>
      </c>
      <c r="B1496">
        <v>7</v>
      </c>
      <c r="C1496" s="23">
        <v>238.11565300000001</v>
      </c>
      <c r="D1496">
        <v>32.704300000000003</v>
      </c>
      <c r="E1496" s="23">
        <v>332.6925028</v>
      </c>
      <c r="F1496">
        <v>3060.44958</v>
      </c>
      <c r="G1496" s="23">
        <v>0.94127917500000002</v>
      </c>
    </row>
    <row r="1497" spans="1:7" x14ac:dyDescent="0.35">
      <c r="A1497" s="1">
        <v>44137</v>
      </c>
      <c r="B1497">
        <v>8</v>
      </c>
      <c r="C1497" s="23">
        <v>271.15860090000001</v>
      </c>
      <c r="D1497">
        <v>32.513599999999997</v>
      </c>
      <c r="E1497" s="23">
        <v>332.88448629999999</v>
      </c>
      <c r="F1497">
        <v>2984.6055799999999</v>
      </c>
      <c r="G1497" s="23">
        <v>405.43471620000003</v>
      </c>
    </row>
    <row r="1498" spans="1:7" x14ac:dyDescent="0.35">
      <c r="A1498" s="1">
        <v>44137</v>
      </c>
      <c r="B1498">
        <v>9</v>
      </c>
      <c r="C1498" s="23">
        <v>205.23813559999999</v>
      </c>
      <c r="D1498">
        <v>30.831499999999998</v>
      </c>
      <c r="E1498" s="23">
        <v>331.7374074</v>
      </c>
      <c r="F1498">
        <v>3085.74964</v>
      </c>
      <c r="G1498" s="23">
        <v>1688.0641929999999</v>
      </c>
    </row>
    <row r="1499" spans="1:7" x14ac:dyDescent="0.35">
      <c r="A1499" s="1">
        <v>44137</v>
      </c>
      <c r="B1499">
        <v>10</v>
      </c>
      <c r="C1499" s="23">
        <v>148.55673340000001</v>
      </c>
      <c r="D1499">
        <v>30.177299999999999</v>
      </c>
      <c r="E1499" s="23">
        <v>330.52106309999999</v>
      </c>
      <c r="F1499">
        <v>3060.6827199999998</v>
      </c>
      <c r="G1499" s="23">
        <v>2290.6007</v>
      </c>
    </row>
    <row r="1500" spans="1:7" x14ac:dyDescent="0.35">
      <c r="A1500" s="1">
        <v>44137</v>
      </c>
      <c r="B1500">
        <v>11</v>
      </c>
      <c r="C1500" s="23">
        <v>106.59581259999999</v>
      </c>
      <c r="D1500">
        <v>29.656500000000001</v>
      </c>
      <c r="E1500" s="23">
        <v>325.96651869999999</v>
      </c>
      <c r="F1500">
        <v>3124.7350200000001</v>
      </c>
      <c r="G1500" s="23">
        <v>2565.0488789999999</v>
      </c>
    </row>
    <row r="1501" spans="1:7" x14ac:dyDescent="0.35">
      <c r="A1501" s="1">
        <v>44137</v>
      </c>
      <c r="B1501">
        <v>12</v>
      </c>
      <c r="C1501" s="23">
        <v>77.70572765</v>
      </c>
      <c r="D1501">
        <v>29.4572</v>
      </c>
      <c r="E1501" s="23">
        <v>327.48709769999999</v>
      </c>
      <c r="F1501">
        <v>3215.3442799999998</v>
      </c>
      <c r="G1501" s="23">
        <v>2803.5505969999999</v>
      </c>
    </row>
    <row r="1502" spans="1:7" x14ac:dyDescent="0.35">
      <c r="A1502" s="1">
        <v>44137</v>
      </c>
      <c r="B1502">
        <v>13</v>
      </c>
      <c r="C1502" s="23">
        <v>107.36129</v>
      </c>
      <c r="D1502">
        <v>28.5535</v>
      </c>
      <c r="E1502" s="23">
        <v>291.90929849999998</v>
      </c>
      <c r="F1502">
        <v>3237.94524</v>
      </c>
      <c r="G1502" s="23">
        <v>2913.4952029999999</v>
      </c>
    </row>
    <row r="1503" spans="1:7" x14ac:dyDescent="0.35">
      <c r="A1503" s="1">
        <v>44137</v>
      </c>
      <c r="B1503">
        <v>14</v>
      </c>
      <c r="C1503" s="23">
        <v>255.7566301</v>
      </c>
      <c r="D1503">
        <v>27.886099999999999</v>
      </c>
      <c r="E1503" s="23">
        <v>320.6531966</v>
      </c>
      <c r="F1503">
        <v>3269.9008399999998</v>
      </c>
      <c r="G1503" s="23">
        <v>2915.9592440000001</v>
      </c>
    </row>
    <row r="1504" spans="1:7" x14ac:dyDescent="0.35">
      <c r="A1504" s="1">
        <v>44137</v>
      </c>
      <c r="B1504">
        <v>15</v>
      </c>
      <c r="C1504" s="23">
        <v>465.34725889999999</v>
      </c>
      <c r="D1504">
        <v>27.532499999999999</v>
      </c>
      <c r="E1504" s="23">
        <v>325.71961850000002</v>
      </c>
      <c r="F1504">
        <v>3199.1527000000001</v>
      </c>
      <c r="G1504" s="23">
        <v>2909.2033860000001</v>
      </c>
    </row>
    <row r="1505" spans="1:7" x14ac:dyDescent="0.35">
      <c r="A1505" s="1">
        <v>44137</v>
      </c>
      <c r="B1505">
        <v>16</v>
      </c>
      <c r="C1505" s="23">
        <v>609.81519700000001</v>
      </c>
      <c r="D1505">
        <v>18.026299999999999</v>
      </c>
      <c r="E1505" s="23">
        <v>327.4218171</v>
      </c>
      <c r="F1505">
        <v>3238.6726399999998</v>
      </c>
      <c r="G1505" s="23">
        <v>2705.5446929999998</v>
      </c>
    </row>
    <row r="1506" spans="1:7" x14ac:dyDescent="0.35">
      <c r="A1506" s="1">
        <v>44137</v>
      </c>
      <c r="B1506">
        <v>17</v>
      </c>
      <c r="C1506" s="23">
        <v>858.39795500000002</v>
      </c>
      <c r="D1506">
        <v>14.410399999999999</v>
      </c>
      <c r="E1506" s="23">
        <v>329.43563619999998</v>
      </c>
      <c r="F1506">
        <v>3281.99118</v>
      </c>
      <c r="G1506" s="23">
        <v>2497.0264769999999</v>
      </c>
    </row>
    <row r="1507" spans="1:7" x14ac:dyDescent="0.35">
      <c r="A1507" s="1">
        <v>44137</v>
      </c>
      <c r="B1507">
        <v>18</v>
      </c>
      <c r="C1507" s="23">
        <v>1029.3358000000001</v>
      </c>
      <c r="D1507">
        <v>14.631</v>
      </c>
      <c r="E1507" s="23">
        <v>327.26931930000001</v>
      </c>
      <c r="F1507">
        <v>3243.04144</v>
      </c>
      <c r="G1507" s="23">
        <v>2276.0116760000001</v>
      </c>
    </row>
    <row r="1508" spans="1:7" x14ac:dyDescent="0.35">
      <c r="A1508" s="1">
        <v>44137</v>
      </c>
      <c r="B1508">
        <v>19</v>
      </c>
      <c r="C1508" s="23">
        <v>1120.6141520000001</v>
      </c>
      <c r="D1508">
        <v>24.1617</v>
      </c>
      <c r="E1508" s="23">
        <v>311.88058530000001</v>
      </c>
      <c r="F1508">
        <v>3420.64696</v>
      </c>
      <c r="G1508" s="23">
        <v>1691.357708</v>
      </c>
    </row>
    <row r="1509" spans="1:7" x14ac:dyDescent="0.35">
      <c r="A1509" s="1">
        <v>44137</v>
      </c>
      <c r="B1509">
        <v>20</v>
      </c>
      <c r="C1509" s="23">
        <v>1119.5628790000001</v>
      </c>
      <c r="D1509">
        <v>29.903199999999998</v>
      </c>
      <c r="E1509" s="23">
        <v>310.84442780000001</v>
      </c>
      <c r="F1509">
        <v>3718.0815600000001</v>
      </c>
      <c r="G1509" s="23">
        <v>337.27053640000003</v>
      </c>
    </row>
    <row r="1510" spans="1:7" x14ac:dyDescent="0.35">
      <c r="A1510" s="1">
        <v>44137</v>
      </c>
      <c r="B1510">
        <v>21</v>
      </c>
      <c r="C1510" s="23">
        <v>1088.4930469999999</v>
      </c>
      <c r="D1510">
        <v>30.8245</v>
      </c>
      <c r="E1510" s="23">
        <v>325.67366650000002</v>
      </c>
      <c r="F1510">
        <v>3747.57998</v>
      </c>
      <c r="G1510" s="23">
        <v>0.96552956599999995</v>
      </c>
    </row>
    <row r="1511" spans="1:7" x14ac:dyDescent="0.35">
      <c r="A1511" s="1">
        <v>44137</v>
      </c>
      <c r="B1511">
        <v>22</v>
      </c>
      <c r="C1511" s="23">
        <v>797.9615301</v>
      </c>
      <c r="D1511">
        <v>31.810700000000001</v>
      </c>
      <c r="E1511" s="23">
        <v>326.54805599999997</v>
      </c>
      <c r="F1511">
        <v>3918.6862999999998</v>
      </c>
      <c r="G1511" s="23">
        <v>0</v>
      </c>
    </row>
    <row r="1512" spans="1:7" x14ac:dyDescent="0.35">
      <c r="A1512" s="1">
        <v>44137</v>
      </c>
      <c r="B1512">
        <v>23</v>
      </c>
      <c r="C1512" s="23">
        <v>549.68448969999997</v>
      </c>
      <c r="D1512">
        <v>31.178100000000001</v>
      </c>
      <c r="E1512" s="23">
        <v>326.71403650000002</v>
      </c>
      <c r="F1512">
        <v>3825.2371800000001</v>
      </c>
      <c r="G1512" s="23">
        <v>0</v>
      </c>
    </row>
    <row r="1513" spans="1:7" x14ac:dyDescent="0.35">
      <c r="A1513" s="1">
        <v>44137</v>
      </c>
      <c r="B1513">
        <v>24</v>
      </c>
      <c r="C1513" s="23">
        <v>570.18529869999998</v>
      </c>
      <c r="D1513">
        <v>32.391399999999997</v>
      </c>
      <c r="E1513" s="23">
        <v>327.28264380000002</v>
      </c>
      <c r="F1513">
        <v>3623.0218799999998</v>
      </c>
      <c r="G1513" s="23">
        <v>0</v>
      </c>
    </row>
    <row r="1514" spans="1:7" x14ac:dyDescent="0.35">
      <c r="A1514" s="1">
        <v>44138</v>
      </c>
      <c r="B1514">
        <v>1</v>
      </c>
      <c r="C1514" s="23">
        <v>735.98912389999998</v>
      </c>
      <c r="D1514">
        <v>33.035499999999999</v>
      </c>
      <c r="E1514" s="23">
        <v>328.95744189999999</v>
      </c>
      <c r="F1514">
        <v>3368.3126999999999</v>
      </c>
      <c r="G1514" s="23">
        <v>0</v>
      </c>
    </row>
    <row r="1515" spans="1:7" x14ac:dyDescent="0.35">
      <c r="A1515" s="1">
        <v>44138</v>
      </c>
      <c r="B1515">
        <v>2</v>
      </c>
      <c r="C1515" s="23">
        <v>680.22901039999999</v>
      </c>
      <c r="D1515">
        <v>33.2941</v>
      </c>
      <c r="E1515" s="23">
        <v>324.25253259999999</v>
      </c>
      <c r="F1515">
        <v>3292.1355400000002</v>
      </c>
      <c r="G1515" s="23">
        <v>0</v>
      </c>
    </row>
    <row r="1516" spans="1:7" x14ac:dyDescent="0.35">
      <c r="A1516" s="1">
        <v>44138</v>
      </c>
      <c r="B1516">
        <v>3</v>
      </c>
      <c r="C1516" s="23">
        <v>631.71107970000003</v>
      </c>
      <c r="D1516">
        <v>33.444299999999998</v>
      </c>
      <c r="E1516" s="23">
        <v>323.62155139999999</v>
      </c>
      <c r="F1516">
        <v>3284.0409399999999</v>
      </c>
      <c r="G1516" s="23">
        <v>0</v>
      </c>
    </row>
    <row r="1517" spans="1:7" x14ac:dyDescent="0.35">
      <c r="A1517" s="1">
        <v>44138</v>
      </c>
      <c r="B1517">
        <v>4</v>
      </c>
      <c r="C1517" s="23">
        <v>577.13298929999996</v>
      </c>
      <c r="D1517">
        <v>32.884300000000003</v>
      </c>
      <c r="E1517" s="23">
        <v>323.00864560000002</v>
      </c>
      <c r="F1517">
        <v>3267.5201400000001</v>
      </c>
      <c r="G1517" s="23">
        <v>0</v>
      </c>
    </row>
    <row r="1518" spans="1:7" x14ac:dyDescent="0.35">
      <c r="A1518" s="1">
        <v>44138</v>
      </c>
      <c r="B1518">
        <v>5</v>
      </c>
      <c r="C1518" s="23">
        <v>441.91869109999999</v>
      </c>
      <c r="D1518">
        <v>32.302199999999999</v>
      </c>
      <c r="E1518" s="23">
        <v>321.90052250000002</v>
      </c>
      <c r="F1518">
        <v>3249.80512</v>
      </c>
      <c r="G1518" s="23">
        <v>0</v>
      </c>
    </row>
    <row r="1519" spans="1:7" x14ac:dyDescent="0.35">
      <c r="A1519" s="1">
        <v>44138</v>
      </c>
      <c r="B1519">
        <v>6</v>
      </c>
      <c r="C1519" s="23">
        <v>304.55954939999998</v>
      </c>
      <c r="D1519">
        <v>32.0107</v>
      </c>
      <c r="E1519" s="23">
        <v>323.63756269999999</v>
      </c>
      <c r="F1519">
        <v>3309.1404200000002</v>
      </c>
      <c r="G1519" s="23">
        <v>0</v>
      </c>
    </row>
    <row r="1520" spans="1:7" x14ac:dyDescent="0.35">
      <c r="A1520" s="1">
        <v>44138</v>
      </c>
      <c r="B1520">
        <v>7</v>
      </c>
      <c r="C1520" s="23">
        <v>188.10238849999999</v>
      </c>
      <c r="D1520">
        <v>32.376199999999997</v>
      </c>
      <c r="E1520" s="23">
        <v>320.54208460000001</v>
      </c>
      <c r="F1520">
        <v>3309.2301600000001</v>
      </c>
      <c r="G1520" s="23">
        <v>0.81586302799999999</v>
      </c>
    </row>
    <row r="1521" spans="1:7" x14ac:dyDescent="0.35">
      <c r="A1521" s="1">
        <v>44138</v>
      </c>
      <c r="B1521">
        <v>8</v>
      </c>
      <c r="C1521" s="23">
        <v>120.46280520000002</v>
      </c>
      <c r="D1521">
        <v>32.876199999999997</v>
      </c>
      <c r="E1521" s="23">
        <v>318.54902429999999</v>
      </c>
      <c r="F1521">
        <v>3185.4288999999999</v>
      </c>
      <c r="G1521" s="23">
        <v>374.1745009</v>
      </c>
    </row>
    <row r="1522" spans="1:7" x14ac:dyDescent="0.35">
      <c r="A1522" s="1">
        <v>44138</v>
      </c>
      <c r="B1522">
        <v>9</v>
      </c>
      <c r="C1522" s="23">
        <v>75.677168989999998</v>
      </c>
      <c r="D1522">
        <v>31.241499999999998</v>
      </c>
      <c r="E1522" s="23">
        <v>317.6816948</v>
      </c>
      <c r="F1522">
        <v>3214.0087400000002</v>
      </c>
      <c r="G1522" s="23">
        <v>1566.3356240000001</v>
      </c>
    </row>
    <row r="1523" spans="1:7" x14ac:dyDescent="0.35">
      <c r="A1523" s="1">
        <v>44138</v>
      </c>
      <c r="B1523">
        <v>10</v>
      </c>
      <c r="C1523" s="23">
        <v>96.053306259999999</v>
      </c>
      <c r="D1523">
        <v>29.2577</v>
      </c>
      <c r="E1523" s="23">
        <v>317.37997960000001</v>
      </c>
      <c r="F1523">
        <v>3275.4663399999999</v>
      </c>
      <c r="G1523" s="23">
        <v>2222.9696429999999</v>
      </c>
    </row>
    <row r="1524" spans="1:7" x14ac:dyDescent="0.35">
      <c r="A1524" s="1">
        <v>44138</v>
      </c>
      <c r="B1524">
        <v>11</v>
      </c>
      <c r="C1524" s="23">
        <v>48.942505570000002</v>
      </c>
      <c r="D1524">
        <v>28.821300000000001</v>
      </c>
      <c r="E1524" s="23">
        <v>321.03774149999998</v>
      </c>
      <c r="F1524">
        <v>3207.7325599999999</v>
      </c>
      <c r="G1524" s="23">
        <v>2596.7732660000001</v>
      </c>
    </row>
    <row r="1525" spans="1:7" x14ac:dyDescent="0.35">
      <c r="A1525" s="1">
        <v>44138</v>
      </c>
      <c r="B1525">
        <v>12</v>
      </c>
      <c r="C1525" s="23">
        <v>101.6801329</v>
      </c>
      <c r="D1525">
        <v>27.720700000000001</v>
      </c>
      <c r="E1525" s="23">
        <v>317.63903950000002</v>
      </c>
      <c r="F1525">
        <v>3125.4307800000001</v>
      </c>
      <c r="G1525" s="23">
        <v>2854.5857289999999</v>
      </c>
    </row>
    <row r="1526" spans="1:7" x14ac:dyDescent="0.35">
      <c r="A1526" s="1">
        <v>44138</v>
      </c>
      <c r="B1526">
        <v>13</v>
      </c>
      <c r="C1526" s="23">
        <v>139.338717</v>
      </c>
      <c r="D1526">
        <v>26.843599999999999</v>
      </c>
      <c r="E1526" s="23">
        <v>314.11430840000003</v>
      </c>
      <c r="F1526">
        <v>3288.37538</v>
      </c>
      <c r="G1526" s="23">
        <v>2939.594619</v>
      </c>
    </row>
    <row r="1527" spans="1:7" x14ac:dyDescent="0.35">
      <c r="A1527" s="1">
        <v>44138</v>
      </c>
      <c r="B1527">
        <v>14</v>
      </c>
      <c r="C1527" s="23">
        <v>316.90287230000001</v>
      </c>
      <c r="D1527">
        <v>26.410299999999999</v>
      </c>
      <c r="E1527" s="23">
        <v>319.40784719999999</v>
      </c>
      <c r="F1527">
        <v>3311.5180599999999</v>
      </c>
      <c r="G1527" s="23">
        <v>2850.2735889999999</v>
      </c>
    </row>
    <row r="1528" spans="1:7" x14ac:dyDescent="0.35">
      <c r="A1528" s="1">
        <v>44138</v>
      </c>
      <c r="B1528">
        <v>15</v>
      </c>
      <c r="C1528" s="23">
        <v>394.92768180000002</v>
      </c>
      <c r="D1528">
        <v>19.466999999999999</v>
      </c>
      <c r="E1528" s="23">
        <v>315.21056470000002</v>
      </c>
      <c r="F1528">
        <v>3394.3881799999999</v>
      </c>
      <c r="G1528" s="23">
        <v>2739.678097</v>
      </c>
    </row>
    <row r="1529" spans="1:7" x14ac:dyDescent="0.35">
      <c r="A1529" s="1">
        <v>44138</v>
      </c>
      <c r="B1529">
        <v>16</v>
      </c>
      <c r="C1529" s="23">
        <v>424.98303179999994</v>
      </c>
      <c r="D1529">
        <v>12.2301</v>
      </c>
      <c r="E1529" s="23">
        <v>318.89194300000003</v>
      </c>
      <c r="F1529">
        <v>3385.8047000000001</v>
      </c>
      <c r="G1529" s="23">
        <v>2710.1069980000002</v>
      </c>
    </row>
    <row r="1530" spans="1:7" x14ac:dyDescent="0.35">
      <c r="A1530" s="1">
        <v>44138</v>
      </c>
      <c r="B1530">
        <v>17</v>
      </c>
      <c r="C1530" s="23">
        <v>437.29901000000001</v>
      </c>
      <c r="D1530">
        <v>12.2302</v>
      </c>
      <c r="E1530" s="23">
        <v>319.90526829999999</v>
      </c>
      <c r="F1530">
        <v>3415.9859999999999</v>
      </c>
      <c r="G1530" s="23">
        <v>2651.9769110000002</v>
      </c>
    </row>
    <row r="1531" spans="1:7" x14ac:dyDescent="0.35">
      <c r="A1531" s="1">
        <v>44138</v>
      </c>
      <c r="B1531">
        <v>18</v>
      </c>
      <c r="C1531" s="23">
        <v>451.83436970000002</v>
      </c>
      <c r="D1531">
        <v>17.288799999999998</v>
      </c>
      <c r="E1531" s="23">
        <v>321.83911769999997</v>
      </c>
      <c r="F1531">
        <v>3418.2219399999999</v>
      </c>
      <c r="G1531" s="23">
        <v>2453.0697260000002</v>
      </c>
    </row>
    <row r="1532" spans="1:7" x14ac:dyDescent="0.35">
      <c r="A1532" s="1">
        <v>44138</v>
      </c>
      <c r="B1532">
        <v>19</v>
      </c>
      <c r="C1532" s="23">
        <v>523.97088069999995</v>
      </c>
      <c r="D1532">
        <v>27.895900000000001</v>
      </c>
      <c r="E1532" s="23">
        <v>304.0166519</v>
      </c>
      <c r="F1532">
        <v>3319.5467199999998</v>
      </c>
      <c r="G1532" s="23">
        <v>1688.6412210000001</v>
      </c>
    </row>
    <row r="1533" spans="1:7" x14ac:dyDescent="0.35">
      <c r="A1533" s="1">
        <v>44138</v>
      </c>
      <c r="B1533">
        <v>20</v>
      </c>
      <c r="C1533" s="23">
        <v>536.33977749999997</v>
      </c>
      <c r="D1533">
        <v>29.381</v>
      </c>
      <c r="E1533" s="23">
        <v>305.41292920000001</v>
      </c>
      <c r="F1533">
        <v>3821.9001199999998</v>
      </c>
      <c r="G1533" s="23">
        <v>337.33407410000001</v>
      </c>
    </row>
    <row r="1534" spans="1:7" x14ac:dyDescent="0.35">
      <c r="A1534" s="1">
        <v>44138</v>
      </c>
      <c r="B1534">
        <v>21</v>
      </c>
      <c r="C1534" s="23">
        <v>478.56712979999998</v>
      </c>
      <c r="D1534">
        <v>31.5077</v>
      </c>
      <c r="E1534" s="23">
        <v>313.56331490000002</v>
      </c>
      <c r="F1534">
        <v>4015.04304</v>
      </c>
      <c r="G1534" s="23">
        <v>0.95418513100000002</v>
      </c>
    </row>
    <row r="1535" spans="1:7" x14ac:dyDescent="0.35">
      <c r="A1535" s="1">
        <v>44138</v>
      </c>
      <c r="B1535">
        <v>22</v>
      </c>
      <c r="C1535" s="23">
        <v>378.53739139999999</v>
      </c>
      <c r="D1535">
        <v>31.3781</v>
      </c>
      <c r="E1535" s="23">
        <v>316.19289759999998</v>
      </c>
      <c r="F1535">
        <v>4085.0798399999999</v>
      </c>
      <c r="G1535" s="23">
        <v>0</v>
      </c>
    </row>
    <row r="1536" spans="1:7" x14ac:dyDescent="0.35">
      <c r="A1536" s="1">
        <v>44138</v>
      </c>
      <c r="B1536">
        <v>23</v>
      </c>
      <c r="C1536" s="23">
        <v>332.8392159</v>
      </c>
      <c r="D1536">
        <v>31.650700000000001</v>
      </c>
      <c r="E1536" s="23">
        <v>316.10336940000002</v>
      </c>
      <c r="F1536">
        <v>3907.8524200000002</v>
      </c>
      <c r="G1536" s="23">
        <v>0</v>
      </c>
    </row>
    <row r="1537" spans="1:7" x14ac:dyDescent="0.35">
      <c r="A1537" s="1">
        <v>44138</v>
      </c>
      <c r="B1537">
        <v>24</v>
      </c>
      <c r="C1537" s="23">
        <v>319.13993249999999</v>
      </c>
      <c r="D1537">
        <v>32.562399999999997</v>
      </c>
      <c r="E1537" s="23">
        <v>323.27121649999998</v>
      </c>
      <c r="F1537">
        <v>3693.39824</v>
      </c>
      <c r="G1537" s="23">
        <v>0</v>
      </c>
    </row>
    <row r="1538" spans="1:7" x14ac:dyDescent="0.35">
      <c r="A1538" s="1">
        <v>44139</v>
      </c>
      <c r="B1538">
        <v>1</v>
      </c>
      <c r="C1538" s="23">
        <v>365.35699419999997</v>
      </c>
      <c r="D1538">
        <v>33.019500000000001</v>
      </c>
      <c r="E1538" s="23">
        <v>333.78043719999999</v>
      </c>
      <c r="F1538">
        <v>3573.6957600000001</v>
      </c>
      <c r="G1538" s="23">
        <v>0</v>
      </c>
    </row>
    <row r="1539" spans="1:7" x14ac:dyDescent="0.35">
      <c r="A1539" s="1">
        <v>44139</v>
      </c>
      <c r="B1539">
        <v>2</v>
      </c>
      <c r="C1539" s="23">
        <v>306.52323890000002</v>
      </c>
      <c r="D1539">
        <v>33.130400000000002</v>
      </c>
      <c r="E1539" s="23">
        <v>331.83597300000002</v>
      </c>
      <c r="F1539">
        <v>3602.1036399999998</v>
      </c>
      <c r="G1539" s="23">
        <v>0</v>
      </c>
    </row>
    <row r="1540" spans="1:7" x14ac:dyDescent="0.35">
      <c r="A1540" s="1">
        <v>44139</v>
      </c>
      <c r="B1540">
        <v>3</v>
      </c>
      <c r="C1540" s="23">
        <v>255.44237050000004</v>
      </c>
      <c r="D1540">
        <v>31.241099999999999</v>
      </c>
      <c r="E1540" s="23">
        <v>326.14373769999997</v>
      </c>
      <c r="F1540">
        <v>3618.6298999999999</v>
      </c>
      <c r="G1540" s="23">
        <v>0</v>
      </c>
    </row>
    <row r="1541" spans="1:7" x14ac:dyDescent="0.35">
      <c r="A1541" s="1">
        <v>44139</v>
      </c>
      <c r="B1541">
        <v>4</v>
      </c>
      <c r="C1541" s="23">
        <v>185.95046300000001</v>
      </c>
      <c r="D1541">
        <v>31.689900000000002</v>
      </c>
      <c r="E1541" s="23">
        <v>326.76903850000002</v>
      </c>
      <c r="F1541">
        <v>3496.8087599999999</v>
      </c>
      <c r="G1541" s="23">
        <v>0</v>
      </c>
    </row>
    <row r="1542" spans="1:7" x14ac:dyDescent="0.35">
      <c r="A1542" s="1">
        <v>44139</v>
      </c>
      <c r="B1542">
        <v>5</v>
      </c>
      <c r="C1542" s="23">
        <v>165.0945643</v>
      </c>
      <c r="D1542">
        <v>32.370600000000003</v>
      </c>
      <c r="E1542" s="23">
        <v>326.09352639999997</v>
      </c>
      <c r="F1542">
        <v>3476.1632</v>
      </c>
      <c r="G1542" s="23">
        <v>0</v>
      </c>
    </row>
    <row r="1543" spans="1:7" x14ac:dyDescent="0.35">
      <c r="A1543" s="1">
        <v>44139</v>
      </c>
      <c r="B1543">
        <v>6</v>
      </c>
      <c r="C1543" s="23">
        <v>197.79218789999999</v>
      </c>
      <c r="D1543">
        <v>32.324100000000001</v>
      </c>
      <c r="E1543" s="23">
        <v>320.91058659999999</v>
      </c>
      <c r="F1543">
        <v>3496.4440599999998</v>
      </c>
      <c r="G1543" s="23">
        <v>0</v>
      </c>
    </row>
    <row r="1544" spans="1:7" x14ac:dyDescent="0.35">
      <c r="A1544" s="1">
        <v>44139</v>
      </c>
      <c r="B1544">
        <v>7</v>
      </c>
      <c r="C1544" s="23">
        <v>191.40494419999999</v>
      </c>
      <c r="D1544">
        <v>32.753599999999999</v>
      </c>
      <c r="E1544" s="23">
        <v>317.12093520000002</v>
      </c>
      <c r="F1544">
        <v>3474.2938399999998</v>
      </c>
      <c r="G1544" s="23">
        <v>1.258282522</v>
      </c>
    </row>
    <row r="1545" spans="1:7" x14ac:dyDescent="0.35">
      <c r="A1545" s="1">
        <v>44139</v>
      </c>
      <c r="B1545">
        <v>8</v>
      </c>
      <c r="C1545" s="23">
        <v>207.7731484</v>
      </c>
      <c r="D1545">
        <v>31.84</v>
      </c>
      <c r="E1545" s="23">
        <v>318.66029980000002</v>
      </c>
      <c r="F1545">
        <v>3324.84458</v>
      </c>
      <c r="G1545" s="23">
        <v>334.82265319999999</v>
      </c>
    </row>
    <row r="1546" spans="1:7" x14ac:dyDescent="0.35">
      <c r="A1546" s="1">
        <v>44139</v>
      </c>
      <c r="B1546">
        <v>9</v>
      </c>
      <c r="C1546" s="23">
        <v>127.9411017</v>
      </c>
      <c r="D1546">
        <v>32.129300000000001</v>
      </c>
      <c r="E1546" s="23">
        <v>318.45135240000002</v>
      </c>
      <c r="F1546">
        <v>3292.11186</v>
      </c>
      <c r="G1546" s="23">
        <v>1333.834073</v>
      </c>
    </row>
    <row r="1547" spans="1:7" x14ac:dyDescent="0.35">
      <c r="A1547" s="1">
        <v>44139</v>
      </c>
      <c r="B1547">
        <v>10</v>
      </c>
      <c r="C1547" s="23">
        <v>90.435010430000005</v>
      </c>
      <c r="D1547">
        <v>30.7469</v>
      </c>
      <c r="E1547" s="23">
        <v>310.1184839</v>
      </c>
      <c r="F1547">
        <v>3324.3883999999998</v>
      </c>
      <c r="G1547" s="23">
        <v>1925.4538210000001</v>
      </c>
    </row>
    <row r="1548" spans="1:7" x14ac:dyDescent="0.35">
      <c r="A1548" s="1">
        <v>44139</v>
      </c>
      <c r="B1548">
        <v>11</v>
      </c>
      <c r="C1548" s="23">
        <v>113.6803879</v>
      </c>
      <c r="D1548">
        <v>29.1617</v>
      </c>
      <c r="E1548" s="23">
        <v>315.58398720000002</v>
      </c>
      <c r="F1548">
        <v>3306.3429799999999</v>
      </c>
      <c r="G1548" s="23">
        <v>2245.4870270000001</v>
      </c>
    </row>
    <row r="1549" spans="1:7" x14ac:dyDescent="0.35">
      <c r="A1549" s="1">
        <v>44139</v>
      </c>
      <c r="B1549">
        <v>12</v>
      </c>
      <c r="C1549" s="23">
        <v>98.014984100000007</v>
      </c>
      <c r="D1549">
        <v>27.4053</v>
      </c>
      <c r="E1549" s="23">
        <v>315.82603849999998</v>
      </c>
      <c r="F1549">
        <v>3293.2417599999999</v>
      </c>
      <c r="G1549" s="23">
        <v>2573.2883240000001</v>
      </c>
    </row>
    <row r="1550" spans="1:7" x14ac:dyDescent="0.35">
      <c r="A1550" s="1">
        <v>44139</v>
      </c>
      <c r="B1550">
        <v>13</v>
      </c>
      <c r="C1550" s="23">
        <v>197.37848510000001</v>
      </c>
      <c r="D1550">
        <v>26.4541</v>
      </c>
      <c r="E1550" s="23">
        <v>323.82560960000001</v>
      </c>
      <c r="F1550">
        <v>3291.0727000000002</v>
      </c>
      <c r="G1550" s="23">
        <v>2658.8415239999999</v>
      </c>
    </row>
    <row r="1551" spans="1:7" x14ac:dyDescent="0.35">
      <c r="A1551" s="1">
        <v>44139</v>
      </c>
      <c r="B1551">
        <v>14</v>
      </c>
      <c r="C1551" s="23">
        <v>301.24915770000001</v>
      </c>
      <c r="D1551">
        <v>26.2698</v>
      </c>
      <c r="E1551" s="23">
        <v>330.38197810000003</v>
      </c>
      <c r="F1551">
        <v>3266.3755799999999</v>
      </c>
      <c r="G1551" s="23">
        <v>2670.9285650000002</v>
      </c>
    </row>
    <row r="1552" spans="1:7" x14ac:dyDescent="0.35">
      <c r="A1552" s="1">
        <v>44139</v>
      </c>
      <c r="B1552">
        <v>15</v>
      </c>
      <c r="C1552" s="23">
        <v>366.8249356</v>
      </c>
      <c r="D1552">
        <v>27.505299999999998</v>
      </c>
      <c r="E1552" s="23">
        <v>330.66270020000002</v>
      </c>
      <c r="F1552">
        <v>3312.2334999999998</v>
      </c>
      <c r="G1552" s="23">
        <v>2668.1608670000001</v>
      </c>
    </row>
    <row r="1553" spans="1:7" x14ac:dyDescent="0.35">
      <c r="A1553" s="1">
        <v>44139</v>
      </c>
      <c r="B1553">
        <v>16</v>
      </c>
      <c r="C1553" s="23">
        <v>506.82446160000001</v>
      </c>
      <c r="D1553">
        <v>28.2818</v>
      </c>
      <c r="E1553" s="23">
        <v>324.36071049999998</v>
      </c>
      <c r="F1553">
        <v>3231.6523200000001</v>
      </c>
      <c r="G1553" s="23">
        <v>2585.764095</v>
      </c>
    </row>
    <row r="1554" spans="1:7" x14ac:dyDescent="0.35">
      <c r="A1554" s="1">
        <v>44139</v>
      </c>
      <c r="B1554">
        <v>17</v>
      </c>
      <c r="C1554" s="23">
        <v>528.92881850000003</v>
      </c>
      <c r="D1554">
        <v>28.597200000000001</v>
      </c>
      <c r="E1554" s="23">
        <v>336.83513870000002</v>
      </c>
      <c r="F1554">
        <v>3353.03008</v>
      </c>
      <c r="G1554" s="23">
        <v>2486.3379629999999</v>
      </c>
    </row>
    <row r="1555" spans="1:7" x14ac:dyDescent="0.35">
      <c r="A1555" s="1">
        <v>44139</v>
      </c>
      <c r="B1555">
        <v>18</v>
      </c>
      <c r="C1555" s="23">
        <v>646.5298616</v>
      </c>
      <c r="D1555">
        <v>28.998100000000001</v>
      </c>
      <c r="E1555" s="23">
        <v>337.90577339999999</v>
      </c>
      <c r="F1555">
        <v>3297.5277999999998</v>
      </c>
      <c r="G1555" s="23">
        <v>2315.4566519999998</v>
      </c>
    </row>
    <row r="1556" spans="1:7" x14ac:dyDescent="0.35">
      <c r="A1556" s="1">
        <v>44139</v>
      </c>
      <c r="B1556">
        <v>19</v>
      </c>
      <c r="C1556" s="23">
        <v>771.93737610000005</v>
      </c>
      <c r="D1556">
        <v>29.896699999999999</v>
      </c>
      <c r="E1556" s="23">
        <v>315.13664260000002</v>
      </c>
      <c r="F1556">
        <v>3321.3082599999998</v>
      </c>
      <c r="G1556" s="23">
        <v>1613.2175460000001</v>
      </c>
    </row>
    <row r="1557" spans="1:7" x14ac:dyDescent="0.35">
      <c r="A1557" s="1">
        <v>44139</v>
      </c>
      <c r="B1557">
        <v>20</v>
      </c>
      <c r="C1557" s="23">
        <v>1020.380189</v>
      </c>
      <c r="D1557">
        <v>30.980699999999999</v>
      </c>
      <c r="E1557" s="23">
        <v>316.3022469</v>
      </c>
      <c r="F1557">
        <v>3417.4443200000001</v>
      </c>
      <c r="G1557" s="23">
        <v>324.15416010000001</v>
      </c>
    </row>
    <row r="1558" spans="1:7" x14ac:dyDescent="0.35">
      <c r="A1558" s="1">
        <v>44139</v>
      </c>
      <c r="B1558">
        <v>21</v>
      </c>
      <c r="C1558" s="23">
        <v>1171.655186</v>
      </c>
      <c r="D1558">
        <v>31.342400000000001</v>
      </c>
      <c r="E1558" s="23">
        <v>304.79883230000002</v>
      </c>
      <c r="F1558">
        <v>3528.8243200000002</v>
      </c>
      <c r="G1558" s="23">
        <v>1.722946938</v>
      </c>
    </row>
    <row r="1559" spans="1:7" x14ac:dyDescent="0.35">
      <c r="A1559" s="1">
        <v>44139</v>
      </c>
      <c r="B1559">
        <v>22</v>
      </c>
      <c r="C1559" s="23">
        <v>1085.5012939999999</v>
      </c>
      <c r="D1559">
        <v>31.541899999999998</v>
      </c>
      <c r="E1559" s="23">
        <v>311.72025609999997</v>
      </c>
      <c r="F1559">
        <v>3699.6852600000002</v>
      </c>
      <c r="G1559" s="23">
        <v>0</v>
      </c>
    </row>
    <row r="1560" spans="1:7" x14ac:dyDescent="0.35">
      <c r="A1560" s="1">
        <v>44139</v>
      </c>
      <c r="B1560">
        <v>23</v>
      </c>
      <c r="C1560" s="23">
        <v>1131.479689</v>
      </c>
      <c r="D1560">
        <v>31.049499999999998</v>
      </c>
      <c r="E1560" s="23">
        <v>312.85283820000001</v>
      </c>
      <c r="F1560">
        <v>3500.9335999999998</v>
      </c>
      <c r="G1560" s="23">
        <v>0</v>
      </c>
    </row>
    <row r="1561" spans="1:7" x14ac:dyDescent="0.35">
      <c r="A1561" s="1">
        <v>44139</v>
      </c>
      <c r="B1561">
        <v>24</v>
      </c>
      <c r="C1561" s="23">
        <v>1156.2534020000001</v>
      </c>
      <c r="D1561">
        <v>31.244900000000001</v>
      </c>
      <c r="E1561" s="23">
        <v>344.24201870000002</v>
      </c>
      <c r="F1561">
        <v>3513.76028</v>
      </c>
      <c r="G1561" s="23">
        <v>0</v>
      </c>
    </row>
    <row r="1562" spans="1:7" x14ac:dyDescent="0.35">
      <c r="A1562" s="1">
        <v>44140</v>
      </c>
      <c r="B1562">
        <v>1</v>
      </c>
      <c r="C1562" s="23">
        <v>1028.725132</v>
      </c>
      <c r="D1562">
        <v>32.278599999999997</v>
      </c>
      <c r="E1562" s="23">
        <v>352.72124220000001</v>
      </c>
      <c r="F1562">
        <v>3552.9345400000002</v>
      </c>
      <c r="G1562" s="23">
        <v>0</v>
      </c>
    </row>
    <row r="1563" spans="1:7" x14ac:dyDescent="0.35">
      <c r="A1563" s="1">
        <v>44140</v>
      </c>
      <c r="B1563">
        <v>2</v>
      </c>
      <c r="C1563" s="23">
        <v>760.61857029999999</v>
      </c>
      <c r="D1563">
        <v>32.218400000000003</v>
      </c>
      <c r="E1563" s="23">
        <v>350.77033119999999</v>
      </c>
      <c r="F1563">
        <v>3512.4973399999999</v>
      </c>
      <c r="G1563" s="23">
        <v>0</v>
      </c>
    </row>
    <row r="1564" spans="1:7" x14ac:dyDescent="0.35">
      <c r="A1564" s="1">
        <v>44140</v>
      </c>
      <c r="B1564">
        <v>3</v>
      </c>
      <c r="C1564" s="23">
        <v>695.40719109999998</v>
      </c>
      <c r="D1564">
        <v>32.560200000000002</v>
      </c>
      <c r="E1564" s="23">
        <v>339.90415819999998</v>
      </c>
      <c r="F1564">
        <v>3399.4732600000002</v>
      </c>
      <c r="G1564" s="23">
        <v>0</v>
      </c>
    </row>
    <row r="1565" spans="1:7" x14ac:dyDescent="0.35">
      <c r="A1565" s="1">
        <v>44140</v>
      </c>
      <c r="B1565">
        <v>4</v>
      </c>
      <c r="C1565" s="23">
        <v>787.63224149999996</v>
      </c>
      <c r="D1565">
        <v>32.583300000000001</v>
      </c>
      <c r="E1565" s="23">
        <v>338.55124160000003</v>
      </c>
      <c r="F1565">
        <v>3197.9991</v>
      </c>
      <c r="G1565" s="23">
        <v>0</v>
      </c>
    </row>
    <row r="1566" spans="1:7" x14ac:dyDescent="0.35">
      <c r="A1566" s="1">
        <v>44140</v>
      </c>
      <c r="B1566">
        <v>5</v>
      </c>
      <c r="C1566" s="23">
        <v>794.68157240000005</v>
      </c>
      <c r="D1566">
        <v>33.218899999999998</v>
      </c>
      <c r="E1566" s="23">
        <v>339.11970289999999</v>
      </c>
      <c r="F1566">
        <v>3152.7431799999999</v>
      </c>
      <c r="G1566" s="23">
        <v>0</v>
      </c>
    </row>
    <row r="1567" spans="1:7" x14ac:dyDescent="0.35">
      <c r="A1567" s="1">
        <v>44140</v>
      </c>
      <c r="B1567">
        <v>6</v>
      </c>
      <c r="C1567" s="23">
        <v>779.53075160000003</v>
      </c>
      <c r="D1567">
        <v>34.046599999999998</v>
      </c>
      <c r="E1567" s="23">
        <v>339.25183909999998</v>
      </c>
      <c r="F1567">
        <v>3223.2505999999998</v>
      </c>
      <c r="G1567" s="23">
        <v>0</v>
      </c>
    </row>
    <row r="1568" spans="1:7" x14ac:dyDescent="0.35">
      <c r="A1568" s="1">
        <v>44140</v>
      </c>
      <c r="B1568">
        <v>7</v>
      </c>
      <c r="C1568" s="23">
        <v>666.12637459999996</v>
      </c>
      <c r="D1568">
        <v>34.290900000000001</v>
      </c>
      <c r="E1568" s="23">
        <v>338.63432569999998</v>
      </c>
      <c r="F1568">
        <v>3332.0870399999999</v>
      </c>
      <c r="G1568" s="23">
        <v>4.7521849449999998</v>
      </c>
    </row>
    <row r="1569" spans="1:7" x14ac:dyDescent="0.35">
      <c r="A1569" s="1">
        <v>44140</v>
      </c>
      <c r="B1569">
        <v>8</v>
      </c>
      <c r="C1569" s="23">
        <v>554.41417520000005</v>
      </c>
      <c r="D1569">
        <v>33.650199999999998</v>
      </c>
      <c r="E1569" s="23">
        <v>338.37791099999998</v>
      </c>
      <c r="F1569">
        <v>3118.7476999999999</v>
      </c>
      <c r="G1569" s="23">
        <v>432.04393119999997</v>
      </c>
    </row>
    <row r="1570" spans="1:7" x14ac:dyDescent="0.35">
      <c r="A1570" s="1">
        <v>44140</v>
      </c>
      <c r="B1570">
        <v>9</v>
      </c>
      <c r="C1570" s="23">
        <v>523.86873939999998</v>
      </c>
      <c r="D1570">
        <v>31.072299999999998</v>
      </c>
      <c r="E1570" s="23">
        <v>335.92603539999999</v>
      </c>
      <c r="F1570">
        <v>2935.47892</v>
      </c>
      <c r="G1570" s="23">
        <v>1744.4899680000001</v>
      </c>
    </row>
    <row r="1571" spans="1:7" x14ac:dyDescent="0.35">
      <c r="A1571" s="1">
        <v>44140</v>
      </c>
      <c r="B1571">
        <v>10</v>
      </c>
      <c r="C1571" s="23">
        <v>503.18438739999999</v>
      </c>
      <c r="D1571">
        <v>29.9482</v>
      </c>
      <c r="E1571" s="23">
        <v>333.84266000000002</v>
      </c>
      <c r="F1571">
        <v>2978.50686</v>
      </c>
      <c r="G1571" s="23">
        <v>2460.4429030000001</v>
      </c>
    </row>
    <row r="1572" spans="1:7" x14ac:dyDescent="0.35">
      <c r="A1572" s="1">
        <v>44140</v>
      </c>
      <c r="B1572">
        <v>11</v>
      </c>
      <c r="C1572" s="23">
        <v>512.8122363</v>
      </c>
      <c r="D1572">
        <v>29.5901</v>
      </c>
      <c r="E1572" s="23">
        <v>333.52089599999999</v>
      </c>
      <c r="F1572">
        <v>2942.90346</v>
      </c>
      <c r="G1572" s="23">
        <v>2683.7953699999998</v>
      </c>
    </row>
    <row r="1573" spans="1:7" x14ac:dyDescent="0.35">
      <c r="A1573" s="1">
        <v>44140</v>
      </c>
      <c r="B1573">
        <v>12</v>
      </c>
      <c r="C1573" s="23">
        <v>601.69915260000005</v>
      </c>
      <c r="D1573">
        <v>29.138200000000001</v>
      </c>
      <c r="E1573" s="23">
        <v>331.42595249999999</v>
      </c>
      <c r="F1573">
        <v>3060.3889199999999</v>
      </c>
      <c r="G1573" s="23">
        <v>2835.003682</v>
      </c>
    </row>
    <row r="1574" spans="1:7" x14ac:dyDescent="0.35">
      <c r="A1574" s="1">
        <v>44140</v>
      </c>
      <c r="B1574">
        <v>13</v>
      </c>
      <c r="C1574" s="23">
        <v>646.91932529999997</v>
      </c>
      <c r="D1574">
        <v>29.209399999999999</v>
      </c>
      <c r="E1574" s="23">
        <v>336.45789230000003</v>
      </c>
      <c r="F1574">
        <v>3260.2674000000002</v>
      </c>
      <c r="G1574" s="23">
        <v>2867.7142909999998</v>
      </c>
    </row>
    <row r="1575" spans="1:7" x14ac:dyDescent="0.35">
      <c r="A1575" s="1">
        <v>44140</v>
      </c>
      <c r="B1575">
        <v>14</v>
      </c>
      <c r="C1575" s="23">
        <v>922.38797020000004</v>
      </c>
      <c r="D1575">
        <v>22.3782</v>
      </c>
      <c r="E1575" s="23">
        <v>337.2537322</v>
      </c>
      <c r="F1575">
        <v>3245.0436</v>
      </c>
      <c r="G1575" s="23">
        <v>2759.5442849999999</v>
      </c>
    </row>
    <row r="1576" spans="1:7" x14ac:dyDescent="0.35">
      <c r="A1576" s="1">
        <v>44140</v>
      </c>
      <c r="B1576">
        <v>15</v>
      </c>
      <c r="C1576" s="23">
        <v>1070.4174350000001</v>
      </c>
      <c r="D1576">
        <v>12.3489</v>
      </c>
      <c r="E1576" s="23">
        <v>336.10101049999997</v>
      </c>
      <c r="F1576">
        <v>3119.8803400000002</v>
      </c>
      <c r="G1576" s="23">
        <v>2700.324924</v>
      </c>
    </row>
    <row r="1577" spans="1:7" x14ac:dyDescent="0.35">
      <c r="A1577" s="1">
        <v>44140</v>
      </c>
      <c r="B1577">
        <v>16</v>
      </c>
      <c r="C1577" s="23">
        <v>1235.6283020000001</v>
      </c>
      <c r="D1577">
        <v>7.0175999999999998</v>
      </c>
      <c r="E1577" s="23">
        <v>334.71314180000002</v>
      </c>
      <c r="F1577">
        <v>3174.5893799999999</v>
      </c>
      <c r="G1577" s="23">
        <v>2551.9856930000001</v>
      </c>
    </row>
    <row r="1578" spans="1:7" x14ac:dyDescent="0.35">
      <c r="A1578" s="1">
        <v>44140</v>
      </c>
      <c r="B1578">
        <v>17</v>
      </c>
      <c r="C1578" s="23">
        <v>1290.1268580000001</v>
      </c>
      <c r="D1578">
        <v>7.032</v>
      </c>
      <c r="E1578" s="23">
        <v>347.38237270000002</v>
      </c>
      <c r="F1578">
        <v>3167.0410000000002</v>
      </c>
      <c r="G1578" s="23">
        <v>2469.844779</v>
      </c>
    </row>
    <row r="1579" spans="1:7" x14ac:dyDescent="0.35">
      <c r="A1579" s="1">
        <v>44140</v>
      </c>
      <c r="B1579">
        <v>18</v>
      </c>
      <c r="C1579" s="23">
        <v>1475.720501</v>
      </c>
      <c r="D1579">
        <v>11.277699999999999</v>
      </c>
      <c r="E1579" s="23">
        <v>346.36348429999998</v>
      </c>
      <c r="F1579">
        <v>3083.471</v>
      </c>
      <c r="G1579" s="23">
        <v>2213.7481480000001</v>
      </c>
    </row>
    <row r="1580" spans="1:7" x14ac:dyDescent="0.35">
      <c r="A1580" s="1">
        <v>44140</v>
      </c>
      <c r="B1580">
        <v>19</v>
      </c>
      <c r="C1580" s="23">
        <v>1538.5033350000001</v>
      </c>
      <c r="D1580">
        <v>17.5138</v>
      </c>
      <c r="E1580" s="23">
        <v>315.0230148</v>
      </c>
      <c r="F1580">
        <v>3056.1826999999998</v>
      </c>
      <c r="G1580" s="23">
        <v>1703.276132</v>
      </c>
    </row>
    <row r="1581" spans="1:7" x14ac:dyDescent="0.35">
      <c r="A1581" s="1">
        <v>44140</v>
      </c>
      <c r="B1581">
        <v>20</v>
      </c>
      <c r="C1581" s="23">
        <v>1719.6458469999998</v>
      </c>
      <c r="D1581">
        <v>30.656099999999999</v>
      </c>
      <c r="E1581" s="23">
        <v>314.59441900000002</v>
      </c>
      <c r="F1581">
        <v>3398.9005999999999</v>
      </c>
      <c r="G1581" s="23">
        <v>405.74526020000002</v>
      </c>
    </row>
    <row r="1582" spans="1:7" x14ac:dyDescent="0.35">
      <c r="A1582" s="1">
        <v>44140</v>
      </c>
      <c r="B1582">
        <v>21</v>
      </c>
      <c r="C1582" s="23">
        <v>1608.3142969999999</v>
      </c>
      <c r="D1582">
        <v>33.003700000000002</v>
      </c>
      <c r="E1582" s="23">
        <v>326.86589170000002</v>
      </c>
      <c r="F1582">
        <v>3531.9505800000002</v>
      </c>
      <c r="G1582" s="23">
        <v>14.66897063</v>
      </c>
    </row>
    <row r="1583" spans="1:7" x14ac:dyDescent="0.35">
      <c r="A1583" s="1">
        <v>44140</v>
      </c>
      <c r="B1583">
        <v>22</v>
      </c>
      <c r="C1583" s="23">
        <v>1526.650183</v>
      </c>
      <c r="D1583">
        <v>32.4861</v>
      </c>
      <c r="E1583" s="23">
        <v>325.08870530000002</v>
      </c>
      <c r="F1583">
        <v>3605.8024</v>
      </c>
      <c r="G1583" s="23">
        <v>0</v>
      </c>
    </row>
    <row r="1584" spans="1:7" x14ac:dyDescent="0.35">
      <c r="A1584" s="1">
        <v>44140</v>
      </c>
      <c r="B1584">
        <v>23</v>
      </c>
      <c r="C1584" s="23">
        <v>1425.626278</v>
      </c>
      <c r="D1584">
        <v>33.7883</v>
      </c>
      <c r="E1584" s="23">
        <v>328.95834500000001</v>
      </c>
      <c r="F1584">
        <v>3583.4424600000002</v>
      </c>
      <c r="G1584" s="23">
        <v>0</v>
      </c>
    </row>
    <row r="1585" spans="1:7" x14ac:dyDescent="0.35">
      <c r="A1585" s="1">
        <v>44140</v>
      </c>
      <c r="B1585">
        <v>24</v>
      </c>
      <c r="C1585" s="23">
        <v>1253.517114</v>
      </c>
      <c r="D1585">
        <v>33.405799999999999</v>
      </c>
      <c r="E1585" s="23">
        <v>325.10664109999999</v>
      </c>
      <c r="F1585">
        <v>3671.2156399999999</v>
      </c>
      <c r="G1585" s="23">
        <v>0</v>
      </c>
    </row>
    <row r="1586" spans="1:7" x14ac:dyDescent="0.35">
      <c r="A1586" s="1">
        <v>44141</v>
      </c>
      <c r="B1586">
        <v>1</v>
      </c>
      <c r="C1586" s="23">
        <v>1216.862437</v>
      </c>
      <c r="D1586">
        <v>33.560899999999997</v>
      </c>
      <c r="E1586" s="23">
        <v>339.74899850000003</v>
      </c>
      <c r="F1586">
        <v>3646.5889999999999</v>
      </c>
      <c r="G1586" s="23">
        <v>0</v>
      </c>
    </row>
    <row r="1587" spans="1:7" x14ac:dyDescent="0.35">
      <c r="A1587" s="1">
        <v>44141</v>
      </c>
      <c r="B1587">
        <v>2</v>
      </c>
      <c r="C1587" s="23">
        <v>1079.8005209999999</v>
      </c>
      <c r="D1587">
        <v>33.934800000000003</v>
      </c>
      <c r="E1587" s="23">
        <v>329.00902819999999</v>
      </c>
      <c r="F1587">
        <v>3542.498</v>
      </c>
      <c r="G1587" s="23">
        <v>0</v>
      </c>
    </row>
    <row r="1588" spans="1:7" x14ac:dyDescent="0.35">
      <c r="A1588" s="1">
        <v>44141</v>
      </c>
      <c r="B1588">
        <v>3</v>
      </c>
      <c r="C1588" s="23">
        <v>1076.8166550000001</v>
      </c>
      <c r="D1588">
        <v>34.309699999999999</v>
      </c>
      <c r="E1588" s="23">
        <v>326.98654249999998</v>
      </c>
      <c r="F1588">
        <v>3279.8105</v>
      </c>
      <c r="G1588" s="23">
        <v>0</v>
      </c>
    </row>
    <row r="1589" spans="1:7" x14ac:dyDescent="0.35">
      <c r="A1589" s="1">
        <v>44141</v>
      </c>
      <c r="B1589">
        <v>4</v>
      </c>
      <c r="C1589" s="23">
        <v>1084.3613029999999</v>
      </c>
      <c r="D1589">
        <v>34.226999999999997</v>
      </c>
      <c r="E1589" s="23">
        <v>325.91173470000001</v>
      </c>
      <c r="F1589">
        <v>3239.7575000000002</v>
      </c>
      <c r="G1589" s="23">
        <v>0</v>
      </c>
    </row>
    <row r="1590" spans="1:7" x14ac:dyDescent="0.35">
      <c r="A1590" s="1">
        <v>44141</v>
      </c>
      <c r="B1590">
        <v>5</v>
      </c>
      <c r="C1590" s="23">
        <v>1075.9704059999999</v>
      </c>
      <c r="D1590">
        <v>34.7149</v>
      </c>
      <c r="E1590" s="23">
        <v>323.91651280000002</v>
      </c>
      <c r="F1590">
        <v>3143.0275000000001</v>
      </c>
      <c r="G1590" s="23">
        <v>0</v>
      </c>
    </row>
    <row r="1591" spans="1:7" x14ac:dyDescent="0.35">
      <c r="A1591" s="1">
        <v>44141</v>
      </c>
      <c r="B1591">
        <v>6</v>
      </c>
      <c r="C1591" s="23">
        <v>1070.555873</v>
      </c>
      <c r="D1591">
        <v>34.803600000000003</v>
      </c>
      <c r="E1591" s="23">
        <v>321.37239590000001</v>
      </c>
      <c r="F1591">
        <v>3133.0725000000002</v>
      </c>
      <c r="G1591" s="23">
        <v>0</v>
      </c>
    </row>
    <row r="1592" spans="1:7" x14ac:dyDescent="0.35">
      <c r="A1592" s="1">
        <v>44141</v>
      </c>
      <c r="B1592">
        <v>7</v>
      </c>
      <c r="C1592" s="23">
        <v>892.137924</v>
      </c>
      <c r="D1592">
        <v>34.542400000000001</v>
      </c>
      <c r="E1592" s="23">
        <v>319.82404830000002</v>
      </c>
      <c r="F1592">
        <v>3228.8780000000002</v>
      </c>
      <c r="G1592" s="23">
        <v>5.4393728719999999</v>
      </c>
    </row>
    <row r="1593" spans="1:7" x14ac:dyDescent="0.35">
      <c r="A1593" s="1">
        <v>44141</v>
      </c>
      <c r="B1593">
        <v>8</v>
      </c>
      <c r="C1593" s="23">
        <v>811.49878320000005</v>
      </c>
      <c r="D1593">
        <v>35.217500000000001</v>
      </c>
      <c r="E1593" s="23">
        <v>318.8106904</v>
      </c>
      <c r="F1593">
        <v>3198.5365000000002</v>
      </c>
      <c r="G1593" s="23">
        <v>420.26678959999998</v>
      </c>
    </row>
    <row r="1594" spans="1:7" x14ac:dyDescent="0.35">
      <c r="A1594" s="1">
        <v>44141</v>
      </c>
      <c r="B1594">
        <v>9</v>
      </c>
      <c r="C1594" s="23">
        <v>673.64699259999998</v>
      </c>
      <c r="D1594">
        <v>33.678800000000003</v>
      </c>
      <c r="E1594" s="23">
        <v>315.0391884</v>
      </c>
      <c r="F1594">
        <v>3171.9670000000001</v>
      </c>
      <c r="G1594" s="23">
        <v>1673.6219659999999</v>
      </c>
    </row>
    <row r="1595" spans="1:7" x14ac:dyDescent="0.35">
      <c r="A1595" s="1">
        <v>44141</v>
      </c>
      <c r="B1595">
        <v>10</v>
      </c>
      <c r="C1595" s="23">
        <v>539.14692590000004</v>
      </c>
      <c r="D1595">
        <v>31.695900000000002</v>
      </c>
      <c r="E1595" s="23">
        <v>310.13198160000002</v>
      </c>
      <c r="F1595">
        <v>3282.4524999999999</v>
      </c>
      <c r="G1595" s="23">
        <v>2369.5964560000002</v>
      </c>
    </row>
    <row r="1596" spans="1:7" x14ac:dyDescent="0.35">
      <c r="A1596" s="1">
        <v>44141</v>
      </c>
      <c r="B1596">
        <v>11</v>
      </c>
      <c r="C1596" s="23">
        <v>576.27648269999997</v>
      </c>
      <c r="D1596">
        <v>31.262599999999999</v>
      </c>
      <c r="E1596" s="23">
        <v>308.0437412</v>
      </c>
      <c r="F1596">
        <v>3178.0484999999999</v>
      </c>
      <c r="G1596" s="23">
        <v>2596.3464749999998</v>
      </c>
    </row>
    <row r="1597" spans="1:7" x14ac:dyDescent="0.35">
      <c r="A1597" s="1">
        <v>44141</v>
      </c>
      <c r="B1597">
        <v>12</v>
      </c>
      <c r="C1597" s="23">
        <v>630.31066439999995</v>
      </c>
      <c r="D1597">
        <v>30.764299999999999</v>
      </c>
      <c r="E1597" s="23">
        <v>309.32860310000001</v>
      </c>
      <c r="F1597">
        <v>3143.3024999999998</v>
      </c>
      <c r="G1597" s="23">
        <v>2749.6635980000001</v>
      </c>
    </row>
    <row r="1598" spans="1:7" x14ac:dyDescent="0.35">
      <c r="A1598" s="1">
        <v>44141</v>
      </c>
      <c r="B1598">
        <v>13</v>
      </c>
      <c r="C1598" s="23">
        <v>737.00409839999998</v>
      </c>
      <c r="D1598">
        <v>29.961099999999998</v>
      </c>
      <c r="E1598" s="23">
        <v>309.04704270000002</v>
      </c>
      <c r="F1598">
        <v>3337.942</v>
      </c>
      <c r="G1598" s="23">
        <v>2783.1211969999999</v>
      </c>
    </row>
    <row r="1599" spans="1:7" x14ac:dyDescent="0.35">
      <c r="A1599" s="1">
        <v>44141</v>
      </c>
      <c r="B1599">
        <v>14</v>
      </c>
      <c r="C1599" s="23">
        <v>841.75985079999987</v>
      </c>
      <c r="D1599">
        <v>29.7714</v>
      </c>
      <c r="E1599" s="23">
        <v>316.17787959999998</v>
      </c>
      <c r="F1599">
        <v>3310.7945</v>
      </c>
      <c r="G1599" s="23">
        <v>2790.3085689999998</v>
      </c>
    </row>
    <row r="1600" spans="1:7" x14ac:dyDescent="0.35">
      <c r="A1600" s="1">
        <v>44141</v>
      </c>
      <c r="B1600">
        <v>15</v>
      </c>
      <c r="C1600" s="23">
        <v>1037.285412</v>
      </c>
      <c r="D1600">
        <v>29.854600000000001</v>
      </c>
      <c r="E1600" s="23">
        <v>317.88879900000001</v>
      </c>
      <c r="F1600">
        <v>3312.1885000000002</v>
      </c>
      <c r="G1600" s="23">
        <v>2770.660922</v>
      </c>
    </row>
    <row r="1601" spans="1:7" x14ac:dyDescent="0.35">
      <c r="A1601" s="1">
        <v>44141</v>
      </c>
      <c r="B1601">
        <v>16</v>
      </c>
      <c r="C1601" s="23">
        <v>1154.2268979999999</v>
      </c>
      <c r="D1601">
        <v>29.5548</v>
      </c>
      <c r="E1601" s="23">
        <v>308.56062370000001</v>
      </c>
      <c r="F1601">
        <v>3399.5590000000002</v>
      </c>
      <c r="G1601" s="23">
        <v>2712.7783199999999</v>
      </c>
    </row>
    <row r="1602" spans="1:7" x14ac:dyDescent="0.35">
      <c r="A1602" s="1">
        <v>44141</v>
      </c>
      <c r="B1602">
        <v>17</v>
      </c>
      <c r="C1602" s="23">
        <v>1237.1612950000001</v>
      </c>
      <c r="D1602">
        <v>20.690200000000001</v>
      </c>
      <c r="E1602" s="23">
        <v>322.51399470000001</v>
      </c>
      <c r="F1602">
        <v>3353.2384999999999</v>
      </c>
      <c r="G1602" s="23">
        <v>2532.4146770000002</v>
      </c>
    </row>
    <row r="1603" spans="1:7" x14ac:dyDescent="0.35">
      <c r="A1603" s="1">
        <v>44141</v>
      </c>
      <c r="B1603">
        <v>18</v>
      </c>
      <c r="C1603" s="23">
        <v>1367.9527989999999</v>
      </c>
      <c r="D1603">
        <v>15.841100000000001</v>
      </c>
      <c r="E1603" s="23">
        <v>320.54208499999999</v>
      </c>
      <c r="F1603">
        <v>3099.9119999999998</v>
      </c>
      <c r="G1603" s="23">
        <v>2279.7936110000001</v>
      </c>
    </row>
    <row r="1604" spans="1:7" x14ac:dyDescent="0.35">
      <c r="A1604" s="1">
        <v>44141</v>
      </c>
      <c r="B1604">
        <v>19</v>
      </c>
      <c r="C1604" s="23">
        <v>1594.097004</v>
      </c>
      <c r="D1604">
        <v>24.636700000000001</v>
      </c>
      <c r="E1604" s="23">
        <v>305.69657260000002</v>
      </c>
      <c r="F1604">
        <v>3164.451</v>
      </c>
      <c r="G1604" s="23">
        <v>1573.5913399999999</v>
      </c>
    </row>
    <row r="1605" spans="1:7" x14ac:dyDescent="0.35">
      <c r="A1605" s="1">
        <v>44141</v>
      </c>
      <c r="B1605">
        <v>20</v>
      </c>
      <c r="C1605" s="23">
        <v>1602.1444140000001</v>
      </c>
      <c r="D1605">
        <v>33.944499999999998</v>
      </c>
      <c r="E1605" s="23">
        <v>308.57954210000003</v>
      </c>
      <c r="F1605">
        <v>3460.5010000000002</v>
      </c>
      <c r="G1605" s="23">
        <v>332.19858040000003</v>
      </c>
    </row>
    <row r="1606" spans="1:7" x14ac:dyDescent="0.35">
      <c r="A1606" s="1">
        <v>44141</v>
      </c>
      <c r="B1606">
        <v>21</v>
      </c>
      <c r="C1606" s="23">
        <v>1493.5406359999999</v>
      </c>
      <c r="D1606">
        <v>34.523699999999998</v>
      </c>
      <c r="E1606" s="23">
        <v>309.60138979999999</v>
      </c>
      <c r="F1606">
        <v>3671.1774999999998</v>
      </c>
      <c r="G1606" s="23">
        <v>1.6744347930000001</v>
      </c>
    </row>
    <row r="1607" spans="1:7" x14ac:dyDescent="0.35">
      <c r="A1607" s="1">
        <v>44141</v>
      </c>
      <c r="B1607">
        <v>22</v>
      </c>
      <c r="C1607" s="23">
        <v>1443.8180769999999</v>
      </c>
      <c r="D1607">
        <v>34.9405</v>
      </c>
      <c r="E1607" s="23">
        <v>316.04374560000002</v>
      </c>
      <c r="F1607">
        <v>3666.7339999999999</v>
      </c>
      <c r="G1607" s="23">
        <v>0</v>
      </c>
    </row>
    <row r="1608" spans="1:7" x14ac:dyDescent="0.35">
      <c r="A1608" s="1">
        <v>44141</v>
      </c>
      <c r="B1608">
        <v>23</v>
      </c>
      <c r="C1608" s="23">
        <v>1462.1175129999999</v>
      </c>
      <c r="D1608">
        <v>35.622700000000002</v>
      </c>
      <c r="E1608" s="23">
        <v>320.3425307</v>
      </c>
      <c r="F1608">
        <v>3535.1039999999998</v>
      </c>
      <c r="G1608" s="23">
        <v>0</v>
      </c>
    </row>
    <row r="1609" spans="1:7" x14ac:dyDescent="0.35">
      <c r="A1609" s="1">
        <v>44141</v>
      </c>
      <c r="B1609">
        <v>24</v>
      </c>
      <c r="C1609" s="23">
        <v>1323.172615</v>
      </c>
      <c r="D1609">
        <v>35.897500000000001</v>
      </c>
      <c r="E1609" s="23">
        <v>322.5735785</v>
      </c>
      <c r="F1609">
        <v>3560.732</v>
      </c>
      <c r="G1609" s="23">
        <v>0</v>
      </c>
    </row>
    <row r="1610" spans="1:7" x14ac:dyDescent="0.35">
      <c r="A1610" s="1">
        <v>44142</v>
      </c>
      <c r="B1610">
        <v>1</v>
      </c>
      <c r="C1610" s="23">
        <v>1240.518243</v>
      </c>
      <c r="D1610">
        <v>35.664900000000003</v>
      </c>
      <c r="E1610" s="23">
        <v>334.78681690000002</v>
      </c>
      <c r="F1610">
        <v>3485.6985</v>
      </c>
      <c r="G1610" s="23">
        <v>0</v>
      </c>
    </row>
    <row r="1611" spans="1:7" x14ac:dyDescent="0.35">
      <c r="A1611" s="1">
        <v>44142</v>
      </c>
      <c r="B1611">
        <v>2</v>
      </c>
      <c r="C1611" s="23">
        <v>1030.9391310000001</v>
      </c>
      <c r="D1611">
        <v>35.608600000000003</v>
      </c>
      <c r="E1611" s="23">
        <v>332.2236292</v>
      </c>
      <c r="F1611">
        <v>3403.0655000000002</v>
      </c>
      <c r="G1611" s="23">
        <v>0</v>
      </c>
    </row>
    <row r="1612" spans="1:7" x14ac:dyDescent="0.35">
      <c r="A1612" s="1">
        <v>44142</v>
      </c>
      <c r="B1612">
        <v>3</v>
      </c>
      <c r="C1612" s="23">
        <v>1035.2038259999999</v>
      </c>
      <c r="D1612">
        <v>35.8553</v>
      </c>
      <c r="E1612" s="23">
        <v>319.27317720000002</v>
      </c>
      <c r="F1612">
        <v>3197.7575000000002</v>
      </c>
      <c r="G1612" s="23">
        <v>0</v>
      </c>
    </row>
    <row r="1613" spans="1:7" x14ac:dyDescent="0.35">
      <c r="A1613" s="1">
        <v>44142</v>
      </c>
      <c r="B1613">
        <v>4</v>
      </c>
      <c r="C1613" s="23">
        <v>963.48696840000002</v>
      </c>
      <c r="D1613">
        <v>36.421199999999999</v>
      </c>
      <c r="E1613" s="23">
        <v>310.35907159999999</v>
      </c>
      <c r="F1613">
        <v>3107.1109999999999</v>
      </c>
      <c r="G1613" s="23">
        <v>0</v>
      </c>
    </row>
    <row r="1614" spans="1:7" x14ac:dyDescent="0.35">
      <c r="A1614" s="1">
        <v>44142</v>
      </c>
      <c r="B1614">
        <v>5</v>
      </c>
      <c r="C1614" s="23">
        <v>859.51162069999998</v>
      </c>
      <c r="D1614">
        <v>37.0182</v>
      </c>
      <c r="E1614" s="23">
        <v>307.74959250000001</v>
      </c>
      <c r="F1614">
        <v>3205.0245</v>
      </c>
      <c r="G1614" s="23">
        <v>0</v>
      </c>
    </row>
    <row r="1615" spans="1:7" x14ac:dyDescent="0.35">
      <c r="A1615" s="1">
        <v>44142</v>
      </c>
      <c r="B1615">
        <v>6</v>
      </c>
      <c r="C1615" s="23">
        <v>724.80555709999999</v>
      </c>
      <c r="D1615">
        <v>37.513100000000001</v>
      </c>
      <c r="E1615" s="23">
        <v>306.05868049999998</v>
      </c>
      <c r="F1615">
        <v>3266.5165000000002</v>
      </c>
      <c r="G1615" s="23">
        <v>0</v>
      </c>
    </row>
    <row r="1616" spans="1:7" x14ac:dyDescent="0.35">
      <c r="A1616" s="1">
        <v>44142</v>
      </c>
      <c r="B1616">
        <v>7</v>
      </c>
      <c r="C1616" s="23">
        <v>642.91414099999997</v>
      </c>
      <c r="D1616">
        <v>37.943300000000001</v>
      </c>
      <c r="E1616" s="23">
        <v>303.06432899999999</v>
      </c>
      <c r="F1616">
        <v>3207.6849999999999</v>
      </c>
      <c r="G1616" s="23">
        <v>2.0808944189999998</v>
      </c>
    </row>
    <row r="1617" spans="1:7" x14ac:dyDescent="0.35">
      <c r="A1617" s="1">
        <v>44142</v>
      </c>
      <c r="B1617">
        <v>8</v>
      </c>
      <c r="C1617" s="23">
        <v>679.98361360000001</v>
      </c>
      <c r="D1617">
        <v>37.101700000000001</v>
      </c>
      <c r="E1617" s="23">
        <v>299.2816416</v>
      </c>
      <c r="F1617">
        <v>2964.9229999999998</v>
      </c>
      <c r="G1617" s="23">
        <v>423.12626779999999</v>
      </c>
    </row>
    <row r="1618" spans="1:7" x14ac:dyDescent="0.35">
      <c r="A1618" s="1">
        <v>44142</v>
      </c>
      <c r="B1618">
        <v>9</v>
      </c>
      <c r="C1618" s="23">
        <v>706.85493599999995</v>
      </c>
      <c r="D1618">
        <v>34.502499999999998</v>
      </c>
      <c r="E1618" s="23">
        <v>297.14842470000002</v>
      </c>
      <c r="F1618">
        <v>2954.2404999999999</v>
      </c>
      <c r="G1618" s="23">
        <v>1665.588025</v>
      </c>
    </row>
    <row r="1619" spans="1:7" x14ac:dyDescent="0.35">
      <c r="A1619" s="1">
        <v>44142</v>
      </c>
      <c r="B1619">
        <v>10</v>
      </c>
      <c r="C1619" s="23">
        <v>571.93616239999994</v>
      </c>
      <c r="D1619">
        <v>33.921199999999999</v>
      </c>
      <c r="E1619" s="23">
        <v>303.33586960000002</v>
      </c>
      <c r="F1619">
        <v>3068.9074999999998</v>
      </c>
      <c r="G1619" s="23">
        <v>2364.8365370000001</v>
      </c>
    </row>
    <row r="1620" spans="1:7" x14ac:dyDescent="0.35">
      <c r="A1620" s="1">
        <v>44142</v>
      </c>
      <c r="B1620">
        <v>11</v>
      </c>
      <c r="C1620" s="23">
        <v>622.60373919999995</v>
      </c>
      <c r="D1620">
        <v>31.9878</v>
      </c>
      <c r="E1620" s="23">
        <v>304.94471099999998</v>
      </c>
      <c r="F1620">
        <v>2963.3775000000001</v>
      </c>
      <c r="G1620" s="23">
        <v>2675.070549</v>
      </c>
    </row>
    <row r="1621" spans="1:7" x14ac:dyDescent="0.35">
      <c r="A1621" s="1">
        <v>44142</v>
      </c>
      <c r="B1621">
        <v>12</v>
      </c>
      <c r="C1621" s="23">
        <v>631.32050890000005</v>
      </c>
      <c r="D1621">
        <v>31.0534</v>
      </c>
      <c r="E1621" s="23">
        <v>301.32665630000002</v>
      </c>
      <c r="F1621">
        <v>3090.5279999999998</v>
      </c>
      <c r="G1621" s="23">
        <v>2747.5525579999999</v>
      </c>
    </row>
    <row r="1622" spans="1:7" x14ac:dyDescent="0.35">
      <c r="A1622" s="1">
        <v>44142</v>
      </c>
      <c r="B1622">
        <v>13</v>
      </c>
      <c r="C1622" s="23">
        <v>691.88032439999995</v>
      </c>
      <c r="D1622">
        <v>30.070399999999999</v>
      </c>
      <c r="E1622" s="23">
        <v>303.88718979999999</v>
      </c>
      <c r="F1622">
        <v>3043.3105</v>
      </c>
      <c r="G1622" s="23">
        <v>2859.2278649999998</v>
      </c>
    </row>
    <row r="1623" spans="1:7" x14ac:dyDescent="0.35">
      <c r="A1623" s="1">
        <v>44142</v>
      </c>
      <c r="B1623">
        <v>14</v>
      </c>
      <c r="C1623" s="23">
        <v>737.76079870000001</v>
      </c>
      <c r="D1623">
        <v>30.6172</v>
      </c>
      <c r="E1623" s="23">
        <v>302.00653360000001</v>
      </c>
      <c r="F1623">
        <v>3106.404</v>
      </c>
      <c r="G1623" s="23">
        <v>2849.3757000000001</v>
      </c>
    </row>
    <row r="1624" spans="1:7" x14ac:dyDescent="0.35">
      <c r="A1624" s="1">
        <v>44142</v>
      </c>
      <c r="B1624">
        <v>15</v>
      </c>
      <c r="C1624" s="23">
        <v>703.07221270000002</v>
      </c>
      <c r="D1624">
        <v>30.392900000000001</v>
      </c>
      <c r="E1624" s="23">
        <v>302.53057360000003</v>
      </c>
      <c r="F1624">
        <v>3064.2339999999999</v>
      </c>
      <c r="G1624" s="23">
        <v>2870.0312260000001</v>
      </c>
    </row>
    <row r="1625" spans="1:7" x14ac:dyDescent="0.35">
      <c r="A1625" s="1">
        <v>44142</v>
      </c>
      <c r="B1625">
        <v>16</v>
      </c>
      <c r="C1625" s="23">
        <v>721.7175651</v>
      </c>
      <c r="D1625">
        <v>31.0396</v>
      </c>
      <c r="E1625" s="23">
        <v>302.07052979999997</v>
      </c>
      <c r="F1625">
        <v>3015.3245000000002</v>
      </c>
      <c r="G1625" s="23">
        <v>2827.757842</v>
      </c>
    </row>
    <row r="1626" spans="1:7" x14ac:dyDescent="0.35">
      <c r="A1626" s="1">
        <v>44142</v>
      </c>
      <c r="B1626">
        <v>17</v>
      </c>
      <c r="C1626" s="23">
        <v>766.11605710000003</v>
      </c>
      <c r="D1626">
        <v>31.016500000000001</v>
      </c>
      <c r="E1626" s="23">
        <v>309.43208499999997</v>
      </c>
      <c r="F1626">
        <v>3028.4319999999998</v>
      </c>
      <c r="G1626" s="23">
        <v>2696.1012930000002</v>
      </c>
    </row>
    <row r="1627" spans="1:7" x14ac:dyDescent="0.35">
      <c r="A1627" s="1">
        <v>44142</v>
      </c>
      <c r="B1627">
        <v>18</v>
      </c>
      <c r="C1627" s="23">
        <v>823.19873659999996</v>
      </c>
      <c r="D1627">
        <v>31.3993</v>
      </c>
      <c r="E1627" s="23">
        <v>313.12929480000003</v>
      </c>
      <c r="F1627">
        <v>3037.4735000000001</v>
      </c>
      <c r="G1627" s="23">
        <v>2389.4996059999999</v>
      </c>
    </row>
    <row r="1628" spans="1:7" x14ac:dyDescent="0.35">
      <c r="A1628" s="1">
        <v>44142</v>
      </c>
      <c r="B1628">
        <v>19</v>
      </c>
      <c r="C1628" s="23">
        <v>903.68846789999998</v>
      </c>
      <c r="D1628">
        <v>26.178100000000001</v>
      </c>
      <c r="E1628" s="23">
        <v>297.96807940000002</v>
      </c>
      <c r="F1628">
        <v>3249.0250000000001</v>
      </c>
      <c r="G1628" s="23">
        <v>1626.5325</v>
      </c>
    </row>
    <row r="1629" spans="1:7" x14ac:dyDescent="0.35">
      <c r="A1629" s="1">
        <v>44142</v>
      </c>
      <c r="B1629">
        <v>20</v>
      </c>
      <c r="C1629" s="23">
        <v>908.09424200000001</v>
      </c>
      <c r="D1629">
        <v>32.880200000000002</v>
      </c>
      <c r="E1629" s="23">
        <v>300.507589</v>
      </c>
      <c r="F1629">
        <v>3770.4409999999998</v>
      </c>
      <c r="G1629" s="23">
        <v>356.90038240000001</v>
      </c>
    </row>
    <row r="1630" spans="1:7" x14ac:dyDescent="0.35">
      <c r="A1630" s="1">
        <v>44142</v>
      </c>
      <c r="B1630">
        <v>21</v>
      </c>
      <c r="C1630" s="23">
        <v>941.23441410000009</v>
      </c>
      <c r="D1630">
        <v>33.828000000000003</v>
      </c>
      <c r="E1630" s="23">
        <v>303.04027630000002</v>
      </c>
      <c r="F1630">
        <v>3790.4949999999999</v>
      </c>
      <c r="G1630" s="23">
        <v>10.075931669999999</v>
      </c>
    </row>
    <row r="1631" spans="1:7" x14ac:dyDescent="0.35">
      <c r="A1631" s="1">
        <v>44142</v>
      </c>
      <c r="B1631">
        <v>22</v>
      </c>
      <c r="C1631" s="23">
        <v>914.34787089999998</v>
      </c>
      <c r="D1631">
        <v>34.369900000000001</v>
      </c>
      <c r="E1631" s="23">
        <v>303.71519119999999</v>
      </c>
      <c r="F1631">
        <v>4082.2109999999998</v>
      </c>
      <c r="G1631" s="23">
        <v>8.122047512</v>
      </c>
    </row>
    <row r="1632" spans="1:7" x14ac:dyDescent="0.35">
      <c r="A1632" s="1">
        <v>44142</v>
      </c>
      <c r="B1632">
        <v>23</v>
      </c>
      <c r="C1632" s="23">
        <v>855.31913280000003</v>
      </c>
      <c r="D1632">
        <v>34.543999999999997</v>
      </c>
      <c r="E1632" s="23">
        <v>311.12786870000002</v>
      </c>
      <c r="F1632">
        <v>3844.0569999999998</v>
      </c>
      <c r="G1632" s="23">
        <v>8.1221022359999999</v>
      </c>
    </row>
    <row r="1633" spans="1:7" x14ac:dyDescent="0.35">
      <c r="A1633" s="1">
        <v>44142</v>
      </c>
      <c r="B1633">
        <v>24</v>
      </c>
      <c r="C1633" s="23">
        <v>635.09007899999995</v>
      </c>
      <c r="D1633">
        <v>34.284700000000001</v>
      </c>
      <c r="E1633" s="23">
        <v>308.39564560000002</v>
      </c>
      <c r="F1633">
        <v>3674.7220000000002</v>
      </c>
      <c r="G1633" s="23">
        <v>8.1221035090000004</v>
      </c>
    </row>
    <row r="1634" spans="1:7" x14ac:dyDescent="0.35">
      <c r="A1634" s="1">
        <v>44143</v>
      </c>
      <c r="B1634">
        <v>1</v>
      </c>
      <c r="C1634" s="23">
        <v>716.4985183</v>
      </c>
      <c r="D1634">
        <v>34.520299999999999</v>
      </c>
      <c r="E1634" s="23">
        <v>323.84606070000001</v>
      </c>
      <c r="F1634">
        <v>3407.8130000000001</v>
      </c>
      <c r="G1634" s="23">
        <v>0</v>
      </c>
    </row>
    <row r="1635" spans="1:7" x14ac:dyDescent="0.35">
      <c r="A1635" s="1">
        <v>44143</v>
      </c>
      <c r="B1635">
        <v>2</v>
      </c>
      <c r="C1635" s="23">
        <v>669.18258909999997</v>
      </c>
      <c r="D1635">
        <v>34.515700000000002</v>
      </c>
      <c r="E1635" s="23">
        <v>319.87674770000001</v>
      </c>
      <c r="F1635">
        <v>3479.328</v>
      </c>
      <c r="G1635" s="23">
        <v>0</v>
      </c>
    </row>
    <row r="1636" spans="1:7" x14ac:dyDescent="0.35">
      <c r="A1636" s="1">
        <v>44143</v>
      </c>
      <c r="B1636">
        <v>3</v>
      </c>
      <c r="C1636" s="23">
        <v>709.08849959999998</v>
      </c>
      <c r="D1636">
        <v>33.996499999999997</v>
      </c>
      <c r="E1636" s="23">
        <v>319.2623633</v>
      </c>
      <c r="F1636">
        <v>3239.8465000000001</v>
      </c>
      <c r="G1636" s="23">
        <v>0</v>
      </c>
    </row>
    <row r="1637" spans="1:7" x14ac:dyDescent="0.35">
      <c r="A1637" s="1">
        <v>44143</v>
      </c>
      <c r="B1637">
        <v>4</v>
      </c>
      <c r="C1637" s="23">
        <v>692.17972959999997</v>
      </c>
      <c r="D1637">
        <v>34.528399999999998</v>
      </c>
      <c r="E1637" s="23">
        <v>313.4281823</v>
      </c>
      <c r="F1637">
        <v>3106.1464999999998</v>
      </c>
      <c r="G1637" s="23">
        <v>0</v>
      </c>
    </row>
    <row r="1638" spans="1:7" x14ac:dyDescent="0.35">
      <c r="A1638" s="1">
        <v>44143</v>
      </c>
      <c r="B1638">
        <v>5</v>
      </c>
      <c r="C1638" s="23">
        <v>716.50678819999996</v>
      </c>
      <c r="D1638">
        <v>35.1783</v>
      </c>
      <c r="E1638" s="23">
        <v>309.561871</v>
      </c>
      <c r="F1638">
        <v>2972.7024999999999</v>
      </c>
      <c r="G1638" s="23">
        <v>0</v>
      </c>
    </row>
    <row r="1639" spans="1:7" x14ac:dyDescent="0.35">
      <c r="A1639" s="1">
        <v>44143</v>
      </c>
      <c r="B1639">
        <v>6</v>
      </c>
      <c r="C1639" s="23">
        <v>663.593211</v>
      </c>
      <c r="D1639">
        <v>35.655799999999999</v>
      </c>
      <c r="E1639" s="23">
        <v>305.84347129999998</v>
      </c>
      <c r="F1639">
        <v>3098.652</v>
      </c>
      <c r="G1639" s="23">
        <v>0</v>
      </c>
    </row>
    <row r="1640" spans="1:7" x14ac:dyDescent="0.35">
      <c r="A1640" s="1">
        <v>44143</v>
      </c>
      <c r="B1640">
        <v>7</v>
      </c>
      <c r="C1640" s="23">
        <v>606.38009220000004</v>
      </c>
      <c r="D1640">
        <v>36.0608</v>
      </c>
      <c r="E1640" s="23">
        <v>309.32679539999998</v>
      </c>
      <c r="F1640">
        <v>3180.982</v>
      </c>
      <c r="G1640" s="23">
        <v>1.6402365350000001</v>
      </c>
    </row>
    <row r="1641" spans="1:7" x14ac:dyDescent="0.35">
      <c r="A1641" s="1">
        <v>44143</v>
      </c>
      <c r="B1641">
        <v>8</v>
      </c>
      <c r="C1641" s="23">
        <v>570.09291229999997</v>
      </c>
      <c r="D1641">
        <v>36.454700000000003</v>
      </c>
      <c r="E1641" s="23">
        <v>312.52571849999998</v>
      </c>
      <c r="F1641">
        <v>2802.7624999999998</v>
      </c>
      <c r="G1641" s="23">
        <v>457.4162566</v>
      </c>
    </row>
    <row r="1642" spans="1:7" x14ac:dyDescent="0.35">
      <c r="A1642" s="1">
        <v>44143</v>
      </c>
      <c r="B1642">
        <v>9</v>
      </c>
      <c r="C1642" s="23">
        <v>502.03337859999999</v>
      </c>
      <c r="D1642">
        <v>28.869700000000002</v>
      </c>
      <c r="E1642" s="23">
        <v>311.18305779999997</v>
      </c>
      <c r="F1642">
        <v>2753.2865000000002</v>
      </c>
      <c r="G1642" s="23">
        <v>1686.4990869999999</v>
      </c>
    </row>
    <row r="1643" spans="1:7" x14ac:dyDescent="0.35">
      <c r="A1643" s="1">
        <v>44143</v>
      </c>
      <c r="B1643">
        <v>10</v>
      </c>
      <c r="C1643" s="23">
        <v>391.05743310000003</v>
      </c>
      <c r="D1643">
        <v>16.805599999999998</v>
      </c>
      <c r="E1643" s="23">
        <v>309.21150940000001</v>
      </c>
      <c r="F1643">
        <v>2917.1260000000002</v>
      </c>
      <c r="G1643" s="23">
        <v>2281.1204579999999</v>
      </c>
    </row>
    <row r="1644" spans="1:7" x14ac:dyDescent="0.35">
      <c r="A1644" s="1">
        <v>44143</v>
      </c>
      <c r="B1644">
        <v>11</v>
      </c>
      <c r="C1644" s="23">
        <v>316.76851790000001</v>
      </c>
      <c r="D1644">
        <v>30.385100000000001</v>
      </c>
      <c r="E1644" s="23">
        <v>308.4415305</v>
      </c>
      <c r="F1644">
        <v>3066.69</v>
      </c>
      <c r="G1644" s="23">
        <v>2577.9720600000001</v>
      </c>
    </row>
    <row r="1645" spans="1:7" x14ac:dyDescent="0.35">
      <c r="A1645" s="1">
        <v>44143</v>
      </c>
      <c r="B1645">
        <v>12</v>
      </c>
      <c r="C1645" s="23">
        <v>339.8307532</v>
      </c>
      <c r="D1645">
        <v>29.73</v>
      </c>
      <c r="E1645" s="23">
        <v>311.90547340000001</v>
      </c>
      <c r="F1645">
        <v>2960.4915000000001</v>
      </c>
      <c r="G1645" s="23">
        <v>2755.8191790000001</v>
      </c>
    </row>
    <row r="1646" spans="1:7" x14ac:dyDescent="0.35">
      <c r="A1646" s="1">
        <v>44143</v>
      </c>
      <c r="B1646">
        <v>13</v>
      </c>
      <c r="C1646" s="23">
        <v>366.55384149999998</v>
      </c>
      <c r="D1646">
        <v>28.4694</v>
      </c>
      <c r="E1646" s="23">
        <v>310.2029814</v>
      </c>
      <c r="F1646">
        <v>2839.5120000000002</v>
      </c>
      <c r="G1646" s="23">
        <v>2873.099588</v>
      </c>
    </row>
    <row r="1647" spans="1:7" x14ac:dyDescent="0.35">
      <c r="A1647" s="1">
        <v>44143</v>
      </c>
      <c r="B1647">
        <v>14</v>
      </c>
      <c r="C1647" s="23">
        <v>365.10773949999998</v>
      </c>
      <c r="D1647">
        <v>27.364699999999999</v>
      </c>
      <c r="E1647" s="23">
        <v>312.82868789999998</v>
      </c>
      <c r="F1647">
        <v>2848.0605</v>
      </c>
      <c r="G1647" s="23">
        <v>2866.5450259999998</v>
      </c>
    </row>
    <row r="1648" spans="1:7" x14ac:dyDescent="0.35">
      <c r="A1648" s="1">
        <v>44143</v>
      </c>
      <c r="B1648">
        <v>15</v>
      </c>
      <c r="C1648" s="23">
        <v>383.17475400000001</v>
      </c>
      <c r="D1648">
        <v>28.163900000000002</v>
      </c>
      <c r="E1648" s="23">
        <v>315.67304189999999</v>
      </c>
      <c r="F1648">
        <v>2816.6025</v>
      </c>
      <c r="G1648" s="23">
        <v>2853.0545320000001</v>
      </c>
    </row>
    <row r="1649" spans="1:7" x14ac:dyDescent="0.35">
      <c r="A1649" s="1">
        <v>44143</v>
      </c>
      <c r="B1649">
        <v>16</v>
      </c>
      <c r="C1649" s="23">
        <v>483.7153697</v>
      </c>
      <c r="D1649">
        <v>28.706600000000002</v>
      </c>
      <c r="E1649" s="23">
        <v>313.39867040000001</v>
      </c>
      <c r="F1649">
        <v>2725.2925</v>
      </c>
      <c r="G1649" s="23">
        <v>2833.4024209999998</v>
      </c>
    </row>
    <row r="1650" spans="1:7" x14ac:dyDescent="0.35">
      <c r="A1650" s="1">
        <v>44143</v>
      </c>
      <c r="B1650">
        <v>17</v>
      </c>
      <c r="C1650" s="23">
        <v>614.18327169999998</v>
      </c>
      <c r="D1650">
        <v>29.0304</v>
      </c>
      <c r="E1650" s="23">
        <v>319.40442189999999</v>
      </c>
      <c r="F1650">
        <v>2712.1489999999999</v>
      </c>
      <c r="G1650" s="23">
        <v>2729.1880169999999</v>
      </c>
    </row>
    <row r="1651" spans="1:7" x14ac:dyDescent="0.35">
      <c r="A1651" s="1">
        <v>44143</v>
      </c>
      <c r="B1651">
        <v>18</v>
      </c>
      <c r="C1651" s="23">
        <v>725.35807569999997</v>
      </c>
      <c r="D1651">
        <v>29.6127</v>
      </c>
      <c r="E1651" s="23">
        <v>327.23981049999998</v>
      </c>
      <c r="F1651">
        <v>2742.377</v>
      </c>
      <c r="G1651" s="23">
        <v>2487.9311229999998</v>
      </c>
    </row>
    <row r="1652" spans="1:7" x14ac:dyDescent="0.35">
      <c r="A1652" s="1">
        <v>44143</v>
      </c>
      <c r="B1652">
        <v>19</v>
      </c>
      <c r="C1652" s="23">
        <v>836.57201450000002</v>
      </c>
      <c r="D1652">
        <v>30.289200000000001</v>
      </c>
      <c r="E1652" s="23">
        <v>312.07653879999998</v>
      </c>
      <c r="F1652">
        <v>3089.4854999999998</v>
      </c>
      <c r="G1652" s="23">
        <v>1751.2873990000001</v>
      </c>
    </row>
    <row r="1653" spans="1:7" x14ac:dyDescent="0.35">
      <c r="A1653" s="1">
        <v>44143</v>
      </c>
      <c r="B1653">
        <v>20</v>
      </c>
      <c r="C1653" s="23">
        <v>1051.154851</v>
      </c>
      <c r="D1653">
        <v>31.327999999999999</v>
      </c>
      <c r="E1653" s="23">
        <v>316.61096240000001</v>
      </c>
      <c r="F1653">
        <v>3368.038</v>
      </c>
      <c r="G1653" s="23">
        <v>391.50067730000001</v>
      </c>
    </row>
    <row r="1654" spans="1:7" x14ac:dyDescent="0.35">
      <c r="A1654" s="1">
        <v>44143</v>
      </c>
      <c r="B1654">
        <v>21</v>
      </c>
      <c r="C1654" s="23">
        <v>1133.8192630000001</v>
      </c>
      <c r="D1654">
        <v>31.912400000000002</v>
      </c>
      <c r="E1654" s="23">
        <v>323.66793139999999</v>
      </c>
      <c r="F1654">
        <v>3611.2775000000001</v>
      </c>
      <c r="G1654" s="23">
        <v>1.585456091</v>
      </c>
    </row>
    <row r="1655" spans="1:7" x14ac:dyDescent="0.35">
      <c r="A1655" s="1">
        <v>44143</v>
      </c>
      <c r="B1655">
        <v>22</v>
      </c>
      <c r="C1655" s="23">
        <v>1176.212023</v>
      </c>
      <c r="D1655">
        <v>32.1051</v>
      </c>
      <c r="E1655" s="23">
        <v>322.25010750000001</v>
      </c>
      <c r="F1655">
        <v>3689.8955000000001</v>
      </c>
      <c r="G1655" s="23">
        <v>0</v>
      </c>
    </row>
    <row r="1656" spans="1:7" x14ac:dyDescent="0.35">
      <c r="A1656" s="1">
        <v>44143</v>
      </c>
      <c r="B1656">
        <v>23</v>
      </c>
      <c r="C1656" s="23">
        <v>1143.718543</v>
      </c>
      <c r="D1656">
        <v>30.9269</v>
      </c>
      <c r="E1656" s="23">
        <v>330.98324120000001</v>
      </c>
      <c r="F1656">
        <v>3716.2575000000002</v>
      </c>
      <c r="G1656" s="23">
        <v>0</v>
      </c>
    </row>
    <row r="1657" spans="1:7" x14ac:dyDescent="0.35">
      <c r="A1657" s="1">
        <v>44143</v>
      </c>
      <c r="B1657">
        <v>24</v>
      </c>
      <c r="C1657" s="23">
        <v>1002.372775</v>
      </c>
      <c r="D1657">
        <v>31.408799999999999</v>
      </c>
      <c r="E1657" s="23">
        <v>330.07490039999999</v>
      </c>
      <c r="F1657">
        <v>3555.1979999999999</v>
      </c>
      <c r="G1657" s="23">
        <v>0</v>
      </c>
    </row>
    <row r="1658" spans="1:7" x14ac:dyDescent="0.35">
      <c r="A1658" s="1">
        <v>44144</v>
      </c>
      <c r="B1658">
        <v>1</v>
      </c>
      <c r="C1658" s="23">
        <v>934.06617810000012</v>
      </c>
      <c r="D1658">
        <v>31.901900000000001</v>
      </c>
      <c r="E1658" s="23">
        <v>346.12236530000001</v>
      </c>
      <c r="F1658">
        <v>3484.8125199999999</v>
      </c>
      <c r="G1658" s="23">
        <v>0</v>
      </c>
    </row>
    <row r="1659" spans="1:7" x14ac:dyDescent="0.35">
      <c r="A1659" s="1">
        <v>44144</v>
      </c>
      <c r="B1659">
        <v>2</v>
      </c>
      <c r="C1659" s="23">
        <v>944.60949200000005</v>
      </c>
      <c r="D1659">
        <v>32.171500000000002</v>
      </c>
      <c r="E1659" s="23">
        <v>344.18749659999997</v>
      </c>
      <c r="F1659">
        <v>3241.5116400000002</v>
      </c>
      <c r="G1659" s="23">
        <v>0</v>
      </c>
    </row>
    <row r="1660" spans="1:7" x14ac:dyDescent="0.35">
      <c r="A1660" s="1">
        <v>44144</v>
      </c>
      <c r="B1660">
        <v>3</v>
      </c>
      <c r="C1660" s="23">
        <v>970.57942729999991</v>
      </c>
      <c r="D1660">
        <v>32.738799999999998</v>
      </c>
      <c r="E1660" s="23">
        <v>343.19008289999999</v>
      </c>
      <c r="F1660">
        <v>3077.0234999999998</v>
      </c>
      <c r="G1660" s="23">
        <v>0</v>
      </c>
    </row>
    <row r="1661" spans="1:7" x14ac:dyDescent="0.35">
      <c r="A1661" s="1">
        <v>44144</v>
      </c>
      <c r="B1661">
        <v>4</v>
      </c>
      <c r="C1661" s="23">
        <v>1033.0348220000001</v>
      </c>
      <c r="D1661">
        <v>33.4377</v>
      </c>
      <c r="E1661" s="23">
        <v>333.44353860000001</v>
      </c>
      <c r="F1661">
        <v>2794.50092</v>
      </c>
      <c r="G1661" s="23">
        <v>0</v>
      </c>
    </row>
    <row r="1662" spans="1:7" x14ac:dyDescent="0.35">
      <c r="A1662" s="1">
        <v>44144</v>
      </c>
      <c r="B1662">
        <v>5</v>
      </c>
      <c r="C1662" s="23">
        <v>1017.0710550000001</v>
      </c>
      <c r="D1662">
        <v>34.241399999999999</v>
      </c>
      <c r="E1662" s="23">
        <v>327.88512600000001</v>
      </c>
      <c r="F1662">
        <v>2970.5129400000001</v>
      </c>
      <c r="G1662" s="23">
        <v>0</v>
      </c>
    </row>
    <row r="1663" spans="1:7" x14ac:dyDescent="0.35">
      <c r="A1663" s="1">
        <v>44144</v>
      </c>
      <c r="B1663">
        <v>6</v>
      </c>
      <c r="C1663" s="23">
        <v>958.83852869999987</v>
      </c>
      <c r="D1663">
        <v>35.056899999999999</v>
      </c>
      <c r="E1663" s="23">
        <v>322.80479050000002</v>
      </c>
      <c r="F1663">
        <v>3110.75254</v>
      </c>
      <c r="G1663" s="23">
        <v>0</v>
      </c>
    </row>
    <row r="1664" spans="1:7" x14ac:dyDescent="0.35">
      <c r="A1664" s="1">
        <v>44144</v>
      </c>
      <c r="B1664">
        <v>7</v>
      </c>
      <c r="C1664" s="23">
        <v>919.62023429999999</v>
      </c>
      <c r="D1664">
        <v>35.467300000000002</v>
      </c>
      <c r="E1664" s="23">
        <v>319.50298839999999</v>
      </c>
      <c r="F1664">
        <v>3144.1745000000001</v>
      </c>
      <c r="G1664" s="23">
        <v>4.7148937719999999</v>
      </c>
    </row>
    <row r="1665" spans="1:7" x14ac:dyDescent="0.35">
      <c r="A1665" s="1">
        <v>44144</v>
      </c>
      <c r="B1665">
        <v>8</v>
      </c>
      <c r="C1665" s="23">
        <v>896.26181190000011</v>
      </c>
      <c r="D1665">
        <v>34.475499999999997</v>
      </c>
      <c r="E1665" s="23">
        <v>320.65266120000001</v>
      </c>
      <c r="F1665">
        <v>2972.2332799999999</v>
      </c>
      <c r="G1665" s="23">
        <v>503.57938309999997</v>
      </c>
    </row>
    <row r="1666" spans="1:7" x14ac:dyDescent="0.35">
      <c r="A1666" s="1">
        <v>44144</v>
      </c>
      <c r="B1666">
        <v>9</v>
      </c>
      <c r="C1666" s="23">
        <v>701.70666649999998</v>
      </c>
      <c r="D1666">
        <v>32.429200000000002</v>
      </c>
      <c r="E1666" s="23">
        <v>317.04415669999997</v>
      </c>
      <c r="F1666">
        <v>3058.6746800000001</v>
      </c>
      <c r="G1666" s="23">
        <v>1789.3075799999999</v>
      </c>
    </row>
    <row r="1667" spans="1:7" x14ac:dyDescent="0.35">
      <c r="A1667" s="1">
        <v>44144</v>
      </c>
      <c r="B1667">
        <v>10</v>
      </c>
      <c r="C1667" s="23">
        <v>620.86265820000006</v>
      </c>
      <c r="D1667">
        <v>30.178799999999999</v>
      </c>
      <c r="E1667" s="23">
        <v>318.27609460000002</v>
      </c>
      <c r="F1667">
        <v>3290.34962</v>
      </c>
      <c r="G1667" s="23">
        <v>2453.462227</v>
      </c>
    </row>
    <row r="1668" spans="1:7" x14ac:dyDescent="0.35">
      <c r="A1668" s="1">
        <v>44144</v>
      </c>
      <c r="B1668">
        <v>11</v>
      </c>
      <c r="C1668" s="23">
        <v>664.46008649999999</v>
      </c>
      <c r="D1668">
        <v>28.492999999999999</v>
      </c>
      <c r="E1668" s="23">
        <v>318.24849829999999</v>
      </c>
      <c r="F1668">
        <v>3194.1059799999998</v>
      </c>
      <c r="G1668" s="23">
        <v>2739.9365050000001</v>
      </c>
    </row>
    <row r="1669" spans="1:7" x14ac:dyDescent="0.35">
      <c r="A1669" s="1">
        <v>44144</v>
      </c>
      <c r="B1669">
        <v>12</v>
      </c>
      <c r="C1669" s="23">
        <v>728.26092900000003</v>
      </c>
      <c r="D1669">
        <v>29.4617</v>
      </c>
      <c r="E1669" s="23">
        <v>316.07798170000001</v>
      </c>
      <c r="F1669">
        <v>3320.06646</v>
      </c>
      <c r="G1669" s="23">
        <v>2861.3522210000001</v>
      </c>
    </row>
    <row r="1670" spans="1:7" x14ac:dyDescent="0.35">
      <c r="A1670" s="1">
        <v>44144</v>
      </c>
      <c r="B1670">
        <v>13</v>
      </c>
      <c r="C1670" s="23">
        <v>795.04102090000003</v>
      </c>
      <c r="D1670">
        <v>17.976700000000001</v>
      </c>
      <c r="E1670" s="23">
        <v>320.19994489999999</v>
      </c>
      <c r="F1670">
        <v>3405.2803800000002</v>
      </c>
      <c r="G1670" s="23">
        <v>2838.8078180000002</v>
      </c>
    </row>
    <row r="1671" spans="1:7" x14ac:dyDescent="0.35">
      <c r="A1671" s="1">
        <v>44144</v>
      </c>
      <c r="B1671">
        <v>14</v>
      </c>
      <c r="C1671" s="23">
        <v>840.72616189999997</v>
      </c>
      <c r="D1671">
        <v>14.378399999999999</v>
      </c>
      <c r="E1671" s="23">
        <v>320.43226240000001</v>
      </c>
      <c r="F1671">
        <v>3343.1008000000002</v>
      </c>
      <c r="G1671" s="23">
        <v>2783.6386280000002</v>
      </c>
    </row>
    <row r="1672" spans="1:7" x14ac:dyDescent="0.35">
      <c r="A1672" s="1">
        <v>44144</v>
      </c>
      <c r="B1672">
        <v>15</v>
      </c>
      <c r="C1672" s="23">
        <v>876.27309200000002</v>
      </c>
      <c r="D1672">
        <v>14.3535</v>
      </c>
      <c r="E1672" s="23">
        <v>321.16540509999999</v>
      </c>
      <c r="F1672">
        <v>3410.7755999999999</v>
      </c>
      <c r="G1672" s="23">
        <v>2761.203892</v>
      </c>
    </row>
    <row r="1673" spans="1:7" x14ac:dyDescent="0.35">
      <c r="A1673" s="1">
        <v>44144</v>
      </c>
      <c r="B1673">
        <v>16</v>
      </c>
      <c r="C1673" s="23">
        <v>963.82098680000001</v>
      </c>
      <c r="D1673">
        <v>14.2715</v>
      </c>
      <c r="E1673" s="23">
        <v>320.42968860000002</v>
      </c>
      <c r="F1673">
        <v>3444.87608</v>
      </c>
      <c r="G1673" s="23">
        <v>2654.2852170000001</v>
      </c>
    </row>
    <row r="1674" spans="1:7" x14ac:dyDescent="0.35">
      <c r="A1674" s="1">
        <v>44144</v>
      </c>
      <c r="B1674">
        <v>17</v>
      </c>
      <c r="C1674" s="23">
        <v>1076.032915</v>
      </c>
      <c r="D1674">
        <v>14.3538</v>
      </c>
      <c r="E1674" s="23">
        <v>326.46761559999999</v>
      </c>
      <c r="F1674">
        <v>3279.6499199999998</v>
      </c>
      <c r="G1674" s="23">
        <v>2574.0857310000001</v>
      </c>
    </row>
    <row r="1675" spans="1:7" x14ac:dyDescent="0.35">
      <c r="A1675" s="1">
        <v>44144</v>
      </c>
      <c r="B1675">
        <v>18</v>
      </c>
      <c r="C1675" s="23">
        <v>1253.4949079999999</v>
      </c>
      <c r="D1675">
        <v>14.3894</v>
      </c>
      <c r="E1675" s="23">
        <v>330.100098</v>
      </c>
      <c r="F1675">
        <v>3098.5548800000001</v>
      </c>
      <c r="G1675" s="23">
        <v>2374.9477769999999</v>
      </c>
    </row>
    <row r="1676" spans="1:7" x14ac:dyDescent="0.35">
      <c r="A1676" s="1">
        <v>44144</v>
      </c>
      <c r="B1676">
        <v>19</v>
      </c>
      <c r="C1676" s="23">
        <v>1372.0589239999999</v>
      </c>
      <c r="D1676">
        <v>26.175599999999999</v>
      </c>
      <c r="E1676" s="23">
        <v>311.19425810000001</v>
      </c>
      <c r="F1676">
        <v>3246.8412199999998</v>
      </c>
      <c r="G1676" s="23">
        <v>1686.362717</v>
      </c>
    </row>
    <row r="1677" spans="1:7" x14ac:dyDescent="0.35">
      <c r="A1677" s="1">
        <v>44144</v>
      </c>
      <c r="B1677">
        <v>20</v>
      </c>
      <c r="C1677" s="23">
        <v>1299.692734</v>
      </c>
      <c r="D1677">
        <v>30.285699999999999</v>
      </c>
      <c r="E1677" s="23">
        <v>313.06842790000002</v>
      </c>
      <c r="F1677">
        <v>3592.9041999999999</v>
      </c>
      <c r="G1677" s="23">
        <v>362.37768319999998</v>
      </c>
    </row>
    <row r="1678" spans="1:7" x14ac:dyDescent="0.35">
      <c r="A1678" s="1">
        <v>44144</v>
      </c>
      <c r="B1678">
        <v>21</v>
      </c>
      <c r="C1678" s="23">
        <v>1272.5223590000001</v>
      </c>
      <c r="D1678">
        <v>31.659600000000001</v>
      </c>
      <c r="E1678" s="23">
        <v>315.94790419999998</v>
      </c>
      <c r="F1678">
        <v>3650.2431999999999</v>
      </c>
      <c r="G1678" s="23">
        <v>2.3640762180000001</v>
      </c>
    </row>
    <row r="1679" spans="1:7" x14ac:dyDescent="0.35">
      <c r="A1679" s="1">
        <v>44144</v>
      </c>
      <c r="B1679">
        <v>22</v>
      </c>
      <c r="C1679" s="23">
        <v>1098.926573</v>
      </c>
      <c r="D1679">
        <v>31.916</v>
      </c>
      <c r="E1679" s="23">
        <v>324.1474958</v>
      </c>
      <c r="F1679">
        <v>3966.7071599999999</v>
      </c>
      <c r="G1679" s="23">
        <v>0</v>
      </c>
    </row>
    <row r="1680" spans="1:7" x14ac:dyDescent="0.35">
      <c r="A1680" s="1">
        <v>44144</v>
      </c>
      <c r="B1680">
        <v>23</v>
      </c>
      <c r="C1680" s="23">
        <v>829.45459110000002</v>
      </c>
      <c r="D1680">
        <v>32.119300000000003</v>
      </c>
      <c r="E1680" s="23">
        <v>325.79231679999998</v>
      </c>
      <c r="F1680">
        <v>4038.3033599999999</v>
      </c>
      <c r="G1680" s="23">
        <v>0</v>
      </c>
    </row>
    <row r="1681" spans="1:7" x14ac:dyDescent="0.35">
      <c r="A1681" s="1">
        <v>44144</v>
      </c>
      <c r="B1681">
        <v>24</v>
      </c>
      <c r="C1681" s="23">
        <v>774.68884790000004</v>
      </c>
      <c r="D1681">
        <v>32.227200000000003</v>
      </c>
      <c r="E1681" s="23">
        <v>325.42211900000001</v>
      </c>
      <c r="F1681">
        <v>3777.19958</v>
      </c>
      <c r="G1681" s="23">
        <v>0</v>
      </c>
    </row>
    <row r="1682" spans="1:7" x14ac:dyDescent="0.35">
      <c r="A1682" s="1">
        <v>44145</v>
      </c>
      <c r="B1682">
        <v>1</v>
      </c>
      <c r="C1682" s="23">
        <v>779.63904019999995</v>
      </c>
      <c r="D1682">
        <v>32.266599999999997</v>
      </c>
      <c r="E1682" s="23">
        <v>343.67363189999998</v>
      </c>
      <c r="F1682">
        <v>3718.48686</v>
      </c>
      <c r="G1682" s="23">
        <v>0</v>
      </c>
    </row>
    <row r="1683" spans="1:7" x14ac:dyDescent="0.35">
      <c r="A1683" s="1">
        <v>44145</v>
      </c>
      <c r="B1683">
        <v>2</v>
      </c>
      <c r="C1683" s="23">
        <v>747.60940170000003</v>
      </c>
      <c r="D1683">
        <v>32.360599999999998</v>
      </c>
      <c r="E1683" s="23">
        <v>329.3025174</v>
      </c>
      <c r="F1683">
        <v>3547.9202799999998</v>
      </c>
      <c r="G1683" s="23">
        <v>0</v>
      </c>
    </row>
    <row r="1684" spans="1:7" x14ac:dyDescent="0.35">
      <c r="A1684" s="1">
        <v>44145</v>
      </c>
      <c r="B1684">
        <v>3</v>
      </c>
      <c r="C1684" s="23">
        <v>677.71279070000003</v>
      </c>
      <c r="D1684">
        <v>32.302900000000001</v>
      </c>
      <c r="E1684" s="23">
        <v>321.55013639999999</v>
      </c>
      <c r="F1684">
        <v>3418.7811999999999</v>
      </c>
      <c r="G1684" s="23">
        <v>0</v>
      </c>
    </row>
    <row r="1685" spans="1:7" x14ac:dyDescent="0.35">
      <c r="A1685" s="1">
        <v>44145</v>
      </c>
      <c r="B1685">
        <v>4</v>
      </c>
      <c r="C1685" s="23">
        <v>638.79110189999994</v>
      </c>
      <c r="D1685">
        <v>32.678699999999999</v>
      </c>
      <c r="E1685" s="23">
        <v>319.4672089</v>
      </c>
      <c r="F1685">
        <v>3423.7690400000001</v>
      </c>
      <c r="G1685" s="23">
        <v>0</v>
      </c>
    </row>
    <row r="1686" spans="1:7" x14ac:dyDescent="0.35">
      <c r="A1686" s="1">
        <v>44145</v>
      </c>
      <c r="B1686">
        <v>5</v>
      </c>
      <c r="C1686" s="23">
        <v>648.15017439999997</v>
      </c>
      <c r="D1686">
        <v>33.260100000000001</v>
      </c>
      <c r="E1686" s="23">
        <v>319.98286999999999</v>
      </c>
      <c r="F1686">
        <v>3367.9085</v>
      </c>
      <c r="G1686" s="23">
        <v>0</v>
      </c>
    </row>
    <row r="1687" spans="1:7" x14ac:dyDescent="0.35">
      <c r="A1687" s="1">
        <v>44145</v>
      </c>
      <c r="B1687">
        <v>6</v>
      </c>
      <c r="C1687" s="23">
        <v>585.25679530000002</v>
      </c>
      <c r="D1687">
        <v>33.154299999999999</v>
      </c>
      <c r="E1687" s="23">
        <v>319.46629380000002</v>
      </c>
      <c r="F1687">
        <v>3423.9334600000002</v>
      </c>
      <c r="G1687" s="23">
        <v>0</v>
      </c>
    </row>
    <row r="1688" spans="1:7" x14ac:dyDescent="0.35">
      <c r="A1688" s="1">
        <v>44145</v>
      </c>
      <c r="B1688">
        <v>7</v>
      </c>
      <c r="C1688" s="23">
        <v>569.42587319999996</v>
      </c>
      <c r="D1688">
        <v>33.445399999999999</v>
      </c>
      <c r="E1688" s="23">
        <v>318.64250299999998</v>
      </c>
      <c r="F1688">
        <v>3461.0625799999998</v>
      </c>
      <c r="G1688" s="23">
        <v>2.2398903699999999</v>
      </c>
    </row>
    <row r="1689" spans="1:7" x14ac:dyDescent="0.35">
      <c r="A1689" s="1">
        <v>44145</v>
      </c>
      <c r="B1689">
        <v>8</v>
      </c>
      <c r="C1689" s="23">
        <v>561.5820215</v>
      </c>
      <c r="D1689">
        <v>32.311500000000002</v>
      </c>
      <c r="E1689" s="23">
        <v>319.00184369999999</v>
      </c>
      <c r="F1689">
        <v>3291.47948</v>
      </c>
      <c r="G1689" s="23">
        <v>367.8510129</v>
      </c>
    </row>
    <row r="1690" spans="1:7" x14ac:dyDescent="0.35">
      <c r="A1690" s="1">
        <v>44145</v>
      </c>
      <c r="B1690">
        <v>9</v>
      </c>
      <c r="C1690" s="23">
        <v>521.07481359999997</v>
      </c>
      <c r="D1690">
        <v>31.952300000000001</v>
      </c>
      <c r="E1690" s="23">
        <v>319.83956510000002</v>
      </c>
      <c r="F1690">
        <v>3424.8895000000002</v>
      </c>
      <c r="G1690" s="23">
        <v>1464.412204</v>
      </c>
    </row>
    <row r="1691" spans="1:7" x14ac:dyDescent="0.35">
      <c r="A1691" s="1">
        <v>44145</v>
      </c>
      <c r="B1691">
        <v>10</v>
      </c>
      <c r="C1691" s="23">
        <v>447.65001580000001</v>
      </c>
      <c r="D1691">
        <v>30.512699999999999</v>
      </c>
      <c r="E1691" s="23">
        <v>320.56775349999998</v>
      </c>
      <c r="F1691">
        <v>3450.3721</v>
      </c>
      <c r="G1691" s="23">
        <v>2247.6434589999999</v>
      </c>
    </row>
    <row r="1692" spans="1:7" x14ac:dyDescent="0.35">
      <c r="A1692" s="1">
        <v>44145</v>
      </c>
      <c r="B1692">
        <v>11</v>
      </c>
      <c r="C1692" s="23">
        <v>411.54810670000001</v>
      </c>
      <c r="D1692">
        <v>30.1296</v>
      </c>
      <c r="E1692" s="23">
        <v>316.03790290000001</v>
      </c>
      <c r="F1692">
        <v>3400.94004</v>
      </c>
      <c r="G1692" s="23">
        <v>2664.9114009999998</v>
      </c>
    </row>
    <row r="1693" spans="1:7" x14ac:dyDescent="0.35">
      <c r="A1693" s="1">
        <v>44145</v>
      </c>
      <c r="B1693">
        <v>12</v>
      </c>
      <c r="C1693" s="23">
        <v>372.82994680000002</v>
      </c>
      <c r="D1693">
        <v>29.074000000000002</v>
      </c>
      <c r="E1693" s="23">
        <v>315.71583950000002</v>
      </c>
      <c r="F1693">
        <v>3535.3318399999998</v>
      </c>
      <c r="G1693" s="23">
        <v>2841.6492920000001</v>
      </c>
    </row>
    <row r="1694" spans="1:7" x14ac:dyDescent="0.35">
      <c r="A1694" s="1">
        <v>44145</v>
      </c>
      <c r="B1694">
        <v>13</v>
      </c>
      <c r="C1694" s="23">
        <v>348.11755740000001</v>
      </c>
      <c r="D1694">
        <v>29.9208</v>
      </c>
      <c r="E1694" s="23">
        <v>315.79894519999999</v>
      </c>
      <c r="F1694">
        <v>3721.6342399999999</v>
      </c>
      <c r="G1694" s="23">
        <v>2884.0812559999999</v>
      </c>
    </row>
    <row r="1695" spans="1:7" x14ac:dyDescent="0.35">
      <c r="A1695" s="1">
        <v>44145</v>
      </c>
      <c r="B1695">
        <v>14</v>
      </c>
      <c r="C1695" s="23">
        <v>352.49524919999999</v>
      </c>
      <c r="D1695">
        <v>31.204799999999999</v>
      </c>
      <c r="E1695" s="23">
        <v>318.15830519999997</v>
      </c>
      <c r="F1695">
        <v>3738.2958600000002</v>
      </c>
      <c r="G1695" s="23">
        <v>2892.7226660000001</v>
      </c>
    </row>
    <row r="1696" spans="1:7" x14ac:dyDescent="0.35">
      <c r="A1696" s="1">
        <v>44145</v>
      </c>
      <c r="B1696">
        <v>15</v>
      </c>
      <c r="C1696" s="23">
        <v>355.12835539999998</v>
      </c>
      <c r="D1696">
        <v>29.336500000000001</v>
      </c>
      <c r="E1696" s="23">
        <v>320.1476207</v>
      </c>
      <c r="F1696">
        <v>3786.0015800000001</v>
      </c>
      <c r="G1696" s="23">
        <v>2884.845327</v>
      </c>
    </row>
    <row r="1697" spans="1:7" x14ac:dyDescent="0.35">
      <c r="A1697" s="1">
        <v>44145</v>
      </c>
      <c r="B1697">
        <v>16</v>
      </c>
      <c r="C1697" s="23">
        <v>337.84691229999999</v>
      </c>
      <c r="D1697">
        <v>29.209800000000001</v>
      </c>
      <c r="E1697" s="23">
        <v>318.8351356</v>
      </c>
      <c r="F1697">
        <v>3857.26406</v>
      </c>
      <c r="G1697" s="23">
        <v>2827.2291700000001</v>
      </c>
    </row>
    <row r="1698" spans="1:7" x14ac:dyDescent="0.35">
      <c r="A1698" s="1">
        <v>44145</v>
      </c>
      <c r="B1698">
        <v>17</v>
      </c>
      <c r="C1698" s="23">
        <v>295.17420970000001</v>
      </c>
      <c r="D1698">
        <v>29.957799999999999</v>
      </c>
      <c r="E1698" s="23">
        <v>304.28154669999998</v>
      </c>
      <c r="F1698">
        <v>3793.4301</v>
      </c>
      <c r="G1698" s="23">
        <v>2727.0980140000001</v>
      </c>
    </row>
    <row r="1699" spans="1:7" x14ac:dyDescent="0.35">
      <c r="A1699" s="1">
        <v>44145</v>
      </c>
      <c r="B1699">
        <v>18</v>
      </c>
      <c r="C1699" s="23">
        <v>288.23955039999998</v>
      </c>
      <c r="D1699">
        <v>30.329799999999999</v>
      </c>
      <c r="E1699" s="23">
        <v>330.6802424</v>
      </c>
      <c r="F1699">
        <v>3732.5632599999999</v>
      </c>
      <c r="G1699" s="23">
        <v>2478.6303499999999</v>
      </c>
    </row>
    <row r="1700" spans="1:7" x14ac:dyDescent="0.35">
      <c r="A1700" s="1">
        <v>44145</v>
      </c>
      <c r="B1700">
        <v>19</v>
      </c>
      <c r="C1700" s="23">
        <v>284.44238639999998</v>
      </c>
      <c r="D1700">
        <v>30.651</v>
      </c>
      <c r="E1700" s="23">
        <v>332.37224570000001</v>
      </c>
      <c r="F1700">
        <v>3607.152</v>
      </c>
      <c r="G1700" s="23">
        <v>1760.1078460000001</v>
      </c>
    </row>
    <row r="1701" spans="1:7" x14ac:dyDescent="0.35">
      <c r="A1701" s="1">
        <v>44145</v>
      </c>
      <c r="B1701">
        <v>20</v>
      </c>
      <c r="C1701" s="23">
        <v>239.8934739</v>
      </c>
      <c r="D1701">
        <v>31.676100000000002</v>
      </c>
      <c r="E1701" s="23">
        <v>318.34134660000001</v>
      </c>
      <c r="F1701">
        <v>4121.8665799999999</v>
      </c>
      <c r="G1701" s="23">
        <v>424.4571717</v>
      </c>
    </row>
    <row r="1702" spans="1:7" x14ac:dyDescent="0.35">
      <c r="A1702" s="1">
        <v>44145</v>
      </c>
      <c r="B1702">
        <v>21</v>
      </c>
      <c r="C1702" s="23">
        <v>240.30274739999999</v>
      </c>
      <c r="D1702">
        <v>32.765900000000002</v>
      </c>
      <c r="E1702" s="23">
        <v>327.87671019999999</v>
      </c>
      <c r="F1702">
        <v>4344.8306400000001</v>
      </c>
      <c r="G1702" s="23">
        <v>2.4851112309999999</v>
      </c>
    </row>
    <row r="1703" spans="1:7" x14ac:dyDescent="0.35">
      <c r="A1703" s="1">
        <v>44145</v>
      </c>
      <c r="B1703">
        <v>22</v>
      </c>
      <c r="C1703" s="23">
        <v>251.51523649999996</v>
      </c>
      <c r="D1703">
        <v>35.634799999999998</v>
      </c>
      <c r="E1703" s="23">
        <v>325.61246260000001</v>
      </c>
      <c r="F1703">
        <v>4386.0749599999999</v>
      </c>
      <c r="G1703" s="23">
        <v>0</v>
      </c>
    </row>
    <row r="1704" spans="1:7" x14ac:dyDescent="0.35">
      <c r="A1704" s="1">
        <v>44145</v>
      </c>
      <c r="B1704">
        <v>23</v>
      </c>
      <c r="C1704" s="23">
        <v>234.50653610000001</v>
      </c>
      <c r="D1704">
        <v>33.944099999999999</v>
      </c>
      <c r="E1704" s="23">
        <v>324.72957179999997</v>
      </c>
      <c r="F1704">
        <v>4277.8033400000004</v>
      </c>
      <c r="G1704" s="23">
        <v>0</v>
      </c>
    </row>
    <row r="1705" spans="1:7" x14ac:dyDescent="0.35">
      <c r="A1705" s="1">
        <v>44145</v>
      </c>
      <c r="B1705">
        <v>24</v>
      </c>
      <c r="C1705" s="23">
        <v>177.4268328</v>
      </c>
      <c r="D1705">
        <v>33.758699999999997</v>
      </c>
      <c r="E1705" s="23">
        <v>322.96755769999999</v>
      </c>
      <c r="F1705">
        <v>4086.55564</v>
      </c>
      <c r="G1705" s="23">
        <v>0</v>
      </c>
    </row>
    <row r="1706" spans="1:7" x14ac:dyDescent="0.35">
      <c r="A1706" s="1">
        <v>44146</v>
      </c>
      <c r="B1706">
        <v>1</v>
      </c>
      <c r="C1706" s="23">
        <v>158.47549079999999</v>
      </c>
      <c r="D1706">
        <v>33.804699999999997</v>
      </c>
      <c r="E1706" s="23">
        <v>339.52409669999997</v>
      </c>
      <c r="F1706">
        <v>4079.2021800000002</v>
      </c>
      <c r="G1706" s="23">
        <v>0</v>
      </c>
    </row>
    <row r="1707" spans="1:7" x14ac:dyDescent="0.35">
      <c r="A1707" s="1">
        <v>44146</v>
      </c>
      <c r="B1707">
        <v>2</v>
      </c>
      <c r="C1707" s="23">
        <v>198.71568490000001</v>
      </c>
      <c r="D1707">
        <v>34.404299999999999</v>
      </c>
      <c r="E1707" s="23">
        <v>332.32320229999999</v>
      </c>
      <c r="F1707">
        <v>3961.1562399999998</v>
      </c>
      <c r="G1707" s="23">
        <v>0</v>
      </c>
    </row>
    <row r="1708" spans="1:7" x14ac:dyDescent="0.35">
      <c r="A1708" s="1">
        <v>44146</v>
      </c>
      <c r="B1708">
        <v>3</v>
      </c>
      <c r="C1708" s="23">
        <v>220.9064214</v>
      </c>
      <c r="D1708">
        <v>34.485399999999998</v>
      </c>
      <c r="E1708" s="23">
        <v>322.6115714</v>
      </c>
      <c r="F1708">
        <v>3747.7369600000002</v>
      </c>
      <c r="G1708" s="23">
        <v>0</v>
      </c>
    </row>
    <row r="1709" spans="1:7" x14ac:dyDescent="0.35">
      <c r="A1709" s="1">
        <v>44146</v>
      </c>
      <c r="B1709">
        <v>4</v>
      </c>
      <c r="C1709" s="23">
        <v>215.65288040000002</v>
      </c>
      <c r="D1709">
        <v>34.734099999999998</v>
      </c>
      <c r="E1709" s="23">
        <v>320.97960690000002</v>
      </c>
      <c r="F1709">
        <v>3712.52108</v>
      </c>
      <c r="G1709" s="23">
        <v>0</v>
      </c>
    </row>
    <row r="1710" spans="1:7" x14ac:dyDescent="0.35">
      <c r="A1710" s="1">
        <v>44146</v>
      </c>
      <c r="B1710">
        <v>5</v>
      </c>
      <c r="C1710" s="23">
        <v>216.43728609999999</v>
      </c>
      <c r="D1710">
        <v>34.835999999999999</v>
      </c>
      <c r="E1710" s="23">
        <v>320.3035562</v>
      </c>
      <c r="F1710">
        <v>3666.8285599999999</v>
      </c>
      <c r="G1710" s="23">
        <v>0</v>
      </c>
    </row>
    <row r="1711" spans="1:7" x14ac:dyDescent="0.35">
      <c r="A1711" s="1">
        <v>44146</v>
      </c>
      <c r="B1711">
        <v>6</v>
      </c>
      <c r="C1711" s="23">
        <v>227.7542856</v>
      </c>
      <c r="D1711">
        <v>34.724499999999999</v>
      </c>
      <c r="E1711" s="23">
        <v>318.98111740000002</v>
      </c>
      <c r="F1711">
        <v>3611.1961799999999</v>
      </c>
      <c r="G1711" s="23">
        <v>0</v>
      </c>
    </row>
    <row r="1712" spans="1:7" x14ac:dyDescent="0.35">
      <c r="A1712" s="1">
        <v>44146</v>
      </c>
      <c r="B1712">
        <v>7</v>
      </c>
      <c r="C1712" s="23">
        <v>231.01297370000003</v>
      </c>
      <c r="D1712">
        <v>34.773000000000003</v>
      </c>
      <c r="E1712" s="23">
        <v>318.39858609999999</v>
      </c>
      <c r="F1712">
        <v>3647.6409600000002</v>
      </c>
      <c r="G1712" s="23">
        <v>13.86894435</v>
      </c>
    </row>
    <row r="1713" spans="1:7" x14ac:dyDescent="0.35">
      <c r="A1713" s="1">
        <v>44146</v>
      </c>
      <c r="B1713">
        <v>8</v>
      </c>
      <c r="C1713" s="23">
        <v>226.29120139999998</v>
      </c>
      <c r="D1713">
        <v>34.0854</v>
      </c>
      <c r="E1713" s="23">
        <v>322.584766</v>
      </c>
      <c r="F1713">
        <v>3425.5958799999999</v>
      </c>
      <c r="G1713" s="23">
        <v>456.23405480000002</v>
      </c>
    </row>
    <row r="1714" spans="1:7" x14ac:dyDescent="0.35">
      <c r="A1714" s="1">
        <v>44146</v>
      </c>
      <c r="B1714">
        <v>9</v>
      </c>
      <c r="C1714" s="23">
        <v>201.6324486</v>
      </c>
      <c r="D1714">
        <v>33.24</v>
      </c>
      <c r="E1714" s="23">
        <v>320.5477894</v>
      </c>
      <c r="F1714">
        <v>3285.4496600000002</v>
      </c>
      <c r="G1714" s="23">
        <v>1544.0341100000001</v>
      </c>
    </row>
    <row r="1715" spans="1:7" x14ac:dyDescent="0.35">
      <c r="A1715" s="1">
        <v>44146</v>
      </c>
      <c r="B1715">
        <v>10</v>
      </c>
      <c r="C1715" s="23">
        <v>129.785595</v>
      </c>
      <c r="D1715">
        <v>32.378799999999998</v>
      </c>
      <c r="E1715" s="23">
        <v>322.82922980000001</v>
      </c>
      <c r="F1715">
        <v>3446.8540600000001</v>
      </c>
      <c r="G1715" s="23">
        <v>2140.4008469999999</v>
      </c>
    </row>
    <row r="1716" spans="1:7" x14ac:dyDescent="0.35">
      <c r="A1716" s="1">
        <v>44146</v>
      </c>
      <c r="B1716">
        <v>11</v>
      </c>
      <c r="C1716" s="23">
        <v>104.6916032</v>
      </c>
      <c r="D1716">
        <v>30.8568</v>
      </c>
      <c r="E1716" s="23">
        <v>317.17909900000001</v>
      </c>
      <c r="F1716">
        <v>3444.8872999999999</v>
      </c>
      <c r="G1716" s="23">
        <v>2394.2775270000002</v>
      </c>
    </row>
    <row r="1717" spans="1:7" x14ac:dyDescent="0.35">
      <c r="A1717" s="1">
        <v>44146</v>
      </c>
      <c r="B1717">
        <v>12</v>
      </c>
      <c r="C1717" s="23">
        <v>116.1843351</v>
      </c>
      <c r="D1717">
        <v>27.5501</v>
      </c>
      <c r="E1717" s="23">
        <v>314.54221360000003</v>
      </c>
      <c r="F1717">
        <v>3227.3531600000001</v>
      </c>
      <c r="G1717" s="23">
        <v>2612.8492160000001</v>
      </c>
    </row>
    <row r="1718" spans="1:7" x14ac:dyDescent="0.35">
      <c r="A1718" s="1">
        <v>44146</v>
      </c>
      <c r="B1718">
        <v>13</v>
      </c>
      <c r="C1718" s="23">
        <v>178.13273849999999</v>
      </c>
      <c r="D1718">
        <v>27.302299999999999</v>
      </c>
      <c r="E1718" s="23">
        <v>319.39856409999999</v>
      </c>
      <c r="F1718">
        <v>3119.7956399999998</v>
      </c>
      <c r="G1718" s="23">
        <v>2784.437981</v>
      </c>
    </row>
    <row r="1719" spans="1:7" x14ac:dyDescent="0.35">
      <c r="A1719" s="1">
        <v>44146</v>
      </c>
      <c r="B1719">
        <v>14</v>
      </c>
      <c r="C1719" s="23">
        <v>277.28099309999999</v>
      </c>
      <c r="D1719">
        <v>27.4511</v>
      </c>
      <c r="E1719" s="23">
        <v>321.5178315</v>
      </c>
      <c r="F1719">
        <v>3172.0273000000002</v>
      </c>
      <c r="G1719" s="23">
        <v>2881.103392</v>
      </c>
    </row>
    <row r="1720" spans="1:7" x14ac:dyDescent="0.35">
      <c r="A1720" s="1">
        <v>44146</v>
      </c>
      <c r="B1720">
        <v>15</v>
      </c>
      <c r="C1720" s="23">
        <v>362.23390990000001</v>
      </c>
      <c r="D1720">
        <v>27.071200000000001</v>
      </c>
      <c r="E1720" s="23">
        <v>319.5869702</v>
      </c>
      <c r="F1720">
        <v>3222.4845599999999</v>
      </c>
      <c r="G1720" s="23">
        <v>2889.134133</v>
      </c>
    </row>
    <row r="1721" spans="1:7" x14ac:dyDescent="0.35">
      <c r="A1721" s="1">
        <v>44146</v>
      </c>
      <c r="B1721">
        <v>16</v>
      </c>
      <c r="C1721" s="23">
        <v>556.62562519999994</v>
      </c>
      <c r="D1721">
        <v>27.029800000000002</v>
      </c>
      <c r="E1721" s="23">
        <v>322.37783689999998</v>
      </c>
      <c r="F1721">
        <v>3129.6947599999999</v>
      </c>
      <c r="G1721" s="23">
        <v>2818.8992750000002</v>
      </c>
    </row>
    <row r="1722" spans="1:7" x14ac:dyDescent="0.35">
      <c r="A1722" s="1">
        <v>44146</v>
      </c>
      <c r="B1722">
        <v>17</v>
      </c>
      <c r="C1722" s="23">
        <v>689.20669810000004</v>
      </c>
      <c r="D1722">
        <v>27.458600000000001</v>
      </c>
      <c r="E1722" s="23">
        <v>324.32366589999998</v>
      </c>
      <c r="F1722">
        <v>3144.8734800000002</v>
      </c>
      <c r="G1722" s="23">
        <v>2687.4927899999998</v>
      </c>
    </row>
    <row r="1723" spans="1:7" x14ac:dyDescent="0.35">
      <c r="A1723" s="1">
        <v>44146</v>
      </c>
      <c r="B1723">
        <v>18</v>
      </c>
      <c r="C1723" s="23">
        <v>878.92437410000002</v>
      </c>
      <c r="D1723">
        <v>27.7226</v>
      </c>
      <c r="E1723" s="23">
        <v>326.78839290000002</v>
      </c>
      <c r="F1723">
        <v>3109.8317000000002</v>
      </c>
      <c r="G1723" s="23">
        <v>2420.8543989999998</v>
      </c>
    </row>
    <row r="1724" spans="1:7" x14ac:dyDescent="0.35">
      <c r="A1724" s="1">
        <v>44146</v>
      </c>
      <c r="B1724">
        <v>19</v>
      </c>
      <c r="C1724" s="23">
        <v>913.46039940000003</v>
      </c>
      <c r="D1724">
        <v>28.435199999999998</v>
      </c>
      <c r="E1724" s="23">
        <v>315.75113929999998</v>
      </c>
      <c r="F1724">
        <v>3314.8780400000001</v>
      </c>
      <c r="G1724" s="23">
        <v>1756.2008969999999</v>
      </c>
    </row>
    <row r="1725" spans="1:7" x14ac:dyDescent="0.35">
      <c r="A1725" s="1">
        <v>44146</v>
      </c>
      <c r="B1725">
        <v>20</v>
      </c>
      <c r="C1725" s="23">
        <v>776.03437540000004</v>
      </c>
      <c r="D1725">
        <v>29.1416</v>
      </c>
      <c r="E1725" s="23">
        <v>309.8103979</v>
      </c>
      <c r="F1725">
        <v>3771.16876</v>
      </c>
      <c r="G1725" s="23">
        <v>435.69982959999999</v>
      </c>
    </row>
    <row r="1726" spans="1:7" x14ac:dyDescent="0.35">
      <c r="A1726" s="1">
        <v>44146</v>
      </c>
      <c r="B1726">
        <v>21</v>
      </c>
      <c r="C1726" s="23">
        <v>605.43250609999996</v>
      </c>
      <c r="D1726">
        <v>30.0595</v>
      </c>
      <c r="E1726" s="23">
        <v>321.06270990000002</v>
      </c>
      <c r="F1726">
        <v>3826.0701199999999</v>
      </c>
      <c r="G1726" s="23">
        <v>2.9387643909999999</v>
      </c>
    </row>
    <row r="1727" spans="1:7" x14ac:dyDescent="0.35">
      <c r="A1727" s="1">
        <v>44146</v>
      </c>
      <c r="B1727">
        <v>22</v>
      </c>
      <c r="C1727" s="23">
        <v>589.65894709999998</v>
      </c>
      <c r="D1727">
        <v>30.571100000000001</v>
      </c>
      <c r="E1727" s="23">
        <v>324.88086859999999</v>
      </c>
      <c r="F1727">
        <v>3809.7429200000001</v>
      </c>
      <c r="G1727" s="23">
        <v>0</v>
      </c>
    </row>
    <row r="1728" spans="1:7" x14ac:dyDescent="0.35">
      <c r="A1728" s="1">
        <v>44146</v>
      </c>
      <c r="B1728">
        <v>23</v>
      </c>
      <c r="C1728" s="23">
        <v>494.76770260000001</v>
      </c>
      <c r="D1728">
        <v>30.645800000000001</v>
      </c>
      <c r="E1728" s="23">
        <v>324.55828730000002</v>
      </c>
      <c r="F1728">
        <v>3594.4076</v>
      </c>
      <c r="G1728" s="23">
        <v>0</v>
      </c>
    </row>
    <row r="1729" spans="1:7" x14ac:dyDescent="0.35">
      <c r="A1729" s="1">
        <v>44146</v>
      </c>
      <c r="B1729">
        <v>24</v>
      </c>
      <c r="C1729" s="23">
        <v>481.6167878</v>
      </c>
      <c r="D1729">
        <v>30.499099999999999</v>
      </c>
      <c r="E1729" s="23">
        <v>324.11381399999999</v>
      </c>
      <c r="F1729">
        <v>3672.0986800000001</v>
      </c>
      <c r="G1729" s="23">
        <v>0</v>
      </c>
    </row>
    <row r="1730" spans="1:7" x14ac:dyDescent="0.35">
      <c r="A1730" s="1">
        <v>44147</v>
      </c>
      <c r="B1730">
        <v>1</v>
      </c>
      <c r="C1730" s="23">
        <v>496.39113350000002</v>
      </c>
      <c r="D1730">
        <v>30.294899999999998</v>
      </c>
      <c r="E1730" s="23">
        <v>334.27243379999999</v>
      </c>
      <c r="F1730">
        <v>3549.0554000000002</v>
      </c>
      <c r="G1730" s="23">
        <v>0</v>
      </c>
    </row>
    <row r="1731" spans="1:7" x14ac:dyDescent="0.35">
      <c r="A1731" s="1">
        <v>44147</v>
      </c>
      <c r="B1731">
        <v>2</v>
      </c>
      <c r="C1731" s="23">
        <v>536.48014609999996</v>
      </c>
      <c r="D1731">
        <v>30.738199999999999</v>
      </c>
      <c r="E1731" s="23">
        <v>325.95839219999999</v>
      </c>
      <c r="F1731">
        <v>3504.7011000000002</v>
      </c>
      <c r="G1731" s="23">
        <v>0</v>
      </c>
    </row>
    <row r="1732" spans="1:7" x14ac:dyDescent="0.35">
      <c r="A1732" s="1">
        <v>44147</v>
      </c>
      <c r="B1732">
        <v>3</v>
      </c>
      <c r="C1732" s="23">
        <v>583.82961479999994</v>
      </c>
      <c r="D1732">
        <v>30.8003</v>
      </c>
      <c r="E1732" s="23">
        <v>319.67084139999997</v>
      </c>
      <c r="F1732">
        <v>3424.5783799999999</v>
      </c>
      <c r="G1732" s="23">
        <v>0</v>
      </c>
    </row>
    <row r="1733" spans="1:7" x14ac:dyDescent="0.35">
      <c r="A1733" s="1">
        <v>44147</v>
      </c>
      <c r="B1733">
        <v>4</v>
      </c>
      <c r="C1733" s="23">
        <v>607.56826880000006</v>
      </c>
      <c r="D1733">
        <v>31.2712</v>
      </c>
      <c r="E1733" s="23">
        <v>319.97060970000001</v>
      </c>
      <c r="F1733">
        <v>3619.8454999999999</v>
      </c>
      <c r="G1733" s="23">
        <v>0</v>
      </c>
    </row>
    <row r="1734" spans="1:7" x14ac:dyDescent="0.35">
      <c r="A1734" s="1">
        <v>44147</v>
      </c>
      <c r="B1734">
        <v>5</v>
      </c>
      <c r="C1734" s="23">
        <v>582.48686090000001</v>
      </c>
      <c r="D1734">
        <v>31.279</v>
      </c>
      <c r="E1734" s="23">
        <v>317.88702519999998</v>
      </c>
      <c r="F1734">
        <v>3651.4556200000002</v>
      </c>
      <c r="G1734" s="23">
        <v>0</v>
      </c>
    </row>
    <row r="1735" spans="1:7" x14ac:dyDescent="0.35">
      <c r="A1735" s="1">
        <v>44147</v>
      </c>
      <c r="B1735">
        <v>6</v>
      </c>
      <c r="C1735" s="23">
        <v>568.71628229999999</v>
      </c>
      <c r="D1735">
        <v>19.8218</v>
      </c>
      <c r="E1735" s="23">
        <v>318.38864180000002</v>
      </c>
      <c r="F1735">
        <v>3673.1200800000001</v>
      </c>
      <c r="G1735" s="23">
        <v>0</v>
      </c>
    </row>
    <row r="1736" spans="1:7" x14ac:dyDescent="0.35">
      <c r="A1736" s="1">
        <v>44147</v>
      </c>
      <c r="B1736">
        <v>7</v>
      </c>
      <c r="C1736" s="23">
        <v>490.36928209999996</v>
      </c>
      <c r="D1736">
        <v>0</v>
      </c>
      <c r="E1736" s="23">
        <v>310.71258039999998</v>
      </c>
      <c r="F1736">
        <v>3651.7583599999998</v>
      </c>
      <c r="G1736" s="23">
        <v>8.2864092110000005</v>
      </c>
    </row>
    <row r="1737" spans="1:7" x14ac:dyDescent="0.35">
      <c r="A1737" s="1">
        <v>44147</v>
      </c>
      <c r="B1737">
        <v>8</v>
      </c>
      <c r="C1737" s="23">
        <v>451.18400320000001</v>
      </c>
      <c r="D1737">
        <v>0</v>
      </c>
      <c r="E1737" s="23">
        <v>315.67050180000001</v>
      </c>
      <c r="F1737">
        <v>3321.00632</v>
      </c>
      <c r="G1737" s="23">
        <v>470.12251850000001</v>
      </c>
    </row>
    <row r="1738" spans="1:7" x14ac:dyDescent="0.35">
      <c r="A1738" s="1">
        <v>44147</v>
      </c>
      <c r="B1738">
        <v>9</v>
      </c>
      <c r="C1738" s="23">
        <v>470.2594211</v>
      </c>
      <c r="D1738">
        <v>0</v>
      </c>
      <c r="E1738" s="23">
        <v>319.69181120000002</v>
      </c>
      <c r="F1738">
        <v>3215.3742200000002</v>
      </c>
      <c r="G1738" s="23">
        <v>1618.7591689999999</v>
      </c>
    </row>
    <row r="1739" spans="1:7" x14ac:dyDescent="0.35">
      <c r="A1739" s="1">
        <v>44147</v>
      </c>
      <c r="B1739">
        <v>10</v>
      </c>
      <c r="C1739" s="23">
        <v>326.10134040000003</v>
      </c>
      <c r="D1739">
        <v>0</v>
      </c>
      <c r="E1739" s="23">
        <v>304.58191019999998</v>
      </c>
      <c r="F1739">
        <v>3386.43822</v>
      </c>
      <c r="G1739" s="23">
        <v>2203.473767</v>
      </c>
    </row>
    <row r="1740" spans="1:7" x14ac:dyDescent="0.35">
      <c r="A1740" s="1">
        <v>44147</v>
      </c>
      <c r="B1740">
        <v>11</v>
      </c>
      <c r="C1740" s="23">
        <v>222.4745131</v>
      </c>
      <c r="D1740">
        <v>0</v>
      </c>
      <c r="E1740" s="23">
        <v>302.84937889999998</v>
      </c>
      <c r="F1740">
        <v>3287.8619199999998</v>
      </c>
      <c r="G1740" s="23">
        <v>2512.9472949999999</v>
      </c>
    </row>
    <row r="1741" spans="1:7" x14ac:dyDescent="0.35">
      <c r="A1741" s="1">
        <v>44147</v>
      </c>
      <c r="B1741">
        <v>12</v>
      </c>
      <c r="C1741" s="23">
        <v>166.6301986</v>
      </c>
      <c r="D1741">
        <v>0</v>
      </c>
      <c r="E1741" s="23">
        <v>301.4576452</v>
      </c>
      <c r="F1741">
        <v>3218.8122199999998</v>
      </c>
      <c r="G1741" s="23">
        <v>2770.1204509999998</v>
      </c>
    </row>
    <row r="1742" spans="1:7" x14ac:dyDescent="0.35">
      <c r="A1742" s="1">
        <v>44147</v>
      </c>
      <c r="B1742">
        <v>13</v>
      </c>
      <c r="C1742" s="23">
        <v>196.68930639999999</v>
      </c>
      <c r="D1742">
        <v>0</v>
      </c>
      <c r="E1742" s="23">
        <v>306.0316886</v>
      </c>
      <c r="F1742">
        <v>3122.4682200000002</v>
      </c>
      <c r="G1742" s="23">
        <v>2872.3763779999999</v>
      </c>
    </row>
    <row r="1743" spans="1:7" x14ac:dyDescent="0.35">
      <c r="A1743" s="1">
        <v>44147</v>
      </c>
      <c r="B1743">
        <v>14</v>
      </c>
      <c r="C1743" s="23">
        <v>272.4573441</v>
      </c>
      <c r="D1743">
        <v>0</v>
      </c>
      <c r="E1743" s="23">
        <v>316.5074242</v>
      </c>
      <c r="F1743">
        <v>3231.0045799999998</v>
      </c>
      <c r="G1743" s="23">
        <v>2879.3965579999999</v>
      </c>
    </row>
    <row r="1744" spans="1:7" x14ac:dyDescent="0.35">
      <c r="A1744" s="1">
        <v>44147</v>
      </c>
      <c r="B1744">
        <v>15</v>
      </c>
      <c r="C1744" s="23">
        <v>347.70757839999999</v>
      </c>
      <c r="D1744">
        <v>0</v>
      </c>
      <c r="E1744" s="23">
        <v>318.4631043</v>
      </c>
      <c r="F1744">
        <v>3273.6266000000001</v>
      </c>
      <c r="G1744" s="23">
        <v>2838.8768089999999</v>
      </c>
    </row>
    <row r="1745" spans="1:7" x14ac:dyDescent="0.35">
      <c r="A1745" s="1">
        <v>44147</v>
      </c>
      <c r="B1745">
        <v>16</v>
      </c>
      <c r="C1745" s="23">
        <v>352.466745</v>
      </c>
      <c r="D1745">
        <v>0</v>
      </c>
      <c r="E1745" s="23">
        <v>316.96875219999998</v>
      </c>
      <c r="F1745">
        <v>3312.5835999999999</v>
      </c>
      <c r="G1745" s="23">
        <v>2739.4107239999998</v>
      </c>
    </row>
    <row r="1746" spans="1:7" x14ac:dyDescent="0.35">
      <c r="A1746" s="1">
        <v>44147</v>
      </c>
      <c r="B1746">
        <v>17</v>
      </c>
      <c r="C1746" s="23">
        <v>414.42911459999999</v>
      </c>
      <c r="D1746">
        <v>0</v>
      </c>
      <c r="E1746" s="23">
        <v>316.5421905</v>
      </c>
      <c r="F1746">
        <v>3294.8386799999998</v>
      </c>
      <c r="G1746" s="23">
        <v>2571.3603739999999</v>
      </c>
    </row>
    <row r="1747" spans="1:7" x14ac:dyDescent="0.35">
      <c r="A1747" s="1">
        <v>44147</v>
      </c>
      <c r="B1747">
        <v>18</v>
      </c>
      <c r="C1747" s="23">
        <v>498.07334969999999</v>
      </c>
      <c r="D1747">
        <v>0</v>
      </c>
      <c r="E1747" s="23">
        <v>324.28200240000001</v>
      </c>
      <c r="F1747">
        <v>3189.0678200000002</v>
      </c>
      <c r="G1747" s="23">
        <v>2341.3185130000002</v>
      </c>
    </row>
    <row r="1748" spans="1:7" x14ac:dyDescent="0.35">
      <c r="A1748" s="1">
        <v>44147</v>
      </c>
      <c r="B1748">
        <v>19</v>
      </c>
      <c r="C1748" s="23">
        <v>587.79492560000006</v>
      </c>
      <c r="D1748">
        <v>0</v>
      </c>
      <c r="E1748" s="23">
        <v>307.14851290000001</v>
      </c>
      <c r="F1748">
        <v>3361.2557200000001</v>
      </c>
      <c r="G1748" s="23">
        <v>1650.4906269999999</v>
      </c>
    </row>
    <row r="1749" spans="1:7" x14ac:dyDescent="0.35">
      <c r="A1749" s="1">
        <v>44147</v>
      </c>
      <c r="B1749">
        <v>20</v>
      </c>
      <c r="C1749" s="23">
        <v>600.46089380000001</v>
      </c>
      <c r="D1749">
        <v>0</v>
      </c>
      <c r="E1749" s="23">
        <v>310.76182060000002</v>
      </c>
      <c r="F1749">
        <v>3837.4770800000001</v>
      </c>
      <c r="G1749" s="23">
        <v>394.67658829999999</v>
      </c>
    </row>
    <row r="1750" spans="1:7" x14ac:dyDescent="0.35">
      <c r="A1750" s="1">
        <v>44147</v>
      </c>
      <c r="B1750">
        <v>21</v>
      </c>
      <c r="C1750" s="23">
        <v>489.7960569</v>
      </c>
      <c r="D1750">
        <v>0</v>
      </c>
      <c r="E1750" s="23">
        <v>315.2932644</v>
      </c>
      <c r="F1750">
        <v>4047.5095200000001</v>
      </c>
      <c r="G1750" s="23">
        <v>2.517216296</v>
      </c>
    </row>
    <row r="1751" spans="1:7" x14ac:dyDescent="0.35">
      <c r="A1751" s="1">
        <v>44147</v>
      </c>
      <c r="B1751">
        <v>22</v>
      </c>
      <c r="C1751" s="23">
        <v>420.48328179999999</v>
      </c>
      <c r="D1751">
        <v>0</v>
      </c>
      <c r="E1751" s="23">
        <v>317.45548609999997</v>
      </c>
      <c r="F1751">
        <v>4130.9527600000001</v>
      </c>
      <c r="G1751" s="23">
        <v>0</v>
      </c>
    </row>
    <row r="1752" spans="1:7" x14ac:dyDescent="0.35">
      <c r="A1752" s="1">
        <v>44147</v>
      </c>
      <c r="B1752">
        <v>23</v>
      </c>
      <c r="C1752" s="23">
        <v>414.668747</v>
      </c>
      <c r="D1752">
        <v>0</v>
      </c>
      <c r="E1752" s="23">
        <v>317.06124360000001</v>
      </c>
      <c r="F1752">
        <v>4125.2445799999996</v>
      </c>
      <c r="G1752" s="23">
        <v>0</v>
      </c>
    </row>
    <row r="1753" spans="1:7" x14ac:dyDescent="0.35">
      <c r="A1753" s="1">
        <v>44147</v>
      </c>
      <c r="B1753">
        <v>24</v>
      </c>
      <c r="C1753" s="23">
        <v>409.45192259999999</v>
      </c>
      <c r="D1753">
        <v>0</v>
      </c>
      <c r="E1753" s="23">
        <v>315.20780960000002</v>
      </c>
      <c r="F1753">
        <v>3913.3666600000001</v>
      </c>
      <c r="G1753" s="23">
        <v>0</v>
      </c>
    </row>
    <row r="1754" spans="1:7" x14ac:dyDescent="0.35">
      <c r="A1754" s="1">
        <v>44148</v>
      </c>
      <c r="B1754">
        <v>1</v>
      </c>
      <c r="C1754" s="23">
        <v>330.9909136</v>
      </c>
      <c r="D1754">
        <v>0</v>
      </c>
      <c r="E1754" s="23">
        <v>320.19785109999998</v>
      </c>
      <c r="F1754">
        <v>3783.0897399999999</v>
      </c>
      <c r="G1754" s="23">
        <v>0</v>
      </c>
    </row>
    <row r="1755" spans="1:7" x14ac:dyDescent="0.35">
      <c r="A1755" s="1">
        <v>44148</v>
      </c>
      <c r="B1755">
        <v>2</v>
      </c>
      <c r="C1755" s="23">
        <v>330.29953280000001</v>
      </c>
      <c r="D1755">
        <v>0</v>
      </c>
      <c r="E1755" s="23">
        <v>313.89456419999999</v>
      </c>
      <c r="F1755">
        <v>3747.3686600000001</v>
      </c>
      <c r="G1755" s="23">
        <v>0</v>
      </c>
    </row>
    <row r="1756" spans="1:7" x14ac:dyDescent="0.35">
      <c r="A1756" s="1">
        <v>44148</v>
      </c>
      <c r="B1756">
        <v>3</v>
      </c>
      <c r="C1756" s="23">
        <v>383.73937289999998</v>
      </c>
      <c r="D1756">
        <v>0</v>
      </c>
      <c r="E1756" s="23">
        <v>308.27111689999998</v>
      </c>
      <c r="F1756">
        <v>3704.3328799999999</v>
      </c>
      <c r="G1756" s="23">
        <v>0</v>
      </c>
    </row>
    <row r="1757" spans="1:7" x14ac:dyDescent="0.35">
      <c r="A1757" s="1">
        <v>44148</v>
      </c>
      <c r="B1757">
        <v>4</v>
      </c>
      <c r="C1757" s="23">
        <v>414.60094529999998</v>
      </c>
      <c r="D1757">
        <v>0</v>
      </c>
      <c r="E1757" s="23">
        <v>307.94778309999998</v>
      </c>
      <c r="F1757">
        <v>3703.9394400000001</v>
      </c>
      <c r="G1757" s="23">
        <v>0</v>
      </c>
    </row>
    <row r="1758" spans="1:7" x14ac:dyDescent="0.35">
      <c r="A1758" s="1">
        <v>44148</v>
      </c>
      <c r="B1758">
        <v>5</v>
      </c>
      <c r="C1758" s="23">
        <v>380.47779320000001</v>
      </c>
      <c r="D1758">
        <v>0</v>
      </c>
      <c r="E1758" s="23">
        <v>308.0926728</v>
      </c>
      <c r="F1758">
        <v>3684.4821400000001</v>
      </c>
      <c r="G1758" s="23">
        <v>0</v>
      </c>
    </row>
    <row r="1759" spans="1:7" x14ac:dyDescent="0.35">
      <c r="A1759" s="1">
        <v>44148</v>
      </c>
      <c r="B1759">
        <v>6</v>
      </c>
      <c r="C1759" s="23">
        <v>327.47041849999999</v>
      </c>
      <c r="D1759">
        <v>0</v>
      </c>
      <c r="E1759" s="23">
        <v>306.86110830000001</v>
      </c>
      <c r="F1759">
        <v>3589.5517599999998</v>
      </c>
      <c r="G1759" s="23">
        <v>0</v>
      </c>
    </row>
    <row r="1760" spans="1:7" x14ac:dyDescent="0.35">
      <c r="A1760" s="1">
        <v>44148</v>
      </c>
      <c r="B1760">
        <v>7</v>
      </c>
      <c r="C1760" s="23">
        <v>317.38669470000002</v>
      </c>
      <c r="D1760">
        <v>0</v>
      </c>
      <c r="E1760" s="23">
        <v>304.78332419999998</v>
      </c>
      <c r="F1760">
        <v>3678.3392199999998</v>
      </c>
      <c r="G1760" s="23">
        <v>4.1622464060000004</v>
      </c>
    </row>
    <row r="1761" spans="1:7" x14ac:dyDescent="0.35">
      <c r="A1761" s="1">
        <v>44148</v>
      </c>
      <c r="B1761">
        <v>8</v>
      </c>
      <c r="C1761" s="23">
        <v>239.57113150000004</v>
      </c>
      <c r="D1761">
        <v>0</v>
      </c>
      <c r="E1761" s="23">
        <v>306.27608379999998</v>
      </c>
      <c r="F1761">
        <v>3552.7658200000001</v>
      </c>
      <c r="G1761" s="23">
        <v>412.93483370000001</v>
      </c>
    </row>
    <row r="1762" spans="1:7" x14ac:dyDescent="0.35">
      <c r="A1762" s="1">
        <v>44148</v>
      </c>
      <c r="B1762">
        <v>9</v>
      </c>
      <c r="C1762" s="23">
        <v>159.59498249999999</v>
      </c>
      <c r="D1762">
        <v>0</v>
      </c>
      <c r="E1762" s="23">
        <v>311.66474099999999</v>
      </c>
      <c r="F1762">
        <v>3439.3397599999998</v>
      </c>
      <c r="G1762" s="23">
        <v>1381.8248799999999</v>
      </c>
    </row>
    <row r="1763" spans="1:7" x14ac:dyDescent="0.35">
      <c r="A1763" s="1">
        <v>44148</v>
      </c>
      <c r="B1763">
        <v>10</v>
      </c>
      <c r="C1763" s="23">
        <v>115.2921192</v>
      </c>
      <c r="D1763">
        <v>0</v>
      </c>
      <c r="E1763" s="23">
        <v>313.9462398</v>
      </c>
      <c r="F1763">
        <v>3413.0369799999999</v>
      </c>
      <c r="G1763" s="23">
        <v>1880.7257569999999</v>
      </c>
    </row>
    <row r="1764" spans="1:7" x14ac:dyDescent="0.35">
      <c r="A1764" s="1">
        <v>44148</v>
      </c>
      <c r="B1764">
        <v>11</v>
      </c>
      <c r="C1764" s="23">
        <v>104.1058458</v>
      </c>
      <c r="D1764">
        <v>0</v>
      </c>
      <c r="E1764" s="23">
        <v>311.09616319999998</v>
      </c>
      <c r="F1764">
        <v>3392.4034799999999</v>
      </c>
      <c r="G1764" s="23">
        <v>2106.5736299999999</v>
      </c>
    </row>
    <row r="1765" spans="1:7" x14ac:dyDescent="0.35">
      <c r="A1765" s="1">
        <v>44148</v>
      </c>
      <c r="B1765">
        <v>12</v>
      </c>
      <c r="C1765" s="23">
        <v>143.50574420000001</v>
      </c>
      <c r="D1765">
        <v>0</v>
      </c>
      <c r="E1765" s="23">
        <v>311.93931409999999</v>
      </c>
      <c r="F1765">
        <v>3276.40814</v>
      </c>
      <c r="G1765" s="23">
        <v>2268.4042180000001</v>
      </c>
    </row>
    <row r="1766" spans="1:7" x14ac:dyDescent="0.35">
      <c r="A1766" s="1">
        <v>44148</v>
      </c>
      <c r="B1766">
        <v>13</v>
      </c>
      <c r="C1766" s="23">
        <v>229.18528649999999</v>
      </c>
      <c r="D1766">
        <v>0</v>
      </c>
      <c r="E1766" s="23">
        <v>318.16876739999998</v>
      </c>
      <c r="F1766">
        <v>3106.69884</v>
      </c>
      <c r="G1766" s="23">
        <v>2443.7186750000001</v>
      </c>
    </row>
    <row r="1767" spans="1:7" x14ac:dyDescent="0.35">
      <c r="A1767" s="1">
        <v>44148</v>
      </c>
      <c r="B1767">
        <v>14</v>
      </c>
      <c r="C1767" s="23">
        <v>407.23813109999998</v>
      </c>
      <c r="D1767">
        <v>0</v>
      </c>
      <c r="E1767" s="23">
        <v>318.22775389999998</v>
      </c>
      <c r="F1767">
        <v>3148.38348</v>
      </c>
      <c r="G1767" s="23">
        <v>2551.8617079999999</v>
      </c>
    </row>
    <row r="1768" spans="1:7" x14ac:dyDescent="0.35">
      <c r="A1768" s="1">
        <v>44148</v>
      </c>
      <c r="B1768">
        <v>15</v>
      </c>
      <c r="C1768" s="23">
        <v>551.70025599999997</v>
      </c>
      <c r="D1768">
        <v>0</v>
      </c>
      <c r="E1768" s="23">
        <v>323.62490229999997</v>
      </c>
      <c r="F1768">
        <v>3181.1842200000001</v>
      </c>
      <c r="G1768" s="23">
        <v>2548.3538659999999</v>
      </c>
    </row>
    <row r="1769" spans="1:7" x14ac:dyDescent="0.35">
      <c r="A1769" s="1">
        <v>44148</v>
      </c>
      <c r="B1769">
        <v>16</v>
      </c>
      <c r="C1769" s="23">
        <v>663.40725759999998</v>
      </c>
      <c r="D1769">
        <v>0</v>
      </c>
      <c r="E1769" s="23">
        <v>328.3577659</v>
      </c>
      <c r="F1769">
        <v>3022.12122</v>
      </c>
      <c r="G1769" s="23">
        <v>2590.880987</v>
      </c>
    </row>
    <row r="1770" spans="1:7" x14ac:dyDescent="0.35">
      <c r="A1770" s="1">
        <v>44148</v>
      </c>
      <c r="B1770">
        <v>17</v>
      </c>
      <c r="C1770" s="23">
        <v>818.66514259999997</v>
      </c>
      <c r="D1770">
        <v>0</v>
      </c>
      <c r="E1770" s="23">
        <v>336.47824939999998</v>
      </c>
      <c r="F1770">
        <v>3063.8292799999999</v>
      </c>
      <c r="G1770" s="23">
        <v>2525.0408929999999</v>
      </c>
    </row>
    <row r="1771" spans="1:7" x14ac:dyDescent="0.35">
      <c r="A1771" s="1">
        <v>44148</v>
      </c>
      <c r="B1771">
        <v>18</v>
      </c>
      <c r="C1771" s="23">
        <v>1014.435619</v>
      </c>
      <c r="D1771">
        <v>0</v>
      </c>
      <c r="E1771" s="23">
        <v>337.8140717</v>
      </c>
      <c r="F1771">
        <v>3036.2385800000002</v>
      </c>
      <c r="G1771" s="23">
        <v>2324.9167259999999</v>
      </c>
    </row>
    <row r="1772" spans="1:7" x14ac:dyDescent="0.35">
      <c r="A1772" s="1">
        <v>44148</v>
      </c>
      <c r="B1772">
        <v>19</v>
      </c>
      <c r="C1772" s="23">
        <v>1139.0096820000001</v>
      </c>
      <c r="D1772">
        <v>0</v>
      </c>
      <c r="E1772" s="23">
        <v>325.90108959999998</v>
      </c>
      <c r="F1772">
        <v>3204.8931200000002</v>
      </c>
      <c r="G1772" s="23">
        <v>1662.4315200000001</v>
      </c>
    </row>
    <row r="1773" spans="1:7" x14ac:dyDescent="0.35">
      <c r="A1773" s="1">
        <v>44148</v>
      </c>
      <c r="B1773">
        <v>20</v>
      </c>
      <c r="C1773" s="23">
        <v>1077.3005310000001</v>
      </c>
      <c r="D1773">
        <v>0</v>
      </c>
      <c r="E1773" s="23">
        <v>325.8594875</v>
      </c>
      <c r="F1773">
        <v>3623.8545399999998</v>
      </c>
      <c r="G1773" s="23">
        <v>422.11527100000001</v>
      </c>
    </row>
    <row r="1774" spans="1:7" x14ac:dyDescent="0.35">
      <c r="A1774" s="1">
        <v>44148</v>
      </c>
      <c r="B1774">
        <v>21</v>
      </c>
      <c r="C1774" s="23">
        <v>1099.0164500000001</v>
      </c>
      <c r="D1774">
        <v>0</v>
      </c>
      <c r="E1774" s="23">
        <v>330.8584884</v>
      </c>
      <c r="F1774">
        <v>3783.5192999999999</v>
      </c>
      <c r="G1774" s="23">
        <v>3.459707146</v>
      </c>
    </row>
    <row r="1775" spans="1:7" x14ac:dyDescent="0.35">
      <c r="A1775" s="1">
        <v>44148</v>
      </c>
      <c r="B1775">
        <v>22</v>
      </c>
      <c r="C1775" s="23">
        <v>1080.574376</v>
      </c>
      <c r="D1775">
        <v>0</v>
      </c>
      <c r="E1775" s="23">
        <v>332.31324030000002</v>
      </c>
      <c r="F1775">
        <v>4032.7214199999999</v>
      </c>
      <c r="G1775" s="23">
        <v>0</v>
      </c>
    </row>
    <row r="1776" spans="1:7" x14ac:dyDescent="0.35">
      <c r="A1776" s="1">
        <v>44148</v>
      </c>
      <c r="B1776">
        <v>23</v>
      </c>
      <c r="C1776" s="23">
        <v>987.59933169999999</v>
      </c>
      <c r="D1776">
        <v>0</v>
      </c>
      <c r="E1776" s="23">
        <v>329.44480600000003</v>
      </c>
      <c r="F1776">
        <v>3950.1489999999999</v>
      </c>
      <c r="G1776" s="23">
        <v>0</v>
      </c>
    </row>
    <row r="1777" spans="1:7" x14ac:dyDescent="0.35">
      <c r="A1777" s="1">
        <v>44148</v>
      </c>
      <c r="B1777">
        <v>24</v>
      </c>
      <c r="C1777" s="23">
        <v>811.11478820000002</v>
      </c>
      <c r="D1777">
        <v>0</v>
      </c>
      <c r="E1777" s="23">
        <v>328.12450969999998</v>
      </c>
      <c r="F1777">
        <v>3773.0565000000001</v>
      </c>
      <c r="G1777" s="23">
        <v>0</v>
      </c>
    </row>
    <row r="1778" spans="1:7" x14ac:dyDescent="0.35">
      <c r="A1778" s="1">
        <v>44149</v>
      </c>
      <c r="B1778">
        <v>1</v>
      </c>
      <c r="C1778" s="23">
        <v>790.84798520000004</v>
      </c>
      <c r="D1778">
        <v>0</v>
      </c>
      <c r="E1778" s="23">
        <v>336.41727429999997</v>
      </c>
      <c r="F1778">
        <v>3630.9195</v>
      </c>
      <c r="G1778" s="23">
        <v>0</v>
      </c>
    </row>
    <row r="1779" spans="1:7" x14ac:dyDescent="0.35">
      <c r="A1779" s="1">
        <v>44149</v>
      </c>
      <c r="B1779">
        <v>2</v>
      </c>
      <c r="C1779" s="23">
        <v>705.48882979999996</v>
      </c>
      <c r="D1779">
        <v>0</v>
      </c>
      <c r="E1779" s="23">
        <v>336.6803319</v>
      </c>
      <c r="F1779">
        <v>3619.6080000000002</v>
      </c>
      <c r="G1779" s="23">
        <v>0</v>
      </c>
    </row>
    <row r="1780" spans="1:7" x14ac:dyDescent="0.35">
      <c r="A1780" s="1">
        <v>44149</v>
      </c>
      <c r="B1780">
        <v>3</v>
      </c>
      <c r="C1780" s="23">
        <v>705.81055570000001</v>
      </c>
      <c r="D1780">
        <v>0</v>
      </c>
      <c r="E1780" s="23">
        <v>333.57028059999999</v>
      </c>
      <c r="F1780">
        <v>3711.5309999999999</v>
      </c>
      <c r="G1780" s="23">
        <v>0</v>
      </c>
    </row>
    <row r="1781" spans="1:7" x14ac:dyDescent="0.35">
      <c r="A1781" s="1">
        <v>44149</v>
      </c>
      <c r="B1781">
        <v>4</v>
      </c>
      <c r="C1781" s="23">
        <v>784.73740869999995</v>
      </c>
      <c r="D1781">
        <v>0</v>
      </c>
      <c r="E1781" s="23">
        <v>316.3617208</v>
      </c>
      <c r="F1781">
        <v>3478.5455000000002</v>
      </c>
      <c r="G1781" s="23">
        <v>0</v>
      </c>
    </row>
    <row r="1782" spans="1:7" x14ac:dyDescent="0.35">
      <c r="A1782" s="1">
        <v>44149</v>
      </c>
      <c r="B1782">
        <v>5</v>
      </c>
      <c r="C1782" s="23">
        <v>864.60932909999997</v>
      </c>
      <c r="D1782">
        <v>0.3145</v>
      </c>
      <c r="E1782" s="23">
        <v>324.54737189999997</v>
      </c>
      <c r="F1782">
        <v>3380.4985000000001</v>
      </c>
      <c r="G1782" s="23">
        <v>0</v>
      </c>
    </row>
    <row r="1783" spans="1:7" x14ac:dyDescent="0.35">
      <c r="A1783" s="1">
        <v>44149</v>
      </c>
      <c r="B1783">
        <v>6</v>
      </c>
      <c r="C1783" s="23">
        <v>862.93614649999995</v>
      </c>
      <c r="D1783">
        <v>0</v>
      </c>
      <c r="E1783" s="23">
        <v>324.82976059999999</v>
      </c>
      <c r="F1783">
        <v>3465.2629999999999</v>
      </c>
      <c r="G1783" s="23">
        <v>0</v>
      </c>
    </row>
    <row r="1784" spans="1:7" x14ac:dyDescent="0.35">
      <c r="A1784" s="1">
        <v>44149</v>
      </c>
      <c r="B1784">
        <v>7</v>
      </c>
      <c r="C1784" s="23">
        <v>861.8367859</v>
      </c>
      <c r="D1784">
        <v>0</v>
      </c>
      <c r="E1784" s="23">
        <v>325.1217906</v>
      </c>
      <c r="F1784">
        <v>3530.5135</v>
      </c>
      <c r="G1784" s="23">
        <v>20.175144190000001</v>
      </c>
    </row>
    <row r="1785" spans="1:7" x14ac:dyDescent="0.35">
      <c r="A1785" s="1">
        <v>44149</v>
      </c>
      <c r="B1785">
        <v>8</v>
      </c>
      <c r="C1785" s="23">
        <v>767.55995089999999</v>
      </c>
      <c r="D1785">
        <v>13.0741</v>
      </c>
      <c r="E1785" s="23">
        <v>326.65913890000002</v>
      </c>
      <c r="F1785">
        <v>3495.8225000000002</v>
      </c>
      <c r="G1785" s="23">
        <v>512.10030749999999</v>
      </c>
    </row>
    <row r="1786" spans="1:7" x14ac:dyDescent="0.35">
      <c r="A1786" s="1">
        <v>44149</v>
      </c>
      <c r="B1786">
        <v>9</v>
      </c>
      <c r="C1786" s="23">
        <v>618.3230092</v>
      </c>
      <c r="D1786">
        <v>13.665699999999999</v>
      </c>
      <c r="E1786" s="23">
        <v>322.19404120000002</v>
      </c>
      <c r="F1786">
        <v>3049.3544999999999</v>
      </c>
      <c r="G1786" s="23">
        <v>1757.3428839999999</v>
      </c>
    </row>
    <row r="1787" spans="1:7" x14ac:dyDescent="0.35">
      <c r="A1787" s="1">
        <v>44149</v>
      </c>
      <c r="B1787">
        <v>10</v>
      </c>
      <c r="C1787" s="23">
        <v>657.0007415</v>
      </c>
      <c r="D1787">
        <v>18.6828</v>
      </c>
      <c r="E1787" s="23">
        <v>319.16380650000002</v>
      </c>
      <c r="F1787">
        <v>2955.3879999999999</v>
      </c>
      <c r="G1787" s="23">
        <v>2351.9977819999999</v>
      </c>
    </row>
    <row r="1788" spans="1:7" x14ac:dyDescent="0.35">
      <c r="A1788" s="1">
        <v>44149</v>
      </c>
      <c r="B1788">
        <v>11</v>
      </c>
      <c r="C1788" s="23">
        <v>803.35679990000006</v>
      </c>
      <c r="D1788">
        <v>26.113</v>
      </c>
      <c r="E1788" s="23">
        <v>320.05903269999999</v>
      </c>
      <c r="F1788">
        <v>2821.8310000000001</v>
      </c>
      <c r="G1788" s="23">
        <v>2649.290567</v>
      </c>
    </row>
    <row r="1789" spans="1:7" x14ac:dyDescent="0.35">
      <c r="A1789" s="1">
        <v>44149</v>
      </c>
      <c r="B1789">
        <v>12</v>
      </c>
      <c r="C1789" s="23">
        <v>828.84481359999995</v>
      </c>
      <c r="D1789">
        <v>25.5609</v>
      </c>
      <c r="E1789" s="23">
        <v>317.45564910000002</v>
      </c>
      <c r="F1789">
        <v>2788.6635000000001</v>
      </c>
      <c r="G1789" s="23">
        <v>2833.8712420000002</v>
      </c>
    </row>
    <row r="1790" spans="1:7" x14ac:dyDescent="0.35">
      <c r="A1790" s="1">
        <v>44149</v>
      </c>
      <c r="B1790">
        <v>13</v>
      </c>
      <c r="C1790" s="23">
        <v>977.14924279999991</v>
      </c>
      <c r="D1790">
        <v>24.6919</v>
      </c>
      <c r="E1790" s="23">
        <v>315.61907029999998</v>
      </c>
      <c r="F1790">
        <v>2626.1455000000001</v>
      </c>
      <c r="G1790" s="23">
        <v>2947.6951880000001</v>
      </c>
    </row>
    <row r="1791" spans="1:7" x14ac:dyDescent="0.35">
      <c r="A1791" s="1">
        <v>44149</v>
      </c>
      <c r="B1791">
        <v>14</v>
      </c>
      <c r="C1791" s="23">
        <v>1162.064717</v>
      </c>
      <c r="D1791">
        <v>24.1386</v>
      </c>
      <c r="E1791" s="23">
        <v>320.63460149999997</v>
      </c>
      <c r="F1791">
        <v>2512.9445000000001</v>
      </c>
      <c r="G1791" s="23">
        <v>2954.541788</v>
      </c>
    </row>
    <row r="1792" spans="1:7" x14ac:dyDescent="0.35">
      <c r="A1792" s="1">
        <v>44149</v>
      </c>
      <c r="B1792">
        <v>15</v>
      </c>
      <c r="C1792" s="23">
        <v>1392.7324149999999</v>
      </c>
      <c r="D1792">
        <v>23.8034</v>
      </c>
      <c r="E1792" s="23">
        <v>321.92827390000002</v>
      </c>
      <c r="F1792">
        <v>2341.386</v>
      </c>
      <c r="G1792" s="23">
        <v>2904.186377</v>
      </c>
    </row>
    <row r="1793" spans="1:7" x14ac:dyDescent="0.35">
      <c r="A1793" s="1">
        <v>44149</v>
      </c>
      <c r="B1793">
        <v>16</v>
      </c>
      <c r="C1793" s="23">
        <v>1418.883689</v>
      </c>
      <c r="D1793">
        <v>9.1470000000000002</v>
      </c>
      <c r="E1793" s="23">
        <v>321.78270170000002</v>
      </c>
      <c r="F1793">
        <v>2314.0479999999998</v>
      </c>
      <c r="G1793" s="23">
        <v>2809.18588</v>
      </c>
    </row>
    <row r="1794" spans="1:7" x14ac:dyDescent="0.35">
      <c r="A1794" s="1">
        <v>44149</v>
      </c>
      <c r="B1794">
        <v>17</v>
      </c>
      <c r="C1794" s="23">
        <v>1447.791221</v>
      </c>
      <c r="D1794">
        <v>7.3367000000000004</v>
      </c>
      <c r="E1794" s="23">
        <v>323.57864910000001</v>
      </c>
      <c r="F1794">
        <v>2309.64</v>
      </c>
      <c r="G1794" s="23">
        <v>2637.1737950000002</v>
      </c>
    </row>
    <row r="1795" spans="1:7" x14ac:dyDescent="0.35">
      <c r="A1795" s="1">
        <v>44149</v>
      </c>
      <c r="B1795">
        <v>18</v>
      </c>
      <c r="C1795" s="23">
        <v>1373.586346</v>
      </c>
      <c r="D1795">
        <v>7.4325000000000001</v>
      </c>
      <c r="E1795" s="23">
        <v>322.58033690000002</v>
      </c>
      <c r="F1795">
        <v>2500.4095000000002</v>
      </c>
      <c r="G1795" s="23">
        <v>2366.7891840000002</v>
      </c>
    </row>
    <row r="1796" spans="1:7" x14ac:dyDescent="0.35">
      <c r="A1796" s="1">
        <v>44149</v>
      </c>
      <c r="B1796">
        <v>19</v>
      </c>
      <c r="C1796" s="23">
        <v>1525.007787</v>
      </c>
      <c r="D1796">
        <v>9.4566999999999997</v>
      </c>
      <c r="E1796" s="23">
        <v>304.5808045</v>
      </c>
      <c r="F1796">
        <v>2701.087</v>
      </c>
      <c r="G1796" s="23">
        <v>1791.9186569999999</v>
      </c>
    </row>
    <row r="1797" spans="1:7" x14ac:dyDescent="0.35">
      <c r="A1797" s="1">
        <v>44149</v>
      </c>
      <c r="B1797">
        <v>20</v>
      </c>
      <c r="C1797" s="23">
        <v>1763.7181909999999</v>
      </c>
      <c r="D1797">
        <v>25.188800000000001</v>
      </c>
      <c r="E1797" s="23">
        <v>305.37800800000002</v>
      </c>
      <c r="F1797">
        <v>3317.6030000000001</v>
      </c>
      <c r="G1797" s="23">
        <v>476.57000319999997</v>
      </c>
    </row>
    <row r="1798" spans="1:7" x14ac:dyDescent="0.35">
      <c r="A1798" s="1">
        <v>44149</v>
      </c>
      <c r="B1798">
        <v>21</v>
      </c>
      <c r="C1798" s="23">
        <v>1605.3067129999999</v>
      </c>
      <c r="D1798">
        <v>25.7133</v>
      </c>
      <c r="E1798" s="23">
        <v>309.77853449999998</v>
      </c>
      <c r="F1798">
        <v>3408.2420000000002</v>
      </c>
      <c r="G1798" s="23">
        <v>4.3680735410000002</v>
      </c>
    </row>
    <row r="1799" spans="1:7" x14ac:dyDescent="0.35">
      <c r="A1799" s="1">
        <v>44149</v>
      </c>
      <c r="B1799">
        <v>22</v>
      </c>
      <c r="C1799" s="23">
        <v>1455.166283</v>
      </c>
      <c r="D1799">
        <v>26.1158</v>
      </c>
      <c r="E1799" s="23">
        <v>310.00009299999999</v>
      </c>
      <c r="F1799">
        <v>3522.1795000000002</v>
      </c>
      <c r="G1799" s="23">
        <v>0</v>
      </c>
    </row>
    <row r="1800" spans="1:7" x14ac:dyDescent="0.35">
      <c r="A1800" s="1">
        <v>44149</v>
      </c>
      <c r="B1800">
        <v>23</v>
      </c>
      <c r="C1800" s="23">
        <v>1435.0231180000001</v>
      </c>
      <c r="D1800">
        <v>25.7166</v>
      </c>
      <c r="E1800" s="23">
        <v>304.40291710000002</v>
      </c>
      <c r="F1800">
        <v>3383.2334999999998</v>
      </c>
      <c r="G1800" s="23">
        <v>0</v>
      </c>
    </row>
    <row r="1801" spans="1:7" x14ac:dyDescent="0.35">
      <c r="A1801" s="1">
        <v>44149</v>
      </c>
      <c r="B1801">
        <v>24</v>
      </c>
      <c r="C1801" s="23">
        <v>1308.99046</v>
      </c>
      <c r="D1801">
        <v>25.545200000000001</v>
      </c>
      <c r="E1801" s="23">
        <v>304.18438029999999</v>
      </c>
      <c r="F1801">
        <v>3338.9175</v>
      </c>
      <c r="G1801" s="23">
        <v>0</v>
      </c>
    </row>
    <row r="1802" spans="1:7" x14ac:dyDescent="0.35">
      <c r="A1802" s="1">
        <v>44150</v>
      </c>
      <c r="B1802">
        <v>1</v>
      </c>
      <c r="C1802" s="23">
        <v>1097.3843589999999</v>
      </c>
      <c r="D1802">
        <v>26.463699999999999</v>
      </c>
      <c r="E1802" s="23">
        <v>317.35281300000003</v>
      </c>
      <c r="F1802">
        <v>3326.7582200000002</v>
      </c>
      <c r="G1802" s="23">
        <v>0</v>
      </c>
    </row>
    <row r="1803" spans="1:7" x14ac:dyDescent="0.35">
      <c r="A1803" s="1">
        <v>44150</v>
      </c>
      <c r="B1803">
        <v>2</v>
      </c>
      <c r="C1803" s="23">
        <v>984.67733659999999</v>
      </c>
      <c r="D1803">
        <v>26.8538</v>
      </c>
      <c r="E1803" s="23">
        <v>311.70329400000003</v>
      </c>
      <c r="F1803">
        <v>3121.7150799999999</v>
      </c>
      <c r="G1803" s="23">
        <v>0</v>
      </c>
    </row>
    <row r="1804" spans="1:7" x14ac:dyDescent="0.35">
      <c r="A1804" s="1">
        <v>44150</v>
      </c>
      <c r="B1804">
        <v>3</v>
      </c>
      <c r="C1804" s="23">
        <v>955.38418979999983</v>
      </c>
      <c r="D1804">
        <v>27.025400000000001</v>
      </c>
      <c r="E1804" s="23">
        <v>309.42438670000001</v>
      </c>
      <c r="F1804">
        <v>3164.3220799999999</v>
      </c>
      <c r="G1804" s="23">
        <v>0</v>
      </c>
    </row>
    <row r="1805" spans="1:7" x14ac:dyDescent="0.35">
      <c r="A1805" s="1">
        <v>44150</v>
      </c>
      <c r="B1805">
        <v>4</v>
      </c>
      <c r="C1805" s="23">
        <v>968.00523510000005</v>
      </c>
      <c r="D1805">
        <v>26.302399999999999</v>
      </c>
      <c r="E1805" s="23">
        <v>309.366624</v>
      </c>
      <c r="F1805">
        <v>3154.9640199999999</v>
      </c>
      <c r="G1805" s="23">
        <v>0</v>
      </c>
    </row>
    <row r="1806" spans="1:7" x14ac:dyDescent="0.35">
      <c r="A1806" s="1">
        <v>44150</v>
      </c>
      <c r="B1806">
        <v>5</v>
      </c>
      <c r="C1806" s="23">
        <v>947.47063869999988</v>
      </c>
      <c r="D1806">
        <v>26.952300000000001</v>
      </c>
      <c r="E1806" s="23">
        <v>308.26362779999999</v>
      </c>
      <c r="F1806">
        <v>3083.2458799999999</v>
      </c>
      <c r="G1806" s="23">
        <v>0</v>
      </c>
    </row>
    <row r="1807" spans="1:7" x14ac:dyDescent="0.35">
      <c r="A1807" s="1">
        <v>44150</v>
      </c>
      <c r="B1807">
        <v>6</v>
      </c>
      <c r="C1807" s="23">
        <v>846.54143190000002</v>
      </c>
      <c r="D1807">
        <v>27.197500000000002</v>
      </c>
      <c r="E1807" s="23">
        <v>308.00022819999998</v>
      </c>
      <c r="F1807">
        <v>3130.4736600000001</v>
      </c>
      <c r="G1807" s="23">
        <v>0</v>
      </c>
    </row>
    <row r="1808" spans="1:7" x14ac:dyDescent="0.35">
      <c r="A1808" s="1">
        <v>44150</v>
      </c>
      <c r="B1808">
        <v>7</v>
      </c>
      <c r="C1808" s="23">
        <v>778.93657229999997</v>
      </c>
      <c r="D1808">
        <v>27.3719</v>
      </c>
      <c r="E1808" s="23">
        <v>305.24303470000001</v>
      </c>
      <c r="F1808">
        <v>3185.7301600000001</v>
      </c>
      <c r="G1808" s="23">
        <v>4.867714243</v>
      </c>
    </row>
    <row r="1809" spans="1:7" x14ac:dyDescent="0.35">
      <c r="A1809" s="1">
        <v>44150</v>
      </c>
      <c r="B1809">
        <v>8</v>
      </c>
      <c r="C1809" s="23">
        <v>688.70646550000004</v>
      </c>
      <c r="D1809">
        <v>26.656199999999998</v>
      </c>
      <c r="E1809" s="23">
        <v>305.95521129999997</v>
      </c>
      <c r="F1809">
        <v>3215.48596</v>
      </c>
      <c r="G1809" s="23">
        <v>471.15658610000003</v>
      </c>
    </row>
    <row r="1810" spans="1:7" x14ac:dyDescent="0.35">
      <c r="A1810" s="1">
        <v>44150</v>
      </c>
      <c r="B1810">
        <v>9</v>
      </c>
      <c r="C1810" s="23">
        <v>624.39825840000003</v>
      </c>
      <c r="D1810">
        <v>25.484300000000001</v>
      </c>
      <c r="E1810" s="23">
        <v>303.6898779</v>
      </c>
      <c r="F1810">
        <v>2698.8184000000001</v>
      </c>
      <c r="G1810" s="23">
        <v>1569.6119120000001</v>
      </c>
    </row>
    <row r="1811" spans="1:7" x14ac:dyDescent="0.35">
      <c r="A1811" s="1">
        <v>44150</v>
      </c>
      <c r="B1811">
        <v>10</v>
      </c>
      <c r="C1811" s="23">
        <v>488.2748057</v>
      </c>
      <c r="D1811">
        <v>25.02</v>
      </c>
      <c r="E1811" s="23">
        <v>299.54048319999998</v>
      </c>
      <c r="F1811">
        <v>2570.3475800000001</v>
      </c>
      <c r="G1811" s="23">
        <v>2315.697005</v>
      </c>
    </row>
    <row r="1812" spans="1:7" x14ac:dyDescent="0.35">
      <c r="A1812" s="1">
        <v>44150</v>
      </c>
      <c r="B1812">
        <v>11</v>
      </c>
      <c r="C1812" s="23">
        <v>522.23898050000003</v>
      </c>
      <c r="D1812">
        <v>22.567900000000002</v>
      </c>
      <c r="E1812" s="23">
        <v>296.60945800000002</v>
      </c>
      <c r="F1812">
        <v>2649.5689200000002</v>
      </c>
      <c r="G1812" s="23">
        <v>2525.4481019999998</v>
      </c>
    </row>
    <row r="1813" spans="1:7" x14ac:dyDescent="0.35">
      <c r="A1813" s="1">
        <v>44150</v>
      </c>
      <c r="B1813">
        <v>12</v>
      </c>
      <c r="C1813" s="23">
        <v>569.74569329999997</v>
      </c>
      <c r="D1813">
        <v>13.2342</v>
      </c>
      <c r="E1813" s="23">
        <v>292.77601190000001</v>
      </c>
      <c r="F1813">
        <v>2502.29466</v>
      </c>
      <c r="G1813" s="23">
        <v>2837.9103559999999</v>
      </c>
    </row>
    <row r="1814" spans="1:7" x14ac:dyDescent="0.35">
      <c r="A1814" s="1">
        <v>44150</v>
      </c>
      <c r="B1814">
        <v>13</v>
      </c>
      <c r="C1814" s="23">
        <v>629.56506690000003</v>
      </c>
      <c r="D1814">
        <v>9.3065999999999995</v>
      </c>
      <c r="E1814" s="23">
        <v>293.00348289999999</v>
      </c>
      <c r="F1814">
        <v>2472.3562000000002</v>
      </c>
      <c r="G1814" s="23">
        <v>2932.6698919999999</v>
      </c>
    </row>
    <row r="1815" spans="1:7" x14ac:dyDescent="0.35">
      <c r="A1815" s="1">
        <v>44150</v>
      </c>
      <c r="B1815">
        <v>14</v>
      </c>
      <c r="C1815" s="23">
        <v>627.1904012</v>
      </c>
      <c r="D1815">
        <v>11.708299999999999</v>
      </c>
      <c r="E1815" s="23">
        <v>293.20116259999998</v>
      </c>
      <c r="F1815">
        <v>2612.7887599999999</v>
      </c>
      <c r="G1815" s="23">
        <v>2961.2608059999998</v>
      </c>
    </row>
    <row r="1816" spans="1:7" x14ac:dyDescent="0.35">
      <c r="A1816" s="1">
        <v>44150</v>
      </c>
      <c r="B1816">
        <v>15</v>
      </c>
      <c r="C1816" s="23">
        <v>641.28025170000001</v>
      </c>
      <c r="D1816">
        <v>21.621500000000001</v>
      </c>
      <c r="E1816" s="23">
        <v>292.6696384</v>
      </c>
      <c r="F1816">
        <v>2565.6950999999999</v>
      </c>
      <c r="G1816" s="23">
        <v>2936.1214730000002</v>
      </c>
    </row>
    <row r="1817" spans="1:7" x14ac:dyDescent="0.35">
      <c r="A1817" s="1">
        <v>44150</v>
      </c>
      <c r="B1817">
        <v>16</v>
      </c>
      <c r="C1817" s="23">
        <v>690.45642129999999</v>
      </c>
      <c r="D1817">
        <v>24.167899999999999</v>
      </c>
      <c r="E1817" s="23">
        <v>295.9868434</v>
      </c>
      <c r="F1817">
        <v>2413.3909600000002</v>
      </c>
      <c r="G1817" s="23">
        <v>2884.0189810000002</v>
      </c>
    </row>
    <row r="1818" spans="1:7" x14ac:dyDescent="0.35">
      <c r="A1818" s="1">
        <v>44150</v>
      </c>
      <c r="B1818">
        <v>17</v>
      </c>
      <c r="C1818" s="23">
        <v>791.35079559999997</v>
      </c>
      <c r="D1818">
        <v>24.454599999999999</v>
      </c>
      <c r="E1818" s="23">
        <v>298.5224475</v>
      </c>
      <c r="F1818">
        <v>2338.1246799999999</v>
      </c>
      <c r="G1818" s="23">
        <v>2750.4124830000001</v>
      </c>
    </row>
    <row r="1819" spans="1:7" x14ac:dyDescent="0.35">
      <c r="A1819" s="1">
        <v>44150</v>
      </c>
      <c r="B1819">
        <v>18</v>
      </c>
      <c r="C1819" s="23">
        <v>782.18852419999996</v>
      </c>
      <c r="D1819">
        <v>25.214200000000002</v>
      </c>
      <c r="E1819" s="23">
        <v>311.20581700000002</v>
      </c>
      <c r="F1819">
        <v>2401.7392399999999</v>
      </c>
      <c r="G1819" s="23">
        <v>2505.0517450000002</v>
      </c>
    </row>
    <row r="1820" spans="1:7" x14ac:dyDescent="0.35">
      <c r="A1820" s="1">
        <v>44150</v>
      </c>
      <c r="B1820">
        <v>19</v>
      </c>
      <c r="C1820" s="23">
        <v>821.7216439</v>
      </c>
      <c r="D1820">
        <v>25.961300000000001</v>
      </c>
      <c r="E1820" s="23">
        <v>300.1048285</v>
      </c>
      <c r="F1820">
        <v>2819.8571400000001</v>
      </c>
      <c r="G1820" s="23">
        <v>1810.436631</v>
      </c>
    </row>
    <row r="1821" spans="1:7" x14ac:dyDescent="0.35">
      <c r="A1821" s="1">
        <v>44150</v>
      </c>
      <c r="B1821">
        <v>20</v>
      </c>
      <c r="C1821" s="23">
        <v>816.62681669999995</v>
      </c>
      <c r="D1821">
        <v>26.707699999999999</v>
      </c>
      <c r="E1821" s="23">
        <v>301.09254090000002</v>
      </c>
      <c r="F1821">
        <v>3359.7203399999999</v>
      </c>
      <c r="G1821" s="23">
        <v>484.27872839999998</v>
      </c>
    </row>
    <row r="1822" spans="1:7" x14ac:dyDescent="0.35">
      <c r="A1822" s="1">
        <v>44150</v>
      </c>
      <c r="B1822">
        <v>21</v>
      </c>
      <c r="C1822" s="23">
        <v>787.11559220000004</v>
      </c>
      <c r="D1822">
        <v>26.813400000000001</v>
      </c>
      <c r="E1822" s="23">
        <v>303.26419850000002</v>
      </c>
      <c r="F1822">
        <v>3733.3039399999998</v>
      </c>
      <c r="G1822" s="23">
        <v>4.9340807729999998</v>
      </c>
    </row>
    <row r="1823" spans="1:7" x14ac:dyDescent="0.35">
      <c r="A1823" s="1">
        <v>44150</v>
      </c>
      <c r="B1823">
        <v>22</v>
      </c>
      <c r="C1823" s="23">
        <v>887.10097729999995</v>
      </c>
      <c r="D1823">
        <v>26.611999999999998</v>
      </c>
      <c r="E1823" s="23">
        <v>303.51502410000001</v>
      </c>
      <c r="F1823">
        <v>3752.0570600000001</v>
      </c>
      <c r="G1823" s="23">
        <v>0</v>
      </c>
    </row>
    <row r="1824" spans="1:7" x14ac:dyDescent="0.35">
      <c r="A1824" s="1">
        <v>44150</v>
      </c>
      <c r="B1824">
        <v>23</v>
      </c>
      <c r="C1824" s="23">
        <v>904.23255340000014</v>
      </c>
      <c r="D1824">
        <v>27.456</v>
      </c>
      <c r="E1824" s="23">
        <v>299.66158689999997</v>
      </c>
      <c r="F1824">
        <v>3600.6019799999999</v>
      </c>
      <c r="G1824" s="23">
        <v>0</v>
      </c>
    </row>
    <row r="1825" spans="1:7" x14ac:dyDescent="0.35">
      <c r="A1825" s="1">
        <v>44150</v>
      </c>
      <c r="B1825">
        <v>24</v>
      </c>
      <c r="C1825" s="23">
        <v>916.76762789999998</v>
      </c>
      <c r="D1825">
        <v>27.555399999999999</v>
      </c>
      <c r="E1825" s="23">
        <v>297.97905050000003</v>
      </c>
      <c r="F1825">
        <v>3398.46144</v>
      </c>
      <c r="G1825" s="23">
        <v>0</v>
      </c>
    </row>
    <row r="1826" spans="1:7" x14ac:dyDescent="0.35">
      <c r="A1826" s="1">
        <v>44151</v>
      </c>
      <c r="B1826">
        <v>1</v>
      </c>
      <c r="C1826" s="23">
        <v>955.47817199999986</v>
      </c>
      <c r="D1826">
        <v>31.967199999999998</v>
      </c>
      <c r="E1826" s="23">
        <v>308.13590399999998</v>
      </c>
      <c r="F1826">
        <v>3311.1419999999998</v>
      </c>
      <c r="G1826" s="23">
        <v>0</v>
      </c>
    </row>
    <row r="1827" spans="1:7" x14ac:dyDescent="0.35">
      <c r="A1827" s="1">
        <v>44151</v>
      </c>
      <c r="B1827">
        <v>2</v>
      </c>
      <c r="C1827" s="23">
        <v>942.33130119999998</v>
      </c>
      <c r="D1827">
        <v>31.352499999999999</v>
      </c>
      <c r="E1827" s="23">
        <v>302.50350889999999</v>
      </c>
      <c r="F1827">
        <v>3403.17434</v>
      </c>
      <c r="G1827" s="23">
        <v>0</v>
      </c>
    </row>
    <row r="1828" spans="1:7" x14ac:dyDescent="0.35">
      <c r="A1828" s="1">
        <v>44151</v>
      </c>
      <c r="B1828">
        <v>3</v>
      </c>
      <c r="C1828" s="23">
        <v>1059.9416329999999</v>
      </c>
      <c r="D1828">
        <v>32.0946</v>
      </c>
      <c r="E1828" s="23">
        <v>303.20133449999997</v>
      </c>
      <c r="F1828">
        <v>3336.0805799999998</v>
      </c>
      <c r="G1828" s="23">
        <v>0</v>
      </c>
    </row>
    <row r="1829" spans="1:7" x14ac:dyDescent="0.35">
      <c r="A1829" s="1">
        <v>44151</v>
      </c>
      <c r="B1829">
        <v>4</v>
      </c>
      <c r="C1829" s="23">
        <v>1008.173628</v>
      </c>
      <c r="D1829">
        <v>32.188200000000002</v>
      </c>
      <c r="E1829" s="23">
        <v>300.39990779999999</v>
      </c>
      <c r="F1829">
        <v>3261.8270600000001</v>
      </c>
      <c r="G1829" s="23">
        <v>0</v>
      </c>
    </row>
    <row r="1830" spans="1:7" x14ac:dyDescent="0.35">
      <c r="A1830" s="1">
        <v>44151</v>
      </c>
      <c r="B1830">
        <v>5</v>
      </c>
      <c r="C1830" s="23">
        <v>929.45725730000004</v>
      </c>
      <c r="D1830">
        <v>32.262500000000003</v>
      </c>
      <c r="E1830" s="23">
        <v>302.2870739</v>
      </c>
      <c r="F1830">
        <v>3130.9820599999998</v>
      </c>
      <c r="G1830" s="23">
        <v>0</v>
      </c>
    </row>
    <row r="1831" spans="1:7" x14ac:dyDescent="0.35">
      <c r="A1831" s="1">
        <v>44151</v>
      </c>
      <c r="B1831">
        <v>6</v>
      </c>
      <c r="C1831" s="23">
        <v>818.58219989999998</v>
      </c>
      <c r="D1831">
        <v>31.268599999999999</v>
      </c>
      <c r="E1831" s="23">
        <v>297.72184220000003</v>
      </c>
      <c r="F1831">
        <v>3058.5354600000001</v>
      </c>
      <c r="G1831" s="23">
        <v>0</v>
      </c>
    </row>
    <row r="1832" spans="1:7" x14ac:dyDescent="0.35">
      <c r="A1832" s="1">
        <v>44151</v>
      </c>
      <c r="B1832">
        <v>7</v>
      </c>
      <c r="C1832" s="23">
        <v>800.14829610000004</v>
      </c>
      <c r="D1832">
        <v>31.3935</v>
      </c>
      <c r="E1832" s="23">
        <v>296.54525769999998</v>
      </c>
      <c r="F1832">
        <v>3329.29396</v>
      </c>
      <c r="G1832" s="23">
        <v>32.900405020000001</v>
      </c>
    </row>
    <row r="1833" spans="1:7" x14ac:dyDescent="0.35">
      <c r="A1833" s="1">
        <v>44151</v>
      </c>
      <c r="B1833">
        <v>8</v>
      </c>
      <c r="C1833" s="23">
        <v>759.0915688</v>
      </c>
      <c r="D1833">
        <v>32.066000000000003</v>
      </c>
      <c r="E1833" s="23">
        <v>294.0957057</v>
      </c>
      <c r="F1833">
        <v>3349.5165999999999</v>
      </c>
      <c r="G1833" s="23">
        <v>553.93945229999997</v>
      </c>
    </row>
    <row r="1834" spans="1:7" x14ac:dyDescent="0.35">
      <c r="A1834" s="1">
        <v>44151</v>
      </c>
      <c r="B1834">
        <v>9</v>
      </c>
      <c r="C1834" s="23">
        <v>662.66698110000004</v>
      </c>
      <c r="D1834">
        <v>31.368400000000001</v>
      </c>
      <c r="E1834" s="23">
        <v>293.28770709999998</v>
      </c>
      <c r="F1834">
        <v>3045.3078999999998</v>
      </c>
      <c r="G1834" s="23">
        <v>1737.9938609999999</v>
      </c>
    </row>
    <row r="1835" spans="1:7" x14ac:dyDescent="0.35">
      <c r="A1835" s="1">
        <v>44151</v>
      </c>
      <c r="B1835">
        <v>10</v>
      </c>
      <c r="C1835" s="23">
        <v>599.77058799999998</v>
      </c>
      <c r="D1835">
        <v>18.727900000000002</v>
      </c>
      <c r="E1835" s="23">
        <v>297.67399990000001</v>
      </c>
      <c r="F1835">
        <v>3117.6778199999999</v>
      </c>
      <c r="G1835" s="23">
        <v>2446.3340659999999</v>
      </c>
    </row>
    <row r="1836" spans="1:7" x14ac:dyDescent="0.35">
      <c r="A1836" s="1">
        <v>44151</v>
      </c>
      <c r="B1836">
        <v>11</v>
      </c>
      <c r="C1836" s="23">
        <v>624.96309680000002</v>
      </c>
      <c r="D1836">
        <v>14.2172</v>
      </c>
      <c r="E1836" s="23">
        <v>299.83544189999998</v>
      </c>
      <c r="F1836">
        <v>3055.4276399999999</v>
      </c>
      <c r="G1836" s="23">
        <v>2744.9570990000002</v>
      </c>
    </row>
    <row r="1837" spans="1:7" x14ac:dyDescent="0.35">
      <c r="A1837" s="1">
        <v>44151</v>
      </c>
      <c r="B1837">
        <v>12</v>
      </c>
      <c r="C1837" s="23">
        <v>663.82082890000004</v>
      </c>
      <c r="D1837">
        <v>14.9032</v>
      </c>
      <c r="E1837" s="23">
        <v>298.93237749999997</v>
      </c>
      <c r="F1837">
        <v>3046.4408800000001</v>
      </c>
      <c r="G1837" s="23">
        <v>2845.730153</v>
      </c>
    </row>
    <row r="1838" spans="1:7" x14ac:dyDescent="0.35">
      <c r="A1838" s="1">
        <v>44151</v>
      </c>
      <c r="B1838">
        <v>13</v>
      </c>
      <c r="C1838" s="23">
        <v>750.25212280000005</v>
      </c>
      <c r="D1838">
        <v>14.849</v>
      </c>
      <c r="E1838" s="23">
        <v>294.15176589999999</v>
      </c>
      <c r="F1838">
        <v>3019.8682399999998</v>
      </c>
      <c r="G1838" s="23">
        <v>2893.368054</v>
      </c>
    </row>
    <row r="1839" spans="1:7" x14ac:dyDescent="0.35">
      <c r="A1839" s="1">
        <v>44151</v>
      </c>
      <c r="B1839">
        <v>14</v>
      </c>
      <c r="C1839" s="23">
        <v>871.541383</v>
      </c>
      <c r="D1839">
        <v>14.723599999999999</v>
      </c>
      <c r="E1839" s="23">
        <v>296.46566319999999</v>
      </c>
      <c r="F1839">
        <v>3005.0240800000001</v>
      </c>
      <c r="G1839" s="23">
        <v>2913.5451929999999</v>
      </c>
    </row>
    <row r="1840" spans="1:7" x14ac:dyDescent="0.35">
      <c r="A1840" s="1">
        <v>44151</v>
      </c>
      <c r="B1840">
        <v>15</v>
      </c>
      <c r="C1840" s="23">
        <v>999.84066810000013</v>
      </c>
      <c r="D1840">
        <v>14.659700000000001</v>
      </c>
      <c r="E1840" s="23">
        <v>297.6093477</v>
      </c>
      <c r="F1840">
        <v>2977.9986399999998</v>
      </c>
      <c r="G1840" s="23">
        <v>2887.6493650000002</v>
      </c>
    </row>
    <row r="1841" spans="1:7" x14ac:dyDescent="0.35">
      <c r="A1841" s="1">
        <v>44151</v>
      </c>
      <c r="B1841">
        <v>16</v>
      </c>
      <c r="C1841" s="23">
        <v>974.98062479999999</v>
      </c>
      <c r="D1841">
        <v>15.570600000000001</v>
      </c>
      <c r="E1841" s="23">
        <v>293.34798119999999</v>
      </c>
      <c r="F1841">
        <v>3002.7388599999999</v>
      </c>
      <c r="G1841" s="23">
        <v>2821.2448789999999</v>
      </c>
    </row>
    <row r="1842" spans="1:7" x14ac:dyDescent="0.35">
      <c r="A1842" s="1">
        <v>44151</v>
      </c>
      <c r="B1842">
        <v>17</v>
      </c>
      <c r="C1842" s="23">
        <v>1048.874808</v>
      </c>
      <c r="D1842">
        <v>16.0367</v>
      </c>
      <c r="E1842" s="23">
        <v>299.88082730000002</v>
      </c>
      <c r="F1842">
        <v>3063.5474800000002</v>
      </c>
      <c r="G1842" s="23">
        <v>2712.037288</v>
      </c>
    </row>
    <row r="1843" spans="1:7" x14ac:dyDescent="0.35">
      <c r="A1843" s="1">
        <v>44151</v>
      </c>
      <c r="B1843">
        <v>18</v>
      </c>
      <c r="C1843" s="23">
        <v>1106.5459860000001</v>
      </c>
      <c r="D1843">
        <v>16.389399999999998</v>
      </c>
      <c r="E1843" s="23">
        <v>301.69229910000001</v>
      </c>
      <c r="F1843">
        <v>3184.3723799999998</v>
      </c>
      <c r="G1843" s="23">
        <v>2473.977613</v>
      </c>
    </row>
    <row r="1844" spans="1:7" x14ac:dyDescent="0.35">
      <c r="A1844" s="1">
        <v>44151</v>
      </c>
      <c r="B1844">
        <v>19</v>
      </c>
      <c r="C1844" s="23">
        <v>1149.650036</v>
      </c>
      <c r="D1844">
        <v>18.193999999999999</v>
      </c>
      <c r="E1844" s="23">
        <v>292.97966769999999</v>
      </c>
      <c r="F1844">
        <v>3202.6699600000002</v>
      </c>
      <c r="G1844" s="23">
        <v>1856.1165060000001</v>
      </c>
    </row>
    <row r="1845" spans="1:7" x14ac:dyDescent="0.35">
      <c r="A1845" s="1">
        <v>44151</v>
      </c>
      <c r="B1845">
        <v>20</v>
      </c>
      <c r="C1845" s="23">
        <v>1062.191065</v>
      </c>
      <c r="D1845">
        <v>33.191499999999998</v>
      </c>
      <c r="E1845" s="23">
        <v>303.33936540000002</v>
      </c>
      <c r="F1845">
        <v>3757.5144399999999</v>
      </c>
      <c r="G1845" s="23">
        <v>510.23351270000001</v>
      </c>
    </row>
    <row r="1846" spans="1:7" x14ac:dyDescent="0.35">
      <c r="A1846" s="1">
        <v>44151</v>
      </c>
      <c r="B1846">
        <v>21</v>
      </c>
      <c r="C1846" s="23">
        <v>928.357619</v>
      </c>
      <c r="D1846">
        <v>33.119599999999998</v>
      </c>
      <c r="E1846" s="23">
        <v>301.16186579999999</v>
      </c>
      <c r="F1846">
        <v>3914.9118400000002</v>
      </c>
      <c r="G1846" s="23">
        <v>5.2857627630000001</v>
      </c>
    </row>
    <row r="1847" spans="1:7" x14ac:dyDescent="0.35">
      <c r="A1847" s="1">
        <v>44151</v>
      </c>
      <c r="B1847">
        <v>22</v>
      </c>
      <c r="C1847" s="23">
        <v>861.96115129999998</v>
      </c>
      <c r="D1847">
        <v>32.566200000000002</v>
      </c>
      <c r="E1847" s="23">
        <v>302.94142140000002</v>
      </c>
      <c r="F1847">
        <v>4033.3565400000002</v>
      </c>
      <c r="G1847" s="23">
        <v>0</v>
      </c>
    </row>
    <row r="1848" spans="1:7" x14ac:dyDescent="0.35">
      <c r="A1848" s="1">
        <v>44151</v>
      </c>
      <c r="B1848">
        <v>23</v>
      </c>
      <c r="C1848" s="23">
        <v>822.76652320000005</v>
      </c>
      <c r="D1848">
        <v>32.677599999999998</v>
      </c>
      <c r="E1848" s="23">
        <v>299.38654229999997</v>
      </c>
      <c r="F1848">
        <v>3799.6497800000002</v>
      </c>
      <c r="G1848" s="23">
        <v>0</v>
      </c>
    </row>
    <row r="1849" spans="1:7" x14ac:dyDescent="0.35">
      <c r="A1849" s="1">
        <v>44151</v>
      </c>
      <c r="B1849">
        <v>24</v>
      </c>
      <c r="C1849" s="23">
        <v>714.67797729999995</v>
      </c>
      <c r="D1849">
        <v>33.989199999999997</v>
      </c>
      <c r="E1849" s="23">
        <v>297.09996330000001</v>
      </c>
      <c r="F1849">
        <v>3563.2009400000002</v>
      </c>
      <c r="G1849" s="23">
        <v>0</v>
      </c>
    </row>
    <row r="1850" spans="1:7" x14ac:dyDescent="0.35">
      <c r="A1850" s="1">
        <v>44152</v>
      </c>
      <c r="B1850">
        <v>1</v>
      </c>
      <c r="C1850" s="23">
        <v>702.76691419999997</v>
      </c>
      <c r="D1850">
        <v>34.6907</v>
      </c>
      <c r="E1850" s="23">
        <v>309.80391789999999</v>
      </c>
      <c r="F1850">
        <v>3458.03424</v>
      </c>
      <c r="G1850" s="23">
        <v>0</v>
      </c>
    </row>
    <row r="1851" spans="1:7" x14ac:dyDescent="0.35">
      <c r="A1851" s="1">
        <v>44152</v>
      </c>
      <c r="B1851">
        <v>2</v>
      </c>
      <c r="C1851" s="23">
        <v>646.94584929999996</v>
      </c>
      <c r="D1851">
        <v>34.933799999999998</v>
      </c>
      <c r="E1851" s="23">
        <v>302.98275360000002</v>
      </c>
      <c r="F1851">
        <v>3655.5261799999998</v>
      </c>
      <c r="G1851" s="23">
        <v>0</v>
      </c>
    </row>
    <row r="1852" spans="1:7" x14ac:dyDescent="0.35">
      <c r="A1852" s="1">
        <v>44152</v>
      </c>
      <c r="B1852">
        <v>3</v>
      </c>
      <c r="C1852" s="23">
        <v>679.57304509999994</v>
      </c>
      <c r="D1852">
        <v>35.0139</v>
      </c>
      <c r="E1852" s="23">
        <v>302.32863200000003</v>
      </c>
      <c r="F1852">
        <v>3567.6558399999999</v>
      </c>
      <c r="G1852" s="23">
        <v>0</v>
      </c>
    </row>
    <row r="1853" spans="1:7" x14ac:dyDescent="0.35">
      <c r="A1853" s="1">
        <v>44152</v>
      </c>
      <c r="B1853">
        <v>4</v>
      </c>
      <c r="C1853" s="23">
        <v>687.10569680000003</v>
      </c>
      <c r="D1853">
        <v>35.213000000000001</v>
      </c>
      <c r="E1853" s="23">
        <v>298.83125619999998</v>
      </c>
      <c r="F1853">
        <v>3533.96992</v>
      </c>
      <c r="G1853" s="23">
        <v>0</v>
      </c>
    </row>
    <row r="1854" spans="1:7" x14ac:dyDescent="0.35">
      <c r="A1854" s="1">
        <v>44152</v>
      </c>
      <c r="B1854">
        <v>5</v>
      </c>
      <c r="C1854" s="23">
        <v>655.73026379999999</v>
      </c>
      <c r="D1854">
        <v>35.435600000000001</v>
      </c>
      <c r="E1854" s="23">
        <v>300.01804079999999</v>
      </c>
      <c r="F1854">
        <v>3533.5609399999998</v>
      </c>
      <c r="G1854" s="23">
        <v>0</v>
      </c>
    </row>
    <row r="1855" spans="1:7" x14ac:dyDescent="0.35">
      <c r="A1855" s="1">
        <v>44152</v>
      </c>
      <c r="B1855">
        <v>6</v>
      </c>
      <c r="C1855" s="23">
        <v>640.01541250000002</v>
      </c>
      <c r="D1855">
        <v>35.242400000000004</v>
      </c>
      <c r="E1855" s="23">
        <v>300.24937490000002</v>
      </c>
      <c r="F1855">
        <v>3561.67598</v>
      </c>
      <c r="G1855" s="23">
        <v>0</v>
      </c>
    </row>
    <row r="1856" spans="1:7" x14ac:dyDescent="0.35">
      <c r="A1856" s="1">
        <v>44152</v>
      </c>
      <c r="B1856">
        <v>7</v>
      </c>
      <c r="C1856" s="23">
        <v>596.9879909</v>
      </c>
      <c r="D1856">
        <v>34.885399999999997</v>
      </c>
      <c r="E1856" s="23">
        <v>295.68414719999998</v>
      </c>
      <c r="F1856">
        <v>3538.3779199999999</v>
      </c>
      <c r="G1856" s="23">
        <v>2.3115442829999999</v>
      </c>
    </row>
    <row r="1857" spans="1:7" x14ac:dyDescent="0.35">
      <c r="A1857" s="1">
        <v>44152</v>
      </c>
      <c r="B1857">
        <v>8</v>
      </c>
      <c r="C1857" s="23">
        <v>572.5210118</v>
      </c>
      <c r="D1857">
        <v>34.225499999999997</v>
      </c>
      <c r="E1857" s="23">
        <v>295.35190949999998</v>
      </c>
      <c r="F1857">
        <v>3383.3701999999998</v>
      </c>
      <c r="G1857" s="23">
        <v>354.73790209999999</v>
      </c>
    </row>
    <row r="1858" spans="1:7" x14ac:dyDescent="0.35">
      <c r="A1858" s="1">
        <v>44152</v>
      </c>
      <c r="B1858">
        <v>9</v>
      </c>
      <c r="C1858" s="23">
        <v>465.8459719</v>
      </c>
      <c r="D1858">
        <v>32.814700000000002</v>
      </c>
      <c r="E1858" s="23">
        <v>293.26533649999999</v>
      </c>
      <c r="F1858">
        <v>3430.1276800000001</v>
      </c>
      <c r="G1858" s="23">
        <v>1307.8268539999999</v>
      </c>
    </row>
    <row r="1859" spans="1:7" x14ac:dyDescent="0.35">
      <c r="A1859" s="1">
        <v>44152</v>
      </c>
      <c r="B1859">
        <v>10</v>
      </c>
      <c r="C1859" s="23">
        <v>363.01430219999997</v>
      </c>
      <c r="D1859">
        <v>31.576699999999999</v>
      </c>
      <c r="E1859" s="23">
        <v>297.16921189999999</v>
      </c>
      <c r="F1859">
        <v>3458.3319999999999</v>
      </c>
      <c r="G1859" s="23">
        <v>1957.435637</v>
      </c>
    </row>
    <row r="1860" spans="1:7" x14ac:dyDescent="0.35">
      <c r="A1860" s="1">
        <v>44152</v>
      </c>
      <c r="B1860">
        <v>11</v>
      </c>
      <c r="C1860" s="23">
        <v>317.09872919999998</v>
      </c>
      <c r="D1860">
        <v>31.4511</v>
      </c>
      <c r="E1860" s="23">
        <v>298.0695192</v>
      </c>
      <c r="F1860">
        <v>3430.8004599999999</v>
      </c>
      <c r="G1860" s="23">
        <v>2285.7168889999998</v>
      </c>
    </row>
    <row r="1861" spans="1:7" x14ac:dyDescent="0.35">
      <c r="A1861" s="1">
        <v>44152</v>
      </c>
      <c r="B1861">
        <v>12</v>
      </c>
      <c r="C1861" s="23">
        <v>369.97791050000001</v>
      </c>
      <c r="D1861">
        <v>30.724399999999999</v>
      </c>
      <c r="E1861" s="23">
        <v>291.65219000000002</v>
      </c>
      <c r="F1861">
        <v>3240.75072</v>
      </c>
      <c r="G1861" s="23">
        <v>2436.7994549999999</v>
      </c>
    </row>
    <row r="1862" spans="1:7" x14ac:dyDescent="0.35">
      <c r="A1862" s="1">
        <v>44152</v>
      </c>
      <c r="B1862">
        <v>13</v>
      </c>
      <c r="C1862" s="23">
        <v>381.49278500000003</v>
      </c>
      <c r="D1862">
        <v>30.49</v>
      </c>
      <c r="E1862" s="23">
        <v>293.7340734</v>
      </c>
      <c r="F1862">
        <v>3109.44796</v>
      </c>
      <c r="G1862" s="23">
        <v>2593.800459</v>
      </c>
    </row>
    <row r="1863" spans="1:7" x14ac:dyDescent="0.35">
      <c r="A1863" s="1">
        <v>44152</v>
      </c>
      <c r="B1863">
        <v>14</v>
      </c>
      <c r="C1863" s="23">
        <v>346.34280569999999</v>
      </c>
      <c r="D1863">
        <v>30.1297</v>
      </c>
      <c r="E1863" s="23">
        <v>301.885897</v>
      </c>
      <c r="F1863">
        <v>3135.4788600000002</v>
      </c>
      <c r="G1863" s="23">
        <v>2635.5380559999999</v>
      </c>
    </row>
    <row r="1864" spans="1:7" x14ac:dyDescent="0.35">
      <c r="A1864" s="1">
        <v>44152</v>
      </c>
      <c r="B1864">
        <v>15</v>
      </c>
      <c r="C1864" s="23">
        <v>327.24248010000002</v>
      </c>
      <c r="D1864">
        <v>30.123699999999999</v>
      </c>
      <c r="E1864" s="23">
        <v>301.20404930000001</v>
      </c>
      <c r="F1864">
        <v>3112.7645000000002</v>
      </c>
      <c r="G1864" s="23">
        <v>2715.3562790000001</v>
      </c>
    </row>
    <row r="1865" spans="1:7" x14ac:dyDescent="0.35">
      <c r="A1865" s="1">
        <v>44152</v>
      </c>
      <c r="B1865">
        <v>16</v>
      </c>
      <c r="C1865" s="23">
        <v>455.75369710000001</v>
      </c>
      <c r="D1865">
        <v>30.303899999999999</v>
      </c>
      <c r="E1865" s="23">
        <v>305.51313809999999</v>
      </c>
      <c r="F1865">
        <v>3041.0653600000001</v>
      </c>
      <c r="G1865" s="23">
        <v>2719.8908839999999</v>
      </c>
    </row>
    <row r="1866" spans="1:7" x14ac:dyDescent="0.35">
      <c r="A1866" s="1">
        <v>44152</v>
      </c>
      <c r="B1866">
        <v>17</v>
      </c>
      <c r="C1866" s="23">
        <v>536.33097429999998</v>
      </c>
      <c r="D1866">
        <v>31.0304</v>
      </c>
      <c r="E1866" s="23">
        <v>317.4156582</v>
      </c>
      <c r="F1866">
        <v>3108.0000799999998</v>
      </c>
      <c r="G1866" s="23">
        <v>2576.1355250000001</v>
      </c>
    </row>
    <row r="1867" spans="1:7" x14ac:dyDescent="0.35">
      <c r="A1867" s="1">
        <v>44152</v>
      </c>
      <c r="B1867">
        <v>18</v>
      </c>
      <c r="C1867" s="23">
        <v>658.1368281</v>
      </c>
      <c r="D1867">
        <v>31.643999999999998</v>
      </c>
      <c r="E1867" s="23">
        <v>330.14000850000002</v>
      </c>
      <c r="F1867">
        <v>3108.0314199999998</v>
      </c>
      <c r="G1867" s="23">
        <v>2318.9557070000001</v>
      </c>
    </row>
    <row r="1868" spans="1:7" x14ac:dyDescent="0.35">
      <c r="A1868" s="1">
        <v>44152</v>
      </c>
      <c r="B1868">
        <v>19</v>
      </c>
      <c r="C1868" s="23">
        <v>812.53271480000001</v>
      </c>
      <c r="D1868">
        <v>31.821000000000002</v>
      </c>
      <c r="E1868" s="23">
        <v>309.309822</v>
      </c>
      <c r="F1868">
        <v>3234.4645999999998</v>
      </c>
      <c r="G1868" s="23">
        <v>1723.833365</v>
      </c>
    </row>
    <row r="1869" spans="1:7" x14ac:dyDescent="0.35">
      <c r="A1869" s="1">
        <v>44152</v>
      </c>
      <c r="B1869">
        <v>20</v>
      </c>
      <c r="C1869" s="23">
        <v>844.74077380000006</v>
      </c>
      <c r="D1869">
        <v>32.535299999999999</v>
      </c>
      <c r="E1869" s="23">
        <v>311.77301849999998</v>
      </c>
      <c r="F1869">
        <v>3739.2039399999999</v>
      </c>
      <c r="G1869" s="23">
        <v>492.33178779999997</v>
      </c>
    </row>
    <row r="1870" spans="1:7" x14ac:dyDescent="0.35">
      <c r="A1870" s="1">
        <v>44152</v>
      </c>
      <c r="B1870">
        <v>21</v>
      </c>
      <c r="C1870" s="23">
        <v>668.03495759999998</v>
      </c>
      <c r="D1870">
        <v>33.423699999999997</v>
      </c>
      <c r="E1870" s="23">
        <v>310.46525609999998</v>
      </c>
      <c r="F1870">
        <v>4101.0633200000002</v>
      </c>
      <c r="G1870" s="23">
        <v>7.8520022950000001</v>
      </c>
    </row>
    <row r="1871" spans="1:7" x14ac:dyDescent="0.35">
      <c r="A1871" s="1">
        <v>44152</v>
      </c>
      <c r="B1871">
        <v>22</v>
      </c>
      <c r="C1871" s="23">
        <v>570.37755600000003</v>
      </c>
      <c r="D1871">
        <v>34.4221</v>
      </c>
      <c r="E1871" s="23">
        <v>310.94931389999999</v>
      </c>
      <c r="F1871">
        <v>4281.7453599999999</v>
      </c>
      <c r="G1871" s="23">
        <v>0</v>
      </c>
    </row>
    <row r="1872" spans="1:7" x14ac:dyDescent="0.35">
      <c r="A1872" s="1">
        <v>44152</v>
      </c>
      <c r="B1872">
        <v>23</v>
      </c>
      <c r="C1872" s="23">
        <v>542.98244209999996</v>
      </c>
      <c r="D1872">
        <v>33.623100000000001</v>
      </c>
      <c r="E1872" s="23">
        <v>311.6842805</v>
      </c>
      <c r="F1872">
        <v>4096.8166000000001</v>
      </c>
      <c r="G1872" s="23">
        <v>0</v>
      </c>
    </row>
    <row r="1873" spans="1:7" x14ac:dyDescent="0.35">
      <c r="A1873" s="1">
        <v>44152</v>
      </c>
      <c r="B1873">
        <v>24</v>
      </c>
      <c r="C1873" s="23">
        <v>565.97302400000001</v>
      </c>
      <c r="D1873">
        <v>33.3371</v>
      </c>
      <c r="E1873" s="23">
        <v>305.08358179999999</v>
      </c>
      <c r="F1873">
        <v>3700.7565599999998</v>
      </c>
      <c r="G1873" s="23">
        <v>0</v>
      </c>
    </row>
    <row r="1874" spans="1:7" x14ac:dyDescent="0.35">
      <c r="A1874" s="1">
        <v>44153</v>
      </c>
      <c r="B1874">
        <v>1</v>
      </c>
      <c r="C1874" s="23">
        <v>577.56839500000001</v>
      </c>
      <c r="D1874">
        <v>33.958500000000001</v>
      </c>
      <c r="E1874" s="23">
        <v>320.0904984</v>
      </c>
      <c r="F1874">
        <v>3433.80366</v>
      </c>
      <c r="G1874" s="23">
        <v>0</v>
      </c>
    </row>
    <row r="1875" spans="1:7" x14ac:dyDescent="0.35">
      <c r="A1875" s="1">
        <v>44153</v>
      </c>
      <c r="B1875">
        <v>2</v>
      </c>
      <c r="C1875" s="23">
        <v>506.02166749999992</v>
      </c>
      <c r="D1875">
        <v>33.296500000000002</v>
      </c>
      <c r="E1875" s="23">
        <v>313.58364019999999</v>
      </c>
      <c r="F1875">
        <v>3272.9730199999999</v>
      </c>
      <c r="G1875" s="23">
        <v>0</v>
      </c>
    </row>
    <row r="1876" spans="1:7" x14ac:dyDescent="0.35">
      <c r="A1876" s="1">
        <v>44153</v>
      </c>
      <c r="B1876">
        <v>3</v>
      </c>
      <c r="C1876" s="23">
        <v>415.67241419999999</v>
      </c>
      <c r="D1876">
        <v>33.332000000000001</v>
      </c>
      <c r="E1876" s="23">
        <v>312.15418469999997</v>
      </c>
      <c r="F1876">
        <v>3417.2881200000002</v>
      </c>
      <c r="G1876" s="23">
        <v>0</v>
      </c>
    </row>
    <row r="1877" spans="1:7" x14ac:dyDescent="0.35">
      <c r="A1877" s="1">
        <v>44153</v>
      </c>
      <c r="B1877">
        <v>4</v>
      </c>
      <c r="C1877" s="23">
        <v>412.82299999999998</v>
      </c>
      <c r="D1877">
        <v>34.053800000000003</v>
      </c>
      <c r="E1877" s="23">
        <v>311.15191329999999</v>
      </c>
      <c r="F1877">
        <v>3315.1951600000002</v>
      </c>
      <c r="G1877" s="23">
        <v>0</v>
      </c>
    </row>
    <row r="1878" spans="1:7" x14ac:dyDescent="0.35">
      <c r="A1878" s="1">
        <v>44153</v>
      </c>
      <c r="B1878">
        <v>5</v>
      </c>
      <c r="C1878" s="23">
        <v>325.37900000000002</v>
      </c>
      <c r="D1878">
        <v>35.747999999999998</v>
      </c>
      <c r="E1878" s="23">
        <v>308.75079169999998</v>
      </c>
      <c r="F1878">
        <v>3307.5945400000001</v>
      </c>
      <c r="G1878" s="23">
        <v>0</v>
      </c>
    </row>
    <row r="1879" spans="1:7" x14ac:dyDescent="0.35">
      <c r="A1879" s="1">
        <v>44153</v>
      </c>
      <c r="B1879">
        <v>6</v>
      </c>
      <c r="C1879" s="23">
        <v>353.904</v>
      </c>
      <c r="D1879">
        <v>35.727899999999998</v>
      </c>
      <c r="E1879" s="23">
        <v>308.39197630000001</v>
      </c>
      <c r="F1879">
        <v>3278.8309599999998</v>
      </c>
      <c r="G1879" s="23">
        <v>0</v>
      </c>
    </row>
    <row r="1880" spans="1:7" x14ac:dyDescent="0.35">
      <c r="A1880" s="1">
        <v>44153</v>
      </c>
      <c r="B1880">
        <v>7</v>
      </c>
      <c r="C1880" s="23">
        <v>372.26400000000001</v>
      </c>
      <c r="D1880">
        <v>36.136099999999999</v>
      </c>
      <c r="E1880" s="23">
        <v>308.73770889999997</v>
      </c>
      <c r="F1880">
        <v>3443.7537000000002</v>
      </c>
      <c r="G1880" s="23">
        <v>4.8356940980000003</v>
      </c>
    </row>
    <row r="1881" spans="1:7" x14ac:dyDescent="0.35">
      <c r="A1881" s="1">
        <v>44153</v>
      </c>
      <c r="B1881">
        <v>8</v>
      </c>
      <c r="C1881" s="23">
        <v>388.95786040000002</v>
      </c>
      <c r="D1881">
        <v>34.931399999999996</v>
      </c>
      <c r="E1881" s="23">
        <v>310.9994671</v>
      </c>
      <c r="F1881">
        <v>3217.61616</v>
      </c>
      <c r="G1881" s="23">
        <v>566.15343819999998</v>
      </c>
    </row>
    <row r="1882" spans="1:7" x14ac:dyDescent="0.35">
      <c r="A1882" s="1">
        <v>44153</v>
      </c>
      <c r="B1882">
        <v>9</v>
      </c>
      <c r="C1882" s="23">
        <v>357.70405449999998</v>
      </c>
      <c r="D1882">
        <v>18.415600000000001</v>
      </c>
      <c r="E1882" s="23">
        <v>308.98669940000002</v>
      </c>
      <c r="F1882">
        <v>2961.9403600000001</v>
      </c>
      <c r="G1882" s="23">
        <v>1828.607653</v>
      </c>
    </row>
    <row r="1883" spans="1:7" x14ac:dyDescent="0.35">
      <c r="A1883" s="1">
        <v>44153</v>
      </c>
      <c r="B1883">
        <v>10</v>
      </c>
      <c r="C1883" s="23">
        <v>331.94600000000003</v>
      </c>
      <c r="D1883">
        <v>18.478200000000001</v>
      </c>
      <c r="E1883" s="23">
        <v>307.98703979999999</v>
      </c>
      <c r="F1883">
        <v>3222.0090599999999</v>
      </c>
      <c r="G1883" s="23">
        <v>2315.299767</v>
      </c>
    </row>
    <row r="1884" spans="1:7" x14ac:dyDescent="0.35">
      <c r="A1884" s="1">
        <v>44153</v>
      </c>
      <c r="B1884">
        <v>11</v>
      </c>
      <c r="C1884" s="23">
        <v>428.76410869999995</v>
      </c>
      <c r="D1884">
        <v>18.292300000000001</v>
      </c>
      <c r="E1884" s="23">
        <v>307.23692319999998</v>
      </c>
      <c r="F1884">
        <v>3016.2749199999998</v>
      </c>
      <c r="G1884" s="23">
        <v>2520.2720410000002</v>
      </c>
    </row>
    <row r="1885" spans="1:7" x14ac:dyDescent="0.35">
      <c r="A1885" s="1">
        <v>44153</v>
      </c>
      <c r="B1885">
        <v>12</v>
      </c>
      <c r="C1885" s="23">
        <v>613.75370139999995</v>
      </c>
      <c r="D1885">
        <v>18.0106</v>
      </c>
      <c r="E1885" s="23">
        <v>308.63194950000002</v>
      </c>
      <c r="F1885">
        <v>2757.1059399999999</v>
      </c>
      <c r="G1885" s="23">
        <v>2645.6893230000001</v>
      </c>
    </row>
    <row r="1886" spans="1:7" x14ac:dyDescent="0.35">
      <c r="A1886" s="1">
        <v>44153</v>
      </c>
      <c r="B1886">
        <v>13</v>
      </c>
      <c r="C1886" s="23">
        <v>783.1017799</v>
      </c>
      <c r="D1886">
        <v>17.770800000000001</v>
      </c>
      <c r="E1886" s="23">
        <v>306.11322280000002</v>
      </c>
      <c r="F1886">
        <v>2711.4675400000001</v>
      </c>
      <c r="G1886" s="23">
        <v>2733.6085710000002</v>
      </c>
    </row>
    <row r="1887" spans="1:7" x14ac:dyDescent="0.35">
      <c r="A1887" s="1">
        <v>44153</v>
      </c>
      <c r="B1887">
        <v>14</v>
      </c>
      <c r="C1887" s="23">
        <v>849.20861960000002</v>
      </c>
      <c r="D1887">
        <v>18.244499999999999</v>
      </c>
      <c r="E1887" s="23">
        <v>307.09479010000001</v>
      </c>
      <c r="F1887">
        <v>2789.0504599999999</v>
      </c>
      <c r="G1887" s="23">
        <v>2771.2068640000002</v>
      </c>
    </row>
    <row r="1888" spans="1:7" x14ac:dyDescent="0.35">
      <c r="A1888" s="1">
        <v>44153</v>
      </c>
      <c r="B1888">
        <v>15</v>
      </c>
      <c r="C1888" s="23">
        <v>754.22534700000006</v>
      </c>
      <c r="D1888">
        <v>19.8718</v>
      </c>
      <c r="E1888" s="23">
        <v>308.7787156</v>
      </c>
      <c r="F1888">
        <v>2812.00306</v>
      </c>
      <c r="G1888" s="23">
        <v>2837.400854</v>
      </c>
    </row>
    <row r="1889" spans="1:7" x14ac:dyDescent="0.35">
      <c r="A1889" s="1">
        <v>44153</v>
      </c>
      <c r="B1889">
        <v>16</v>
      </c>
      <c r="C1889" s="23">
        <v>881.97701759999995</v>
      </c>
      <c r="D1889">
        <v>21.541899999999998</v>
      </c>
      <c r="E1889" s="23">
        <v>306.51992890000002</v>
      </c>
      <c r="F1889">
        <v>2911.1567399999999</v>
      </c>
      <c r="G1889" s="23">
        <v>2857.5093400000001</v>
      </c>
    </row>
    <row r="1890" spans="1:7" x14ac:dyDescent="0.35">
      <c r="A1890" s="1">
        <v>44153</v>
      </c>
      <c r="B1890">
        <v>17</v>
      </c>
      <c r="C1890" s="23">
        <v>909.42698070000006</v>
      </c>
      <c r="D1890">
        <v>21.850100000000001</v>
      </c>
      <c r="E1890" s="23">
        <v>304.67599719999998</v>
      </c>
      <c r="F1890">
        <v>2902.2064999999998</v>
      </c>
      <c r="G1890" s="23">
        <v>2750.9297280000001</v>
      </c>
    </row>
    <row r="1891" spans="1:7" x14ac:dyDescent="0.35">
      <c r="A1891" s="1">
        <v>44153</v>
      </c>
      <c r="B1891">
        <v>18</v>
      </c>
      <c r="C1891" s="23">
        <v>951.6233191</v>
      </c>
      <c r="D1891">
        <v>22.491099999999999</v>
      </c>
      <c r="E1891" s="23">
        <v>313.10165069999999</v>
      </c>
      <c r="F1891">
        <v>2855.1818800000001</v>
      </c>
      <c r="G1891" s="23">
        <v>2528.0574419999998</v>
      </c>
    </row>
    <row r="1892" spans="1:7" x14ac:dyDescent="0.35">
      <c r="A1892" s="1">
        <v>44153</v>
      </c>
      <c r="B1892">
        <v>19</v>
      </c>
      <c r="C1892" s="23">
        <v>1120.8512129999999</v>
      </c>
      <c r="D1892">
        <v>22.894100000000002</v>
      </c>
      <c r="E1892" s="23">
        <v>296.71480580000002</v>
      </c>
      <c r="F1892">
        <v>2939.4066400000002</v>
      </c>
      <c r="G1892" s="23">
        <v>1911.0871219999999</v>
      </c>
    </row>
    <row r="1893" spans="1:7" x14ac:dyDescent="0.35">
      <c r="A1893" s="1">
        <v>44153</v>
      </c>
      <c r="B1893">
        <v>20</v>
      </c>
      <c r="C1893" s="23">
        <v>1033.682325</v>
      </c>
      <c r="D1893">
        <v>24.563099999999999</v>
      </c>
      <c r="E1893" s="23">
        <v>307.7679857</v>
      </c>
      <c r="F1893">
        <v>3622.6259</v>
      </c>
      <c r="G1893" s="23">
        <v>547.2452538</v>
      </c>
    </row>
    <row r="1894" spans="1:7" x14ac:dyDescent="0.35">
      <c r="A1894" s="1">
        <v>44153</v>
      </c>
      <c r="B1894">
        <v>21</v>
      </c>
      <c r="C1894" s="23">
        <v>852.82005370000002</v>
      </c>
      <c r="D1894">
        <v>31.082699999999999</v>
      </c>
      <c r="E1894" s="23">
        <v>308.61277860000001</v>
      </c>
      <c r="F1894">
        <v>3976.16428</v>
      </c>
      <c r="G1894" s="23">
        <v>7.8387306309999998</v>
      </c>
    </row>
    <row r="1895" spans="1:7" x14ac:dyDescent="0.35">
      <c r="A1895" s="1">
        <v>44153</v>
      </c>
      <c r="B1895">
        <v>22</v>
      </c>
      <c r="C1895" s="23">
        <v>713.58349310000006</v>
      </c>
      <c r="D1895">
        <v>35.859200000000001</v>
      </c>
      <c r="E1895" s="23">
        <v>305.96414010000001</v>
      </c>
      <c r="F1895">
        <v>4108.31034</v>
      </c>
      <c r="G1895" s="23">
        <v>0</v>
      </c>
    </row>
    <row r="1896" spans="1:7" x14ac:dyDescent="0.35">
      <c r="A1896" s="1">
        <v>44153</v>
      </c>
      <c r="B1896">
        <v>23</v>
      </c>
      <c r="C1896" s="23">
        <v>551.33893160000002</v>
      </c>
      <c r="D1896">
        <v>34.888300000000001</v>
      </c>
      <c r="E1896" s="23">
        <v>304.99304219999999</v>
      </c>
      <c r="F1896">
        <v>4030.89338</v>
      </c>
      <c r="G1896" s="23">
        <v>0</v>
      </c>
    </row>
    <row r="1897" spans="1:7" x14ac:dyDescent="0.35">
      <c r="A1897" s="1">
        <v>44153</v>
      </c>
      <c r="B1897">
        <v>24</v>
      </c>
      <c r="C1897" s="23">
        <v>279.32337000000001</v>
      </c>
      <c r="D1897">
        <v>33.774299999999997</v>
      </c>
      <c r="E1897" s="23">
        <v>289.27686670000003</v>
      </c>
      <c r="F1897">
        <v>4039.2673199999999</v>
      </c>
      <c r="G1897" s="23">
        <v>0</v>
      </c>
    </row>
    <row r="1898" spans="1:7" x14ac:dyDescent="0.35">
      <c r="A1898" s="1">
        <v>44154</v>
      </c>
      <c r="B1898">
        <v>1</v>
      </c>
      <c r="C1898" s="23">
        <v>217.48599029999997</v>
      </c>
      <c r="D1898">
        <v>33.6312</v>
      </c>
      <c r="E1898" s="23">
        <v>311.61539579999999</v>
      </c>
      <c r="F1898">
        <v>3825.6908199999998</v>
      </c>
      <c r="G1898" s="23">
        <v>0</v>
      </c>
    </row>
    <row r="1899" spans="1:7" x14ac:dyDescent="0.35">
      <c r="A1899" s="1">
        <v>44154</v>
      </c>
      <c r="B1899">
        <v>2</v>
      </c>
      <c r="C1899" s="23">
        <v>212.43931430000004</v>
      </c>
      <c r="D1899">
        <v>34.002499999999998</v>
      </c>
      <c r="E1899" s="23">
        <v>309.69506260000003</v>
      </c>
      <c r="F1899">
        <v>3587.8221800000001</v>
      </c>
      <c r="G1899" s="23">
        <v>0</v>
      </c>
    </row>
    <row r="1900" spans="1:7" x14ac:dyDescent="0.35">
      <c r="A1900" s="1">
        <v>44154</v>
      </c>
      <c r="B1900">
        <v>3</v>
      </c>
      <c r="C1900" s="23">
        <v>240.87493670000001</v>
      </c>
      <c r="D1900">
        <v>34.111800000000002</v>
      </c>
      <c r="E1900" s="23">
        <v>309.58308749999998</v>
      </c>
      <c r="F1900">
        <v>3482.55116</v>
      </c>
      <c r="G1900" s="23">
        <v>0</v>
      </c>
    </row>
    <row r="1901" spans="1:7" x14ac:dyDescent="0.35">
      <c r="A1901" s="1">
        <v>44154</v>
      </c>
      <c r="B1901">
        <v>4</v>
      </c>
      <c r="C1901" s="23">
        <v>268.1715959</v>
      </c>
      <c r="D1901">
        <v>34.047899999999998</v>
      </c>
      <c r="E1901" s="23">
        <v>308.97252179999998</v>
      </c>
      <c r="F1901">
        <v>3411.1900999999998</v>
      </c>
      <c r="G1901" s="23">
        <v>0</v>
      </c>
    </row>
    <row r="1902" spans="1:7" x14ac:dyDescent="0.35">
      <c r="A1902" s="1">
        <v>44154</v>
      </c>
      <c r="B1902">
        <v>5</v>
      </c>
      <c r="C1902" s="23">
        <v>254.14210120000001</v>
      </c>
      <c r="D1902">
        <v>34.055799999999998</v>
      </c>
      <c r="E1902" s="23">
        <v>306.76376679999998</v>
      </c>
      <c r="F1902">
        <v>3423.35842</v>
      </c>
      <c r="G1902" s="23">
        <v>0</v>
      </c>
    </row>
    <row r="1903" spans="1:7" x14ac:dyDescent="0.35">
      <c r="A1903" s="1">
        <v>44154</v>
      </c>
      <c r="B1903">
        <v>6</v>
      </c>
      <c r="C1903" s="23">
        <v>216.8419054</v>
      </c>
      <c r="D1903">
        <v>34.239699999999999</v>
      </c>
      <c r="E1903" s="23">
        <v>308.3807774</v>
      </c>
      <c r="F1903">
        <v>3524.5797200000002</v>
      </c>
      <c r="G1903" s="23">
        <v>0</v>
      </c>
    </row>
    <row r="1904" spans="1:7" x14ac:dyDescent="0.35">
      <c r="A1904" s="1">
        <v>44154</v>
      </c>
      <c r="B1904">
        <v>7</v>
      </c>
      <c r="C1904" s="23">
        <v>240.19191570000004</v>
      </c>
      <c r="D1904">
        <v>35.236600000000003</v>
      </c>
      <c r="E1904" s="23">
        <v>307.57334350000002</v>
      </c>
      <c r="F1904">
        <v>3638.72982</v>
      </c>
      <c r="G1904" s="23">
        <v>4.0497177200000003</v>
      </c>
    </row>
    <row r="1905" spans="1:7" x14ac:dyDescent="0.35">
      <c r="A1905" s="1">
        <v>44154</v>
      </c>
      <c r="B1905">
        <v>8</v>
      </c>
      <c r="C1905" s="23">
        <v>216.5080231</v>
      </c>
      <c r="D1905">
        <v>35.573099999999997</v>
      </c>
      <c r="E1905" s="23">
        <v>303.78767699999997</v>
      </c>
      <c r="F1905">
        <v>3396.3681000000001</v>
      </c>
      <c r="G1905" s="23">
        <v>499.237236</v>
      </c>
    </row>
    <row r="1906" spans="1:7" x14ac:dyDescent="0.35">
      <c r="A1906" s="1">
        <v>44154</v>
      </c>
      <c r="B1906">
        <v>9</v>
      </c>
      <c r="C1906" s="23">
        <v>151.98092370000001</v>
      </c>
      <c r="D1906">
        <v>34.373899999999999</v>
      </c>
      <c r="E1906" s="23">
        <v>292.43106979999999</v>
      </c>
      <c r="F1906">
        <v>3307.0583999999999</v>
      </c>
      <c r="G1906" s="23">
        <v>1587.5610240000001</v>
      </c>
    </row>
    <row r="1907" spans="1:7" x14ac:dyDescent="0.35">
      <c r="A1907" s="1">
        <v>44154</v>
      </c>
      <c r="B1907">
        <v>10</v>
      </c>
      <c r="C1907" s="23">
        <v>114.75181980000002</v>
      </c>
      <c r="D1907">
        <v>35.627000000000002</v>
      </c>
      <c r="E1907" s="23">
        <v>296.09303419999998</v>
      </c>
      <c r="F1907">
        <v>3221.3838999999998</v>
      </c>
      <c r="G1907" s="23">
        <v>2147.2687850000002</v>
      </c>
    </row>
    <row r="1908" spans="1:7" x14ac:dyDescent="0.35">
      <c r="A1908" s="1">
        <v>44154</v>
      </c>
      <c r="B1908">
        <v>11</v>
      </c>
      <c r="C1908" s="23">
        <v>97.93168498</v>
      </c>
      <c r="D1908">
        <v>36.091299999999997</v>
      </c>
      <c r="E1908" s="23">
        <v>298.48307720000003</v>
      </c>
      <c r="F1908">
        <v>3164.8231000000001</v>
      </c>
      <c r="G1908" s="23">
        <v>2399.2610420000001</v>
      </c>
    </row>
    <row r="1909" spans="1:7" x14ac:dyDescent="0.35">
      <c r="A1909" s="1">
        <v>44154</v>
      </c>
      <c r="B1909">
        <v>12</v>
      </c>
      <c r="C1909" s="23">
        <v>132.1068167</v>
      </c>
      <c r="D1909">
        <v>35.796399999999998</v>
      </c>
      <c r="E1909" s="23">
        <v>282.47426050000001</v>
      </c>
      <c r="F1909">
        <v>3054.2134999999998</v>
      </c>
      <c r="G1909" s="23">
        <v>2657.1412890000001</v>
      </c>
    </row>
    <row r="1910" spans="1:7" x14ac:dyDescent="0.35">
      <c r="A1910" s="1">
        <v>44154</v>
      </c>
      <c r="B1910">
        <v>13</v>
      </c>
      <c r="C1910" s="23">
        <v>217.37879950000001</v>
      </c>
      <c r="D1910">
        <v>35.01</v>
      </c>
      <c r="E1910" s="23">
        <v>284.06123880000001</v>
      </c>
      <c r="F1910">
        <v>2990.0131000000001</v>
      </c>
      <c r="G1910" s="23">
        <v>2744.293537</v>
      </c>
    </row>
    <row r="1911" spans="1:7" x14ac:dyDescent="0.35">
      <c r="A1911" s="1">
        <v>44154</v>
      </c>
      <c r="B1911">
        <v>14</v>
      </c>
      <c r="C1911" s="23">
        <v>327.82889699999998</v>
      </c>
      <c r="D1911">
        <v>34.491700000000002</v>
      </c>
      <c r="E1911" s="23">
        <v>286.45021989999998</v>
      </c>
      <c r="F1911">
        <v>2953.2424999999998</v>
      </c>
      <c r="G1911" s="23">
        <v>2793.3318450000002</v>
      </c>
    </row>
    <row r="1912" spans="1:7" x14ac:dyDescent="0.35">
      <c r="A1912" s="1">
        <v>44154</v>
      </c>
      <c r="B1912">
        <v>15</v>
      </c>
      <c r="C1912" s="23">
        <v>410.31263790000003</v>
      </c>
      <c r="D1912">
        <v>34.2986</v>
      </c>
      <c r="E1912" s="23">
        <v>297.7167546</v>
      </c>
      <c r="F1912">
        <v>2848.2329</v>
      </c>
      <c r="G1912" s="23">
        <v>2798.246666</v>
      </c>
    </row>
    <row r="1913" spans="1:7" x14ac:dyDescent="0.35">
      <c r="A1913" s="1">
        <v>44154</v>
      </c>
      <c r="B1913">
        <v>16</v>
      </c>
      <c r="C1913" s="23">
        <v>523.29941780000001</v>
      </c>
      <c r="D1913">
        <v>34.289900000000003</v>
      </c>
      <c r="E1913" s="23">
        <v>300.88230249999998</v>
      </c>
      <c r="F1913">
        <v>2868.2386000000001</v>
      </c>
      <c r="G1913" s="23">
        <v>2786.2897790000002</v>
      </c>
    </row>
    <row r="1914" spans="1:7" x14ac:dyDescent="0.35">
      <c r="A1914" s="1">
        <v>44154</v>
      </c>
      <c r="B1914">
        <v>17</v>
      </c>
      <c r="C1914" s="23">
        <v>699.6685741</v>
      </c>
      <c r="D1914">
        <v>34.886800000000001</v>
      </c>
      <c r="E1914" s="23">
        <v>308.4361768</v>
      </c>
      <c r="F1914">
        <v>2906.9220999999998</v>
      </c>
      <c r="G1914" s="23">
        <v>2683.499851</v>
      </c>
    </row>
    <row r="1915" spans="1:7" x14ac:dyDescent="0.35">
      <c r="A1915" s="1">
        <v>44154</v>
      </c>
      <c r="B1915">
        <v>18</v>
      </c>
      <c r="C1915" s="23">
        <v>801.14609310000003</v>
      </c>
      <c r="D1915">
        <v>35.353000000000002</v>
      </c>
      <c r="E1915" s="23">
        <v>320.33972490000002</v>
      </c>
      <c r="F1915">
        <v>2957.1754000000001</v>
      </c>
      <c r="G1915" s="23">
        <v>2427.1374049999999</v>
      </c>
    </row>
    <row r="1916" spans="1:7" x14ac:dyDescent="0.35">
      <c r="A1916" s="1">
        <v>44154</v>
      </c>
      <c r="B1916">
        <v>19</v>
      </c>
      <c r="C1916" s="23">
        <v>772.94534529999999</v>
      </c>
      <c r="D1916">
        <v>36.058700000000002</v>
      </c>
      <c r="E1916" s="23">
        <v>298.80500540000003</v>
      </c>
      <c r="F1916">
        <v>3143.1251999999999</v>
      </c>
      <c r="G1916" s="23">
        <v>1798.9546270000001</v>
      </c>
    </row>
    <row r="1917" spans="1:7" x14ac:dyDescent="0.35">
      <c r="A1917" s="1">
        <v>44154</v>
      </c>
      <c r="B1917">
        <v>20</v>
      </c>
      <c r="C1917" s="23">
        <v>720.60227280000004</v>
      </c>
      <c r="D1917">
        <v>36.996299999999998</v>
      </c>
      <c r="E1917" s="23">
        <v>303.24688880000002</v>
      </c>
      <c r="F1917">
        <v>3751.0142999999998</v>
      </c>
      <c r="G1917" s="23">
        <v>506.51911530000001</v>
      </c>
    </row>
    <row r="1918" spans="1:7" x14ac:dyDescent="0.35">
      <c r="A1918" s="1">
        <v>44154</v>
      </c>
      <c r="B1918">
        <v>21</v>
      </c>
      <c r="C1918" s="23">
        <v>535.7295302</v>
      </c>
      <c r="D1918">
        <v>38.066699999999997</v>
      </c>
      <c r="E1918" s="23">
        <v>303.83164540000001</v>
      </c>
      <c r="F1918">
        <v>4123.3163999999997</v>
      </c>
      <c r="G1918" s="23">
        <v>6.7622673850000004</v>
      </c>
    </row>
    <row r="1919" spans="1:7" x14ac:dyDescent="0.35">
      <c r="A1919" s="1">
        <v>44154</v>
      </c>
      <c r="B1919">
        <v>22</v>
      </c>
      <c r="C1919" s="23">
        <v>399.4525074</v>
      </c>
      <c r="D1919">
        <v>38.893599999999999</v>
      </c>
      <c r="E1919" s="23">
        <v>310.32816029999998</v>
      </c>
      <c r="F1919">
        <v>4294.1696000000002</v>
      </c>
      <c r="G1919" s="23">
        <v>0</v>
      </c>
    </row>
    <row r="1920" spans="1:7" x14ac:dyDescent="0.35">
      <c r="A1920" s="1">
        <v>44154</v>
      </c>
      <c r="B1920">
        <v>23</v>
      </c>
      <c r="C1920" s="23">
        <v>285.77420560000002</v>
      </c>
      <c r="D1920">
        <v>38.5974</v>
      </c>
      <c r="E1920" s="23">
        <v>311.49863599999998</v>
      </c>
      <c r="F1920">
        <v>3977.4142000000002</v>
      </c>
      <c r="G1920" s="23">
        <v>0</v>
      </c>
    </row>
    <row r="1921" spans="1:7" x14ac:dyDescent="0.35">
      <c r="A1921" s="1">
        <v>44154</v>
      </c>
      <c r="B1921">
        <v>24</v>
      </c>
      <c r="C1921" s="23">
        <v>188.93684390000001</v>
      </c>
      <c r="D1921">
        <v>38.864400000000003</v>
      </c>
      <c r="E1921" s="23">
        <v>312.8311233</v>
      </c>
      <c r="F1921">
        <v>3535.3341999999998</v>
      </c>
      <c r="G1921" s="23">
        <v>0</v>
      </c>
    </row>
    <row r="1922" spans="1:7" x14ac:dyDescent="0.35">
      <c r="A1922" s="1">
        <v>44155</v>
      </c>
      <c r="B1922">
        <v>1</v>
      </c>
      <c r="C1922" s="23">
        <v>222.01843909999997</v>
      </c>
      <c r="D1922">
        <v>39.710900000000002</v>
      </c>
      <c r="E1922" s="23">
        <v>327.57409039999999</v>
      </c>
      <c r="F1922">
        <v>3476.9375</v>
      </c>
      <c r="G1922" s="23">
        <v>0</v>
      </c>
    </row>
    <row r="1923" spans="1:7" x14ac:dyDescent="0.35">
      <c r="A1923" s="1">
        <v>44155</v>
      </c>
      <c r="B1923">
        <v>2</v>
      </c>
      <c r="C1923" s="23">
        <v>241.18059769999999</v>
      </c>
      <c r="D1923">
        <v>40.6145</v>
      </c>
      <c r="E1923" s="23">
        <v>327.57510280000002</v>
      </c>
      <c r="F1923">
        <v>3344.4208199999998</v>
      </c>
      <c r="G1923" s="23">
        <v>0</v>
      </c>
    </row>
    <row r="1924" spans="1:7" x14ac:dyDescent="0.35">
      <c r="A1924" s="1">
        <v>44155</v>
      </c>
      <c r="B1924">
        <v>3</v>
      </c>
      <c r="C1924" s="23">
        <v>270.23267470000002</v>
      </c>
      <c r="D1924">
        <v>39.591700000000003</v>
      </c>
      <c r="E1924" s="23">
        <v>321.40822969999999</v>
      </c>
      <c r="F1924">
        <v>3254.2598200000002</v>
      </c>
      <c r="G1924" s="23">
        <v>0</v>
      </c>
    </row>
    <row r="1925" spans="1:7" x14ac:dyDescent="0.35">
      <c r="A1925" s="1">
        <v>44155</v>
      </c>
      <c r="B1925">
        <v>4</v>
      </c>
      <c r="C1925" s="23">
        <v>341.66339549999998</v>
      </c>
      <c r="D1925">
        <v>37.708799999999997</v>
      </c>
      <c r="E1925" s="23">
        <v>318.5642823</v>
      </c>
      <c r="F1925">
        <v>3228.5761200000002</v>
      </c>
      <c r="G1925" s="23">
        <v>0</v>
      </c>
    </row>
    <row r="1926" spans="1:7" x14ac:dyDescent="0.35">
      <c r="A1926" s="1">
        <v>44155</v>
      </c>
      <c r="B1926">
        <v>5</v>
      </c>
      <c r="C1926" s="23">
        <v>320.28326859999999</v>
      </c>
      <c r="D1926">
        <v>37.983600000000003</v>
      </c>
      <c r="E1926" s="23">
        <v>317.79185260000003</v>
      </c>
      <c r="F1926">
        <v>3284.7146600000001</v>
      </c>
      <c r="G1926" s="23">
        <v>0</v>
      </c>
    </row>
    <row r="1927" spans="1:7" x14ac:dyDescent="0.35">
      <c r="A1927" s="1">
        <v>44155</v>
      </c>
      <c r="B1927">
        <v>6</v>
      </c>
      <c r="C1927" s="23">
        <v>291.90821030000001</v>
      </c>
      <c r="D1927">
        <v>37.084899999999998</v>
      </c>
      <c r="E1927" s="23">
        <v>319.37254899999999</v>
      </c>
      <c r="F1927">
        <v>3286.3620799999999</v>
      </c>
      <c r="G1927" s="23">
        <v>0</v>
      </c>
    </row>
    <row r="1928" spans="1:7" x14ac:dyDescent="0.35">
      <c r="A1928" s="1">
        <v>44155</v>
      </c>
      <c r="B1928">
        <v>7</v>
      </c>
      <c r="C1928" s="23">
        <v>244.41695580000001</v>
      </c>
      <c r="D1928">
        <v>36.947000000000003</v>
      </c>
      <c r="E1928" s="23">
        <v>311.77534109999999</v>
      </c>
      <c r="F1928">
        <v>3313.2997599999999</v>
      </c>
      <c r="G1928" s="23">
        <v>2.1751428850000001</v>
      </c>
    </row>
    <row r="1929" spans="1:7" x14ac:dyDescent="0.35">
      <c r="A1929" s="1">
        <v>44155</v>
      </c>
      <c r="B1929">
        <v>8</v>
      </c>
      <c r="C1929" s="23">
        <v>257.41085420000002</v>
      </c>
      <c r="D1929">
        <v>36.394500000000001</v>
      </c>
      <c r="E1929" s="23">
        <v>306.19972410000003</v>
      </c>
      <c r="F1929">
        <v>2942.1230599999999</v>
      </c>
      <c r="G1929" s="23">
        <v>487.57607669999999</v>
      </c>
    </row>
    <row r="1930" spans="1:7" x14ac:dyDescent="0.35">
      <c r="A1930" s="1">
        <v>44155</v>
      </c>
      <c r="B1930">
        <v>9</v>
      </c>
      <c r="C1930" s="23">
        <v>242.06790000000001</v>
      </c>
      <c r="D1930">
        <v>36.511299999999999</v>
      </c>
      <c r="E1930" s="23">
        <v>301.18371569999999</v>
      </c>
      <c r="F1930">
        <v>3167.9518600000001</v>
      </c>
      <c r="G1930" s="23">
        <v>1549.5209689999999</v>
      </c>
    </row>
    <row r="1931" spans="1:7" x14ac:dyDescent="0.35">
      <c r="A1931" s="1">
        <v>44155</v>
      </c>
      <c r="B1931">
        <v>10</v>
      </c>
      <c r="C1931" s="23">
        <v>204.6958095</v>
      </c>
      <c r="D1931">
        <v>36.1858</v>
      </c>
      <c r="E1931" s="23">
        <v>297.31617449999999</v>
      </c>
      <c r="F1931">
        <v>3321.1368000000002</v>
      </c>
      <c r="G1931" s="23">
        <v>2014.344257</v>
      </c>
    </row>
    <row r="1932" spans="1:7" x14ac:dyDescent="0.35">
      <c r="A1932" s="1">
        <v>44155</v>
      </c>
      <c r="B1932">
        <v>11</v>
      </c>
      <c r="C1932" s="23">
        <v>203.2987262</v>
      </c>
      <c r="D1932">
        <v>35.505699999999997</v>
      </c>
      <c r="E1932" s="23">
        <v>294.00797999999998</v>
      </c>
      <c r="F1932">
        <v>3315.1214199999999</v>
      </c>
      <c r="G1932" s="23">
        <v>2225.8007259999999</v>
      </c>
    </row>
    <row r="1933" spans="1:7" x14ac:dyDescent="0.35">
      <c r="A1933" s="1">
        <v>44155</v>
      </c>
      <c r="B1933">
        <v>12</v>
      </c>
      <c r="C1933" s="23">
        <v>315.89728980000001</v>
      </c>
      <c r="D1933">
        <v>35.825499999999998</v>
      </c>
      <c r="E1933" s="23">
        <v>293.57639879999999</v>
      </c>
      <c r="F1933">
        <v>2940.6735800000001</v>
      </c>
      <c r="G1933" s="23">
        <v>2470.9561530000001</v>
      </c>
    </row>
    <row r="1934" spans="1:7" x14ac:dyDescent="0.35">
      <c r="A1934" s="1">
        <v>44155</v>
      </c>
      <c r="B1934">
        <v>13</v>
      </c>
      <c r="C1934" s="23">
        <v>428.4802426</v>
      </c>
      <c r="D1934">
        <v>35.559800000000003</v>
      </c>
      <c r="E1934" s="23">
        <v>297.08601820000001</v>
      </c>
      <c r="F1934">
        <v>2912.8279400000001</v>
      </c>
      <c r="G1934" s="23">
        <v>2649.299931</v>
      </c>
    </row>
    <row r="1935" spans="1:7" x14ac:dyDescent="0.35">
      <c r="A1935" s="1">
        <v>44155</v>
      </c>
      <c r="B1935">
        <v>14</v>
      </c>
      <c r="C1935" s="23">
        <v>573.41626369999994</v>
      </c>
      <c r="D1935">
        <v>35.451900000000002</v>
      </c>
      <c r="E1935" s="23">
        <v>304.93834190000001</v>
      </c>
      <c r="F1935">
        <v>2819.0252999999998</v>
      </c>
      <c r="G1935" s="23">
        <v>2793.8354239999999</v>
      </c>
    </row>
    <row r="1936" spans="1:7" x14ac:dyDescent="0.35">
      <c r="A1936" s="1">
        <v>44155</v>
      </c>
      <c r="B1936">
        <v>15</v>
      </c>
      <c r="C1936" s="23">
        <v>684.70048220000001</v>
      </c>
      <c r="D1936">
        <v>35.72</v>
      </c>
      <c r="E1936" s="23">
        <v>305.22031099999998</v>
      </c>
      <c r="F1936">
        <v>2775.5226400000001</v>
      </c>
      <c r="G1936" s="23">
        <v>2837.0191180000002</v>
      </c>
    </row>
    <row r="1937" spans="1:7" x14ac:dyDescent="0.35">
      <c r="A1937" s="1">
        <v>44155</v>
      </c>
      <c r="B1937">
        <v>16</v>
      </c>
      <c r="C1937" s="23">
        <v>812.53842129999998</v>
      </c>
      <c r="D1937">
        <v>35.5837</v>
      </c>
      <c r="E1937" s="23">
        <v>298.353881</v>
      </c>
      <c r="F1937">
        <v>2780.0574000000001</v>
      </c>
      <c r="G1937" s="23">
        <v>2831.0732240000002</v>
      </c>
    </row>
    <row r="1938" spans="1:7" x14ac:dyDescent="0.35">
      <c r="A1938" s="1">
        <v>44155</v>
      </c>
      <c r="B1938">
        <v>17</v>
      </c>
      <c r="C1938" s="23">
        <v>927.5654528</v>
      </c>
      <c r="D1938">
        <v>26.8126</v>
      </c>
      <c r="E1938" s="23">
        <v>298.91266030000003</v>
      </c>
      <c r="F1938">
        <v>2864.3911800000001</v>
      </c>
      <c r="G1938" s="23">
        <v>2739.398087</v>
      </c>
    </row>
    <row r="1939" spans="1:7" x14ac:dyDescent="0.35">
      <c r="A1939" s="1">
        <v>44155</v>
      </c>
      <c r="B1939">
        <v>18</v>
      </c>
      <c r="C1939" s="23">
        <v>1001.062627</v>
      </c>
      <c r="D1939">
        <v>34.901400000000002</v>
      </c>
      <c r="E1939" s="23">
        <v>301.29607809999999</v>
      </c>
      <c r="F1939">
        <v>2890.3714399999999</v>
      </c>
      <c r="G1939" s="23">
        <v>2468.3686859999998</v>
      </c>
    </row>
    <row r="1940" spans="1:7" x14ac:dyDescent="0.35">
      <c r="A1940" s="1">
        <v>44155</v>
      </c>
      <c r="B1940">
        <v>19</v>
      </c>
      <c r="C1940" s="23">
        <v>1026.6283249999999</v>
      </c>
      <c r="D1940">
        <v>35.204000000000001</v>
      </c>
      <c r="E1940" s="23">
        <v>286.71986010000001</v>
      </c>
      <c r="F1940">
        <v>2853.4498600000002</v>
      </c>
      <c r="G1940" s="23">
        <v>1891.916066</v>
      </c>
    </row>
    <row r="1941" spans="1:7" x14ac:dyDescent="0.35">
      <c r="A1941" s="1">
        <v>44155</v>
      </c>
      <c r="B1941">
        <v>20</v>
      </c>
      <c r="C1941" s="23">
        <v>1265.1915120000001</v>
      </c>
      <c r="D1941">
        <v>36.048499999999997</v>
      </c>
      <c r="E1941" s="23">
        <v>290.90611790000003</v>
      </c>
      <c r="F1941">
        <v>3096.3029000000001</v>
      </c>
      <c r="G1941" s="23">
        <v>575.7004402</v>
      </c>
    </row>
    <row r="1942" spans="1:7" x14ac:dyDescent="0.35">
      <c r="A1942" s="1">
        <v>44155</v>
      </c>
      <c r="B1942">
        <v>21</v>
      </c>
      <c r="C1942" s="23">
        <v>1192.55441</v>
      </c>
      <c r="D1942">
        <v>38.853099999999998</v>
      </c>
      <c r="E1942" s="23">
        <v>299.01757889999999</v>
      </c>
      <c r="F1942">
        <v>3474.7001399999999</v>
      </c>
      <c r="G1942" s="23">
        <v>7.6800144420000001</v>
      </c>
    </row>
    <row r="1943" spans="1:7" x14ac:dyDescent="0.35">
      <c r="A1943" s="1">
        <v>44155</v>
      </c>
      <c r="B1943">
        <v>22</v>
      </c>
      <c r="C1943" s="23">
        <v>1177.357195</v>
      </c>
      <c r="D1943">
        <v>39.0747</v>
      </c>
      <c r="E1943" s="23">
        <v>300.14428349999997</v>
      </c>
      <c r="F1943">
        <v>3730.3632400000001</v>
      </c>
      <c r="G1943" s="23">
        <v>0</v>
      </c>
    </row>
    <row r="1944" spans="1:7" x14ac:dyDescent="0.35">
      <c r="A1944" s="1">
        <v>44155</v>
      </c>
      <c r="B1944">
        <v>23</v>
      </c>
      <c r="C1944" s="23">
        <v>1133.9100470000001</v>
      </c>
      <c r="D1944">
        <v>39.456800000000001</v>
      </c>
      <c r="E1944" s="23">
        <v>298.89740569999998</v>
      </c>
      <c r="F1944">
        <v>3571.3054999999999</v>
      </c>
      <c r="G1944" s="23">
        <v>0</v>
      </c>
    </row>
    <row r="1945" spans="1:7" x14ac:dyDescent="0.35">
      <c r="A1945" s="1">
        <v>44155</v>
      </c>
      <c r="B1945">
        <v>24</v>
      </c>
      <c r="C1945" s="23">
        <v>1050.7424410000001</v>
      </c>
      <c r="D1945">
        <v>39.398200000000003</v>
      </c>
      <c r="E1945" s="23">
        <v>300.21112670000002</v>
      </c>
      <c r="F1945">
        <v>3334.1635000000001</v>
      </c>
      <c r="G1945" s="23">
        <v>0</v>
      </c>
    </row>
    <row r="1946" spans="1:7" x14ac:dyDescent="0.35">
      <c r="A1946" s="1">
        <v>44156</v>
      </c>
      <c r="B1946">
        <v>1</v>
      </c>
      <c r="C1946" s="23">
        <v>1002.0630640000001</v>
      </c>
      <c r="D1946">
        <v>40.065199999999997</v>
      </c>
      <c r="E1946" s="23">
        <v>320.284356</v>
      </c>
      <c r="F1946">
        <v>3105.9430000000002</v>
      </c>
      <c r="G1946" s="23">
        <v>0</v>
      </c>
    </row>
    <row r="1947" spans="1:7" x14ac:dyDescent="0.35">
      <c r="A1947" s="1">
        <v>44156</v>
      </c>
      <c r="B1947">
        <v>2</v>
      </c>
      <c r="C1947" s="23">
        <v>911.53893119999998</v>
      </c>
      <c r="D1947">
        <v>40.606099999999998</v>
      </c>
      <c r="E1947" s="23">
        <v>320.51699739999998</v>
      </c>
      <c r="F1947">
        <v>3016.0435000000002</v>
      </c>
      <c r="G1947" s="23">
        <v>0</v>
      </c>
    </row>
    <row r="1948" spans="1:7" x14ac:dyDescent="0.35">
      <c r="A1948" s="1">
        <v>44156</v>
      </c>
      <c r="B1948">
        <v>3</v>
      </c>
      <c r="C1948" s="23">
        <v>766.56963689999998</v>
      </c>
      <c r="D1948">
        <v>41.6265</v>
      </c>
      <c r="E1948" s="23">
        <v>319.62958850000001</v>
      </c>
      <c r="F1948">
        <v>3040.3159999999998</v>
      </c>
      <c r="G1948" s="23">
        <v>0</v>
      </c>
    </row>
    <row r="1949" spans="1:7" x14ac:dyDescent="0.35">
      <c r="A1949" s="1">
        <v>44156</v>
      </c>
      <c r="B1949">
        <v>4</v>
      </c>
      <c r="C1949" s="23">
        <v>599.89189469999997</v>
      </c>
      <c r="D1949">
        <v>41.618000000000002</v>
      </c>
      <c r="E1949" s="23">
        <v>316.73548410000001</v>
      </c>
      <c r="F1949">
        <v>3177.7159999999999</v>
      </c>
      <c r="G1949" s="23">
        <v>0</v>
      </c>
    </row>
    <row r="1950" spans="1:7" x14ac:dyDescent="0.35">
      <c r="A1950" s="1">
        <v>44156</v>
      </c>
      <c r="B1950">
        <v>5</v>
      </c>
      <c r="C1950" s="23">
        <v>626.87603679999995</v>
      </c>
      <c r="D1950">
        <v>41.555</v>
      </c>
      <c r="E1950" s="23">
        <v>311.74717829999997</v>
      </c>
      <c r="F1950">
        <v>3114.9349999999999</v>
      </c>
      <c r="G1950" s="23">
        <v>0</v>
      </c>
    </row>
    <row r="1951" spans="1:7" x14ac:dyDescent="0.35">
      <c r="A1951" s="1">
        <v>44156</v>
      </c>
      <c r="B1951">
        <v>6</v>
      </c>
      <c r="C1951" s="23">
        <v>878.53100399999994</v>
      </c>
      <c r="D1951">
        <v>41.4617</v>
      </c>
      <c r="E1951" s="23">
        <v>308.14979579999999</v>
      </c>
      <c r="F1951">
        <v>2942.7950000000001</v>
      </c>
      <c r="G1951" s="23">
        <v>0</v>
      </c>
    </row>
    <row r="1952" spans="1:7" x14ac:dyDescent="0.35">
      <c r="A1952" s="1">
        <v>44156</v>
      </c>
      <c r="B1952">
        <v>7</v>
      </c>
      <c r="C1952" s="23">
        <v>1000.8023390000001</v>
      </c>
      <c r="D1952">
        <v>40.941800000000001</v>
      </c>
      <c r="E1952" s="23">
        <v>301.23232000000002</v>
      </c>
      <c r="F1952">
        <v>2952.7420000000002</v>
      </c>
      <c r="G1952" s="23">
        <v>6.2465842110000001</v>
      </c>
    </row>
    <row r="1953" spans="1:7" x14ac:dyDescent="0.35">
      <c r="A1953" s="1">
        <v>44156</v>
      </c>
      <c r="B1953">
        <v>8</v>
      </c>
      <c r="C1953" s="23">
        <v>964.13253889999987</v>
      </c>
      <c r="D1953">
        <v>40.728200000000001</v>
      </c>
      <c r="E1953" s="23">
        <v>298.36406390000002</v>
      </c>
      <c r="F1953">
        <v>2611.2280000000001</v>
      </c>
      <c r="G1953" s="23">
        <v>648.20994340000004</v>
      </c>
    </row>
    <row r="1954" spans="1:7" x14ac:dyDescent="0.35">
      <c r="A1954" s="1">
        <v>44156</v>
      </c>
      <c r="B1954">
        <v>9</v>
      </c>
      <c r="C1954" s="23">
        <v>883.29635329999996</v>
      </c>
      <c r="D1954">
        <v>39.116700000000002</v>
      </c>
      <c r="E1954" s="23">
        <v>297.90810809999999</v>
      </c>
      <c r="F1954">
        <v>2343.0915</v>
      </c>
      <c r="G1954" s="23">
        <v>1774.711538</v>
      </c>
    </row>
    <row r="1955" spans="1:7" x14ac:dyDescent="0.35">
      <c r="A1955" s="1">
        <v>44156</v>
      </c>
      <c r="B1955">
        <v>10</v>
      </c>
      <c r="C1955" s="23">
        <v>774.5953667</v>
      </c>
      <c r="D1955">
        <v>37.037799999999997</v>
      </c>
      <c r="E1955" s="23">
        <v>296.36568840000001</v>
      </c>
      <c r="F1955">
        <v>2384.1104999999998</v>
      </c>
      <c r="G1955" s="23">
        <v>2576.7092090000001</v>
      </c>
    </row>
    <row r="1956" spans="1:7" x14ac:dyDescent="0.35">
      <c r="A1956" s="1">
        <v>44156</v>
      </c>
      <c r="B1956">
        <v>11</v>
      </c>
      <c r="C1956" s="23">
        <v>980.63184189999993</v>
      </c>
      <c r="D1956">
        <v>35.667000000000002</v>
      </c>
      <c r="E1956" s="23">
        <v>289.42316110000002</v>
      </c>
      <c r="F1956">
        <v>2297.9789999999998</v>
      </c>
      <c r="G1956" s="23">
        <v>2796.3240369999999</v>
      </c>
    </row>
    <row r="1957" spans="1:7" x14ac:dyDescent="0.35">
      <c r="A1957" s="1">
        <v>44156</v>
      </c>
      <c r="B1957">
        <v>12</v>
      </c>
      <c r="C1957" s="23">
        <v>1000.587303</v>
      </c>
      <c r="D1957">
        <v>20.209199999999999</v>
      </c>
      <c r="E1957" s="23">
        <v>289.17715249999998</v>
      </c>
      <c r="F1957">
        <v>2472.46</v>
      </c>
      <c r="G1957" s="23">
        <v>2725.1765810000002</v>
      </c>
    </row>
    <row r="1958" spans="1:7" x14ac:dyDescent="0.35">
      <c r="A1958" s="1">
        <v>44156</v>
      </c>
      <c r="B1958">
        <v>13</v>
      </c>
      <c r="C1958" s="23">
        <v>1031.9810689999999</v>
      </c>
      <c r="D1958">
        <v>22.357299999999999</v>
      </c>
      <c r="E1958" s="23">
        <v>294.03248719999999</v>
      </c>
      <c r="F1958">
        <v>2450.6475</v>
      </c>
      <c r="G1958" s="23">
        <v>2820.044547</v>
      </c>
    </row>
    <row r="1959" spans="1:7" x14ac:dyDescent="0.35">
      <c r="A1959" s="1">
        <v>44156</v>
      </c>
      <c r="B1959">
        <v>14</v>
      </c>
      <c r="C1959" s="23">
        <v>1008.923895</v>
      </c>
      <c r="D1959">
        <v>34.536499999999997</v>
      </c>
      <c r="E1959" s="23">
        <v>294.0370782</v>
      </c>
      <c r="F1959">
        <v>2428.0949999999998</v>
      </c>
      <c r="G1959" s="23">
        <v>2957.4500840000001</v>
      </c>
    </row>
    <row r="1960" spans="1:7" x14ac:dyDescent="0.35">
      <c r="A1960" s="1">
        <v>44156</v>
      </c>
      <c r="B1960">
        <v>15</v>
      </c>
      <c r="C1960" s="23">
        <v>978.09234649999996</v>
      </c>
      <c r="D1960">
        <v>33.511000000000003</v>
      </c>
      <c r="E1960" s="23">
        <v>294.20422029999997</v>
      </c>
      <c r="F1960">
        <v>2410.0974999999999</v>
      </c>
      <c r="G1960" s="23">
        <v>2909.5201189999998</v>
      </c>
    </row>
    <row r="1961" spans="1:7" x14ac:dyDescent="0.35">
      <c r="A1961" s="1">
        <v>44156</v>
      </c>
      <c r="B1961">
        <v>16</v>
      </c>
      <c r="C1961" s="23">
        <v>1008.908502</v>
      </c>
      <c r="D1961">
        <v>33.754800000000003</v>
      </c>
      <c r="E1961" s="23">
        <v>294.79773890000001</v>
      </c>
      <c r="F1961">
        <v>2321.9425000000001</v>
      </c>
      <c r="G1961" s="23">
        <v>2832.7715480000002</v>
      </c>
    </row>
    <row r="1962" spans="1:7" x14ac:dyDescent="0.35">
      <c r="A1962" s="1">
        <v>44156</v>
      </c>
      <c r="B1962">
        <v>17</v>
      </c>
      <c r="C1962" s="23">
        <v>991.71476910000001</v>
      </c>
      <c r="D1962">
        <v>34.084699999999998</v>
      </c>
      <c r="E1962" s="23">
        <v>296.99006300000002</v>
      </c>
      <c r="F1962">
        <v>2272.0084999999999</v>
      </c>
      <c r="G1962" s="23">
        <v>2741.007415</v>
      </c>
    </row>
    <row r="1963" spans="1:7" x14ac:dyDescent="0.35">
      <c r="A1963" s="1">
        <v>44156</v>
      </c>
      <c r="B1963">
        <v>18</v>
      </c>
      <c r="C1963" s="23">
        <v>1009.1846880000001</v>
      </c>
      <c r="D1963">
        <v>34.616599999999998</v>
      </c>
      <c r="E1963" s="23">
        <v>303.55751559999999</v>
      </c>
      <c r="F1963">
        <v>2378.6060000000002</v>
      </c>
      <c r="G1963" s="23">
        <v>2538.0612179999998</v>
      </c>
    </row>
    <row r="1964" spans="1:7" x14ac:dyDescent="0.35">
      <c r="A1964" s="1">
        <v>44156</v>
      </c>
      <c r="B1964">
        <v>19</v>
      </c>
      <c r="C1964" s="23">
        <v>1217.5234680000001</v>
      </c>
      <c r="D1964">
        <v>34.588200000000001</v>
      </c>
      <c r="E1964" s="23">
        <v>289.37055249999997</v>
      </c>
      <c r="F1964">
        <v>2507.7719999999999</v>
      </c>
      <c r="G1964" s="23">
        <v>1939.569223</v>
      </c>
    </row>
    <row r="1965" spans="1:7" x14ac:dyDescent="0.35">
      <c r="A1965" s="1">
        <v>44156</v>
      </c>
      <c r="B1965">
        <v>20</v>
      </c>
      <c r="C1965" s="23">
        <v>1291.574695</v>
      </c>
      <c r="D1965">
        <v>35.877699999999997</v>
      </c>
      <c r="E1965" s="23">
        <v>291.16586899999999</v>
      </c>
      <c r="F1965">
        <v>2872.931</v>
      </c>
      <c r="G1965" s="23">
        <v>594.78745909999998</v>
      </c>
    </row>
    <row r="1966" spans="1:7" x14ac:dyDescent="0.35">
      <c r="A1966" s="1">
        <v>44156</v>
      </c>
      <c r="B1966">
        <v>21</v>
      </c>
      <c r="C1966" s="23">
        <v>1335.150085</v>
      </c>
      <c r="D1966">
        <v>37.176000000000002</v>
      </c>
      <c r="E1966" s="23">
        <v>291.82777709999999</v>
      </c>
      <c r="F1966">
        <v>3035.97</v>
      </c>
      <c r="G1966" s="23">
        <v>9.1918623279999991</v>
      </c>
    </row>
    <row r="1967" spans="1:7" x14ac:dyDescent="0.35">
      <c r="A1967" s="1">
        <v>44156</v>
      </c>
      <c r="B1967">
        <v>22</v>
      </c>
      <c r="C1967" s="23">
        <v>1229.1370219999999</v>
      </c>
      <c r="D1967">
        <v>37.788699999999999</v>
      </c>
      <c r="E1967" s="23">
        <v>293.91283679999998</v>
      </c>
      <c r="F1967">
        <v>3266.6469999999999</v>
      </c>
      <c r="G1967" s="23">
        <v>0</v>
      </c>
    </row>
    <row r="1968" spans="1:7" x14ac:dyDescent="0.35">
      <c r="A1968" s="1">
        <v>44156</v>
      </c>
      <c r="B1968">
        <v>23</v>
      </c>
      <c r="C1968" s="23">
        <v>1259.350381</v>
      </c>
      <c r="D1968">
        <v>37.858800000000002</v>
      </c>
      <c r="E1968" s="23">
        <v>294.30870870000001</v>
      </c>
      <c r="F1968">
        <v>2977.9695000000002</v>
      </c>
      <c r="G1968" s="23">
        <v>0</v>
      </c>
    </row>
    <row r="1969" spans="1:7" x14ac:dyDescent="0.35">
      <c r="A1969" s="1">
        <v>44156</v>
      </c>
      <c r="B1969">
        <v>24</v>
      </c>
      <c r="C1969" s="23">
        <v>1228.422266</v>
      </c>
      <c r="D1969">
        <v>39.202800000000003</v>
      </c>
      <c r="E1969" s="23">
        <v>292.60551049999998</v>
      </c>
      <c r="F1969">
        <v>2934.5884999999998</v>
      </c>
      <c r="G1969" s="23">
        <v>0</v>
      </c>
    </row>
    <row r="1970" spans="1:7" x14ac:dyDescent="0.35">
      <c r="A1970" s="1">
        <v>44157</v>
      </c>
      <c r="B1970">
        <v>1</v>
      </c>
      <c r="C1970" s="23">
        <v>1105.846305</v>
      </c>
      <c r="D1970">
        <v>34.973599999999998</v>
      </c>
      <c r="E1970" s="23">
        <v>310.09202449999998</v>
      </c>
      <c r="F1970">
        <v>3032.3489199999999</v>
      </c>
      <c r="G1970" s="23">
        <v>0</v>
      </c>
    </row>
    <row r="1971" spans="1:7" x14ac:dyDescent="0.35">
      <c r="A1971" s="1">
        <v>44157</v>
      </c>
      <c r="B1971">
        <v>2</v>
      </c>
      <c r="C1971" s="23">
        <v>967.41405789999999</v>
      </c>
      <c r="D1971">
        <v>35.222900000000003</v>
      </c>
      <c r="E1971" s="23">
        <v>307.9115931</v>
      </c>
      <c r="F1971">
        <v>2939.7134599999999</v>
      </c>
      <c r="G1971" s="23">
        <v>0</v>
      </c>
    </row>
    <row r="1972" spans="1:7" x14ac:dyDescent="0.35">
      <c r="A1972" s="1">
        <v>44157</v>
      </c>
      <c r="B1972">
        <v>3</v>
      </c>
      <c r="C1972" s="23">
        <v>789.86105359999999</v>
      </c>
      <c r="D1972">
        <v>35.853400000000001</v>
      </c>
      <c r="E1972" s="23">
        <v>312.8174128</v>
      </c>
      <c r="F1972">
        <v>2826.2830600000002</v>
      </c>
      <c r="G1972" s="23">
        <v>0</v>
      </c>
    </row>
    <row r="1973" spans="1:7" x14ac:dyDescent="0.35">
      <c r="A1973" s="1">
        <v>44157</v>
      </c>
      <c r="B1973">
        <v>4</v>
      </c>
      <c r="C1973" s="23">
        <v>641.65738959999999</v>
      </c>
      <c r="D1973">
        <v>36.268999999999998</v>
      </c>
      <c r="E1973" s="23">
        <v>311.63263899999998</v>
      </c>
      <c r="F1973">
        <v>2878.6158399999999</v>
      </c>
      <c r="G1973" s="23">
        <v>0</v>
      </c>
    </row>
    <row r="1974" spans="1:7" x14ac:dyDescent="0.35">
      <c r="A1974" s="1">
        <v>44157</v>
      </c>
      <c r="B1974">
        <v>5</v>
      </c>
      <c r="C1974" s="23">
        <v>574.21147180000003</v>
      </c>
      <c r="D1974">
        <v>36.226900000000001</v>
      </c>
      <c r="E1974" s="23">
        <v>309.88270110000002</v>
      </c>
      <c r="F1974">
        <v>2856.0732400000002</v>
      </c>
      <c r="G1974" s="23">
        <v>0</v>
      </c>
    </row>
    <row r="1975" spans="1:7" x14ac:dyDescent="0.35">
      <c r="A1975" s="1">
        <v>44157</v>
      </c>
      <c r="B1975">
        <v>6</v>
      </c>
      <c r="C1975" s="23">
        <v>603.48375239999996</v>
      </c>
      <c r="D1975">
        <v>36.430100000000003</v>
      </c>
      <c r="E1975" s="23">
        <v>309.75089930000001</v>
      </c>
      <c r="F1975">
        <v>2903.66806</v>
      </c>
      <c r="G1975" s="23">
        <v>0</v>
      </c>
    </row>
    <row r="1976" spans="1:7" x14ac:dyDescent="0.35">
      <c r="A1976" s="1">
        <v>44157</v>
      </c>
      <c r="B1976">
        <v>7</v>
      </c>
      <c r="C1976" s="23">
        <v>621.80024639999999</v>
      </c>
      <c r="D1976">
        <v>36.686999999999998</v>
      </c>
      <c r="E1976" s="23">
        <v>310.69583280000001</v>
      </c>
      <c r="F1976">
        <v>3059.25434</v>
      </c>
      <c r="G1976" s="23">
        <v>6.4821253670000001</v>
      </c>
    </row>
    <row r="1977" spans="1:7" x14ac:dyDescent="0.35">
      <c r="A1977" s="1">
        <v>44157</v>
      </c>
      <c r="B1977">
        <v>8</v>
      </c>
      <c r="C1977" s="23">
        <v>542.54370100000006</v>
      </c>
      <c r="D1977">
        <v>36.244399999999999</v>
      </c>
      <c r="E1977" s="23">
        <v>308.40890810000002</v>
      </c>
      <c r="F1977">
        <v>2602.4492799999998</v>
      </c>
      <c r="G1977" s="23">
        <v>634.87369750000005</v>
      </c>
    </row>
    <row r="1978" spans="1:7" x14ac:dyDescent="0.35">
      <c r="A1978" s="1">
        <v>44157</v>
      </c>
      <c r="B1978">
        <v>9</v>
      </c>
      <c r="C1978" s="23">
        <v>422.5119325</v>
      </c>
      <c r="D1978">
        <v>25.2941</v>
      </c>
      <c r="E1978" s="23">
        <v>306.02954570000003</v>
      </c>
      <c r="F1978">
        <v>2243.0582399999998</v>
      </c>
      <c r="G1978" s="23">
        <v>1732.368322</v>
      </c>
    </row>
    <row r="1979" spans="1:7" x14ac:dyDescent="0.35">
      <c r="A1979" s="1">
        <v>44157</v>
      </c>
      <c r="B1979">
        <v>10</v>
      </c>
      <c r="C1979" s="23">
        <v>362.27215369999999</v>
      </c>
      <c r="D1979">
        <v>17.004100000000001</v>
      </c>
      <c r="E1979" s="23">
        <v>300.27589080000001</v>
      </c>
      <c r="F1979">
        <v>2333.8975599999999</v>
      </c>
      <c r="G1979" s="23">
        <v>2215.9488900000001</v>
      </c>
    </row>
    <row r="1980" spans="1:7" x14ac:dyDescent="0.35">
      <c r="A1980" s="1">
        <v>44157</v>
      </c>
      <c r="B1980">
        <v>11</v>
      </c>
      <c r="C1980" s="23">
        <v>443.88209389999997</v>
      </c>
      <c r="D1980">
        <v>24.959700000000002</v>
      </c>
      <c r="E1980" s="23">
        <v>293.43389810000002</v>
      </c>
      <c r="F1980">
        <v>2134.8624799999998</v>
      </c>
      <c r="G1980" s="23">
        <v>2661.6550520000001</v>
      </c>
    </row>
    <row r="1981" spans="1:7" x14ac:dyDescent="0.35">
      <c r="A1981" s="1">
        <v>44157</v>
      </c>
      <c r="B1981">
        <v>12</v>
      </c>
      <c r="C1981" s="23">
        <v>531.72436930000003</v>
      </c>
      <c r="D1981">
        <v>25.300899999999999</v>
      </c>
      <c r="E1981" s="23">
        <v>293.78628859999998</v>
      </c>
      <c r="F1981">
        <v>2121.5976999999998</v>
      </c>
      <c r="G1981" s="23">
        <v>2766.0744829999999</v>
      </c>
    </row>
    <row r="1982" spans="1:7" x14ac:dyDescent="0.35">
      <c r="A1982" s="1">
        <v>44157</v>
      </c>
      <c r="B1982">
        <v>13</v>
      </c>
      <c r="C1982" s="23">
        <v>539.61728459999995</v>
      </c>
      <c r="D1982">
        <v>17.771100000000001</v>
      </c>
      <c r="E1982" s="23">
        <v>294.52270549999997</v>
      </c>
      <c r="F1982">
        <v>2197.9209000000001</v>
      </c>
      <c r="G1982" s="23">
        <v>2779.8025029999999</v>
      </c>
    </row>
    <row r="1983" spans="1:7" x14ac:dyDescent="0.35">
      <c r="A1983" s="1">
        <v>44157</v>
      </c>
      <c r="B1983">
        <v>14</v>
      </c>
      <c r="C1983" s="23">
        <v>702.52511760000004</v>
      </c>
      <c r="D1983">
        <v>25.0701</v>
      </c>
      <c r="E1983" s="23">
        <v>294.45178320000002</v>
      </c>
      <c r="F1983">
        <v>2109.0833200000002</v>
      </c>
      <c r="G1983" s="23">
        <v>2870.3204609999998</v>
      </c>
    </row>
    <row r="1984" spans="1:7" x14ac:dyDescent="0.35">
      <c r="A1984" s="1">
        <v>44157</v>
      </c>
      <c r="B1984">
        <v>15</v>
      </c>
      <c r="C1984" s="23">
        <v>762.19565320000004</v>
      </c>
      <c r="D1984">
        <v>26.145800000000001</v>
      </c>
      <c r="E1984" s="23">
        <v>301.82333249999999</v>
      </c>
      <c r="F1984">
        <v>2219.3257800000001</v>
      </c>
      <c r="G1984" s="23">
        <v>2825.8979250000002</v>
      </c>
    </row>
    <row r="1985" spans="1:7" x14ac:dyDescent="0.35">
      <c r="A1985" s="1">
        <v>44157</v>
      </c>
      <c r="B1985">
        <v>16</v>
      </c>
      <c r="C1985" s="23">
        <v>819.54944639999997</v>
      </c>
      <c r="D1985">
        <v>16.9405</v>
      </c>
      <c r="E1985" s="23">
        <v>302.19795590000001</v>
      </c>
      <c r="F1985">
        <v>2258.1013200000002</v>
      </c>
      <c r="G1985" s="23">
        <v>2729.4625649999998</v>
      </c>
    </row>
    <row r="1986" spans="1:7" x14ac:dyDescent="0.35">
      <c r="A1986" s="1">
        <v>44157</v>
      </c>
      <c r="B1986">
        <v>17</v>
      </c>
      <c r="C1986" s="23">
        <v>878.55309020000004</v>
      </c>
      <c r="D1986">
        <v>15.8972</v>
      </c>
      <c r="E1986" s="23">
        <v>305.68080329999998</v>
      </c>
      <c r="F1986">
        <v>2244.76568</v>
      </c>
      <c r="G1986" s="23">
        <v>2644.5844870000001</v>
      </c>
    </row>
    <row r="1987" spans="1:7" x14ac:dyDescent="0.35">
      <c r="A1987" s="1">
        <v>44157</v>
      </c>
      <c r="B1987">
        <v>18</v>
      </c>
      <c r="C1987" s="23">
        <v>934.19535040000005</v>
      </c>
      <c r="D1987">
        <v>15.917999999999999</v>
      </c>
      <c r="E1987" s="23">
        <v>311.63376069999998</v>
      </c>
      <c r="F1987">
        <v>2298.0481799999998</v>
      </c>
      <c r="G1987" s="23">
        <v>2427.4124069999998</v>
      </c>
    </row>
    <row r="1988" spans="1:7" x14ac:dyDescent="0.35">
      <c r="A1988" s="1">
        <v>44157</v>
      </c>
      <c r="B1988">
        <v>19</v>
      </c>
      <c r="C1988" s="23">
        <v>1213.6436670000001</v>
      </c>
      <c r="D1988">
        <v>19.498200000000001</v>
      </c>
      <c r="E1988" s="23">
        <v>295.73728770000002</v>
      </c>
      <c r="F1988">
        <v>2370.2876000000001</v>
      </c>
      <c r="G1988" s="23">
        <v>1882.344603</v>
      </c>
    </row>
    <row r="1989" spans="1:7" x14ac:dyDescent="0.35">
      <c r="A1989" s="1">
        <v>44157</v>
      </c>
      <c r="B1989">
        <v>20</v>
      </c>
      <c r="C1989" s="23">
        <v>1275.275954</v>
      </c>
      <c r="D1989">
        <v>30.906500000000001</v>
      </c>
      <c r="E1989" s="23">
        <v>303.85737499999999</v>
      </c>
      <c r="F1989">
        <v>2952.3565600000002</v>
      </c>
      <c r="G1989" s="23">
        <v>571.48220690000005</v>
      </c>
    </row>
    <row r="1990" spans="1:7" x14ac:dyDescent="0.35">
      <c r="A1990" s="1">
        <v>44157</v>
      </c>
      <c r="B1990">
        <v>21</v>
      </c>
      <c r="C1990" s="23">
        <v>1077.0839860000001</v>
      </c>
      <c r="D1990">
        <v>30.7745</v>
      </c>
      <c r="E1990" s="23">
        <v>306.34255669999999</v>
      </c>
      <c r="F1990">
        <v>3070.31736</v>
      </c>
      <c r="G1990" s="23">
        <v>9.8548485620000008</v>
      </c>
    </row>
    <row r="1991" spans="1:7" x14ac:dyDescent="0.35">
      <c r="A1991" s="1">
        <v>44157</v>
      </c>
      <c r="B1991">
        <v>22</v>
      </c>
      <c r="C1991" s="23">
        <v>935.5131523</v>
      </c>
      <c r="D1991">
        <v>32.1828</v>
      </c>
      <c r="E1991" s="23">
        <v>310.16791439999997</v>
      </c>
      <c r="F1991">
        <v>3392.4828400000001</v>
      </c>
      <c r="G1991" s="23">
        <v>0</v>
      </c>
    </row>
    <row r="1992" spans="1:7" x14ac:dyDescent="0.35">
      <c r="A1992" s="1">
        <v>44157</v>
      </c>
      <c r="B1992">
        <v>23</v>
      </c>
      <c r="C1992" s="23">
        <v>918.60052819999999</v>
      </c>
      <c r="D1992">
        <v>32.2057</v>
      </c>
      <c r="E1992" s="23">
        <v>303.17297969999998</v>
      </c>
      <c r="F1992">
        <v>3257.5063599999999</v>
      </c>
      <c r="G1992" s="23">
        <v>0</v>
      </c>
    </row>
    <row r="1993" spans="1:7" x14ac:dyDescent="0.35">
      <c r="A1993" s="1">
        <v>44157</v>
      </c>
      <c r="B1993">
        <v>24</v>
      </c>
      <c r="C1993" s="23">
        <v>900.0499483000001</v>
      </c>
      <c r="D1993">
        <v>32.335999999999999</v>
      </c>
      <c r="E1993" s="23">
        <v>281.87739540000001</v>
      </c>
      <c r="F1993">
        <v>3069.4398999999999</v>
      </c>
      <c r="G1993" s="23">
        <v>0</v>
      </c>
    </row>
    <row r="1994" spans="1:7" x14ac:dyDescent="0.35">
      <c r="A1994" s="1">
        <v>44158</v>
      </c>
      <c r="B1994">
        <v>1</v>
      </c>
      <c r="C1994" s="23">
        <v>758.04169769999999</v>
      </c>
      <c r="D1994">
        <v>37.133000000000003</v>
      </c>
      <c r="E1994" s="23">
        <v>312.65883980000001</v>
      </c>
      <c r="F1994">
        <v>3113.5270399999999</v>
      </c>
      <c r="G1994" s="23">
        <v>0</v>
      </c>
    </row>
    <row r="1995" spans="1:7" x14ac:dyDescent="0.35">
      <c r="A1995" s="1">
        <v>44158</v>
      </c>
      <c r="B1995">
        <v>2</v>
      </c>
      <c r="C1995" s="23">
        <v>671.2499358</v>
      </c>
      <c r="D1995">
        <v>38.201599999999999</v>
      </c>
      <c r="E1995" s="23">
        <v>303.4476808</v>
      </c>
      <c r="F1995">
        <v>3057.7289999999998</v>
      </c>
      <c r="G1995" s="23">
        <v>0</v>
      </c>
    </row>
    <row r="1996" spans="1:7" x14ac:dyDescent="0.35">
      <c r="A1996" s="1">
        <v>44158</v>
      </c>
      <c r="B1996">
        <v>3</v>
      </c>
      <c r="C1996" s="23">
        <v>611.02801920000002</v>
      </c>
      <c r="D1996">
        <v>37.997300000000003</v>
      </c>
      <c r="E1996" s="23">
        <v>299.1868814</v>
      </c>
      <c r="F1996">
        <v>3060.8843000000002</v>
      </c>
      <c r="G1996" s="23">
        <v>0</v>
      </c>
    </row>
    <row r="1997" spans="1:7" x14ac:dyDescent="0.35">
      <c r="A1997" s="1">
        <v>44158</v>
      </c>
      <c r="B1997">
        <v>4</v>
      </c>
      <c r="C1997" s="23">
        <v>566.81512699999996</v>
      </c>
      <c r="D1997">
        <v>38.242199999999997</v>
      </c>
      <c r="E1997" s="23">
        <v>293.95182640000002</v>
      </c>
      <c r="F1997">
        <v>2901.6639599999999</v>
      </c>
      <c r="G1997" s="23">
        <v>0</v>
      </c>
    </row>
    <row r="1998" spans="1:7" x14ac:dyDescent="0.35">
      <c r="A1998" s="1">
        <v>44158</v>
      </c>
      <c r="B1998">
        <v>5</v>
      </c>
      <c r="C1998" s="23">
        <v>414.13479059999997</v>
      </c>
      <c r="D1998">
        <v>38.547499999999999</v>
      </c>
      <c r="E1998" s="23">
        <v>298.93130359999998</v>
      </c>
      <c r="F1998">
        <v>2809.5987799999998</v>
      </c>
      <c r="G1998" s="23">
        <v>0</v>
      </c>
    </row>
    <row r="1999" spans="1:7" x14ac:dyDescent="0.35">
      <c r="A1999" s="1">
        <v>44158</v>
      </c>
      <c r="B1999">
        <v>6</v>
      </c>
      <c r="C1999" s="23">
        <v>397.29329100000001</v>
      </c>
      <c r="D1999">
        <v>39.049399999999999</v>
      </c>
      <c r="E1999" s="23">
        <v>299.5454158</v>
      </c>
      <c r="F1999">
        <v>2768.5439999999999</v>
      </c>
      <c r="G1999" s="23">
        <v>0</v>
      </c>
    </row>
    <row r="2000" spans="1:7" x14ac:dyDescent="0.35">
      <c r="A2000" s="1">
        <v>44158</v>
      </c>
      <c r="B2000">
        <v>7</v>
      </c>
      <c r="C2000" s="23">
        <v>362.80432259999998</v>
      </c>
      <c r="D2000">
        <v>38.781100000000002</v>
      </c>
      <c r="E2000" s="23">
        <v>297.21738670000002</v>
      </c>
      <c r="F2000">
        <v>2976.1290800000002</v>
      </c>
      <c r="G2000" s="23">
        <v>22.890128409999999</v>
      </c>
    </row>
    <row r="2001" spans="1:7" x14ac:dyDescent="0.35">
      <c r="A2001" s="1">
        <v>44158</v>
      </c>
      <c r="B2001">
        <v>8</v>
      </c>
      <c r="C2001" s="23">
        <v>316.78194539999998</v>
      </c>
      <c r="D2001">
        <v>39.3446</v>
      </c>
      <c r="E2001" s="23">
        <v>292.2794346</v>
      </c>
      <c r="F2001">
        <v>2786.3757599999999</v>
      </c>
      <c r="G2001" s="23">
        <v>640.89032740000005</v>
      </c>
    </row>
    <row r="2002" spans="1:7" x14ac:dyDescent="0.35">
      <c r="A2002" s="1">
        <v>44158</v>
      </c>
      <c r="B2002">
        <v>9</v>
      </c>
      <c r="C2002" s="23">
        <v>308.9049943</v>
      </c>
      <c r="D2002">
        <v>35.461799999999997</v>
      </c>
      <c r="E2002" s="23">
        <v>290.07574190000003</v>
      </c>
      <c r="F2002">
        <v>2720.6107200000001</v>
      </c>
      <c r="G2002" s="23">
        <v>1907.339686</v>
      </c>
    </row>
    <row r="2003" spans="1:7" x14ac:dyDescent="0.35">
      <c r="A2003" s="1">
        <v>44158</v>
      </c>
      <c r="B2003">
        <v>10</v>
      </c>
      <c r="C2003" s="23">
        <v>311.11850550000003</v>
      </c>
      <c r="D2003">
        <v>34.183100000000003</v>
      </c>
      <c r="E2003" s="23">
        <v>289.42372010000003</v>
      </c>
      <c r="F2003">
        <v>2862.4875000000002</v>
      </c>
      <c r="G2003" s="23">
        <v>2523.280393</v>
      </c>
    </row>
    <row r="2004" spans="1:7" x14ac:dyDescent="0.35">
      <c r="A2004" s="1">
        <v>44158</v>
      </c>
      <c r="B2004">
        <v>11</v>
      </c>
      <c r="C2004" s="23">
        <v>383.33517440000003</v>
      </c>
      <c r="D2004">
        <v>31.569700000000001</v>
      </c>
      <c r="E2004" s="23">
        <v>287.91057610000001</v>
      </c>
      <c r="F2004">
        <v>2804.8793999999998</v>
      </c>
      <c r="G2004" s="23">
        <v>2757.2315429999999</v>
      </c>
    </row>
    <row r="2005" spans="1:7" x14ac:dyDescent="0.35">
      <c r="A2005" s="1">
        <v>44158</v>
      </c>
      <c r="B2005">
        <v>12</v>
      </c>
      <c r="C2005" s="23">
        <v>556.4348301</v>
      </c>
      <c r="D2005">
        <v>29.444500000000001</v>
      </c>
      <c r="E2005" s="23">
        <v>288.13025370000003</v>
      </c>
      <c r="F2005">
        <v>2626.3056200000001</v>
      </c>
      <c r="G2005" s="23">
        <v>2894.0386199999998</v>
      </c>
    </row>
    <row r="2006" spans="1:7" x14ac:dyDescent="0.35">
      <c r="A2006" s="1">
        <v>44158</v>
      </c>
      <c r="B2006">
        <v>13</v>
      </c>
      <c r="C2006" s="23">
        <v>639.24196629999994</v>
      </c>
      <c r="D2006">
        <v>28.651700000000002</v>
      </c>
      <c r="E2006" s="23">
        <v>281.26040469999998</v>
      </c>
      <c r="F2006">
        <v>2618.3189000000002</v>
      </c>
      <c r="G2006" s="23">
        <v>2939.2704720000002</v>
      </c>
    </row>
    <row r="2007" spans="1:7" x14ac:dyDescent="0.35">
      <c r="A2007" s="1">
        <v>44158</v>
      </c>
      <c r="B2007">
        <v>14</v>
      </c>
      <c r="C2007" s="23">
        <v>668.02165509999998</v>
      </c>
      <c r="D2007">
        <v>28.464500000000001</v>
      </c>
      <c r="E2007" s="23">
        <v>283.19061859999999</v>
      </c>
      <c r="F2007">
        <v>2838.6790999999998</v>
      </c>
      <c r="G2007" s="23">
        <v>2909.3978940000002</v>
      </c>
    </row>
    <row r="2008" spans="1:7" x14ac:dyDescent="0.35">
      <c r="A2008" s="1">
        <v>44158</v>
      </c>
      <c r="B2008">
        <v>15</v>
      </c>
      <c r="C2008" s="23">
        <v>768.0638702</v>
      </c>
      <c r="D2008">
        <v>28.507000000000001</v>
      </c>
      <c r="E2008" s="23">
        <v>281.79156719999997</v>
      </c>
      <c r="F2008">
        <v>2853.4425200000001</v>
      </c>
      <c r="G2008" s="23">
        <v>2838.221364</v>
      </c>
    </row>
    <row r="2009" spans="1:7" x14ac:dyDescent="0.35">
      <c r="A2009" s="1">
        <v>44158</v>
      </c>
      <c r="B2009">
        <v>16</v>
      </c>
      <c r="C2009" s="23">
        <v>882.80900150000002</v>
      </c>
      <c r="D2009">
        <v>28.433599999999998</v>
      </c>
      <c r="E2009" s="23">
        <v>286.88689749999998</v>
      </c>
      <c r="F2009">
        <v>2883.7089799999999</v>
      </c>
      <c r="G2009" s="23">
        <v>2766.5592040000001</v>
      </c>
    </row>
    <row r="2010" spans="1:7" x14ac:dyDescent="0.35">
      <c r="A2010" s="1">
        <v>44158</v>
      </c>
      <c r="B2010">
        <v>17</v>
      </c>
      <c r="C2010" s="23">
        <v>1019.805578</v>
      </c>
      <c r="D2010">
        <v>29.547799999999999</v>
      </c>
      <c r="E2010" s="23">
        <v>287.2937326</v>
      </c>
      <c r="F2010">
        <v>2819.1915600000002</v>
      </c>
      <c r="G2010" s="23">
        <v>2611.414252</v>
      </c>
    </row>
    <row r="2011" spans="1:7" x14ac:dyDescent="0.35">
      <c r="A2011" s="1">
        <v>44158</v>
      </c>
      <c r="B2011">
        <v>18</v>
      </c>
      <c r="C2011" s="23">
        <v>1183.7648409999999</v>
      </c>
      <c r="D2011">
        <v>29.970099999999999</v>
      </c>
      <c r="E2011" s="23">
        <v>296.86135480000002</v>
      </c>
      <c r="F2011">
        <v>2571.2219799999998</v>
      </c>
      <c r="G2011" s="23">
        <v>2397.6902399999999</v>
      </c>
    </row>
    <row r="2012" spans="1:7" x14ac:dyDescent="0.35">
      <c r="A2012" s="1">
        <v>44158</v>
      </c>
      <c r="B2012">
        <v>19</v>
      </c>
      <c r="C2012" s="23">
        <v>1348.1452839999999</v>
      </c>
      <c r="D2012">
        <v>31.329899999999999</v>
      </c>
      <c r="E2012" s="23">
        <v>280.28203380000002</v>
      </c>
      <c r="F2012">
        <v>2497.5963999999999</v>
      </c>
      <c r="G2012" s="23">
        <v>1753.53594</v>
      </c>
    </row>
    <row r="2013" spans="1:7" x14ac:dyDescent="0.35">
      <c r="A2013" s="1">
        <v>44158</v>
      </c>
      <c r="B2013">
        <v>20</v>
      </c>
      <c r="C2013" s="23">
        <v>1559.6282819999999</v>
      </c>
      <c r="D2013">
        <v>34.464199999999998</v>
      </c>
      <c r="E2013" s="23">
        <v>283.06070390000002</v>
      </c>
      <c r="F2013">
        <v>3007.4555</v>
      </c>
      <c r="G2013" s="23">
        <v>518.54650000000004</v>
      </c>
    </row>
    <row r="2014" spans="1:7" x14ac:dyDescent="0.35">
      <c r="A2014" s="1">
        <v>44158</v>
      </c>
      <c r="B2014">
        <v>21</v>
      </c>
      <c r="C2014" s="23">
        <v>1620.96162</v>
      </c>
      <c r="D2014">
        <v>36.3949</v>
      </c>
      <c r="E2014" s="23">
        <v>282.66827599999999</v>
      </c>
      <c r="F2014">
        <v>3337.9867800000002</v>
      </c>
      <c r="G2014" s="23">
        <v>41.781171739999998</v>
      </c>
    </row>
    <row r="2015" spans="1:7" x14ac:dyDescent="0.35">
      <c r="A2015" s="1">
        <v>44158</v>
      </c>
      <c r="B2015">
        <v>22</v>
      </c>
      <c r="C2015" s="23">
        <v>1556.456183</v>
      </c>
      <c r="D2015">
        <v>37.331699999999998</v>
      </c>
      <c r="E2015" s="23">
        <v>289.14558679999999</v>
      </c>
      <c r="F2015">
        <v>3582.9784800000002</v>
      </c>
      <c r="G2015" s="23">
        <v>0</v>
      </c>
    </row>
    <row r="2016" spans="1:7" x14ac:dyDescent="0.35">
      <c r="A2016" s="1">
        <v>44158</v>
      </c>
      <c r="B2016">
        <v>23</v>
      </c>
      <c r="C2016" s="23">
        <v>1488.114294</v>
      </c>
      <c r="D2016">
        <v>37.031999999999996</v>
      </c>
      <c r="E2016" s="23">
        <v>291.82073200000002</v>
      </c>
      <c r="F2016">
        <v>3423.5996799999998</v>
      </c>
      <c r="G2016" s="23">
        <v>0</v>
      </c>
    </row>
    <row r="2017" spans="1:7" x14ac:dyDescent="0.35">
      <c r="A2017" s="1">
        <v>44158</v>
      </c>
      <c r="B2017">
        <v>24</v>
      </c>
      <c r="C2017" s="23">
        <v>1375.6902239999999</v>
      </c>
      <c r="D2017">
        <v>36.600900000000003</v>
      </c>
      <c r="E2017" s="23">
        <v>282.07297319999998</v>
      </c>
      <c r="F2017">
        <v>3409.2180400000002</v>
      </c>
      <c r="G2017" s="23">
        <v>0</v>
      </c>
    </row>
    <row r="2018" spans="1:7" x14ac:dyDescent="0.35">
      <c r="A2018" s="1">
        <v>44159</v>
      </c>
      <c r="B2018">
        <v>1</v>
      </c>
      <c r="C2018" s="23">
        <v>1170.36268</v>
      </c>
      <c r="D2018">
        <v>36.653300000000002</v>
      </c>
      <c r="E2018" s="23">
        <v>302.63315080000001</v>
      </c>
      <c r="F2018">
        <v>3644.5635400000001</v>
      </c>
      <c r="G2018" s="23">
        <v>0</v>
      </c>
    </row>
    <row r="2019" spans="1:7" x14ac:dyDescent="0.35">
      <c r="A2019" s="1">
        <v>44159</v>
      </c>
      <c r="B2019">
        <v>2</v>
      </c>
      <c r="C2019" s="23">
        <v>1007.9948830000001</v>
      </c>
      <c r="D2019">
        <v>35.944000000000003</v>
      </c>
      <c r="E2019" s="23">
        <v>295.6659932</v>
      </c>
      <c r="F2019">
        <v>3397.5365200000001</v>
      </c>
      <c r="G2019" s="23">
        <v>0</v>
      </c>
    </row>
    <row r="2020" spans="1:7" x14ac:dyDescent="0.35">
      <c r="A2020" s="1">
        <v>44159</v>
      </c>
      <c r="B2020">
        <v>3</v>
      </c>
      <c r="C2020" s="23">
        <v>915.63200690000008</v>
      </c>
      <c r="D2020">
        <v>36.372</v>
      </c>
      <c r="E2020" s="23">
        <v>286.67392439999998</v>
      </c>
      <c r="F2020">
        <v>3239.8696</v>
      </c>
      <c r="G2020" s="23">
        <v>0</v>
      </c>
    </row>
    <row r="2021" spans="1:7" x14ac:dyDescent="0.35">
      <c r="A2021" s="1">
        <v>44159</v>
      </c>
      <c r="B2021">
        <v>4</v>
      </c>
      <c r="C2021" s="23">
        <v>722.58930420000002</v>
      </c>
      <c r="D2021">
        <v>36.2759</v>
      </c>
      <c r="E2021" s="23">
        <v>286.85697820000001</v>
      </c>
      <c r="F2021">
        <v>3366.1461599999998</v>
      </c>
      <c r="G2021" s="23">
        <v>0</v>
      </c>
    </row>
    <row r="2022" spans="1:7" x14ac:dyDescent="0.35">
      <c r="A2022" s="1">
        <v>44159</v>
      </c>
      <c r="B2022">
        <v>5</v>
      </c>
      <c r="C2022" s="23">
        <v>688.91846139999996</v>
      </c>
      <c r="D2022">
        <v>37.064599999999999</v>
      </c>
      <c r="E2022" s="23">
        <v>286.19351260000002</v>
      </c>
      <c r="F2022">
        <v>3338.6783399999999</v>
      </c>
      <c r="G2022" s="23">
        <v>0</v>
      </c>
    </row>
    <row r="2023" spans="1:7" x14ac:dyDescent="0.35">
      <c r="A2023" s="1">
        <v>44159</v>
      </c>
      <c r="B2023">
        <v>6</v>
      </c>
      <c r="C2023" s="23">
        <v>647.09454110000001</v>
      </c>
      <c r="D2023">
        <v>37.1569</v>
      </c>
      <c r="E2023" s="23">
        <v>288.59182729999998</v>
      </c>
      <c r="F2023">
        <v>3360.6069400000001</v>
      </c>
      <c r="G2023" s="23">
        <v>0.127726963</v>
      </c>
    </row>
    <row r="2024" spans="1:7" x14ac:dyDescent="0.35">
      <c r="A2024" s="1">
        <v>44159</v>
      </c>
      <c r="B2024">
        <v>7</v>
      </c>
      <c r="C2024" s="23">
        <v>570.24215279999999</v>
      </c>
      <c r="D2024">
        <v>36.628900000000002</v>
      </c>
      <c r="E2024" s="23">
        <v>275.57592519999997</v>
      </c>
      <c r="F2024">
        <v>3472.48254</v>
      </c>
      <c r="G2024" s="23">
        <v>34.992913010000002</v>
      </c>
    </row>
    <row r="2025" spans="1:7" x14ac:dyDescent="0.35">
      <c r="A2025" s="1">
        <v>44159</v>
      </c>
      <c r="B2025">
        <v>8</v>
      </c>
      <c r="C2025" s="23">
        <v>535.44706450000001</v>
      </c>
      <c r="D2025">
        <v>37.190300000000001</v>
      </c>
      <c r="E2025" s="23">
        <v>272.09950229999998</v>
      </c>
      <c r="F2025">
        <v>3183.6838400000001</v>
      </c>
      <c r="G2025" s="23">
        <v>650.48642519999999</v>
      </c>
    </row>
    <row r="2026" spans="1:7" x14ac:dyDescent="0.35">
      <c r="A2026" s="1">
        <v>44159</v>
      </c>
      <c r="B2026">
        <v>9</v>
      </c>
      <c r="C2026" s="23">
        <v>469.96351800000002</v>
      </c>
      <c r="D2026">
        <v>34.905200000000001</v>
      </c>
      <c r="E2026" s="23">
        <v>275.40679319999998</v>
      </c>
      <c r="F2026">
        <v>2755.18048</v>
      </c>
      <c r="G2026" s="23">
        <v>1897.0468149999999</v>
      </c>
    </row>
    <row r="2027" spans="1:7" x14ac:dyDescent="0.35">
      <c r="A2027" s="1">
        <v>44159</v>
      </c>
      <c r="B2027">
        <v>10</v>
      </c>
      <c r="C2027" s="23">
        <v>440.58935529999997</v>
      </c>
      <c r="D2027">
        <v>21.7925</v>
      </c>
      <c r="E2027" s="23">
        <v>281.38382769999998</v>
      </c>
      <c r="F2027">
        <v>2915.5846999999999</v>
      </c>
      <c r="G2027" s="23">
        <v>2474.0631629999998</v>
      </c>
    </row>
    <row r="2028" spans="1:7" x14ac:dyDescent="0.35">
      <c r="A2028" s="1">
        <v>44159</v>
      </c>
      <c r="B2028">
        <v>11</v>
      </c>
      <c r="C2028" s="23">
        <v>497.15660370000001</v>
      </c>
      <c r="D2028">
        <v>19.723800000000001</v>
      </c>
      <c r="E2028" s="23">
        <v>277.14061070000002</v>
      </c>
      <c r="F2028">
        <v>2798.2561000000001</v>
      </c>
      <c r="G2028" s="23">
        <v>2724.2254600000001</v>
      </c>
    </row>
    <row r="2029" spans="1:7" x14ac:dyDescent="0.35">
      <c r="A2029" s="1">
        <v>44159</v>
      </c>
      <c r="B2029">
        <v>12</v>
      </c>
      <c r="C2029" s="23">
        <v>494.42547810000008</v>
      </c>
      <c r="D2029">
        <v>19.220199999999998</v>
      </c>
      <c r="E2029" s="23">
        <v>279.76882110000003</v>
      </c>
      <c r="F2029">
        <v>2881.14176</v>
      </c>
      <c r="G2029" s="23">
        <v>2792.9732909999998</v>
      </c>
    </row>
    <row r="2030" spans="1:7" x14ac:dyDescent="0.35">
      <c r="A2030" s="1">
        <v>44159</v>
      </c>
      <c r="B2030">
        <v>13</v>
      </c>
      <c r="C2030" s="23">
        <v>574.03589980000004</v>
      </c>
      <c r="D2030">
        <v>19.0046</v>
      </c>
      <c r="E2030" s="23">
        <v>277.8354362</v>
      </c>
      <c r="F2030">
        <v>2951.0069800000001</v>
      </c>
      <c r="G2030" s="23">
        <v>2843.273968</v>
      </c>
    </row>
    <row r="2031" spans="1:7" x14ac:dyDescent="0.35">
      <c r="A2031" s="1">
        <v>44159</v>
      </c>
      <c r="B2031">
        <v>14</v>
      </c>
      <c r="C2031" s="23">
        <v>750.24604799999997</v>
      </c>
      <c r="D2031">
        <v>21.903199999999998</v>
      </c>
      <c r="E2031" s="23">
        <v>276.47757639999998</v>
      </c>
      <c r="F2031">
        <v>2829.5787399999999</v>
      </c>
      <c r="G2031" s="23">
        <v>2876.9109979999998</v>
      </c>
    </row>
    <row r="2032" spans="1:7" x14ac:dyDescent="0.35">
      <c r="A2032" s="1">
        <v>44159</v>
      </c>
      <c r="B2032">
        <v>15</v>
      </c>
      <c r="C2032" s="23">
        <v>899.96419119999996</v>
      </c>
      <c r="D2032">
        <v>31.220099999999999</v>
      </c>
      <c r="E2032" s="23">
        <v>277.8314019</v>
      </c>
      <c r="F2032">
        <v>2960.8377399999999</v>
      </c>
      <c r="G2032" s="23">
        <v>2751.8639499999999</v>
      </c>
    </row>
    <row r="2033" spans="1:7" x14ac:dyDescent="0.35">
      <c r="A2033" s="1">
        <v>44159</v>
      </c>
      <c r="B2033">
        <v>16</v>
      </c>
      <c r="C2033" s="23">
        <v>1031.6773209999999</v>
      </c>
      <c r="D2033">
        <v>31.550699999999999</v>
      </c>
      <c r="E2033" s="23">
        <v>277.42284319999999</v>
      </c>
      <c r="F2033">
        <v>2938.1754000000001</v>
      </c>
      <c r="G2033" s="23">
        <v>2624.286325</v>
      </c>
    </row>
    <row r="2034" spans="1:7" x14ac:dyDescent="0.35">
      <c r="A2034" s="1">
        <v>44159</v>
      </c>
      <c r="B2034">
        <v>17</v>
      </c>
      <c r="C2034" s="23">
        <v>1109.281105</v>
      </c>
      <c r="D2034">
        <v>23.893599999999999</v>
      </c>
      <c r="E2034" s="23">
        <v>280.46086380000003</v>
      </c>
      <c r="F2034">
        <v>2893.18966</v>
      </c>
      <c r="G2034" s="23">
        <v>2540.7391899999998</v>
      </c>
    </row>
    <row r="2035" spans="1:7" x14ac:dyDescent="0.35">
      <c r="A2035" s="1">
        <v>44159</v>
      </c>
      <c r="B2035">
        <v>18</v>
      </c>
      <c r="C2035" s="23">
        <v>1120.1270750000001</v>
      </c>
      <c r="D2035">
        <v>24.835999999999999</v>
      </c>
      <c r="E2035" s="23">
        <v>285.93155350000001</v>
      </c>
      <c r="F2035">
        <v>2795.18064</v>
      </c>
      <c r="G2035" s="23">
        <v>2288.137483</v>
      </c>
    </row>
    <row r="2036" spans="1:7" x14ac:dyDescent="0.35">
      <c r="A2036" s="1">
        <v>44159</v>
      </c>
      <c r="B2036">
        <v>19</v>
      </c>
      <c r="C2036" s="23">
        <v>1187.637919</v>
      </c>
      <c r="D2036">
        <v>26.126200000000001</v>
      </c>
      <c r="E2036" s="23">
        <v>271.55042329999998</v>
      </c>
      <c r="F2036">
        <v>2804.0934600000001</v>
      </c>
      <c r="G2036" s="23">
        <v>1701.5504120000001</v>
      </c>
    </row>
    <row r="2037" spans="1:7" x14ac:dyDescent="0.35">
      <c r="A2037" s="1">
        <v>44159</v>
      </c>
      <c r="B2037">
        <v>20</v>
      </c>
      <c r="C2037" s="23">
        <v>1421.8483550000001</v>
      </c>
      <c r="D2037">
        <v>27.083300000000001</v>
      </c>
      <c r="E2037" s="23">
        <v>271.27337699999998</v>
      </c>
      <c r="F2037">
        <v>3314.65076</v>
      </c>
      <c r="G2037" s="23">
        <v>511.53592739999999</v>
      </c>
    </row>
    <row r="2038" spans="1:7" x14ac:dyDescent="0.35">
      <c r="A2038" s="1">
        <v>44159</v>
      </c>
      <c r="B2038">
        <v>21</v>
      </c>
      <c r="C2038" s="23">
        <v>1340.8601140000001</v>
      </c>
      <c r="D2038">
        <v>26.8903</v>
      </c>
      <c r="E2038" s="23">
        <v>276.36525410000002</v>
      </c>
      <c r="F2038">
        <v>3613.5836399999998</v>
      </c>
      <c r="G2038" s="23">
        <v>12.033147059999999</v>
      </c>
    </row>
    <row r="2039" spans="1:7" x14ac:dyDescent="0.35">
      <c r="A2039" s="1">
        <v>44159</v>
      </c>
      <c r="B2039">
        <v>22</v>
      </c>
      <c r="C2039" s="23">
        <v>1267.002878</v>
      </c>
      <c r="D2039">
        <v>27.753499999999999</v>
      </c>
      <c r="E2039" s="23">
        <v>277.5778626</v>
      </c>
      <c r="F2039">
        <v>3866.92634</v>
      </c>
      <c r="G2039" s="23">
        <v>0</v>
      </c>
    </row>
    <row r="2040" spans="1:7" x14ac:dyDescent="0.35">
      <c r="A2040" s="1">
        <v>44159</v>
      </c>
      <c r="B2040">
        <v>23</v>
      </c>
      <c r="C2040" s="23">
        <v>1301.599917</v>
      </c>
      <c r="D2040">
        <v>28.980799999999999</v>
      </c>
      <c r="E2040" s="23">
        <v>276.71718399999997</v>
      </c>
      <c r="F2040">
        <v>3628.8685599999999</v>
      </c>
      <c r="G2040" s="23">
        <v>0</v>
      </c>
    </row>
    <row r="2041" spans="1:7" x14ac:dyDescent="0.35">
      <c r="A2041" s="1">
        <v>44159</v>
      </c>
      <c r="B2041">
        <v>24</v>
      </c>
      <c r="C2041" s="23">
        <v>1337.1622480000001</v>
      </c>
      <c r="D2041">
        <v>35.503799999999998</v>
      </c>
      <c r="E2041" s="23">
        <v>276.4892294</v>
      </c>
      <c r="F2041">
        <v>3530.6044200000001</v>
      </c>
      <c r="G2041" s="23">
        <v>0</v>
      </c>
    </row>
    <row r="2042" spans="1:7" x14ac:dyDescent="0.35">
      <c r="A2042" s="1">
        <v>44160</v>
      </c>
      <c r="B2042">
        <v>1</v>
      </c>
      <c r="C2042" s="23">
        <v>1353.7192540000001</v>
      </c>
      <c r="D2042">
        <v>37.119999999999997</v>
      </c>
      <c r="E2042" s="23">
        <v>299.5287002</v>
      </c>
      <c r="F2042">
        <v>3485.31086</v>
      </c>
      <c r="G2042" s="23">
        <v>0</v>
      </c>
    </row>
    <row r="2043" spans="1:7" x14ac:dyDescent="0.35">
      <c r="A2043" s="1">
        <v>44160</v>
      </c>
      <c r="B2043">
        <v>2</v>
      </c>
      <c r="C2043" s="23">
        <v>1369.1314110000001</v>
      </c>
      <c r="D2043">
        <v>37.469499999999996</v>
      </c>
      <c r="E2043" s="23">
        <v>294.48935669999997</v>
      </c>
      <c r="F2043">
        <v>3347.7389199999998</v>
      </c>
      <c r="G2043" s="23">
        <v>0</v>
      </c>
    </row>
    <row r="2044" spans="1:7" x14ac:dyDescent="0.35">
      <c r="A2044" s="1">
        <v>44160</v>
      </c>
      <c r="B2044">
        <v>3</v>
      </c>
      <c r="C2044" s="23">
        <v>1405.0530490000001</v>
      </c>
      <c r="D2044">
        <v>37.3202</v>
      </c>
      <c r="E2044" s="23">
        <v>292.41445540000001</v>
      </c>
      <c r="F2044">
        <v>3245.3823600000001</v>
      </c>
      <c r="G2044" s="23">
        <v>0</v>
      </c>
    </row>
    <row r="2045" spans="1:7" x14ac:dyDescent="0.35">
      <c r="A2045" s="1">
        <v>44160</v>
      </c>
      <c r="B2045">
        <v>4</v>
      </c>
      <c r="C2045" s="23">
        <v>1418.007742</v>
      </c>
      <c r="D2045">
        <v>37.737499999999997</v>
      </c>
      <c r="E2045" s="23">
        <v>291.34204629999999</v>
      </c>
      <c r="F2045">
        <v>3162.8297200000002</v>
      </c>
      <c r="G2045" s="23">
        <v>0</v>
      </c>
    </row>
    <row r="2046" spans="1:7" x14ac:dyDescent="0.35">
      <c r="A2046" s="1">
        <v>44160</v>
      </c>
      <c r="B2046">
        <v>5</v>
      </c>
      <c r="C2046" s="23">
        <v>1382.992013</v>
      </c>
      <c r="D2046">
        <v>38.344200000000001</v>
      </c>
      <c r="E2046" s="23">
        <v>292.63308790000002</v>
      </c>
      <c r="F2046">
        <v>3144.8393999999998</v>
      </c>
      <c r="G2046" s="23">
        <v>0</v>
      </c>
    </row>
    <row r="2047" spans="1:7" x14ac:dyDescent="0.35">
      <c r="A2047" s="1">
        <v>44160</v>
      </c>
      <c r="B2047">
        <v>6</v>
      </c>
      <c r="C2047" s="23">
        <v>1368.173759</v>
      </c>
      <c r="D2047">
        <v>38.664400000000001</v>
      </c>
      <c r="E2047" s="23">
        <v>286.43331690000002</v>
      </c>
      <c r="F2047">
        <v>3211.5411600000002</v>
      </c>
      <c r="G2047" s="23">
        <v>0</v>
      </c>
    </row>
    <row r="2048" spans="1:7" x14ac:dyDescent="0.35">
      <c r="A2048" s="1">
        <v>44160</v>
      </c>
      <c r="B2048">
        <v>7</v>
      </c>
      <c r="C2048" s="23">
        <v>1328.8553159999999</v>
      </c>
      <c r="D2048">
        <v>38.037300000000002</v>
      </c>
      <c r="E2048" s="23">
        <v>289.772738</v>
      </c>
      <c r="F2048">
        <v>3220.5759800000001</v>
      </c>
      <c r="G2048" s="23">
        <v>15.33158233</v>
      </c>
    </row>
    <row r="2049" spans="1:7" x14ac:dyDescent="0.35">
      <c r="A2049" s="1">
        <v>44160</v>
      </c>
      <c r="B2049">
        <v>8</v>
      </c>
      <c r="C2049" s="23">
        <v>1308.723555</v>
      </c>
      <c r="D2049">
        <v>38.545499999999997</v>
      </c>
      <c r="E2049" s="23">
        <v>295.49954109999999</v>
      </c>
      <c r="F2049">
        <v>2960.9685199999999</v>
      </c>
      <c r="G2049" s="23">
        <v>617.29199960000005</v>
      </c>
    </row>
    <row r="2050" spans="1:7" x14ac:dyDescent="0.35">
      <c r="A2050" s="1">
        <v>44160</v>
      </c>
      <c r="B2050">
        <v>9</v>
      </c>
      <c r="C2050" s="23">
        <v>1127.4604320000001</v>
      </c>
      <c r="D2050">
        <v>37.068600000000004</v>
      </c>
      <c r="E2050" s="23">
        <v>299.6192345</v>
      </c>
      <c r="F2050">
        <v>2922.1340799999998</v>
      </c>
      <c r="G2050" s="23">
        <v>1907.4652249999999</v>
      </c>
    </row>
    <row r="2051" spans="1:7" x14ac:dyDescent="0.35">
      <c r="A2051" s="1">
        <v>44160</v>
      </c>
      <c r="B2051">
        <v>10</v>
      </c>
      <c r="C2051" s="23">
        <v>901.28576109999995</v>
      </c>
      <c r="D2051">
        <v>35.420900000000003</v>
      </c>
      <c r="E2051" s="23">
        <v>294.35213800000002</v>
      </c>
      <c r="F2051">
        <v>3062.5400599999998</v>
      </c>
      <c r="G2051" s="23">
        <v>2514.7464399999999</v>
      </c>
    </row>
    <row r="2052" spans="1:7" x14ac:dyDescent="0.35">
      <c r="A2052" s="1">
        <v>44160</v>
      </c>
      <c r="B2052">
        <v>11</v>
      </c>
      <c r="C2052" s="23">
        <v>755.48145899999997</v>
      </c>
      <c r="D2052">
        <v>34.6449</v>
      </c>
      <c r="E2052" s="23">
        <v>292.158524</v>
      </c>
      <c r="F2052">
        <v>3075.3085599999999</v>
      </c>
      <c r="G2052" s="23">
        <v>2780.2775729999998</v>
      </c>
    </row>
    <row r="2053" spans="1:7" x14ac:dyDescent="0.35">
      <c r="A2053" s="1">
        <v>44160</v>
      </c>
      <c r="B2053">
        <v>12</v>
      </c>
      <c r="C2053" s="23">
        <v>781.49903280000001</v>
      </c>
      <c r="D2053">
        <v>33.071599999999997</v>
      </c>
      <c r="E2053" s="23">
        <v>295.96206039999998</v>
      </c>
      <c r="F2053">
        <v>3051.5876800000001</v>
      </c>
      <c r="G2053" s="23">
        <v>2912.5843639999998</v>
      </c>
    </row>
    <row r="2054" spans="1:7" x14ac:dyDescent="0.35">
      <c r="A2054" s="1">
        <v>44160</v>
      </c>
      <c r="B2054">
        <v>13</v>
      </c>
      <c r="C2054" s="23">
        <v>813.78815159999999</v>
      </c>
      <c r="D2054">
        <v>32.661299999999997</v>
      </c>
      <c r="E2054" s="23">
        <v>309.70645780000001</v>
      </c>
      <c r="F2054">
        <v>3015.0176000000001</v>
      </c>
      <c r="G2054" s="23">
        <v>2957.4160999999999</v>
      </c>
    </row>
    <row r="2055" spans="1:7" x14ac:dyDescent="0.35">
      <c r="A2055" s="1">
        <v>44160</v>
      </c>
      <c r="B2055">
        <v>14</v>
      </c>
      <c r="C2055" s="23">
        <v>874.43815109999991</v>
      </c>
      <c r="D2055">
        <v>32.036499999999997</v>
      </c>
      <c r="E2055" s="23">
        <v>314.95389560000001</v>
      </c>
      <c r="F2055">
        <v>3063.7959000000001</v>
      </c>
      <c r="G2055" s="23">
        <v>2942.3501160000001</v>
      </c>
    </row>
    <row r="2056" spans="1:7" x14ac:dyDescent="0.35">
      <c r="A2056" s="1">
        <v>44160</v>
      </c>
      <c r="B2056">
        <v>15</v>
      </c>
      <c r="C2056" s="23">
        <v>1048.81603</v>
      </c>
      <c r="D2056">
        <v>31.915400000000002</v>
      </c>
      <c r="E2056" s="23">
        <v>317.51177910000001</v>
      </c>
      <c r="F2056">
        <v>2965.1064000000001</v>
      </c>
      <c r="G2056" s="23">
        <v>2909.0461420000001</v>
      </c>
    </row>
    <row r="2057" spans="1:7" x14ac:dyDescent="0.35">
      <c r="A2057" s="1">
        <v>44160</v>
      </c>
      <c r="B2057">
        <v>16</v>
      </c>
      <c r="C2057" s="23">
        <v>1139.194949</v>
      </c>
      <c r="D2057">
        <v>32.317300000000003</v>
      </c>
      <c r="E2057" s="23">
        <v>315.66763900000001</v>
      </c>
      <c r="F2057">
        <v>2973.6808999999998</v>
      </c>
      <c r="G2057" s="23">
        <v>2848.6889729999998</v>
      </c>
    </row>
    <row r="2058" spans="1:7" x14ac:dyDescent="0.35">
      <c r="A2058" s="1">
        <v>44160</v>
      </c>
      <c r="B2058">
        <v>17</v>
      </c>
      <c r="C2058" s="23">
        <v>1279.9509459999999</v>
      </c>
      <c r="D2058">
        <v>32.707999999999998</v>
      </c>
      <c r="E2058" s="23">
        <v>315.69016520000002</v>
      </c>
      <c r="F2058">
        <v>2967.7364200000002</v>
      </c>
      <c r="G2058" s="23">
        <v>2763.7644970000001</v>
      </c>
    </row>
    <row r="2059" spans="1:7" x14ac:dyDescent="0.35">
      <c r="A2059" s="1">
        <v>44160</v>
      </c>
      <c r="B2059">
        <v>18</v>
      </c>
      <c r="C2059" s="23">
        <v>1325.27801</v>
      </c>
      <c r="D2059">
        <v>33.224899999999998</v>
      </c>
      <c r="E2059" s="23">
        <v>313.2857209</v>
      </c>
      <c r="F2059">
        <v>2981.7983800000002</v>
      </c>
      <c r="G2059" s="23">
        <v>2541.5555570000001</v>
      </c>
    </row>
    <row r="2060" spans="1:7" x14ac:dyDescent="0.35">
      <c r="A2060" s="1">
        <v>44160</v>
      </c>
      <c r="B2060">
        <v>19</v>
      </c>
      <c r="C2060" s="23">
        <v>1507.7917689999999</v>
      </c>
      <c r="D2060">
        <v>33.817999999999998</v>
      </c>
      <c r="E2060" s="23">
        <v>295.65904929999999</v>
      </c>
      <c r="F2060">
        <v>3084.5678800000001</v>
      </c>
      <c r="G2060" s="23">
        <v>1952.157447</v>
      </c>
    </row>
    <row r="2061" spans="1:7" x14ac:dyDescent="0.35">
      <c r="A2061" s="1">
        <v>44160</v>
      </c>
      <c r="B2061">
        <v>20</v>
      </c>
      <c r="C2061" s="23">
        <v>1688.8917939999999</v>
      </c>
      <c r="D2061">
        <v>35.119500000000002</v>
      </c>
      <c r="E2061" s="23">
        <v>295.01706769999998</v>
      </c>
      <c r="F2061">
        <v>3368.6623399999999</v>
      </c>
      <c r="G2061" s="23">
        <v>633.92077940000001</v>
      </c>
    </row>
    <row r="2062" spans="1:7" x14ac:dyDescent="0.35">
      <c r="A2062" s="1">
        <v>44160</v>
      </c>
      <c r="B2062">
        <v>21</v>
      </c>
      <c r="C2062" s="23">
        <v>1608.4311070000001</v>
      </c>
      <c r="D2062">
        <v>36.383000000000003</v>
      </c>
      <c r="E2062" s="23">
        <v>296.04219560000001</v>
      </c>
      <c r="F2062">
        <v>3611.8235</v>
      </c>
      <c r="G2062" s="23">
        <v>12.67306441</v>
      </c>
    </row>
    <row r="2063" spans="1:7" x14ac:dyDescent="0.35">
      <c r="A2063" s="1">
        <v>44160</v>
      </c>
      <c r="B2063">
        <v>22</v>
      </c>
      <c r="C2063" s="23">
        <v>1661.6512929999999</v>
      </c>
      <c r="D2063">
        <v>35.629100000000001</v>
      </c>
      <c r="E2063" s="23">
        <v>308.5468171</v>
      </c>
      <c r="F2063">
        <v>3583.0773600000002</v>
      </c>
      <c r="G2063" s="23">
        <v>0</v>
      </c>
    </row>
    <row r="2064" spans="1:7" x14ac:dyDescent="0.35">
      <c r="A2064" s="1">
        <v>44160</v>
      </c>
      <c r="B2064">
        <v>23</v>
      </c>
      <c r="C2064" s="23">
        <v>1530.96109</v>
      </c>
      <c r="D2064">
        <v>36.917000000000002</v>
      </c>
      <c r="E2064" s="23">
        <v>308.0975914</v>
      </c>
      <c r="F2064">
        <v>3466.8453399999999</v>
      </c>
      <c r="G2064" s="23">
        <v>0</v>
      </c>
    </row>
    <row r="2065" spans="1:7" x14ac:dyDescent="0.35">
      <c r="A2065" s="1">
        <v>44160</v>
      </c>
      <c r="B2065">
        <v>24</v>
      </c>
      <c r="C2065" s="23">
        <v>1234.38301</v>
      </c>
      <c r="D2065">
        <v>37.072699999999998</v>
      </c>
      <c r="E2065" s="23">
        <v>304.73364420000001</v>
      </c>
      <c r="F2065">
        <v>3398.50326</v>
      </c>
      <c r="G2065" s="23">
        <v>0</v>
      </c>
    </row>
    <row r="2066" spans="1:7" x14ac:dyDescent="0.35">
      <c r="A2066" s="1">
        <v>44161</v>
      </c>
      <c r="B2066">
        <v>1</v>
      </c>
      <c r="C2066" s="23">
        <v>1127.3190440000001</v>
      </c>
      <c r="D2066">
        <v>37.090600000000002</v>
      </c>
      <c r="E2066" s="23">
        <v>310.81286069999999</v>
      </c>
      <c r="F2066">
        <v>3360.12826</v>
      </c>
      <c r="G2066" s="23">
        <v>0</v>
      </c>
    </row>
    <row r="2067" spans="1:7" x14ac:dyDescent="0.35">
      <c r="A2067" s="1">
        <v>44161</v>
      </c>
      <c r="B2067">
        <v>2</v>
      </c>
      <c r="C2067" s="23">
        <v>970.05254860000002</v>
      </c>
      <c r="D2067">
        <v>37.102899999999998</v>
      </c>
      <c r="E2067" s="23">
        <v>303.22133259999998</v>
      </c>
      <c r="F2067">
        <v>3361.9714600000002</v>
      </c>
      <c r="G2067" s="23">
        <v>0</v>
      </c>
    </row>
    <row r="2068" spans="1:7" x14ac:dyDescent="0.35">
      <c r="A2068" s="1">
        <v>44161</v>
      </c>
      <c r="B2068">
        <v>3</v>
      </c>
      <c r="C2068" s="23">
        <v>884.03356929999995</v>
      </c>
      <c r="D2068">
        <v>37.347999999999999</v>
      </c>
      <c r="E2068" s="23">
        <v>298.76945660000001</v>
      </c>
      <c r="F2068">
        <v>3313.6403599999999</v>
      </c>
      <c r="G2068" s="23">
        <v>0</v>
      </c>
    </row>
    <row r="2069" spans="1:7" x14ac:dyDescent="0.35">
      <c r="A2069" s="1">
        <v>44161</v>
      </c>
      <c r="B2069">
        <v>4</v>
      </c>
      <c r="C2069" s="23">
        <v>679.99081969999997</v>
      </c>
      <c r="D2069">
        <v>37.951700000000002</v>
      </c>
      <c r="E2069" s="23">
        <v>297.2198315</v>
      </c>
      <c r="F2069">
        <v>3465.2842799999999</v>
      </c>
      <c r="G2069" s="23">
        <v>0</v>
      </c>
    </row>
    <row r="2070" spans="1:7" x14ac:dyDescent="0.35">
      <c r="A2070" s="1">
        <v>44161</v>
      </c>
      <c r="B2070">
        <v>5</v>
      </c>
      <c r="C2070" s="23">
        <v>667.12786129999995</v>
      </c>
      <c r="D2070">
        <v>37.614899999999999</v>
      </c>
      <c r="E2070" s="23">
        <v>296.44283380000002</v>
      </c>
      <c r="F2070">
        <v>3370.7835</v>
      </c>
      <c r="G2070" s="23">
        <v>0</v>
      </c>
    </row>
    <row r="2071" spans="1:7" x14ac:dyDescent="0.35">
      <c r="A2071" s="1">
        <v>44161</v>
      </c>
      <c r="B2071">
        <v>6</v>
      </c>
      <c r="C2071" s="23">
        <v>836.6240487</v>
      </c>
      <c r="D2071">
        <v>38.310499999999998</v>
      </c>
      <c r="E2071" s="23">
        <v>294.15840129999998</v>
      </c>
      <c r="F2071">
        <v>3232.2011200000002</v>
      </c>
      <c r="G2071" s="23">
        <v>0</v>
      </c>
    </row>
    <row r="2072" spans="1:7" x14ac:dyDescent="0.35">
      <c r="A2072" s="1">
        <v>44161</v>
      </c>
      <c r="B2072">
        <v>7</v>
      </c>
      <c r="C2072" s="23">
        <v>1011.929977</v>
      </c>
      <c r="D2072">
        <v>38.075499999999998</v>
      </c>
      <c r="E2072" s="23">
        <v>290.93201429999999</v>
      </c>
      <c r="F2072">
        <v>3281.88058</v>
      </c>
      <c r="G2072" s="23">
        <v>10.12140716</v>
      </c>
    </row>
    <row r="2073" spans="1:7" x14ac:dyDescent="0.35">
      <c r="A2073" s="1">
        <v>44161</v>
      </c>
      <c r="B2073">
        <v>8</v>
      </c>
      <c r="C2073" s="23">
        <v>892.10023769999998</v>
      </c>
      <c r="D2073">
        <v>36.994500000000002</v>
      </c>
      <c r="E2073" s="23">
        <v>299.12375730000002</v>
      </c>
      <c r="F2073">
        <v>3274.6167</v>
      </c>
      <c r="G2073" s="23">
        <v>504.87804019999999</v>
      </c>
    </row>
    <row r="2074" spans="1:7" x14ac:dyDescent="0.35">
      <c r="A2074" s="1">
        <v>44161</v>
      </c>
      <c r="B2074">
        <v>9</v>
      </c>
      <c r="C2074" s="23">
        <v>646.78421370000001</v>
      </c>
      <c r="D2074">
        <v>36.180599999999998</v>
      </c>
      <c r="E2074" s="23">
        <v>292.9183238</v>
      </c>
      <c r="F2074">
        <v>3129.2075399999999</v>
      </c>
      <c r="G2074" s="23">
        <v>1674.5506170000001</v>
      </c>
    </row>
    <row r="2075" spans="1:7" x14ac:dyDescent="0.35">
      <c r="A2075" s="1">
        <v>44161</v>
      </c>
      <c r="B2075">
        <v>10</v>
      </c>
      <c r="C2075" s="23">
        <v>467.9903946</v>
      </c>
      <c r="D2075">
        <v>35.425199999999997</v>
      </c>
      <c r="E2075" s="23">
        <v>289.31258120000001</v>
      </c>
      <c r="F2075">
        <v>3112.1393600000001</v>
      </c>
      <c r="G2075" s="23">
        <v>2397.7674240000001</v>
      </c>
    </row>
    <row r="2076" spans="1:7" x14ac:dyDescent="0.35">
      <c r="A2076" s="1">
        <v>44161</v>
      </c>
      <c r="B2076">
        <v>11</v>
      </c>
      <c r="C2076" s="23">
        <v>468.0796623</v>
      </c>
      <c r="D2076">
        <v>34.566600000000001</v>
      </c>
      <c r="E2076" s="23">
        <v>281.83512910000002</v>
      </c>
      <c r="F2076">
        <v>2966.4901799999998</v>
      </c>
      <c r="G2076" s="23">
        <v>2755.0325090000001</v>
      </c>
    </row>
    <row r="2077" spans="1:7" x14ac:dyDescent="0.35">
      <c r="A2077" s="1">
        <v>44161</v>
      </c>
      <c r="B2077">
        <v>12</v>
      </c>
      <c r="C2077" s="23">
        <v>569.11138129999995</v>
      </c>
      <c r="D2077">
        <v>32.790100000000002</v>
      </c>
      <c r="E2077" s="23">
        <v>286.0989429</v>
      </c>
      <c r="F2077">
        <v>2993.1235000000001</v>
      </c>
      <c r="G2077" s="23">
        <v>2922.297411</v>
      </c>
    </row>
    <row r="2078" spans="1:7" x14ac:dyDescent="0.35">
      <c r="A2078" s="1">
        <v>44161</v>
      </c>
      <c r="B2078">
        <v>13</v>
      </c>
      <c r="C2078" s="23">
        <v>801.36359100000004</v>
      </c>
      <c r="D2078">
        <v>32.506500000000003</v>
      </c>
      <c r="E2078" s="23">
        <v>283.33959490000001</v>
      </c>
      <c r="F2078">
        <v>2998.40996</v>
      </c>
      <c r="G2078" s="23">
        <v>2955.910222</v>
      </c>
    </row>
    <row r="2079" spans="1:7" x14ac:dyDescent="0.35">
      <c r="A2079" s="1">
        <v>44161</v>
      </c>
      <c r="B2079">
        <v>14</v>
      </c>
      <c r="C2079" s="23">
        <v>857.74117290000004</v>
      </c>
      <c r="D2079">
        <v>31.965900000000001</v>
      </c>
      <c r="E2079" s="23">
        <v>282.52583550000003</v>
      </c>
      <c r="F2079">
        <v>3112.3746999999998</v>
      </c>
      <c r="G2079" s="23">
        <v>2904.8213540000002</v>
      </c>
    </row>
    <row r="2080" spans="1:7" x14ac:dyDescent="0.35">
      <c r="A2080" s="1">
        <v>44161</v>
      </c>
      <c r="B2080">
        <v>15</v>
      </c>
      <c r="C2080" s="23">
        <v>824.22767020000003</v>
      </c>
      <c r="D2080">
        <v>31.8231</v>
      </c>
      <c r="E2080" s="23">
        <v>278.71144600000002</v>
      </c>
      <c r="F2080">
        <v>3199.68534</v>
      </c>
      <c r="G2080" s="23">
        <v>2869.6067629999998</v>
      </c>
    </row>
    <row r="2081" spans="1:7" x14ac:dyDescent="0.35">
      <c r="A2081" s="1">
        <v>44161</v>
      </c>
      <c r="B2081">
        <v>16</v>
      </c>
      <c r="C2081" s="23">
        <v>766.80946319999998</v>
      </c>
      <c r="D2081">
        <v>32.253399999999999</v>
      </c>
      <c r="E2081" s="23">
        <v>281.94345490000001</v>
      </c>
      <c r="F2081">
        <v>3113.97226</v>
      </c>
      <c r="G2081" s="23">
        <v>2829.7734620000001</v>
      </c>
    </row>
    <row r="2082" spans="1:7" x14ac:dyDescent="0.35">
      <c r="A2082" s="1">
        <v>44161</v>
      </c>
      <c r="B2082">
        <v>17</v>
      </c>
      <c r="C2082" s="23">
        <v>712.78958279999995</v>
      </c>
      <c r="D2082">
        <v>32.3917</v>
      </c>
      <c r="E2082" s="23">
        <v>287.07143000000002</v>
      </c>
      <c r="F2082">
        <v>3120.1302000000001</v>
      </c>
      <c r="G2082" s="23">
        <v>2692.0271320000002</v>
      </c>
    </row>
    <row r="2083" spans="1:7" x14ac:dyDescent="0.35">
      <c r="A2083" s="1">
        <v>44161</v>
      </c>
      <c r="B2083">
        <v>18</v>
      </c>
      <c r="C2083" s="23">
        <v>696.71198690000006</v>
      </c>
      <c r="D2083">
        <v>32.968200000000003</v>
      </c>
      <c r="E2083" s="23">
        <v>298.09727190000001</v>
      </c>
      <c r="F2083">
        <v>3278.8602599999999</v>
      </c>
      <c r="G2083" s="23">
        <v>2431.810043</v>
      </c>
    </row>
    <row r="2084" spans="1:7" x14ac:dyDescent="0.35">
      <c r="A2084" s="1">
        <v>44161</v>
      </c>
      <c r="B2084">
        <v>19</v>
      </c>
      <c r="C2084" s="23">
        <v>701.10443859999998</v>
      </c>
      <c r="D2084">
        <v>33.877800000000001</v>
      </c>
      <c r="E2084" s="23">
        <v>299.72618640000002</v>
      </c>
      <c r="F2084">
        <v>3468.8582000000001</v>
      </c>
      <c r="G2084" s="23">
        <v>1781.810583</v>
      </c>
    </row>
    <row r="2085" spans="1:7" x14ac:dyDescent="0.35">
      <c r="A2085" s="1">
        <v>44161</v>
      </c>
      <c r="B2085">
        <v>20</v>
      </c>
      <c r="C2085" s="23">
        <v>630.39287769999999</v>
      </c>
      <c r="D2085">
        <v>34.594099999999997</v>
      </c>
      <c r="E2085" s="23">
        <v>306.51440450000001</v>
      </c>
      <c r="F2085">
        <v>3885.8297600000001</v>
      </c>
      <c r="G2085" s="23">
        <v>585.52611679999995</v>
      </c>
    </row>
    <row r="2086" spans="1:7" x14ac:dyDescent="0.35">
      <c r="A2086" s="1">
        <v>44161</v>
      </c>
      <c r="B2086">
        <v>21</v>
      </c>
      <c r="C2086" s="23">
        <v>613.0359234</v>
      </c>
      <c r="D2086">
        <v>36.205800000000004</v>
      </c>
      <c r="E2086" s="23">
        <v>316.05101339999999</v>
      </c>
      <c r="F2086">
        <v>4021.6876000000002</v>
      </c>
      <c r="G2086" s="23">
        <v>14.15767192</v>
      </c>
    </row>
    <row r="2087" spans="1:7" x14ac:dyDescent="0.35">
      <c r="A2087" s="1">
        <v>44161</v>
      </c>
      <c r="B2087">
        <v>22</v>
      </c>
      <c r="C2087" s="23">
        <v>541.49522019999995</v>
      </c>
      <c r="D2087">
        <v>36.886200000000002</v>
      </c>
      <c r="E2087" s="23">
        <v>316.89508940000002</v>
      </c>
      <c r="F2087">
        <v>4250.6094000000003</v>
      </c>
      <c r="G2087" s="23">
        <v>0</v>
      </c>
    </row>
    <row r="2088" spans="1:7" x14ac:dyDescent="0.35">
      <c r="A2088" s="1">
        <v>44161</v>
      </c>
      <c r="B2088">
        <v>23</v>
      </c>
      <c r="C2088" s="23">
        <v>515.46284560000004</v>
      </c>
      <c r="D2088">
        <v>36.626899999999999</v>
      </c>
      <c r="E2088" s="23">
        <v>317.20904009999998</v>
      </c>
      <c r="F2088">
        <v>4047.2126400000002</v>
      </c>
      <c r="G2088" s="23">
        <v>0</v>
      </c>
    </row>
    <row r="2089" spans="1:7" x14ac:dyDescent="0.35">
      <c r="A2089" s="1">
        <v>44161</v>
      </c>
      <c r="B2089">
        <v>24</v>
      </c>
      <c r="C2089" s="23">
        <v>516.62661419999995</v>
      </c>
      <c r="D2089">
        <v>36.232399999999998</v>
      </c>
      <c r="E2089" s="23">
        <v>319.388015</v>
      </c>
      <c r="F2089">
        <v>3618.3245000000002</v>
      </c>
      <c r="G2089" s="23">
        <v>0</v>
      </c>
    </row>
    <row r="2090" spans="1:7" x14ac:dyDescent="0.35">
      <c r="A2090" s="1">
        <v>44162</v>
      </c>
      <c r="B2090">
        <v>1</v>
      </c>
      <c r="C2090" s="23">
        <v>543.06577619999996</v>
      </c>
      <c r="D2090">
        <v>36.8249</v>
      </c>
      <c r="E2090" s="23">
        <v>308.26187140000002</v>
      </c>
      <c r="F2090">
        <v>3521.7507000000001</v>
      </c>
      <c r="G2090" s="23">
        <v>0</v>
      </c>
    </row>
    <row r="2091" spans="1:7" x14ac:dyDescent="0.35">
      <c r="A2091" s="1">
        <v>44162</v>
      </c>
      <c r="B2091">
        <v>2</v>
      </c>
      <c r="C2091" s="23">
        <v>599.40070490000005</v>
      </c>
      <c r="D2091">
        <v>36.728099999999998</v>
      </c>
      <c r="E2091" s="23">
        <v>299.10748610000002</v>
      </c>
      <c r="F2091">
        <v>3362.30476</v>
      </c>
      <c r="G2091" s="23">
        <v>0</v>
      </c>
    </row>
    <row r="2092" spans="1:7" x14ac:dyDescent="0.35">
      <c r="A2092" s="1">
        <v>44162</v>
      </c>
      <c r="B2092">
        <v>3</v>
      </c>
      <c r="C2092" s="23">
        <v>601.39702490000002</v>
      </c>
      <c r="D2092">
        <v>37.278700000000001</v>
      </c>
      <c r="E2092" s="23">
        <v>289.77544330000001</v>
      </c>
      <c r="F2092">
        <v>3410.4742999999999</v>
      </c>
      <c r="G2092" s="23">
        <v>0</v>
      </c>
    </row>
    <row r="2093" spans="1:7" x14ac:dyDescent="0.35">
      <c r="A2093" s="1">
        <v>44162</v>
      </c>
      <c r="B2093">
        <v>4</v>
      </c>
      <c r="C2093" s="23">
        <v>591.94681969999999</v>
      </c>
      <c r="D2093">
        <v>37.270899999999997</v>
      </c>
      <c r="E2093" s="23">
        <v>287.0707051</v>
      </c>
      <c r="F2093">
        <v>3481.8806199999999</v>
      </c>
      <c r="G2093" s="23">
        <v>0</v>
      </c>
    </row>
    <row r="2094" spans="1:7" x14ac:dyDescent="0.35">
      <c r="A2094" s="1">
        <v>44162</v>
      </c>
      <c r="B2094">
        <v>5</v>
      </c>
      <c r="C2094" s="23">
        <v>662.24386070000003</v>
      </c>
      <c r="D2094">
        <v>38.158299999999997</v>
      </c>
      <c r="E2094" s="23">
        <v>284.29410150000001</v>
      </c>
      <c r="F2094">
        <v>3365.7147599999998</v>
      </c>
      <c r="G2094" s="23">
        <v>0</v>
      </c>
    </row>
    <row r="2095" spans="1:7" x14ac:dyDescent="0.35">
      <c r="A2095" s="1">
        <v>44162</v>
      </c>
      <c r="B2095">
        <v>6</v>
      </c>
      <c r="C2095" s="23">
        <v>804.99161560000005</v>
      </c>
      <c r="D2095">
        <v>38.705800000000004</v>
      </c>
      <c r="E2095" s="23">
        <v>280.32217910000003</v>
      </c>
      <c r="F2095">
        <v>3320.3236400000001</v>
      </c>
      <c r="G2095" s="23">
        <v>0</v>
      </c>
    </row>
    <row r="2096" spans="1:7" x14ac:dyDescent="0.35">
      <c r="A2096" s="1">
        <v>44162</v>
      </c>
      <c r="B2096">
        <v>7</v>
      </c>
      <c r="C2096" s="23">
        <v>758.03408920000004</v>
      </c>
      <c r="D2096">
        <v>30.4468</v>
      </c>
      <c r="E2096" s="23">
        <v>284.24087930000002</v>
      </c>
      <c r="F2096">
        <v>3508.5961200000002</v>
      </c>
      <c r="G2096" s="23">
        <v>11.161047780000001</v>
      </c>
    </row>
    <row r="2097" spans="1:7" x14ac:dyDescent="0.35">
      <c r="A2097" s="1">
        <v>44162</v>
      </c>
      <c r="B2097">
        <v>8</v>
      </c>
      <c r="C2097" s="23">
        <v>591.00363089999996</v>
      </c>
      <c r="D2097">
        <v>16.952100000000002</v>
      </c>
      <c r="E2097" s="23">
        <v>284.16801559999999</v>
      </c>
      <c r="F2097">
        <v>3514.4687600000002</v>
      </c>
      <c r="G2097" s="23">
        <v>568.66487480000001</v>
      </c>
    </row>
    <row r="2098" spans="1:7" x14ac:dyDescent="0.35">
      <c r="A2098" s="1">
        <v>44162</v>
      </c>
      <c r="B2098">
        <v>9</v>
      </c>
      <c r="C2098" s="23">
        <v>490.88950560000001</v>
      </c>
      <c r="D2098">
        <v>33.206000000000003</v>
      </c>
      <c r="E2098" s="23">
        <v>287.19974660000003</v>
      </c>
      <c r="F2098">
        <v>3129.0215800000001</v>
      </c>
      <c r="G2098" s="23">
        <v>1814.9321749999999</v>
      </c>
    </row>
    <row r="2099" spans="1:7" x14ac:dyDescent="0.35">
      <c r="A2099" s="1">
        <v>44162</v>
      </c>
      <c r="B2099">
        <v>10</v>
      </c>
      <c r="C2099" s="23">
        <v>405.73937769999998</v>
      </c>
      <c r="D2099">
        <v>34.648699999999998</v>
      </c>
      <c r="E2099" s="23">
        <v>292.4530992</v>
      </c>
      <c r="F2099">
        <v>3131.6187599999998</v>
      </c>
      <c r="G2099" s="23">
        <v>2534.1833360000001</v>
      </c>
    </row>
    <row r="2100" spans="1:7" x14ac:dyDescent="0.35">
      <c r="A2100" s="1">
        <v>44162</v>
      </c>
      <c r="B2100">
        <v>11</v>
      </c>
      <c r="C2100" s="23">
        <v>274.41882909999998</v>
      </c>
      <c r="D2100">
        <v>33.380400000000002</v>
      </c>
      <c r="E2100" s="23">
        <v>292.58506599999998</v>
      </c>
      <c r="F2100">
        <v>3287.6612599999999</v>
      </c>
      <c r="G2100" s="23">
        <v>2775.359731</v>
      </c>
    </row>
    <row r="2101" spans="1:7" x14ac:dyDescent="0.35">
      <c r="A2101" s="1">
        <v>44162</v>
      </c>
      <c r="B2101">
        <v>12</v>
      </c>
      <c r="C2101" s="23">
        <v>251.4830585</v>
      </c>
      <c r="D2101">
        <v>33.3262</v>
      </c>
      <c r="E2101" s="23">
        <v>295.18393659999998</v>
      </c>
      <c r="F2101">
        <v>3183.20714</v>
      </c>
      <c r="G2101" s="23">
        <v>2912.4083220000002</v>
      </c>
    </row>
    <row r="2102" spans="1:7" x14ac:dyDescent="0.35">
      <c r="A2102" s="1">
        <v>44162</v>
      </c>
      <c r="B2102">
        <v>13</v>
      </c>
      <c r="C2102" s="23">
        <v>311.9430681</v>
      </c>
      <c r="D2102">
        <v>33.0015</v>
      </c>
      <c r="E2102" s="23">
        <v>292.29351300000002</v>
      </c>
      <c r="F2102">
        <v>3080.2183199999999</v>
      </c>
      <c r="G2102" s="23">
        <v>2955.2055890000001</v>
      </c>
    </row>
    <row r="2103" spans="1:7" x14ac:dyDescent="0.35">
      <c r="A2103" s="1">
        <v>44162</v>
      </c>
      <c r="B2103">
        <v>14</v>
      </c>
      <c r="C2103" s="23">
        <v>358.27487359999998</v>
      </c>
      <c r="D2103">
        <v>32.779200000000003</v>
      </c>
      <c r="E2103" s="23">
        <v>293.62926750000003</v>
      </c>
      <c r="F2103">
        <v>2985.90344</v>
      </c>
      <c r="G2103" s="23">
        <v>2957.9116600000002</v>
      </c>
    </row>
    <row r="2104" spans="1:7" x14ac:dyDescent="0.35">
      <c r="A2104" s="1">
        <v>44162</v>
      </c>
      <c r="B2104">
        <v>15</v>
      </c>
      <c r="C2104" s="23">
        <v>417.72286179999992</v>
      </c>
      <c r="D2104">
        <v>32.458100000000002</v>
      </c>
      <c r="E2104" s="23">
        <v>294.77316139999999</v>
      </c>
      <c r="F2104">
        <v>2974.2949600000002</v>
      </c>
      <c r="G2104" s="23">
        <v>2927.0731040000001</v>
      </c>
    </row>
    <row r="2105" spans="1:7" x14ac:dyDescent="0.35">
      <c r="A2105" s="1">
        <v>44162</v>
      </c>
      <c r="B2105">
        <v>16</v>
      </c>
      <c r="C2105" s="23">
        <v>491.11876899999999</v>
      </c>
      <c r="D2105">
        <v>32.592599999999997</v>
      </c>
      <c r="E2105" s="23">
        <v>294.77849129999998</v>
      </c>
      <c r="F2105">
        <v>2950.4208199999998</v>
      </c>
      <c r="G2105" s="23">
        <v>2872.4035779999999</v>
      </c>
    </row>
    <row r="2106" spans="1:7" x14ac:dyDescent="0.35">
      <c r="A2106" s="1">
        <v>44162</v>
      </c>
      <c r="B2106">
        <v>17</v>
      </c>
      <c r="C2106" s="23">
        <v>578.17637330000002</v>
      </c>
      <c r="D2106">
        <v>32.690399999999997</v>
      </c>
      <c r="E2106" s="23">
        <v>294.10052460000003</v>
      </c>
      <c r="F2106">
        <v>2950.0371599999999</v>
      </c>
      <c r="G2106" s="23">
        <v>2741.3036259999999</v>
      </c>
    </row>
    <row r="2107" spans="1:7" x14ac:dyDescent="0.35">
      <c r="A2107" s="1">
        <v>44162</v>
      </c>
      <c r="B2107">
        <v>18</v>
      </c>
      <c r="C2107" s="23">
        <v>820.47791489999997</v>
      </c>
      <c r="D2107">
        <v>33.322899999999997</v>
      </c>
      <c r="E2107" s="23">
        <v>301.3919434</v>
      </c>
      <c r="F2107">
        <v>2783.9252799999999</v>
      </c>
      <c r="G2107" s="23">
        <v>2537.0611100000001</v>
      </c>
    </row>
    <row r="2108" spans="1:7" x14ac:dyDescent="0.35">
      <c r="A2108" s="1">
        <v>44162</v>
      </c>
      <c r="B2108">
        <v>19</v>
      </c>
      <c r="C2108" s="23">
        <v>1099.6759979999999</v>
      </c>
      <c r="D2108">
        <v>33.860999999999997</v>
      </c>
      <c r="E2108" s="23">
        <v>285.1264314</v>
      </c>
      <c r="F2108">
        <v>2831.7591200000002</v>
      </c>
      <c r="G2108" s="23">
        <v>1948.724019</v>
      </c>
    </row>
    <row r="2109" spans="1:7" x14ac:dyDescent="0.35">
      <c r="A2109" s="1">
        <v>44162</v>
      </c>
      <c r="B2109">
        <v>20</v>
      </c>
      <c r="C2109" s="23">
        <v>1206.14012</v>
      </c>
      <c r="D2109">
        <v>35.527900000000002</v>
      </c>
      <c r="E2109" s="23">
        <v>287.11359349999998</v>
      </c>
      <c r="F2109">
        <v>3497.6102799999999</v>
      </c>
      <c r="G2109" s="23">
        <v>644.66043979999995</v>
      </c>
    </row>
    <row r="2110" spans="1:7" x14ac:dyDescent="0.35">
      <c r="A2110" s="1">
        <v>44162</v>
      </c>
      <c r="B2110">
        <v>21</v>
      </c>
      <c r="C2110" s="23">
        <v>1209.1310390000001</v>
      </c>
      <c r="D2110">
        <v>36.233400000000003</v>
      </c>
      <c r="E2110" s="23">
        <v>290.47552159999998</v>
      </c>
      <c r="F2110">
        <v>3709.0678200000002</v>
      </c>
      <c r="G2110" s="23">
        <v>15.22051474</v>
      </c>
    </row>
    <row r="2111" spans="1:7" x14ac:dyDescent="0.35">
      <c r="A2111" s="1">
        <v>44162</v>
      </c>
      <c r="B2111">
        <v>22</v>
      </c>
      <c r="C2111" s="23">
        <v>1086.427052</v>
      </c>
      <c r="D2111">
        <v>35.8889</v>
      </c>
      <c r="E2111" s="23">
        <v>301.16419070000001</v>
      </c>
      <c r="F2111">
        <v>3788.8879999999999</v>
      </c>
      <c r="G2111" s="23">
        <v>0</v>
      </c>
    </row>
    <row r="2112" spans="1:7" x14ac:dyDescent="0.35">
      <c r="A2112" s="1">
        <v>44162</v>
      </c>
      <c r="B2112">
        <v>23</v>
      </c>
      <c r="C2112" s="23">
        <v>917.47355709999999</v>
      </c>
      <c r="D2112">
        <v>36.162199999999999</v>
      </c>
      <c r="E2112" s="23">
        <v>301.04989669999998</v>
      </c>
      <c r="F2112">
        <v>3649.1605800000002</v>
      </c>
      <c r="G2112" s="23">
        <v>0</v>
      </c>
    </row>
    <row r="2113" spans="1:7" x14ac:dyDescent="0.35">
      <c r="A2113" s="1">
        <v>44162</v>
      </c>
      <c r="B2113">
        <v>24</v>
      </c>
      <c r="C2113" s="23">
        <v>856.38737470000001</v>
      </c>
      <c r="D2113">
        <v>34.987400000000001</v>
      </c>
      <c r="E2113" s="23">
        <v>299.01371740000002</v>
      </c>
      <c r="F2113">
        <v>3652.0481599999998</v>
      </c>
      <c r="G2113" s="23">
        <v>0</v>
      </c>
    </row>
    <row r="2114" spans="1:7" x14ac:dyDescent="0.35">
      <c r="A2114" s="1">
        <v>44163</v>
      </c>
      <c r="B2114">
        <v>1</v>
      </c>
      <c r="C2114" s="23">
        <v>731.54710209999996</v>
      </c>
      <c r="D2114">
        <v>30.462399999999999</v>
      </c>
      <c r="E2114" s="23">
        <v>311.00584359999999</v>
      </c>
      <c r="F2114">
        <v>3777.4444400000002</v>
      </c>
      <c r="G2114" s="23">
        <v>0</v>
      </c>
    </row>
    <row r="2115" spans="1:7" x14ac:dyDescent="0.35">
      <c r="A2115" s="1">
        <v>44163</v>
      </c>
      <c r="B2115">
        <v>2</v>
      </c>
      <c r="C2115" s="23">
        <v>627.52702109999996</v>
      </c>
      <c r="D2115">
        <v>30.285699999999999</v>
      </c>
      <c r="E2115" s="23">
        <v>307.5034928</v>
      </c>
      <c r="F2115">
        <v>3843.4807000000001</v>
      </c>
      <c r="G2115" s="23">
        <v>0</v>
      </c>
    </row>
    <row r="2116" spans="1:7" x14ac:dyDescent="0.35">
      <c r="A2116" s="1">
        <v>44163</v>
      </c>
      <c r="B2116">
        <v>3</v>
      </c>
      <c r="C2116" s="23">
        <v>616.65283490000002</v>
      </c>
      <c r="D2116">
        <v>30.363</v>
      </c>
      <c r="E2116" s="23">
        <v>302.61710479999999</v>
      </c>
      <c r="F2116">
        <v>3644.0092599999998</v>
      </c>
      <c r="G2116" s="23">
        <v>0</v>
      </c>
    </row>
    <row r="2117" spans="1:7" x14ac:dyDescent="0.35">
      <c r="A2117" s="1">
        <v>44163</v>
      </c>
      <c r="B2117">
        <v>4</v>
      </c>
      <c r="C2117" s="23">
        <v>559.54966490000004</v>
      </c>
      <c r="D2117">
        <v>29.970300000000002</v>
      </c>
      <c r="E2117" s="23">
        <v>303.34445399999998</v>
      </c>
      <c r="F2117">
        <v>3605.4004399999999</v>
      </c>
      <c r="G2117" s="23">
        <v>0</v>
      </c>
    </row>
    <row r="2118" spans="1:7" x14ac:dyDescent="0.35">
      <c r="A2118" s="1">
        <v>44163</v>
      </c>
      <c r="B2118">
        <v>5</v>
      </c>
      <c r="C2118" s="23">
        <v>505.47976530000005</v>
      </c>
      <c r="D2118">
        <v>30.0289</v>
      </c>
      <c r="E2118" s="23">
        <v>302.39329559999999</v>
      </c>
      <c r="F2118">
        <v>3520.5101</v>
      </c>
      <c r="G2118" s="23">
        <v>0</v>
      </c>
    </row>
    <row r="2119" spans="1:7" x14ac:dyDescent="0.35">
      <c r="A2119" s="1">
        <v>44163</v>
      </c>
      <c r="B2119">
        <v>6</v>
      </c>
      <c r="C2119" s="23">
        <v>450.64428870000006</v>
      </c>
      <c r="D2119">
        <v>29.912500000000001</v>
      </c>
      <c r="E2119" s="23">
        <v>299.8504294</v>
      </c>
      <c r="F2119">
        <v>3679.2891199999999</v>
      </c>
      <c r="G2119" s="23">
        <v>0</v>
      </c>
    </row>
    <row r="2120" spans="1:7" x14ac:dyDescent="0.35">
      <c r="A2120" s="1">
        <v>44163</v>
      </c>
      <c r="B2120">
        <v>7</v>
      </c>
      <c r="C2120" s="23">
        <v>397.27500629999997</v>
      </c>
      <c r="D2120">
        <v>29.454899999999999</v>
      </c>
      <c r="E2120" s="23">
        <v>301.39152489999998</v>
      </c>
      <c r="F2120">
        <v>3690.8851800000002</v>
      </c>
      <c r="G2120" s="23">
        <v>7.7607223889999997</v>
      </c>
    </row>
    <row r="2121" spans="1:7" x14ac:dyDescent="0.35">
      <c r="A2121" s="1">
        <v>44163</v>
      </c>
      <c r="B2121">
        <v>8</v>
      </c>
      <c r="C2121" s="23">
        <v>333.87921829999999</v>
      </c>
      <c r="D2121">
        <v>29.8169</v>
      </c>
      <c r="E2121" s="23">
        <v>302.110163</v>
      </c>
      <c r="F2121">
        <v>3359.3082399999998</v>
      </c>
      <c r="G2121" s="23">
        <v>629.32169309999995</v>
      </c>
    </row>
    <row r="2122" spans="1:7" x14ac:dyDescent="0.35">
      <c r="A2122" s="1">
        <v>44163</v>
      </c>
      <c r="B2122">
        <v>9</v>
      </c>
      <c r="C2122" s="23">
        <v>231.46948850000001</v>
      </c>
      <c r="D2122">
        <v>29.665800000000001</v>
      </c>
      <c r="E2122" s="23">
        <v>303.54825779999999</v>
      </c>
      <c r="F2122">
        <v>3245.9008600000002</v>
      </c>
      <c r="G2122" s="23">
        <v>1979.0643869999999</v>
      </c>
    </row>
    <row r="2123" spans="1:7" x14ac:dyDescent="0.35">
      <c r="A2123" s="1">
        <v>44163</v>
      </c>
      <c r="B2123">
        <v>10</v>
      </c>
      <c r="C2123" s="23">
        <v>189.781632</v>
      </c>
      <c r="D2123">
        <v>29.434799999999999</v>
      </c>
      <c r="E2123" s="23">
        <v>305.43923360000002</v>
      </c>
      <c r="F2123">
        <v>3185.1481800000001</v>
      </c>
      <c r="G2123" s="23">
        <v>2544.1152489999999</v>
      </c>
    </row>
    <row r="2124" spans="1:7" x14ac:dyDescent="0.35">
      <c r="A2124" s="1">
        <v>44163</v>
      </c>
      <c r="B2124">
        <v>11</v>
      </c>
      <c r="C2124" s="23">
        <v>227.11450600000001</v>
      </c>
      <c r="D2124">
        <v>29.010999999999999</v>
      </c>
      <c r="E2124" s="23">
        <v>308.59780069999999</v>
      </c>
      <c r="F2124">
        <v>3219.9617600000001</v>
      </c>
      <c r="G2124" s="23">
        <v>2776.3495590000002</v>
      </c>
    </row>
    <row r="2125" spans="1:7" x14ac:dyDescent="0.35">
      <c r="A2125" s="1">
        <v>44163</v>
      </c>
      <c r="B2125">
        <v>12</v>
      </c>
      <c r="C2125" s="23">
        <v>319.00180460000001</v>
      </c>
      <c r="D2125">
        <v>28.317699999999999</v>
      </c>
      <c r="E2125" s="23">
        <v>321.7952052</v>
      </c>
      <c r="F2125">
        <v>3298.41</v>
      </c>
      <c r="G2125" s="23">
        <v>2885.0998490000002</v>
      </c>
    </row>
    <row r="2126" spans="1:7" x14ac:dyDescent="0.35">
      <c r="A2126" s="1">
        <v>44163</v>
      </c>
      <c r="B2126">
        <v>13</v>
      </c>
      <c r="C2126" s="23">
        <v>529.54656190000003</v>
      </c>
      <c r="D2126">
        <v>28.0397</v>
      </c>
      <c r="E2126" s="23">
        <v>327.05185060000002</v>
      </c>
      <c r="F2126">
        <v>3136.3302199999998</v>
      </c>
      <c r="G2126" s="23">
        <v>2953.2906119999998</v>
      </c>
    </row>
    <row r="2127" spans="1:7" x14ac:dyDescent="0.35">
      <c r="A2127" s="1">
        <v>44163</v>
      </c>
      <c r="B2127">
        <v>14</v>
      </c>
      <c r="C2127" s="23">
        <v>785.72140730000001</v>
      </c>
      <c r="D2127">
        <v>27.964400000000001</v>
      </c>
      <c r="E2127" s="23">
        <v>327.0483754</v>
      </c>
      <c r="F2127">
        <v>2972.29322</v>
      </c>
      <c r="G2127" s="23">
        <v>2947.19364</v>
      </c>
    </row>
    <row r="2128" spans="1:7" x14ac:dyDescent="0.35">
      <c r="A2128" s="1">
        <v>44163</v>
      </c>
      <c r="B2128">
        <v>15</v>
      </c>
      <c r="C2128" s="23">
        <v>966.12357099999997</v>
      </c>
      <c r="D2128">
        <v>27.628</v>
      </c>
      <c r="E2128" s="23">
        <v>336.273011</v>
      </c>
      <c r="F2128">
        <v>2793.8690799999999</v>
      </c>
      <c r="G2128" s="23">
        <v>2889.2468229999999</v>
      </c>
    </row>
    <row r="2129" spans="1:7" x14ac:dyDescent="0.35">
      <c r="A2129" s="1">
        <v>44163</v>
      </c>
      <c r="B2129">
        <v>16</v>
      </c>
      <c r="C2129" s="23">
        <v>1138.9117639999999</v>
      </c>
      <c r="D2129">
        <v>28.122800000000002</v>
      </c>
      <c r="E2129" s="23">
        <v>340.1424523</v>
      </c>
      <c r="F2129">
        <v>2629.9438399999999</v>
      </c>
      <c r="G2129" s="23">
        <v>2843.9876319999998</v>
      </c>
    </row>
    <row r="2130" spans="1:7" x14ac:dyDescent="0.35">
      <c r="A2130" s="1">
        <v>44163</v>
      </c>
      <c r="B2130">
        <v>17</v>
      </c>
      <c r="C2130" s="23">
        <v>1298.752532</v>
      </c>
      <c r="D2130">
        <v>28.090499999999999</v>
      </c>
      <c r="E2130" s="23">
        <v>338.62476909999998</v>
      </c>
      <c r="F2130">
        <v>2514.7007600000002</v>
      </c>
      <c r="G2130" s="23">
        <v>2743.7654080000002</v>
      </c>
    </row>
    <row r="2131" spans="1:7" x14ac:dyDescent="0.35">
      <c r="A2131" s="1">
        <v>44163</v>
      </c>
      <c r="B2131">
        <v>18</v>
      </c>
      <c r="C2131" s="23">
        <v>1410.831005</v>
      </c>
      <c r="D2131">
        <v>28.883500000000002</v>
      </c>
      <c r="E2131" s="23">
        <v>338.24652159999999</v>
      </c>
      <c r="F2131">
        <v>2670.3519799999999</v>
      </c>
      <c r="G2131" s="23">
        <v>2509.8731990000001</v>
      </c>
    </row>
    <row r="2132" spans="1:7" x14ac:dyDescent="0.35">
      <c r="A2132" s="1">
        <v>44163</v>
      </c>
      <c r="B2132">
        <v>19</v>
      </c>
      <c r="C2132" s="23">
        <v>1512.009031</v>
      </c>
      <c r="D2132">
        <v>28.955300000000001</v>
      </c>
      <c r="E2132" s="23">
        <v>322.88477310000002</v>
      </c>
      <c r="F2132">
        <v>3024.1852199999998</v>
      </c>
      <c r="G2132" s="23">
        <v>1988.0499359999999</v>
      </c>
    </row>
    <row r="2133" spans="1:7" x14ac:dyDescent="0.35">
      <c r="A2133" s="1">
        <v>44163</v>
      </c>
      <c r="B2133">
        <v>20</v>
      </c>
      <c r="C2133" s="23">
        <v>1514.0304679999999</v>
      </c>
      <c r="D2133">
        <v>30.8689</v>
      </c>
      <c r="E2133" s="23">
        <v>321.96456710000001</v>
      </c>
      <c r="F2133">
        <v>3604.6831200000001</v>
      </c>
      <c r="G2133" s="23">
        <v>682.15302399999996</v>
      </c>
    </row>
    <row r="2134" spans="1:7" x14ac:dyDescent="0.35">
      <c r="A2134" s="1">
        <v>44163</v>
      </c>
      <c r="B2134">
        <v>21</v>
      </c>
      <c r="C2134" s="23">
        <v>1448.1515710000001</v>
      </c>
      <c r="D2134">
        <v>31.086500000000001</v>
      </c>
      <c r="E2134" s="23">
        <v>325.86692529999999</v>
      </c>
      <c r="F2134">
        <v>3867.6852600000002</v>
      </c>
      <c r="G2134" s="23">
        <v>16.911112719999998</v>
      </c>
    </row>
    <row r="2135" spans="1:7" x14ac:dyDescent="0.35">
      <c r="A2135" s="1">
        <v>44163</v>
      </c>
      <c r="B2135">
        <v>22</v>
      </c>
      <c r="C2135" s="23">
        <v>1382.9295</v>
      </c>
      <c r="D2135">
        <v>32.069299999999998</v>
      </c>
      <c r="E2135" s="23">
        <v>334.41885580000002</v>
      </c>
      <c r="F2135">
        <v>3973.0378000000001</v>
      </c>
      <c r="G2135" s="23">
        <v>0</v>
      </c>
    </row>
    <row r="2136" spans="1:7" x14ac:dyDescent="0.35">
      <c r="A2136" s="1">
        <v>44163</v>
      </c>
      <c r="B2136">
        <v>23</v>
      </c>
      <c r="C2136" s="23">
        <v>1345.4644479999999</v>
      </c>
      <c r="D2136">
        <v>31.860900000000001</v>
      </c>
      <c r="E2136" s="23">
        <v>335.22975839999998</v>
      </c>
      <c r="F2136">
        <v>3770.89858</v>
      </c>
      <c r="G2136" s="23">
        <v>0</v>
      </c>
    </row>
    <row r="2137" spans="1:7" x14ac:dyDescent="0.35">
      <c r="A2137" s="1">
        <v>44163</v>
      </c>
      <c r="B2137">
        <v>24</v>
      </c>
      <c r="C2137" s="23">
        <v>1344.083441</v>
      </c>
      <c r="D2137">
        <v>31.098500000000001</v>
      </c>
      <c r="E2137" s="23">
        <v>334.95571899999999</v>
      </c>
      <c r="F2137">
        <v>3673.9403400000001</v>
      </c>
      <c r="G2137" s="23">
        <v>0</v>
      </c>
    </row>
    <row r="2138" spans="1:7" x14ac:dyDescent="0.35">
      <c r="A2138" s="1">
        <v>44164</v>
      </c>
      <c r="B2138">
        <v>1</v>
      </c>
      <c r="C2138" s="23">
        <v>1399.3025399999999</v>
      </c>
      <c r="D2138">
        <v>35.170999999999999</v>
      </c>
      <c r="E2138" s="23">
        <v>348.67065539999999</v>
      </c>
      <c r="F2138">
        <v>3532.3073599999998</v>
      </c>
      <c r="G2138" s="23">
        <v>0</v>
      </c>
    </row>
    <row r="2139" spans="1:7" x14ac:dyDescent="0.35">
      <c r="A2139" s="1">
        <v>44164</v>
      </c>
      <c r="B2139">
        <v>2</v>
      </c>
      <c r="C2139" s="23">
        <v>1255.7989150000001</v>
      </c>
      <c r="D2139">
        <v>34.995399999999997</v>
      </c>
      <c r="E2139" s="23">
        <v>341.23635380000002</v>
      </c>
      <c r="F2139">
        <v>3470.7040400000001</v>
      </c>
      <c r="G2139" s="23">
        <v>0</v>
      </c>
    </row>
    <row r="2140" spans="1:7" x14ac:dyDescent="0.35">
      <c r="A2140" s="1">
        <v>44164</v>
      </c>
      <c r="B2140">
        <v>3</v>
      </c>
      <c r="C2140" s="23">
        <v>1228.2298040000001</v>
      </c>
      <c r="D2140">
        <v>35.087200000000003</v>
      </c>
      <c r="E2140" s="23">
        <v>337.86740129999998</v>
      </c>
      <c r="F2140">
        <v>3279.8926000000001</v>
      </c>
      <c r="G2140" s="23">
        <v>0</v>
      </c>
    </row>
    <row r="2141" spans="1:7" x14ac:dyDescent="0.35">
      <c r="A2141" s="1">
        <v>44164</v>
      </c>
      <c r="B2141">
        <v>4</v>
      </c>
      <c r="C2141" s="23">
        <v>1123.24189</v>
      </c>
      <c r="D2141">
        <v>34.666600000000003</v>
      </c>
      <c r="E2141" s="23">
        <v>336.65213929999999</v>
      </c>
      <c r="F2141">
        <v>3412.8376400000002</v>
      </c>
      <c r="G2141" s="23">
        <v>0</v>
      </c>
    </row>
    <row r="2142" spans="1:7" x14ac:dyDescent="0.35">
      <c r="A2142" s="1">
        <v>44164</v>
      </c>
      <c r="B2142">
        <v>5</v>
      </c>
      <c r="C2142" s="23">
        <v>991.30766449999999</v>
      </c>
      <c r="D2142">
        <v>34.746000000000002</v>
      </c>
      <c r="E2142" s="23">
        <v>335.24828789999998</v>
      </c>
      <c r="F2142">
        <v>3542.5186399999998</v>
      </c>
      <c r="G2142" s="23">
        <v>0</v>
      </c>
    </row>
    <row r="2143" spans="1:7" x14ac:dyDescent="0.35">
      <c r="A2143" s="1">
        <v>44164</v>
      </c>
      <c r="B2143">
        <v>6</v>
      </c>
      <c r="C2143" s="23">
        <v>869.9325288</v>
      </c>
      <c r="D2143">
        <v>34.616199999999999</v>
      </c>
      <c r="E2143" s="23">
        <v>331.82615399999997</v>
      </c>
      <c r="F2143">
        <v>3561.35806</v>
      </c>
      <c r="G2143" s="23">
        <v>0</v>
      </c>
    </row>
    <row r="2144" spans="1:7" x14ac:dyDescent="0.35">
      <c r="A2144" s="1">
        <v>44164</v>
      </c>
      <c r="B2144">
        <v>7</v>
      </c>
      <c r="C2144" s="23">
        <v>891.28867830000002</v>
      </c>
      <c r="D2144">
        <v>34.138800000000003</v>
      </c>
      <c r="E2144" s="23">
        <v>329.85710189999998</v>
      </c>
      <c r="F2144">
        <v>3306.59328</v>
      </c>
      <c r="G2144" s="23">
        <v>25.232330950000001</v>
      </c>
    </row>
    <row r="2145" spans="1:7" x14ac:dyDescent="0.35">
      <c r="A2145" s="1">
        <v>44164</v>
      </c>
      <c r="B2145">
        <v>8</v>
      </c>
      <c r="C2145" s="23">
        <v>806.88273279999999</v>
      </c>
      <c r="D2145">
        <v>34.527000000000001</v>
      </c>
      <c r="E2145" s="23">
        <v>330.65073940000002</v>
      </c>
      <c r="F2145">
        <v>3054.17236</v>
      </c>
      <c r="G2145" s="23">
        <v>653.49162639999997</v>
      </c>
    </row>
    <row r="2146" spans="1:7" x14ac:dyDescent="0.35">
      <c r="A2146" s="1">
        <v>44164</v>
      </c>
      <c r="B2146">
        <v>9</v>
      </c>
      <c r="C2146" s="23">
        <v>721.91675359999999</v>
      </c>
      <c r="D2146">
        <v>34.376399999999997</v>
      </c>
      <c r="E2146" s="23">
        <v>321.6752697</v>
      </c>
      <c r="F2146">
        <v>2551.3040599999999</v>
      </c>
      <c r="G2146" s="23">
        <v>1823.2210849999999</v>
      </c>
    </row>
    <row r="2147" spans="1:7" x14ac:dyDescent="0.35">
      <c r="A2147" s="1">
        <v>44164</v>
      </c>
      <c r="B2147">
        <v>10</v>
      </c>
      <c r="C2147" s="23">
        <v>694.7288691</v>
      </c>
      <c r="D2147">
        <v>34.134700000000002</v>
      </c>
      <c r="E2147" s="23">
        <v>311.95034870000001</v>
      </c>
      <c r="F2147">
        <v>2773.9402</v>
      </c>
      <c r="G2147" s="23">
        <v>2256.592701</v>
      </c>
    </row>
    <row r="2148" spans="1:7" x14ac:dyDescent="0.35">
      <c r="A2148" s="1">
        <v>44164</v>
      </c>
      <c r="B2148">
        <v>11</v>
      </c>
      <c r="C2148" s="23">
        <v>726.67181889999995</v>
      </c>
      <c r="D2148">
        <v>33.687899999999999</v>
      </c>
      <c r="E2148" s="23">
        <v>312.88665049999997</v>
      </c>
      <c r="F2148">
        <v>2858.14536</v>
      </c>
      <c r="G2148" s="23">
        <v>2486.6271219999999</v>
      </c>
    </row>
    <row r="2149" spans="1:7" x14ac:dyDescent="0.35">
      <c r="A2149" s="1">
        <v>44164</v>
      </c>
      <c r="B2149">
        <v>12</v>
      </c>
      <c r="C2149" s="23">
        <v>828.11618229999999</v>
      </c>
      <c r="D2149">
        <v>32.962600000000002</v>
      </c>
      <c r="E2149" s="23">
        <v>315.2297466</v>
      </c>
      <c r="F2149">
        <v>2785.4778200000001</v>
      </c>
      <c r="G2149" s="23">
        <v>2727.5507809999999</v>
      </c>
    </row>
    <row r="2150" spans="1:7" x14ac:dyDescent="0.35">
      <c r="A2150" s="1">
        <v>44164</v>
      </c>
      <c r="B2150">
        <v>13</v>
      </c>
      <c r="C2150" s="23">
        <v>1169.6568830000001</v>
      </c>
      <c r="D2150">
        <v>32.720100000000002</v>
      </c>
      <c r="E2150" s="23">
        <v>318.60475120000001</v>
      </c>
      <c r="F2150">
        <v>2459.6199000000001</v>
      </c>
      <c r="G2150" s="23">
        <v>2899.6448460000001</v>
      </c>
    </row>
    <row r="2151" spans="1:7" x14ac:dyDescent="0.35">
      <c r="A2151" s="1">
        <v>44164</v>
      </c>
      <c r="B2151">
        <v>14</v>
      </c>
      <c r="C2151" s="23">
        <v>1318.1073739999999</v>
      </c>
      <c r="D2151">
        <v>32.660400000000003</v>
      </c>
      <c r="E2151" s="23">
        <v>310.50459819999998</v>
      </c>
      <c r="F2151">
        <v>2530.5094399999998</v>
      </c>
      <c r="G2151" s="23">
        <v>2793.3892510000001</v>
      </c>
    </row>
    <row r="2152" spans="1:7" x14ac:dyDescent="0.35">
      <c r="A2152" s="1">
        <v>44164</v>
      </c>
      <c r="B2152">
        <v>15</v>
      </c>
      <c r="C2152" s="23">
        <v>1308.1863739999999</v>
      </c>
      <c r="D2152">
        <v>32.309600000000003</v>
      </c>
      <c r="E2152" s="23">
        <v>313.2780588</v>
      </c>
      <c r="F2152">
        <v>2535.76224</v>
      </c>
      <c r="G2152" s="23">
        <v>2748.2397850000002</v>
      </c>
    </row>
    <row r="2153" spans="1:7" x14ac:dyDescent="0.35">
      <c r="A2153" s="1">
        <v>44164</v>
      </c>
      <c r="B2153">
        <v>16</v>
      </c>
      <c r="C2153" s="23">
        <v>1324.453428</v>
      </c>
      <c r="D2153">
        <v>32.830399999999997</v>
      </c>
      <c r="E2153" s="23">
        <v>315.97254270000002</v>
      </c>
      <c r="F2153">
        <v>2477.3351400000001</v>
      </c>
      <c r="G2153" s="23">
        <v>2716.7895239999998</v>
      </c>
    </row>
    <row r="2154" spans="1:7" x14ac:dyDescent="0.35">
      <c r="A2154" s="1">
        <v>44164</v>
      </c>
      <c r="B2154">
        <v>17</v>
      </c>
      <c r="C2154" s="23">
        <v>1358.6108449999999</v>
      </c>
      <c r="D2154">
        <v>32.793900000000001</v>
      </c>
      <c r="E2154" s="23">
        <v>312.8293357</v>
      </c>
      <c r="F2154">
        <v>2471.4447599999999</v>
      </c>
      <c r="G2154" s="23">
        <v>2609.384509</v>
      </c>
    </row>
    <row r="2155" spans="1:7" x14ac:dyDescent="0.35">
      <c r="A2155" s="1">
        <v>44164</v>
      </c>
      <c r="B2155">
        <v>18</v>
      </c>
      <c r="C2155" s="23">
        <v>1755.385853</v>
      </c>
      <c r="D2155">
        <v>33.632100000000001</v>
      </c>
      <c r="E2155" s="23">
        <v>310.81170589999999</v>
      </c>
      <c r="F2155">
        <v>2263.4403600000001</v>
      </c>
      <c r="G2155" s="23">
        <v>2417.0697770000002</v>
      </c>
    </row>
    <row r="2156" spans="1:7" x14ac:dyDescent="0.35">
      <c r="A2156" s="1">
        <v>44164</v>
      </c>
      <c r="B2156">
        <v>19</v>
      </c>
      <c r="C2156" s="23">
        <v>1805.420192</v>
      </c>
      <c r="D2156">
        <v>33.718699999999998</v>
      </c>
      <c r="E2156" s="23">
        <v>301.43958070000002</v>
      </c>
      <c r="F2156">
        <v>2671.1792799999998</v>
      </c>
      <c r="G2156" s="23">
        <v>1833.2281680000001</v>
      </c>
    </row>
    <row r="2157" spans="1:7" x14ac:dyDescent="0.35">
      <c r="A2157" s="1">
        <v>44164</v>
      </c>
      <c r="B2157">
        <v>20</v>
      </c>
      <c r="C2157" s="23">
        <v>1877.719304</v>
      </c>
      <c r="D2157">
        <v>35.6648</v>
      </c>
      <c r="E2157" s="23">
        <v>301.48593249999999</v>
      </c>
      <c r="F2157">
        <v>3182.2906600000001</v>
      </c>
      <c r="G2157" s="23">
        <v>646.85304199999996</v>
      </c>
    </row>
    <row r="2158" spans="1:7" x14ac:dyDescent="0.35">
      <c r="A2158" s="1">
        <v>44164</v>
      </c>
      <c r="B2158">
        <v>21</v>
      </c>
      <c r="C2158" s="23">
        <v>1793.9253020000001</v>
      </c>
      <c r="D2158">
        <v>35.902299999999997</v>
      </c>
      <c r="E2158" s="23">
        <v>301.28390589999998</v>
      </c>
      <c r="F2158">
        <v>3401.1058600000001</v>
      </c>
      <c r="G2158" s="23">
        <v>17.55803319</v>
      </c>
    </row>
    <row r="2159" spans="1:7" x14ac:dyDescent="0.35">
      <c r="A2159" s="1">
        <v>44164</v>
      </c>
      <c r="B2159">
        <v>22</v>
      </c>
      <c r="C2159" s="23">
        <v>1730.1796440000003</v>
      </c>
      <c r="D2159">
        <v>36.920900000000003</v>
      </c>
      <c r="E2159" s="23">
        <v>308.04107950000002</v>
      </c>
      <c r="F2159">
        <v>3688.2384000000002</v>
      </c>
      <c r="G2159" s="23">
        <v>0</v>
      </c>
    </row>
    <row r="2160" spans="1:7" x14ac:dyDescent="0.35">
      <c r="A2160" s="1">
        <v>44164</v>
      </c>
      <c r="B2160">
        <v>23</v>
      </c>
      <c r="C2160" s="23">
        <v>1697.6020009999997</v>
      </c>
      <c r="D2160">
        <v>36.728099999999998</v>
      </c>
      <c r="E2160" s="23">
        <v>313.46758749999998</v>
      </c>
      <c r="F2160">
        <v>3647.1096600000001</v>
      </c>
      <c r="G2160" s="23">
        <v>0</v>
      </c>
    </row>
    <row r="2161" spans="1:7" x14ac:dyDescent="0.35">
      <c r="A2161" s="1">
        <v>44164</v>
      </c>
      <c r="B2161">
        <v>24</v>
      </c>
      <c r="C2161" s="23">
        <v>1616.1436960000001</v>
      </c>
      <c r="D2161">
        <v>36.003900000000002</v>
      </c>
      <c r="E2161" s="23">
        <v>312.14082070000001</v>
      </c>
      <c r="F2161">
        <v>3652.1554999999998</v>
      </c>
      <c r="G2161" s="23">
        <v>0</v>
      </c>
    </row>
    <row r="2162" spans="1:7" x14ac:dyDescent="0.35">
      <c r="A2162" s="1">
        <v>44165</v>
      </c>
      <c r="B2162">
        <v>1</v>
      </c>
      <c r="C2162" s="23">
        <v>1432.633153</v>
      </c>
      <c r="D2162">
        <v>33.381500000000003</v>
      </c>
      <c r="E2162" s="23">
        <v>328.0788589</v>
      </c>
      <c r="F2162">
        <v>3679.2327599999999</v>
      </c>
      <c r="G2162" s="23">
        <v>0</v>
      </c>
    </row>
    <row r="2163" spans="1:7" x14ac:dyDescent="0.35">
      <c r="A2163" s="1">
        <v>44165</v>
      </c>
      <c r="B2163">
        <v>2</v>
      </c>
      <c r="C2163" s="23">
        <v>1311.200576</v>
      </c>
      <c r="D2163">
        <v>32.744999999999997</v>
      </c>
      <c r="E2163" s="23">
        <v>321.96017380000001</v>
      </c>
      <c r="F2163">
        <v>3581.30996</v>
      </c>
      <c r="G2163" s="23">
        <v>0</v>
      </c>
    </row>
    <row r="2164" spans="1:7" x14ac:dyDescent="0.35">
      <c r="A2164" s="1">
        <v>44165</v>
      </c>
      <c r="B2164">
        <v>3</v>
      </c>
      <c r="C2164" s="23">
        <v>1453.220519</v>
      </c>
      <c r="D2164">
        <v>32.331200000000003</v>
      </c>
      <c r="E2164" s="23">
        <v>310.39227749999998</v>
      </c>
      <c r="F2164">
        <v>3336.6350000000002</v>
      </c>
      <c r="G2164" s="23">
        <v>0</v>
      </c>
    </row>
    <row r="2165" spans="1:7" x14ac:dyDescent="0.35">
      <c r="A2165" s="1">
        <v>44165</v>
      </c>
      <c r="B2165">
        <v>4</v>
      </c>
      <c r="C2165" s="23">
        <v>1474.2481849999999</v>
      </c>
      <c r="D2165">
        <v>32.068600000000004</v>
      </c>
      <c r="E2165" s="23">
        <v>306.50814129999998</v>
      </c>
      <c r="F2165">
        <v>3258.5731999999998</v>
      </c>
      <c r="G2165" s="23">
        <v>0</v>
      </c>
    </row>
    <row r="2166" spans="1:7" x14ac:dyDescent="0.35">
      <c r="A2166" s="1">
        <v>44165</v>
      </c>
      <c r="B2166">
        <v>5</v>
      </c>
      <c r="C2166" s="23">
        <v>1313.297783</v>
      </c>
      <c r="D2166">
        <v>31.7104</v>
      </c>
      <c r="E2166" s="23">
        <v>302.85052910000002</v>
      </c>
      <c r="F2166">
        <v>3361.5496199999998</v>
      </c>
      <c r="G2166" s="23">
        <v>0</v>
      </c>
    </row>
    <row r="2167" spans="1:7" x14ac:dyDescent="0.35">
      <c r="A2167" s="1">
        <v>44165</v>
      </c>
      <c r="B2167">
        <v>6</v>
      </c>
      <c r="C2167" s="23">
        <v>1103.3235199999999</v>
      </c>
      <c r="D2167">
        <v>31.773499999999999</v>
      </c>
      <c r="E2167" s="23">
        <v>304.53186909999999</v>
      </c>
      <c r="F2167">
        <v>3490.1156599999999</v>
      </c>
      <c r="G2167" s="23">
        <v>0</v>
      </c>
    </row>
    <row r="2168" spans="1:7" x14ac:dyDescent="0.35">
      <c r="A2168" s="1">
        <v>44165</v>
      </c>
      <c r="B2168">
        <v>7</v>
      </c>
      <c r="C2168" s="23">
        <v>899.88140520000002</v>
      </c>
      <c r="D2168">
        <v>27.897099999999998</v>
      </c>
      <c r="E2168" s="23">
        <v>302.061849</v>
      </c>
      <c r="F2168">
        <v>3583.2392799999998</v>
      </c>
      <c r="G2168" s="23">
        <v>8.6251076139999991</v>
      </c>
    </row>
    <row r="2169" spans="1:7" x14ac:dyDescent="0.35">
      <c r="A2169" s="1">
        <v>44165</v>
      </c>
      <c r="B2169">
        <v>8</v>
      </c>
      <c r="C2169" s="23">
        <v>799.88696379999999</v>
      </c>
      <c r="D2169">
        <v>26.549800000000001</v>
      </c>
      <c r="E2169" s="23">
        <v>303.0320261</v>
      </c>
      <c r="F2169">
        <v>3383.8477800000001</v>
      </c>
      <c r="G2169" s="23">
        <v>647.09863470000005</v>
      </c>
    </row>
    <row r="2170" spans="1:7" x14ac:dyDescent="0.35">
      <c r="A2170" s="1">
        <v>44165</v>
      </c>
      <c r="B2170">
        <v>9</v>
      </c>
      <c r="C2170" s="23">
        <v>802.70740190000004</v>
      </c>
      <c r="D2170">
        <v>19.370200000000001</v>
      </c>
      <c r="E2170" s="23">
        <v>302.09191870000001</v>
      </c>
      <c r="F2170">
        <v>2993.1167799999998</v>
      </c>
      <c r="G2170" s="23">
        <v>1955.6134480000001</v>
      </c>
    </row>
    <row r="2171" spans="1:7" x14ac:dyDescent="0.35">
      <c r="A2171" s="1">
        <v>44165</v>
      </c>
      <c r="B2171">
        <v>10</v>
      </c>
      <c r="C2171" s="23">
        <v>697.03834510000002</v>
      </c>
      <c r="D2171">
        <v>14.8055</v>
      </c>
      <c r="E2171" s="23">
        <v>302.29124880000001</v>
      </c>
      <c r="F2171">
        <v>3234.7695399999998</v>
      </c>
      <c r="G2171" s="23">
        <v>2562.1598479999998</v>
      </c>
    </row>
    <row r="2172" spans="1:7" x14ac:dyDescent="0.35">
      <c r="A2172" s="1">
        <v>44165</v>
      </c>
      <c r="B2172">
        <v>11</v>
      </c>
      <c r="C2172" s="23">
        <v>629.9522336</v>
      </c>
      <c r="D2172">
        <v>13.988899999999999</v>
      </c>
      <c r="E2172" s="23">
        <v>301.02933589999998</v>
      </c>
      <c r="F2172">
        <v>3139.7153600000001</v>
      </c>
      <c r="G2172" s="23">
        <v>2786.8163589999999</v>
      </c>
    </row>
    <row r="2173" spans="1:7" x14ac:dyDescent="0.35">
      <c r="A2173" s="1">
        <v>44165</v>
      </c>
      <c r="B2173">
        <v>12</v>
      </c>
      <c r="C2173" s="23">
        <v>719.31262500000003</v>
      </c>
      <c r="D2173">
        <v>14.122999999999999</v>
      </c>
      <c r="E2173" s="23">
        <v>303.05735909999999</v>
      </c>
      <c r="F2173">
        <v>3092.1776599999998</v>
      </c>
      <c r="G2173" s="23">
        <v>2904.9633800000001</v>
      </c>
    </row>
    <row r="2174" spans="1:7" x14ac:dyDescent="0.35">
      <c r="A2174" s="1">
        <v>44165</v>
      </c>
      <c r="B2174">
        <v>13</v>
      </c>
      <c r="C2174" s="23">
        <v>850.23482720000004</v>
      </c>
      <c r="D2174">
        <v>14.024800000000001</v>
      </c>
      <c r="E2174" s="23">
        <v>300.31740300000001</v>
      </c>
      <c r="F2174">
        <v>3175.3978400000001</v>
      </c>
      <c r="G2174" s="23">
        <v>2949.0398260000002</v>
      </c>
    </row>
    <row r="2175" spans="1:7" x14ac:dyDescent="0.35">
      <c r="A2175" s="1">
        <v>44165</v>
      </c>
      <c r="B2175">
        <v>14</v>
      </c>
      <c r="C2175" s="23">
        <v>1004.368573</v>
      </c>
      <c r="D2175">
        <v>13.685</v>
      </c>
      <c r="E2175" s="23">
        <v>303.33553189999998</v>
      </c>
      <c r="F2175">
        <v>3293.1825600000002</v>
      </c>
      <c r="G2175" s="23">
        <v>2940.9176769999999</v>
      </c>
    </row>
    <row r="2176" spans="1:7" x14ac:dyDescent="0.35">
      <c r="A2176" s="1">
        <v>44165</v>
      </c>
      <c r="B2176">
        <v>15</v>
      </c>
      <c r="C2176" s="23">
        <v>1245.678165</v>
      </c>
      <c r="D2176">
        <v>13.4955</v>
      </c>
      <c r="E2176" s="23">
        <v>301.0588578</v>
      </c>
      <c r="F2176">
        <v>3261.6320999999998</v>
      </c>
      <c r="G2176" s="23">
        <v>2903.6941200000001</v>
      </c>
    </row>
    <row r="2177" spans="1:7" x14ac:dyDescent="0.35">
      <c r="A2177" s="1">
        <v>44165</v>
      </c>
      <c r="B2177">
        <v>16</v>
      </c>
      <c r="C2177" s="23">
        <v>1522.559137</v>
      </c>
      <c r="D2177">
        <v>13.983700000000001</v>
      </c>
      <c r="E2177" s="23">
        <v>300.71465710000001</v>
      </c>
      <c r="F2177">
        <v>3199.01224</v>
      </c>
      <c r="G2177" s="23">
        <v>2886.5555290000002</v>
      </c>
    </row>
    <row r="2178" spans="1:7" x14ac:dyDescent="0.35">
      <c r="A2178" s="1">
        <v>44165</v>
      </c>
      <c r="B2178">
        <v>17</v>
      </c>
      <c r="C2178" s="23">
        <v>1668.8405949999997</v>
      </c>
      <c r="D2178">
        <v>16.152699999999999</v>
      </c>
      <c r="E2178" s="23">
        <v>303.08683589999998</v>
      </c>
      <c r="F2178">
        <v>3180.3499000000002</v>
      </c>
      <c r="G2178" s="23">
        <v>2746.7126050000002</v>
      </c>
    </row>
    <row r="2179" spans="1:7" x14ac:dyDescent="0.35">
      <c r="A2179" s="1">
        <v>44165</v>
      </c>
      <c r="B2179">
        <v>18</v>
      </c>
      <c r="C2179" s="23">
        <v>1774.6363230000002</v>
      </c>
      <c r="D2179">
        <v>16.725100000000001</v>
      </c>
      <c r="E2179" s="23">
        <v>306.52510769999998</v>
      </c>
      <c r="F2179">
        <v>3147.3326999999999</v>
      </c>
      <c r="G2179" s="23">
        <v>2503.0266499999998</v>
      </c>
    </row>
    <row r="2180" spans="1:7" x14ac:dyDescent="0.35">
      <c r="A2180" s="1">
        <v>44165</v>
      </c>
      <c r="B2180">
        <v>19</v>
      </c>
      <c r="C2180" s="23">
        <v>1839.0938490000001</v>
      </c>
      <c r="D2180">
        <v>17.390799999999999</v>
      </c>
      <c r="E2180" s="23">
        <v>292.42675320000001</v>
      </c>
      <c r="F2180">
        <v>3058.6755199999998</v>
      </c>
      <c r="G2180" s="23">
        <v>1960.589649</v>
      </c>
    </row>
    <row r="2181" spans="1:7" x14ac:dyDescent="0.35">
      <c r="A2181" s="1">
        <v>44165</v>
      </c>
      <c r="B2181">
        <v>20</v>
      </c>
      <c r="C2181" s="23">
        <v>1859.471548</v>
      </c>
      <c r="D2181">
        <v>19.609100000000002</v>
      </c>
      <c r="E2181" s="23">
        <v>296.3486264</v>
      </c>
      <c r="F2181">
        <v>3502.3865599999999</v>
      </c>
      <c r="G2181" s="23">
        <v>728.41562569999996</v>
      </c>
    </row>
    <row r="2182" spans="1:7" x14ac:dyDescent="0.35">
      <c r="A2182" s="1">
        <v>44165</v>
      </c>
      <c r="B2182">
        <v>21</v>
      </c>
      <c r="C2182" s="23">
        <v>1771.6777939999997</v>
      </c>
      <c r="D2182">
        <v>35.284700000000001</v>
      </c>
      <c r="E2182" s="23">
        <v>300.1134141</v>
      </c>
      <c r="F2182">
        <v>3789.0372200000002</v>
      </c>
      <c r="G2182" s="23">
        <v>20.242390690000001</v>
      </c>
    </row>
    <row r="2183" spans="1:7" x14ac:dyDescent="0.35">
      <c r="A2183" s="1">
        <v>44165</v>
      </c>
      <c r="B2183">
        <v>22</v>
      </c>
      <c r="C2183" s="23">
        <v>1429.9012600000001</v>
      </c>
      <c r="D2183">
        <v>34.9236</v>
      </c>
      <c r="E2183" s="23">
        <v>302.97234479999997</v>
      </c>
      <c r="F2183">
        <v>4180.8721999999998</v>
      </c>
      <c r="G2183" s="23">
        <v>0</v>
      </c>
    </row>
    <row r="2184" spans="1:7" x14ac:dyDescent="0.35">
      <c r="A2184" s="1">
        <v>44165</v>
      </c>
      <c r="B2184">
        <v>23</v>
      </c>
      <c r="C2184" s="23">
        <v>1093.0039770000001</v>
      </c>
      <c r="D2184">
        <v>35.033200000000001</v>
      </c>
      <c r="E2184" s="23">
        <v>301.49994770000001</v>
      </c>
      <c r="F2184">
        <v>4244.1049400000002</v>
      </c>
      <c r="G2184" s="23">
        <v>0</v>
      </c>
    </row>
    <row r="2185" spans="1:7" x14ac:dyDescent="0.35">
      <c r="A2185" s="1">
        <v>44165</v>
      </c>
      <c r="B2185">
        <v>24</v>
      </c>
      <c r="C2185" s="23">
        <v>1016.502384</v>
      </c>
      <c r="D2185">
        <v>34.906999999999996</v>
      </c>
      <c r="E2185" s="23">
        <v>298.59474180000001</v>
      </c>
      <c r="F2185">
        <v>3777.9989999999998</v>
      </c>
      <c r="G2185" s="23">
        <v>0</v>
      </c>
    </row>
    <row r="2186" spans="1:7" x14ac:dyDescent="0.35">
      <c r="A2186" s="1">
        <v>44166</v>
      </c>
      <c r="B2186">
        <v>1</v>
      </c>
      <c r="C2186" s="23">
        <v>1017.1226830000001</v>
      </c>
      <c r="D2186">
        <v>34.566000000000003</v>
      </c>
      <c r="E2186" s="23">
        <v>311.81034469999997</v>
      </c>
      <c r="F2186">
        <v>3528.4096800000002</v>
      </c>
      <c r="G2186" s="23">
        <v>0</v>
      </c>
    </row>
    <row r="2187" spans="1:7" x14ac:dyDescent="0.35">
      <c r="A2187" s="1">
        <v>44166</v>
      </c>
      <c r="B2187">
        <v>2</v>
      </c>
      <c r="C2187" s="23">
        <v>932.16955540000004</v>
      </c>
      <c r="D2187">
        <v>35.240499999999997</v>
      </c>
      <c r="E2187" s="23">
        <v>308.8281533</v>
      </c>
      <c r="F2187">
        <v>3563.5853999999999</v>
      </c>
      <c r="G2187" s="23">
        <v>0</v>
      </c>
    </row>
    <row r="2188" spans="1:7" x14ac:dyDescent="0.35">
      <c r="A2188" s="1">
        <v>44166</v>
      </c>
      <c r="B2188">
        <v>3</v>
      </c>
      <c r="C2188" s="23">
        <v>799.06178539999996</v>
      </c>
      <c r="D2188">
        <v>35.557499999999997</v>
      </c>
      <c r="E2188" s="23">
        <v>298.63315770000003</v>
      </c>
      <c r="F2188">
        <v>3516.2654000000002</v>
      </c>
      <c r="G2188" s="23">
        <v>0</v>
      </c>
    </row>
    <row r="2189" spans="1:7" x14ac:dyDescent="0.35">
      <c r="A2189" s="1">
        <v>44166</v>
      </c>
      <c r="B2189">
        <v>4</v>
      </c>
      <c r="C2189" s="23">
        <v>673.64515919999997</v>
      </c>
      <c r="D2189">
        <v>36.085000000000001</v>
      </c>
      <c r="E2189" s="23">
        <v>290.39424989999998</v>
      </c>
      <c r="F2189">
        <v>3541.2614600000002</v>
      </c>
      <c r="G2189" s="23">
        <v>0</v>
      </c>
    </row>
    <row r="2190" spans="1:7" x14ac:dyDescent="0.35">
      <c r="A2190" s="1">
        <v>44166</v>
      </c>
      <c r="B2190">
        <v>5</v>
      </c>
      <c r="C2190" s="23">
        <v>610.01669690000006</v>
      </c>
      <c r="D2190">
        <v>36.118499999999997</v>
      </c>
      <c r="E2190" s="23">
        <v>287.99994170000002</v>
      </c>
      <c r="F2190">
        <v>3571.4384</v>
      </c>
      <c r="G2190" s="23">
        <v>0</v>
      </c>
    </row>
    <row r="2191" spans="1:7" x14ac:dyDescent="0.35">
      <c r="A2191" s="1">
        <v>44166</v>
      </c>
      <c r="B2191">
        <v>6</v>
      </c>
      <c r="C2191" s="23">
        <v>552.23084300000005</v>
      </c>
      <c r="D2191">
        <v>36.139000000000003</v>
      </c>
      <c r="E2191" s="23">
        <v>286.9443086</v>
      </c>
      <c r="F2191">
        <v>3652.5894800000001</v>
      </c>
      <c r="G2191" s="23">
        <v>0</v>
      </c>
    </row>
    <row r="2192" spans="1:7" x14ac:dyDescent="0.35">
      <c r="A2192" s="1">
        <v>44166</v>
      </c>
      <c r="B2192">
        <v>7</v>
      </c>
      <c r="C2192" s="23">
        <v>549.24276929999996</v>
      </c>
      <c r="D2192">
        <v>36.3645</v>
      </c>
      <c r="E2192" s="23">
        <v>282.83035130000002</v>
      </c>
      <c r="F2192">
        <v>3579.6154799999999</v>
      </c>
      <c r="G2192" s="23">
        <v>8.2662993450000002</v>
      </c>
    </row>
    <row r="2193" spans="1:7" x14ac:dyDescent="0.35">
      <c r="A2193" s="1">
        <v>44166</v>
      </c>
      <c r="B2193">
        <v>8</v>
      </c>
      <c r="C2193" s="23">
        <v>572.54512750000004</v>
      </c>
      <c r="D2193">
        <v>36.069000000000003</v>
      </c>
      <c r="E2193" s="23">
        <v>280.92433140000003</v>
      </c>
      <c r="F2193">
        <v>3465.62176</v>
      </c>
      <c r="G2193" s="23">
        <v>513.35093270000004</v>
      </c>
    </row>
    <row r="2194" spans="1:7" x14ac:dyDescent="0.35">
      <c r="A2194" s="1">
        <v>44166</v>
      </c>
      <c r="B2194">
        <v>9</v>
      </c>
      <c r="C2194" s="23">
        <v>581.0507126</v>
      </c>
      <c r="D2194">
        <v>34.8795</v>
      </c>
      <c r="E2194" s="23">
        <v>288.34671329999998</v>
      </c>
      <c r="F2194">
        <v>3407.8529800000001</v>
      </c>
      <c r="G2194" s="23">
        <v>1555.185637</v>
      </c>
    </row>
    <row r="2195" spans="1:7" x14ac:dyDescent="0.35">
      <c r="A2195" s="1">
        <v>44166</v>
      </c>
      <c r="B2195">
        <v>10</v>
      </c>
      <c r="C2195" s="23">
        <v>539.74003249999998</v>
      </c>
      <c r="D2195">
        <v>34.267499999999998</v>
      </c>
      <c r="E2195" s="23">
        <v>287.50690450000002</v>
      </c>
      <c r="F2195">
        <v>3318.7268399999998</v>
      </c>
      <c r="G2195" s="23">
        <v>2215.0598110000001</v>
      </c>
    </row>
    <row r="2196" spans="1:7" x14ac:dyDescent="0.35">
      <c r="A2196" s="1">
        <v>44166</v>
      </c>
      <c r="B2196">
        <v>11</v>
      </c>
      <c r="C2196" s="23">
        <v>458.12565340000003</v>
      </c>
      <c r="D2196">
        <v>33.375500000000002</v>
      </c>
      <c r="E2196" s="23">
        <v>284.3690532</v>
      </c>
      <c r="F2196">
        <v>3384.4882400000001</v>
      </c>
      <c r="G2196" s="23">
        <v>2629.506511</v>
      </c>
    </row>
    <row r="2197" spans="1:7" x14ac:dyDescent="0.35">
      <c r="A2197" s="1">
        <v>44166</v>
      </c>
      <c r="B2197">
        <v>12</v>
      </c>
      <c r="C2197" s="23">
        <v>468.79223760000002</v>
      </c>
      <c r="D2197">
        <v>32.93</v>
      </c>
      <c r="E2197" s="23">
        <v>282.78242360000002</v>
      </c>
      <c r="F2197">
        <v>3250.71398</v>
      </c>
      <c r="G2197" s="23">
        <v>2882.8101280000001</v>
      </c>
    </row>
    <row r="2198" spans="1:7" x14ac:dyDescent="0.35">
      <c r="A2198" s="1">
        <v>44166</v>
      </c>
      <c r="B2198">
        <v>13</v>
      </c>
      <c r="C2198" s="23">
        <v>516.7204941</v>
      </c>
      <c r="D2198">
        <v>32.195500000000003</v>
      </c>
      <c r="E2198" s="23">
        <v>282.8891036</v>
      </c>
      <c r="F2198">
        <v>3194.6156999999998</v>
      </c>
      <c r="G2198" s="23">
        <v>2959.828223</v>
      </c>
    </row>
    <row r="2199" spans="1:7" x14ac:dyDescent="0.35">
      <c r="A2199" s="1">
        <v>44166</v>
      </c>
      <c r="B2199">
        <v>14</v>
      </c>
      <c r="C2199" s="23">
        <v>627.64506359999996</v>
      </c>
      <c r="D2199">
        <v>31.827500000000001</v>
      </c>
      <c r="E2199" s="23">
        <v>283.27742899999998</v>
      </c>
      <c r="F2199">
        <v>3216.9136800000001</v>
      </c>
      <c r="G2199" s="23">
        <v>2914.8071020000002</v>
      </c>
    </row>
    <row r="2200" spans="1:7" x14ac:dyDescent="0.35">
      <c r="A2200" s="1">
        <v>44166</v>
      </c>
      <c r="B2200">
        <v>15</v>
      </c>
      <c r="C2200" s="23">
        <v>648.52231540000002</v>
      </c>
      <c r="D2200">
        <v>32.19</v>
      </c>
      <c r="E2200" s="23">
        <v>285.70920530000001</v>
      </c>
      <c r="F2200">
        <v>3339.8742000000002</v>
      </c>
      <c r="G2200" s="23">
        <v>2832.9197680000002</v>
      </c>
    </row>
    <row r="2201" spans="1:7" x14ac:dyDescent="0.35">
      <c r="A2201" s="1">
        <v>44166</v>
      </c>
      <c r="B2201">
        <v>16</v>
      </c>
      <c r="C2201" s="23">
        <v>558.04158370000005</v>
      </c>
      <c r="D2201">
        <v>32.147500000000001</v>
      </c>
      <c r="E2201" s="23">
        <v>285.95482659999999</v>
      </c>
      <c r="F2201">
        <v>3387.57242</v>
      </c>
      <c r="G2201" s="23">
        <v>2706.5523859999998</v>
      </c>
    </row>
    <row r="2202" spans="1:7" x14ac:dyDescent="0.35">
      <c r="A2202" s="1">
        <v>44166</v>
      </c>
      <c r="B2202">
        <v>17</v>
      </c>
      <c r="C2202" s="23">
        <v>625.1271686</v>
      </c>
      <c r="D2202">
        <v>32.595500000000001</v>
      </c>
      <c r="E2202" s="23">
        <v>287.529832</v>
      </c>
      <c r="F2202">
        <v>3274.5859599999999</v>
      </c>
      <c r="G2202" s="23">
        <v>2503.0558639999999</v>
      </c>
    </row>
    <row r="2203" spans="1:7" x14ac:dyDescent="0.35">
      <c r="A2203" s="1">
        <v>44166</v>
      </c>
      <c r="B2203">
        <v>18</v>
      </c>
      <c r="C2203" s="23">
        <v>817.38618980000001</v>
      </c>
      <c r="D2203">
        <v>32.981000000000002</v>
      </c>
      <c r="E2203" s="23">
        <v>291.89957779999997</v>
      </c>
      <c r="F2203">
        <v>3131.6544199999998</v>
      </c>
      <c r="G2203" s="23">
        <v>2262.2676329999999</v>
      </c>
    </row>
    <row r="2204" spans="1:7" x14ac:dyDescent="0.35">
      <c r="A2204" s="1">
        <v>44166</v>
      </c>
      <c r="B2204">
        <v>19</v>
      </c>
      <c r="C2204" s="23">
        <v>1100.633157</v>
      </c>
      <c r="D2204">
        <v>33.470999999999997</v>
      </c>
      <c r="E2204" s="23">
        <v>270.97734910000003</v>
      </c>
      <c r="F2204">
        <v>3096.4661599999999</v>
      </c>
      <c r="G2204" s="23">
        <v>1862.8307259999999</v>
      </c>
    </row>
    <row r="2205" spans="1:7" x14ac:dyDescent="0.35">
      <c r="A2205" s="1">
        <v>44166</v>
      </c>
      <c r="B2205">
        <v>20</v>
      </c>
      <c r="C2205" s="23">
        <v>1211.3278230000001</v>
      </c>
      <c r="D2205">
        <v>34.326999999999998</v>
      </c>
      <c r="E2205" s="23">
        <v>280.43003679999998</v>
      </c>
      <c r="F2205">
        <v>3556.1086599999999</v>
      </c>
      <c r="G2205" s="23">
        <v>738.29172510000001</v>
      </c>
    </row>
    <row r="2206" spans="1:7" x14ac:dyDescent="0.35">
      <c r="A2206" s="1">
        <v>44166</v>
      </c>
      <c r="B2206">
        <v>21</v>
      </c>
      <c r="C2206" s="23">
        <v>1180.3544899999999</v>
      </c>
      <c r="D2206">
        <v>34.936</v>
      </c>
      <c r="E2206" s="23">
        <v>286.16897820000003</v>
      </c>
      <c r="F2206">
        <v>3637.8451599999999</v>
      </c>
      <c r="G2206" s="23">
        <v>23.668555399999999</v>
      </c>
    </row>
    <row r="2207" spans="1:7" x14ac:dyDescent="0.35">
      <c r="A2207" s="1">
        <v>44166</v>
      </c>
      <c r="B2207">
        <v>22</v>
      </c>
      <c r="C2207" s="23">
        <v>1008.3704680000001</v>
      </c>
      <c r="D2207">
        <v>35.6905</v>
      </c>
      <c r="E2207" s="23">
        <v>286.5186971</v>
      </c>
      <c r="F2207">
        <v>3934.2762600000001</v>
      </c>
      <c r="G2207" s="23">
        <v>0</v>
      </c>
    </row>
    <row r="2208" spans="1:7" x14ac:dyDescent="0.35">
      <c r="A2208" s="1">
        <v>44166</v>
      </c>
      <c r="B2208">
        <v>23</v>
      </c>
      <c r="C2208" s="23">
        <v>1013.1444260000001</v>
      </c>
      <c r="D2208">
        <v>36.416499999999999</v>
      </c>
      <c r="E2208" s="23">
        <v>289.21335420000003</v>
      </c>
      <c r="F2208">
        <v>3736.3222000000001</v>
      </c>
      <c r="G2208" s="23">
        <v>0</v>
      </c>
    </row>
    <row r="2209" spans="1:7" x14ac:dyDescent="0.35">
      <c r="A2209" s="1">
        <v>44166</v>
      </c>
      <c r="B2209">
        <v>24</v>
      </c>
      <c r="C2209" s="23">
        <v>987.46366839999996</v>
      </c>
      <c r="D2209">
        <v>36.479500000000002</v>
      </c>
      <c r="E2209" s="23">
        <v>290.64754260000001</v>
      </c>
      <c r="F2209">
        <v>3629.1587599999998</v>
      </c>
      <c r="G2209" s="23">
        <v>0</v>
      </c>
    </row>
    <row r="2210" spans="1:7" x14ac:dyDescent="0.35">
      <c r="A2210" s="1">
        <v>44167</v>
      </c>
      <c r="B2210">
        <v>1</v>
      </c>
      <c r="C2210" s="23">
        <v>990.19584339999983</v>
      </c>
      <c r="D2210">
        <v>36.783499999999997</v>
      </c>
      <c r="E2210" s="23">
        <v>297.77506620000003</v>
      </c>
      <c r="F2210">
        <v>3380.9013399999999</v>
      </c>
      <c r="G2210" s="23">
        <v>0</v>
      </c>
    </row>
    <row r="2211" spans="1:7" x14ac:dyDescent="0.35">
      <c r="A2211" s="1">
        <v>44167</v>
      </c>
      <c r="B2211">
        <v>2</v>
      </c>
      <c r="C2211" s="23">
        <v>912.40181170000005</v>
      </c>
      <c r="D2211">
        <v>36.695999999999998</v>
      </c>
      <c r="E2211" s="23">
        <v>290.7740617</v>
      </c>
      <c r="F2211">
        <v>3262.7447999999999</v>
      </c>
      <c r="G2211" s="23">
        <v>0</v>
      </c>
    </row>
    <row r="2212" spans="1:7" x14ac:dyDescent="0.35">
      <c r="A2212" s="1">
        <v>44167</v>
      </c>
      <c r="B2212">
        <v>3</v>
      </c>
      <c r="C2212" s="23">
        <v>855.99674259999995</v>
      </c>
      <c r="D2212">
        <v>36.747500000000002</v>
      </c>
      <c r="E2212" s="23">
        <v>285.87301739999998</v>
      </c>
      <c r="F2212">
        <v>3167.5605599999999</v>
      </c>
      <c r="G2212" s="23">
        <v>0</v>
      </c>
    </row>
    <row r="2213" spans="1:7" x14ac:dyDescent="0.35">
      <c r="A2213" s="1">
        <v>44167</v>
      </c>
      <c r="B2213">
        <v>4</v>
      </c>
      <c r="C2213" s="23">
        <v>721.95151320000002</v>
      </c>
      <c r="D2213">
        <v>36.677</v>
      </c>
      <c r="E2213" s="23">
        <v>282.42045309999997</v>
      </c>
      <c r="F2213">
        <v>3228.7309399999999</v>
      </c>
      <c r="G2213" s="23">
        <v>0</v>
      </c>
    </row>
    <row r="2214" spans="1:7" x14ac:dyDescent="0.35">
      <c r="A2214" s="1">
        <v>44167</v>
      </c>
      <c r="B2214">
        <v>5</v>
      </c>
      <c r="C2214" s="23">
        <v>669.06117900000004</v>
      </c>
      <c r="D2214">
        <v>36.835500000000003</v>
      </c>
      <c r="E2214" s="23">
        <v>282.74750719999997</v>
      </c>
      <c r="F2214">
        <v>3194.0635400000001</v>
      </c>
      <c r="G2214" s="23">
        <v>0</v>
      </c>
    </row>
    <row r="2215" spans="1:7" x14ac:dyDescent="0.35">
      <c r="A2215" s="1">
        <v>44167</v>
      </c>
      <c r="B2215">
        <v>6</v>
      </c>
      <c r="C2215" s="23">
        <v>763.19428809999999</v>
      </c>
      <c r="D2215">
        <v>36.573999999999998</v>
      </c>
      <c r="E2215" s="23">
        <v>282.50660049999999</v>
      </c>
      <c r="F2215">
        <v>3077.8178800000001</v>
      </c>
      <c r="G2215" s="23">
        <v>0</v>
      </c>
    </row>
    <row r="2216" spans="1:7" x14ac:dyDescent="0.35">
      <c r="A2216" s="1">
        <v>44167</v>
      </c>
      <c r="B2216">
        <v>7</v>
      </c>
      <c r="C2216" s="23">
        <v>738.58561629999997</v>
      </c>
      <c r="D2216">
        <v>36.663499999999999</v>
      </c>
      <c r="E2216" s="23">
        <v>280.26387629999999</v>
      </c>
      <c r="F2216">
        <v>3052.54736</v>
      </c>
      <c r="G2216" s="23">
        <v>13.654842690000001</v>
      </c>
    </row>
    <row r="2217" spans="1:7" x14ac:dyDescent="0.35">
      <c r="A2217" s="1">
        <v>44167</v>
      </c>
      <c r="B2217">
        <v>8</v>
      </c>
      <c r="C2217" s="23">
        <v>665.71693740000001</v>
      </c>
      <c r="D2217">
        <v>36.124499999999998</v>
      </c>
      <c r="E2217" s="23">
        <v>281.38039329999998</v>
      </c>
      <c r="F2217">
        <v>3098.8529199999998</v>
      </c>
      <c r="G2217" s="23">
        <v>571.02518889999999</v>
      </c>
    </row>
    <row r="2218" spans="1:7" x14ac:dyDescent="0.35">
      <c r="A2218" s="1">
        <v>44167</v>
      </c>
      <c r="B2218">
        <v>9</v>
      </c>
      <c r="C2218" s="23">
        <v>606.70547980000003</v>
      </c>
      <c r="D2218">
        <v>35.151499999999999</v>
      </c>
      <c r="E2218" s="23">
        <v>278.71869670000001</v>
      </c>
      <c r="F2218">
        <v>2850.5211199999999</v>
      </c>
      <c r="G2218" s="23">
        <v>1816.343607</v>
      </c>
    </row>
    <row r="2219" spans="1:7" x14ac:dyDescent="0.35">
      <c r="A2219" s="1">
        <v>44167</v>
      </c>
      <c r="B2219">
        <v>10</v>
      </c>
      <c r="C2219" s="23">
        <v>552.93405380000002</v>
      </c>
      <c r="D2219">
        <v>34.5715</v>
      </c>
      <c r="E2219" s="23">
        <v>275.72926740000003</v>
      </c>
      <c r="F2219">
        <v>2829.8537000000001</v>
      </c>
      <c r="G2219" s="23">
        <v>2523.0552980000002</v>
      </c>
    </row>
    <row r="2220" spans="1:7" x14ac:dyDescent="0.35">
      <c r="A2220" s="1">
        <v>44167</v>
      </c>
      <c r="B2220">
        <v>11</v>
      </c>
      <c r="C2220" s="23">
        <v>609.13473880000004</v>
      </c>
      <c r="D2220">
        <v>33.778500000000001</v>
      </c>
      <c r="E2220" s="23">
        <v>277.09735280000001</v>
      </c>
      <c r="F2220">
        <v>2973.2538800000002</v>
      </c>
      <c r="G2220" s="23">
        <v>2766.4255600000001</v>
      </c>
    </row>
    <row r="2221" spans="1:7" x14ac:dyDescent="0.35">
      <c r="A2221" s="1">
        <v>44167</v>
      </c>
      <c r="B2221">
        <v>12</v>
      </c>
      <c r="C2221" s="23">
        <v>701.2468576</v>
      </c>
      <c r="D2221">
        <v>33.127000000000002</v>
      </c>
      <c r="E2221" s="23">
        <v>286.20020349999999</v>
      </c>
      <c r="F2221">
        <v>3036.1817599999999</v>
      </c>
      <c r="G2221" s="23">
        <v>2895.9645449999998</v>
      </c>
    </row>
    <row r="2222" spans="1:7" x14ac:dyDescent="0.35">
      <c r="A2222" s="1">
        <v>44167</v>
      </c>
      <c r="B2222">
        <v>13</v>
      </c>
      <c r="C2222" s="23">
        <v>854.49890930000004</v>
      </c>
      <c r="D2222">
        <v>32.648499999999999</v>
      </c>
      <c r="E2222" s="23">
        <v>284.9712543</v>
      </c>
      <c r="F2222">
        <v>2965.6902</v>
      </c>
      <c r="G2222" s="23">
        <v>2948.4728319999999</v>
      </c>
    </row>
    <row r="2223" spans="1:7" x14ac:dyDescent="0.35">
      <c r="A2223" s="1">
        <v>44167</v>
      </c>
      <c r="B2223">
        <v>14</v>
      </c>
      <c r="C2223" s="23">
        <v>995.4636716</v>
      </c>
      <c r="D2223">
        <v>32.5105</v>
      </c>
      <c r="E2223" s="23">
        <v>286.3334203</v>
      </c>
      <c r="F2223">
        <v>2946.9181199999998</v>
      </c>
      <c r="G2223" s="23">
        <v>2980.4527859999998</v>
      </c>
    </row>
    <row r="2224" spans="1:7" x14ac:dyDescent="0.35">
      <c r="A2224" s="1">
        <v>44167</v>
      </c>
      <c r="B2224">
        <v>15</v>
      </c>
      <c r="C2224" s="23">
        <v>1163.8386640000001</v>
      </c>
      <c r="D2224">
        <v>32.552500000000002</v>
      </c>
      <c r="E2224" s="23">
        <v>281.83303239999998</v>
      </c>
      <c r="F2224">
        <v>3010.2586999999999</v>
      </c>
      <c r="G2224" s="23">
        <v>2968.9249530000002</v>
      </c>
    </row>
    <row r="2225" spans="1:7" x14ac:dyDescent="0.35">
      <c r="A2225" s="1">
        <v>44167</v>
      </c>
      <c r="B2225">
        <v>16</v>
      </c>
      <c r="C2225" s="23">
        <v>1323.486924</v>
      </c>
      <c r="D2225">
        <v>32.5745</v>
      </c>
      <c r="E2225" s="23">
        <v>280.39814740000003</v>
      </c>
      <c r="F2225">
        <v>3015.9464800000001</v>
      </c>
      <c r="G2225" s="23">
        <v>2912.192407</v>
      </c>
    </row>
    <row r="2226" spans="1:7" x14ac:dyDescent="0.35">
      <c r="A2226" s="1">
        <v>44167</v>
      </c>
      <c r="B2226">
        <v>17</v>
      </c>
      <c r="C2226" s="23">
        <v>1315.4081209999999</v>
      </c>
      <c r="D2226">
        <v>32.866500000000002</v>
      </c>
      <c r="E2226" s="23">
        <v>283.90400340000002</v>
      </c>
      <c r="F2226">
        <v>3093.4149200000002</v>
      </c>
      <c r="G2226" s="23">
        <v>2816.059589</v>
      </c>
    </row>
    <row r="2227" spans="1:7" x14ac:dyDescent="0.35">
      <c r="A2227" s="1">
        <v>44167</v>
      </c>
      <c r="B2227">
        <v>18</v>
      </c>
      <c r="C2227" s="23">
        <v>1279.575822</v>
      </c>
      <c r="D2227">
        <v>33.4375</v>
      </c>
      <c r="E2227" s="23">
        <v>295.85633919999998</v>
      </c>
      <c r="F2227">
        <v>3106.62068</v>
      </c>
      <c r="G2227" s="23">
        <v>2576.1980610000001</v>
      </c>
    </row>
    <row r="2228" spans="1:7" x14ac:dyDescent="0.35">
      <c r="A2228" s="1">
        <v>44167</v>
      </c>
      <c r="B2228">
        <v>19</v>
      </c>
      <c r="C2228" s="23">
        <v>1352.7572580000001</v>
      </c>
      <c r="D2228">
        <v>33.997</v>
      </c>
      <c r="E2228" s="23">
        <v>278.86199740000001</v>
      </c>
      <c r="F2228">
        <v>3135.6772799999999</v>
      </c>
      <c r="G2228" s="23">
        <v>1993.8288259999999</v>
      </c>
    </row>
    <row r="2229" spans="1:7" x14ac:dyDescent="0.35">
      <c r="A2229" s="1">
        <v>44167</v>
      </c>
      <c r="B2229">
        <v>20</v>
      </c>
      <c r="C2229" s="23">
        <v>1382.495426</v>
      </c>
      <c r="D2229">
        <v>33.935000000000002</v>
      </c>
      <c r="E2229" s="23">
        <v>283.67282449999999</v>
      </c>
      <c r="F2229">
        <v>3461.6514400000001</v>
      </c>
      <c r="G2229" s="23">
        <v>713.26603350000005</v>
      </c>
    </row>
    <row r="2230" spans="1:7" x14ac:dyDescent="0.35">
      <c r="A2230" s="1">
        <v>44167</v>
      </c>
      <c r="B2230">
        <v>21</v>
      </c>
      <c r="C2230" s="23">
        <v>1576.7950780000001</v>
      </c>
      <c r="D2230">
        <v>35.084000000000003</v>
      </c>
      <c r="E2230" s="23">
        <v>296.55235649999997</v>
      </c>
      <c r="F2230">
        <v>3499.32006</v>
      </c>
      <c r="G2230" s="23">
        <v>22.098995599999999</v>
      </c>
    </row>
    <row r="2231" spans="1:7" x14ac:dyDescent="0.35">
      <c r="A2231" s="1">
        <v>44167</v>
      </c>
      <c r="B2231">
        <v>22</v>
      </c>
      <c r="C2231" s="23">
        <v>1546.6950899999999</v>
      </c>
      <c r="D2231">
        <v>35.493499999999997</v>
      </c>
      <c r="E2231" s="23">
        <v>294.36297919999998</v>
      </c>
      <c r="F2231">
        <v>3788.46722</v>
      </c>
      <c r="G2231" s="23">
        <v>0</v>
      </c>
    </row>
    <row r="2232" spans="1:7" x14ac:dyDescent="0.35">
      <c r="A2232" s="1">
        <v>44167</v>
      </c>
      <c r="B2232">
        <v>23</v>
      </c>
      <c r="C2232" s="23">
        <v>1457.225486</v>
      </c>
      <c r="D2232">
        <v>36.387500000000003</v>
      </c>
      <c r="E2232" s="23">
        <v>293.08624400000002</v>
      </c>
      <c r="F2232">
        <v>3785.2114799999999</v>
      </c>
      <c r="G2232" s="23">
        <v>0</v>
      </c>
    </row>
    <row r="2233" spans="1:7" x14ac:dyDescent="0.35">
      <c r="A2233" s="1">
        <v>44167</v>
      </c>
      <c r="B2233">
        <v>24</v>
      </c>
      <c r="C2233" s="23">
        <v>1329.053537</v>
      </c>
      <c r="D2233">
        <v>36.122999999999998</v>
      </c>
      <c r="E2233" s="23">
        <v>291.41865730000001</v>
      </c>
      <c r="F2233">
        <v>3732.93228</v>
      </c>
      <c r="G2233" s="23">
        <v>0</v>
      </c>
    </row>
    <row r="2234" spans="1:7" x14ac:dyDescent="0.35">
      <c r="A2234" s="1">
        <v>44168</v>
      </c>
      <c r="B2234">
        <v>1</v>
      </c>
      <c r="C2234" s="23">
        <v>1141.91705</v>
      </c>
      <c r="D2234">
        <v>36.334000000000003</v>
      </c>
      <c r="E2234" s="23">
        <v>300.22510569999997</v>
      </c>
      <c r="F2234">
        <v>3617.1261</v>
      </c>
      <c r="G2234" s="23">
        <v>0</v>
      </c>
    </row>
    <row r="2235" spans="1:7" x14ac:dyDescent="0.35">
      <c r="A2235" s="1">
        <v>44168</v>
      </c>
      <c r="B2235">
        <v>2</v>
      </c>
      <c r="C2235" s="23">
        <v>926.78172089999998</v>
      </c>
      <c r="D2235">
        <v>36.192999999999998</v>
      </c>
      <c r="E2235" s="23">
        <v>292.77592299999998</v>
      </c>
      <c r="F2235">
        <v>3663.5763000000002</v>
      </c>
      <c r="G2235" s="23">
        <v>0</v>
      </c>
    </row>
    <row r="2236" spans="1:7" x14ac:dyDescent="0.35">
      <c r="A2236" s="1">
        <v>44168</v>
      </c>
      <c r="B2236">
        <v>3</v>
      </c>
      <c r="C2236" s="23">
        <v>826.50149510000006</v>
      </c>
      <c r="D2236">
        <v>36.585000000000001</v>
      </c>
      <c r="E2236" s="23">
        <v>284.29420599999997</v>
      </c>
      <c r="F2236">
        <v>3605.2828599999998</v>
      </c>
      <c r="G2236" s="23">
        <v>0</v>
      </c>
    </row>
    <row r="2237" spans="1:7" x14ac:dyDescent="0.35">
      <c r="A2237" s="1">
        <v>44168</v>
      </c>
      <c r="B2237">
        <v>4</v>
      </c>
      <c r="C2237" s="23">
        <v>732.89096810000001</v>
      </c>
      <c r="D2237">
        <v>36.655500000000004</v>
      </c>
      <c r="E2237" s="23">
        <v>283.33000559999999</v>
      </c>
      <c r="F2237">
        <v>3616.18084</v>
      </c>
      <c r="G2237" s="23">
        <v>0</v>
      </c>
    </row>
    <row r="2238" spans="1:7" x14ac:dyDescent="0.35">
      <c r="A2238" s="1">
        <v>44168</v>
      </c>
      <c r="B2238">
        <v>5</v>
      </c>
      <c r="C2238" s="23">
        <v>630.80006360000004</v>
      </c>
      <c r="D2238">
        <v>36.464500000000001</v>
      </c>
      <c r="E2238" s="23">
        <v>281.82070329999999</v>
      </c>
      <c r="F2238">
        <v>3609.9734400000002</v>
      </c>
      <c r="G2238" s="23">
        <v>0</v>
      </c>
    </row>
    <row r="2239" spans="1:7" x14ac:dyDescent="0.35">
      <c r="A2239" s="1">
        <v>44168</v>
      </c>
      <c r="B2239">
        <v>6</v>
      </c>
      <c r="C2239" s="23">
        <v>558.70908580000003</v>
      </c>
      <c r="D2239">
        <v>36.288499999999999</v>
      </c>
      <c r="E2239" s="23">
        <v>282.6220811</v>
      </c>
      <c r="F2239">
        <v>3655.2840999999999</v>
      </c>
      <c r="G2239" s="23">
        <v>0</v>
      </c>
    </row>
    <row r="2240" spans="1:7" x14ac:dyDescent="0.35">
      <c r="A2240" s="1">
        <v>44168</v>
      </c>
      <c r="B2240">
        <v>7</v>
      </c>
      <c r="C2240" s="23">
        <v>564.48681069999998</v>
      </c>
      <c r="D2240">
        <v>36.960999999999999</v>
      </c>
      <c r="E2240" s="23">
        <v>281.4120211</v>
      </c>
      <c r="F2240">
        <v>3639.1059399999999</v>
      </c>
      <c r="G2240" s="23">
        <v>7.4381432179999996</v>
      </c>
    </row>
    <row r="2241" spans="1:7" x14ac:dyDescent="0.35">
      <c r="A2241" s="1">
        <v>44168</v>
      </c>
      <c r="B2241">
        <v>8</v>
      </c>
      <c r="C2241" s="23">
        <v>587.57740690000003</v>
      </c>
      <c r="D2241">
        <v>37.293999999999997</v>
      </c>
      <c r="E2241" s="23">
        <v>281.33346440000003</v>
      </c>
      <c r="F2241">
        <v>3352.07512</v>
      </c>
      <c r="G2241" s="23">
        <v>558.31422620000001</v>
      </c>
    </row>
    <row r="2242" spans="1:7" x14ac:dyDescent="0.35">
      <c r="A2242" s="1">
        <v>44168</v>
      </c>
      <c r="B2242">
        <v>9</v>
      </c>
      <c r="C2242" s="23">
        <v>538.18119960000001</v>
      </c>
      <c r="D2242">
        <v>35.557000000000002</v>
      </c>
      <c r="E2242" s="23">
        <v>281.6439365</v>
      </c>
      <c r="F2242">
        <v>3076.02504</v>
      </c>
      <c r="G2242" s="23">
        <v>1805.0113570000001</v>
      </c>
    </row>
    <row r="2243" spans="1:7" x14ac:dyDescent="0.35">
      <c r="A2243" s="1">
        <v>44168</v>
      </c>
      <c r="B2243">
        <v>10</v>
      </c>
      <c r="C2243" s="23">
        <v>518.07685590000006</v>
      </c>
      <c r="D2243">
        <v>34.264000000000003</v>
      </c>
      <c r="E2243" s="23">
        <v>289.42635300000001</v>
      </c>
      <c r="F2243">
        <v>3017.2207199999998</v>
      </c>
      <c r="G2243" s="23">
        <v>2436.5042020000001</v>
      </c>
    </row>
    <row r="2244" spans="1:7" x14ac:dyDescent="0.35">
      <c r="A2244" s="1">
        <v>44168</v>
      </c>
      <c r="B2244">
        <v>11</v>
      </c>
      <c r="C2244" s="23">
        <v>598.83037850000005</v>
      </c>
      <c r="D2244">
        <v>30.300999999999998</v>
      </c>
      <c r="E2244" s="23">
        <v>284.7861082</v>
      </c>
      <c r="F2244">
        <v>3009.3005199999998</v>
      </c>
      <c r="G2244" s="23">
        <v>2709.4120149999999</v>
      </c>
    </row>
    <row r="2245" spans="1:7" x14ac:dyDescent="0.35">
      <c r="A2245" s="1">
        <v>44168</v>
      </c>
      <c r="B2245">
        <v>12</v>
      </c>
      <c r="C2245" s="23">
        <v>698.97494029999996</v>
      </c>
      <c r="D2245">
        <v>30.1755</v>
      </c>
      <c r="E2245" s="23">
        <v>284.25310000000002</v>
      </c>
      <c r="F2245">
        <v>2957.3143599999999</v>
      </c>
      <c r="G2245" s="23">
        <v>2866.3808349999999</v>
      </c>
    </row>
    <row r="2246" spans="1:7" x14ac:dyDescent="0.35">
      <c r="A2246" s="1">
        <v>44168</v>
      </c>
      <c r="B2246">
        <v>13</v>
      </c>
      <c r="C2246" s="23">
        <v>809.69433200000003</v>
      </c>
      <c r="D2246">
        <v>21.282</v>
      </c>
      <c r="E2246" s="23">
        <v>287.01291930000002</v>
      </c>
      <c r="F2246">
        <v>2847.3621400000002</v>
      </c>
      <c r="G2246" s="23">
        <v>2913.8071199999999</v>
      </c>
    </row>
    <row r="2247" spans="1:7" x14ac:dyDescent="0.35">
      <c r="A2247" s="1">
        <v>44168</v>
      </c>
      <c r="B2247">
        <v>14</v>
      </c>
      <c r="C2247" s="23">
        <v>944.79721029999996</v>
      </c>
      <c r="D2247">
        <v>24.575500000000002</v>
      </c>
      <c r="E2247" s="23">
        <v>281.86385130000002</v>
      </c>
      <c r="F2247">
        <v>2713.6924800000002</v>
      </c>
      <c r="G2247" s="23">
        <v>2932.4020810000002</v>
      </c>
    </row>
    <row r="2248" spans="1:7" x14ac:dyDescent="0.35">
      <c r="A2248" s="1">
        <v>44168</v>
      </c>
      <c r="B2248">
        <v>15</v>
      </c>
      <c r="C2248" s="23">
        <v>1072.405045</v>
      </c>
      <c r="D2248">
        <v>30.931999999999999</v>
      </c>
      <c r="E2248" s="23">
        <v>286.3592281</v>
      </c>
      <c r="F2248">
        <v>2717.8669</v>
      </c>
      <c r="G2248" s="23">
        <v>2900.3742160000002</v>
      </c>
    </row>
    <row r="2249" spans="1:7" x14ac:dyDescent="0.35">
      <c r="A2249" s="1">
        <v>44168</v>
      </c>
      <c r="B2249">
        <v>16</v>
      </c>
      <c r="C2249" s="23">
        <v>1101.187962</v>
      </c>
      <c r="D2249">
        <v>31.69</v>
      </c>
      <c r="E2249" s="23">
        <v>282.96273880000001</v>
      </c>
      <c r="F2249">
        <v>2721.9661999999998</v>
      </c>
      <c r="G2249" s="23">
        <v>2852.920498</v>
      </c>
    </row>
    <row r="2250" spans="1:7" x14ac:dyDescent="0.35">
      <c r="A2250" s="1">
        <v>44168</v>
      </c>
      <c r="B2250">
        <v>17</v>
      </c>
      <c r="C2250" s="23">
        <v>1133.9190140000001</v>
      </c>
      <c r="D2250">
        <v>32.127000000000002</v>
      </c>
      <c r="E2250" s="23">
        <v>283.16597150000001</v>
      </c>
      <c r="F2250">
        <v>2824.8395</v>
      </c>
      <c r="G2250" s="23">
        <v>2731.8464479999998</v>
      </c>
    </row>
    <row r="2251" spans="1:7" x14ac:dyDescent="0.35">
      <c r="A2251" s="1">
        <v>44168</v>
      </c>
      <c r="B2251">
        <v>18</v>
      </c>
      <c r="C2251" s="23">
        <v>1193.9415309999999</v>
      </c>
      <c r="D2251">
        <v>27.9055</v>
      </c>
      <c r="E2251" s="23">
        <v>280.44987070000002</v>
      </c>
      <c r="F2251">
        <v>2784.77702</v>
      </c>
      <c r="G2251" s="23">
        <v>2519.3296169999999</v>
      </c>
    </row>
    <row r="2252" spans="1:7" x14ac:dyDescent="0.35">
      <c r="A2252" s="1">
        <v>44168</v>
      </c>
      <c r="B2252">
        <v>19</v>
      </c>
      <c r="C2252" s="23">
        <v>1301.741356</v>
      </c>
      <c r="D2252">
        <v>24.297000000000001</v>
      </c>
      <c r="E2252" s="23">
        <v>270.30447520000001</v>
      </c>
      <c r="F2252">
        <v>2898.8936600000002</v>
      </c>
      <c r="G2252" s="23">
        <v>1993.7242470000001</v>
      </c>
    </row>
    <row r="2253" spans="1:7" x14ac:dyDescent="0.35">
      <c r="A2253" s="1">
        <v>44168</v>
      </c>
      <c r="B2253">
        <v>20</v>
      </c>
      <c r="C2253" s="23">
        <v>1333.5259020000001</v>
      </c>
      <c r="D2253">
        <v>23.948499999999999</v>
      </c>
      <c r="E2253" s="23">
        <v>276.75532290000001</v>
      </c>
      <c r="F2253">
        <v>3579.3918600000002</v>
      </c>
      <c r="G2253" s="23">
        <v>713.68490559999998</v>
      </c>
    </row>
    <row r="2254" spans="1:7" x14ac:dyDescent="0.35">
      <c r="A2254" s="1">
        <v>44168</v>
      </c>
      <c r="B2254">
        <v>21</v>
      </c>
      <c r="C2254" s="23">
        <v>1277.560127</v>
      </c>
      <c r="D2254">
        <v>24.657</v>
      </c>
      <c r="E2254" s="23">
        <v>282.98828099999997</v>
      </c>
      <c r="F2254">
        <v>3615.3949600000001</v>
      </c>
      <c r="G2254" s="23">
        <v>24.942282240000001</v>
      </c>
    </row>
    <row r="2255" spans="1:7" x14ac:dyDescent="0.35">
      <c r="A2255" s="1">
        <v>44168</v>
      </c>
      <c r="B2255">
        <v>22</v>
      </c>
      <c r="C2255" s="23">
        <v>1094.0849720000001</v>
      </c>
      <c r="D2255">
        <v>24.981000000000002</v>
      </c>
      <c r="E2255" s="23">
        <v>297.44786779999998</v>
      </c>
      <c r="F2255">
        <v>3869.1656800000001</v>
      </c>
      <c r="G2255" s="23">
        <v>0</v>
      </c>
    </row>
    <row r="2256" spans="1:7" x14ac:dyDescent="0.35">
      <c r="A2256" s="1">
        <v>44168</v>
      </c>
      <c r="B2256">
        <v>23</v>
      </c>
      <c r="C2256" s="23">
        <v>1091.786132</v>
      </c>
      <c r="D2256">
        <v>25.640499999999999</v>
      </c>
      <c r="E2256" s="23">
        <v>296.67981859999998</v>
      </c>
      <c r="F2256">
        <v>3724.6278600000001</v>
      </c>
      <c r="G2256" s="23">
        <v>0</v>
      </c>
    </row>
    <row r="2257" spans="1:7" x14ac:dyDescent="0.35">
      <c r="A2257" s="1">
        <v>44168</v>
      </c>
      <c r="B2257">
        <v>24</v>
      </c>
      <c r="C2257" s="23">
        <v>1111.51593</v>
      </c>
      <c r="D2257">
        <v>25.952999999999999</v>
      </c>
      <c r="E2257" s="23">
        <v>279.07382660000002</v>
      </c>
      <c r="F2257">
        <v>3627.4645999999998</v>
      </c>
      <c r="G2257" s="23">
        <v>0</v>
      </c>
    </row>
    <row r="2258" spans="1:7" x14ac:dyDescent="0.35">
      <c r="A2258" s="1">
        <v>44169</v>
      </c>
      <c r="B2258">
        <v>1</v>
      </c>
      <c r="C2258" s="23">
        <v>1095.3427380000001</v>
      </c>
      <c r="D2258">
        <v>26.064</v>
      </c>
      <c r="E2258" s="23">
        <v>287.71919910000003</v>
      </c>
      <c r="F2258">
        <v>3493.739</v>
      </c>
      <c r="G2258" s="23">
        <v>0</v>
      </c>
    </row>
    <row r="2259" spans="1:7" x14ac:dyDescent="0.35">
      <c r="A2259" s="1">
        <v>44169</v>
      </c>
      <c r="B2259">
        <v>2</v>
      </c>
      <c r="C2259" s="23">
        <v>972.91094150000004</v>
      </c>
      <c r="D2259">
        <v>25.816500000000001</v>
      </c>
      <c r="E2259" s="23">
        <v>285.74766210000001</v>
      </c>
      <c r="F2259">
        <v>3343.808</v>
      </c>
      <c r="G2259" s="23">
        <v>0</v>
      </c>
    </row>
    <row r="2260" spans="1:7" x14ac:dyDescent="0.35">
      <c r="A2260" s="1">
        <v>44169</v>
      </c>
      <c r="B2260">
        <v>3</v>
      </c>
      <c r="C2260" s="23">
        <v>928.09975899999995</v>
      </c>
      <c r="D2260">
        <v>25.828499999999998</v>
      </c>
      <c r="E2260" s="23">
        <v>278.40120089999999</v>
      </c>
      <c r="F2260">
        <v>3216.8515000000002</v>
      </c>
      <c r="G2260" s="23">
        <v>0</v>
      </c>
    </row>
    <row r="2261" spans="1:7" x14ac:dyDescent="0.35">
      <c r="A2261" s="1">
        <v>44169</v>
      </c>
      <c r="B2261">
        <v>4</v>
      </c>
      <c r="C2261" s="23">
        <v>861.15019830000006</v>
      </c>
      <c r="D2261">
        <v>26.013500000000001</v>
      </c>
      <c r="E2261" s="23">
        <v>279.1875435</v>
      </c>
      <c r="F2261">
        <v>3146.4845</v>
      </c>
      <c r="G2261" s="23">
        <v>0</v>
      </c>
    </row>
    <row r="2262" spans="1:7" x14ac:dyDescent="0.35">
      <c r="A2262" s="1">
        <v>44169</v>
      </c>
      <c r="B2262">
        <v>5</v>
      </c>
      <c r="C2262" s="23">
        <v>806.43261649999999</v>
      </c>
      <c r="D2262">
        <v>23.980499999999999</v>
      </c>
      <c r="E2262" s="23">
        <v>276.98954789999999</v>
      </c>
      <c r="F2262">
        <v>3151.7350000000001</v>
      </c>
      <c r="G2262" s="23">
        <v>0</v>
      </c>
    </row>
    <row r="2263" spans="1:7" x14ac:dyDescent="0.35">
      <c r="A2263" s="1">
        <v>44169</v>
      </c>
      <c r="B2263">
        <v>6</v>
      </c>
      <c r="C2263" s="23">
        <v>760.26726859999997</v>
      </c>
      <c r="D2263">
        <v>20.123999999999999</v>
      </c>
      <c r="E2263" s="23">
        <v>276.37058569999999</v>
      </c>
      <c r="F2263">
        <v>3259.7525000000001</v>
      </c>
      <c r="G2263" s="23">
        <v>0</v>
      </c>
    </row>
    <row r="2264" spans="1:7" x14ac:dyDescent="0.35">
      <c r="A2264" s="1">
        <v>44169</v>
      </c>
      <c r="B2264">
        <v>7</v>
      </c>
      <c r="C2264" s="23">
        <v>730.63134990000003</v>
      </c>
      <c r="D2264">
        <v>28.413</v>
      </c>
      <c r="E2264" s="23">
        <v>277.90682399999997</v>
      </c>
      <c r="F2264">
        <v>3362.97</v>
      </c>
      <c r="G2264" s="23">
        <v>8.1468139399999995</v>
      </c>
    </row>
    <row r="2265" spans="1:7" x14ac:dyDescent="0.35">
      <c r="A2265" s="1">
        <v>44169</v>
      </c>
      <c r="B2265">
        <v>8</v>
      </c>
      <c r="C2265" s="23">
        <v>720.46460809999996</v>
      </c>
      <c r="D2265">
        <v>27.66</v>
      </c>
      <c r="E2265" s="23">
        <v>277.45063520000002</v>
      </c>
      <c r="F2265">
        <v>3357.7175000000002</v>
      </c>
      <c r="G2265" s="23">
        <v>585.84646139999995</v>
      </c>
    </row>
    <row r="2266" spans="1:7" x14ac:dyDescent="0.35">
      <c r="A2266" s="1">
        <v>44169</v>
      </c>
      <c r="B2266">
        <v>9</v>
      </c>
      <c r="C2266" s="23">
        <v>604.11177629999997</v>
      </c>
      <c r="D2266">
        <v>23.827999999999999</v>
      </c>
      <c r="E2266" s="23">
        <v>275.96954169999998</v>
      </c>
      <c r="F2266">
        <v>3011.9535000000001</v>
      </c>
      <c r="G2266" s="23">
        <v>1927.9116489999999</v>
      </c>
    </row>
    <row r="2267" spans="1:7" x14ac:dyDescent="0.35">
      <c r="A2267" s="1">
        <v>44169</v>
      </c>
      <c r="B2267">
        <v>10</v>
      </c>
      <c r="C2267" s="23">
        <v>568.4340833</v>
      </c>
      <c r="D2267">
        <v>22.811</v>
      </c>
      <c r="E2267" s="23">
        <v>276.22764000000001</v>
      </c>
      <c r="F2267">
        <v>2952.6765</v>
      </c>
      <c r="G2267" s="23">
        <v>2497.9155609999998</v>
      </c>
    </row>
    <row r="2268" spans="1:7" x14ac:dyDescent="0.35">
      <c r="A2268" s="1">
        <v>44169</v>
      </c>
      <c r="B2268">
        <v>11</v>
      </c>
      <c r="C2268" s="23">
        <v>517.01444200000003</v>
      </c>
      <c r="D2268">
        <v>23.433499999999999</v>
      </c>
      <c r="E2268" s="23">
        <v>276.9195454</v>
      </c>
      <c r="F2268">
        <v>2918.873</v>
      </c>
      <c r="G2268" s="23">
        <v>2755.0506380000002</v>
      </c>
    </row>
    <row r="2269" spans="1:7" x14ac:dyDescent="0.35">
      <c r="A2269" s="1">
        <v>44169</v>
      </c>
      <c r="B2269">
        <v>12</v>
      </c>
      <c r="C2269" s="23">
        <v>483.25648960000001</v>
      </c>
      <c r="D2269">
        <v>23.08</v>
      </c>
      <c r="E2269" s="23">
        <v>274.5622315</v>
      </c>
      <c r="F2269">
        <v>3036.6044999999999</v>
      </c>
      <c r="G2269" s="23">
        <v>2904.6415179999999</v>
      </c>
    </row>
    <row r="2270" spans="1:7" x14ac:dyDescent="0.35">
      <c r="A2270" s="1">
        <v>44169</v>
      </c>
      <c r="B2270">
        <v>13</v>
      </c>
      <c r="C2270" s="23">
        <v>508.43429900000001</v>
      </c>
      <c r="D2270">
        <v>22.773</v>
      </c>
      <c r="E2270" s="23">
        <v>278.79591779999998</v>
      </c>
      <c r="F2270">
        <v>3008.3330000000001</v>
      </c>
      <c r="G2270" s="23">
        <v>2977.4083810000002</v>
      </c>
    </row>
    <row r="2271" spans="1:7" x14ac:dyDescent="0.35">
      <c r="A2271" s="1">
        <v>44169</v>
      </c>
      <c r="B2271">
        <v>14</v>
      </c>
      <c r="C2271" s="23">
        <v>550.88178800000003</v>
      </c>
      <c r="D2271">
        <v>22.256499999999999</v>
      </c>
      <c r="E2271" s="23">
        <v>278.96442839999997</v>
      </c>
      <c r="F2271">
        <v>3170.49</v>
      </c>
      <c r="G2271" s="23">
        <v>2998.455277</v>
      </c>
    </row>
    <row r="2272" spans="1:7" x14ac:dyDescent="0.35">
      <c r="A2272" s="1">
        <v>44169</v>
      </c>
      <c r="B2272">
        <v>15</v>
      </c>
      <c r="C2272" s="23">
        <v>625.62539530000004</v>
      </c>
      <c r="D2272">
        <v>21.8065</v>
      </c>
      <c r="E2272" s="23">
        <v>275.16303749999997</v>
      </c>
      <c r="F2272">
        <v>3188.3249999999998</v>
      </c>
      <c r="G2272" s="23">
        <v>2933.1022979999998</v>
      </c>
    </row>
    <row r="2273" spans="1:7" x14ac:dyDescent="0.35">
      <c r="A2273" s="1">
        <v>44169</v>
      </c>
      <c r="B2273">
        <v>16</v>
      </c>
      <c r="C2273" s="23">
        <v>756.50218189999998</v>
      </c>
      <c r="D2273">
        <v>22.300999999999998</v>
      </c>
      <c r="E2273" s="23">
        <v>279.88927009999998</v>
      </c>
      <c r="F2273">
        <v>3008.6120000000001</v>
      </c>
      <c r="G2273" s="23">
        <v>2866.487537</v>
      </c>
    </row>
    <row r="2274" spans="1:7" x14ac:dyDescent="0.35">
      <c r="A2274" s="1">
        <v>44169</v>
      </c>
      <c r="B2274">
        <v>17</v>
      </c>
      <c r="C2274" s="23">
        <v>889.75144819999991</v>
      </c>
      <c r="D2274">
        <v>22.488</v>
      </c>
      <c r="E2274" s="23">
        <v>280.5117176</v>
      </c>
      <c r="F2274">
        <v>2942.0509999999999</v>
      </c>
      <c r="G2274" s="23">
        <v>2767.4948599999998</v>
      </c>
    </row>
    <row r="2275" spans="1:7" x14ac:dyDescent="0.35">
      <c r="A2275" s="1">
        <v>44169</v>
      </c>
      <c r="B2275">
        <v>18</v>
      </c>
      <c r="C2275" s="23">
        <v>1012.734918</v>
      </c>
      <c r="D2275">
        <v>22.97</v>
      </c>
      <c r="E2275" s="23">
        <v>283.29796169999997</v>
      </c>
      <c r="F2275">
        <v>2930.143</v>
      </c>
      <c r="G2275" s="23">
        <v>2545.643262</v>
      </c>
    </row>
    <row r="2276" spans="1:7" x14ac:dyDescent="0.35">
      <c r="A2276" s="1">
        <v>44169</v>
      </c>
      <c r="B2276">
        <v>19</v>
      </c>
      <c r="C2276" s="23">
        <v>1152.366597</v>
      </c>
      <c r="D2276">
        <v>23.867999999999999</v>
      </c>
      <c r="E2276" s="23">
        <v>267.76869140000002</v>
      </c>
      <c r="F2276">
        <v>2994.1489999999999</v>
      </c>
      <c r="G2276" s="23">
        <v>2008.7578430000001</v>
      </c>
    </row>
    <row r="2277" spans="1:7" x14ac:dyDescent="0.35">
      <c r="A2277" s="1">
        <v>44169</v>
      </c>
      <c r="B2277">
        <v>20</v>
      </c>
      <c r="C2277" s="23">
        <v>1240.3373570000001</v>
      </c>
      <c r="D2277">
        <v>23.933</v>
      </c>
      <c r="E2277" s="23">
        <v>277.04557740000001</v>
      </c>
      <c r="F2277">
        <v>3403.92</v>
      </c>
      <c r="G2277" s="23">
        <v>740.88886079999997</v>
      </c>
    </row>
    <row r="2278" spans="1:7" x14ac:dyDescent="0.35">
      <c r="A2278" s="1">
        <v>44169</v>
      </c>
      <c r="B2278">
        <v>21</v>
      </c>
      <c r="C2278" s="23">
        <v>1162.6748720000001</v>
      </c>
      <c r="D2278">
        <v>24.451000000000001</v>
      </c>
      <c r="E2278" s="23">
        <v>287.06447470000001</v>
      </c>
      <c r="F2278">
        <v>3627.7444999999998</v>
      </c>
      <c r="G2278" s="23">
        <v>26.293034259999999</v>
      </c>
    </row>
    <row r="2279" spans="1:7" x14ac:dyDescent="0.35">
      <c r="A2279" s="1">
        <v>44169</v>
      </c>
      <c r="B2279">
        <v>22</v>
      </c>
      <c r="C2279" s="23">
        <v>1114.2953010000001</v>
      </c>
      <c r="D2279">
        <v>24.591999999999999</v>
      </c>
      <c r="E2279" s="23">
        <v>289.3822346</v>
      </c>
      <c r="F2279">
        <v>3968.3870000000002</v>
      </c>
      <c r="G2279" s="23">
        <v>0</v>
      </c>
    </row>
    <row r="2280" spans="1:7" x14ac:dyDescent="0.35">
      <c r="A2280" s="1">
        <v>44169</v>
      </c>
      <c r="B2280">
        <v>23</v>
      </c>
      <c r="C2280" s="23">
        <v>1005.558851</v>
      </c>
      <c r="D2280">
        <v>24.792999999999999</v>
      </c>
      <c r="E2280" s="23">
        <v>286.76627660000003</v>
      </c>
      <c r="F2280">
        <v>3923.7244999999998</v>
      </c>
      <c r="G2280" s="23">
        <v>0</v>
      </c>
    </row>
    <row r="2281" spans="1:7" x14ac:dyDescent="0.35">
      <c r="A2281" s="1">
        <v>44169</v>
      </c>
      <c r="B2281">
        <v>24</v>
      </c>
      <c r="C2281" s="23">
        <v>966.64438470000005</v>
      </c>
      <c r="D2281">
        <v>24.922000000000001</v>
      </c>
      <c r="E2281" s="23">
        <v>286.6292464</v>
      </c>
      <c r="F2281">
        <v>3576.8755000000001</v>
      </c>
      <c r="G2281" s="23">
        <v>0</v>
      </c>
    </row>
    <row r="2282" spans="1:7" x14ac:dyDescent="0.35">
      <c r="A2282" s="1">
        <v>44170</v>
      </c>
      <c r="B2282">
        <v>1</v>
      </c>
      <c r="C2282" s="23">
        <v>875.93418759999997</v>
      </c>
      <c r="D2282">
        <v>25.285</v>
      </c>
      <c r="E2282" s="23">
        <v>289.96267219999999</v>
      </c>
      <c r="F2282">
        <v>3494.5908199999999</v>
      </c>
      <c r="G2282" s="23">
        <v>0</v>
      </c>
    </row>
    <row r="2283" spans="1:7" x14ac:dyDescent="0.35">
      <c r="A2283" s="1">
        <v>44170</v>
      </c>
      <c r="B2283">
        <v>2</v>
      </c>
      <c r="C2283" s="23">
        <v>679.70954719999997</v>
      </c>
      <c r="D2283">
        <v>25.253</v>
      </c>
      <c r="E2283" s="23">
        <v>286.5617158</v>
      </c>
      <c r="F2283">
        <v>3375.2320199999999</v>
      </c>
      <c r="G2283" s="23">
        <v>0</v>
      </c>
    </row>
    <row r="2284" spans="1:7" x14ac:dyDescent="0.35">
      <c r="A2284" s="1">
        <v>44170</v>
      </c>
      <c r="B2284">
        <v>3</v>
      </c>
      <c r="C2284" s="23">
        <v>667.47362020000003</v>
      </c>
      <c r="D2284">
        <v>25.385999999999999</v>
      </c>
      <c r="E2284" s="23">
        <v>285.22920779999998</v>
      </c>
      <c r="F2284">
        <v>3210.8653800000002</v>
      </c>
      <c r="G2284" s="23">
        <v>0</v>
      </c>
    </row>
    <row r="2285" spans="1:7" x14ac:dyDescent="0.35">
      <c r="A2285" s="1">
        <v>44170</v>
      </c>
      <c r="B2285">
        <v>4</v>
      </c>
      <c r="C2285" s="23">
        <v>652.11617430000001</v>
      </c>
      <c r="D2285">
        <v>25.341000000000001</v>
      </c>
      <c r="E2285" s="23">
        <v>285.04125060000001</v>
      </c>
      <c r="F2285">
        <v>3171.7998400000001</v>
      </c>
      <c r="G2285" s="23">
        <v>0</v>
      </c>
    </row>
    <row r="2286" spans="1:7" x14ac:dyDescent="0.35">
      <c r="A2286" s="1">
        <v>44170</v>
      </c>
      <c r="B2286">
        <v>5</v>
      </c>
      <c r="C2286" s="23">
        <v>596.46242529999995</v>
      </c>
      <c r="D2286">
        <v>25.292000000000002</v>
      </c>
      <c r="E2286" s="23">
        <v>280.0825054</v>
      </c>
      <c r="F2286">
        <v>3099.0876400000002</v>
      </c>
      <c r="G2286" s="23">
        <v>0</v>
      </c>
    </row>
    <row r="2287" spans="1:7" x14ac:dyDescent="0.35">
      <c r="A2287" s="1">
        <v>44170</v>
      </c>
      <c r="B2287">
        <v>6</v>
      </c>
      <c r="C2287" s="23">
        <v>496.02887420000002</v>
      </c>
      <c r="D2287">
        <v>25.669</v>
      </c>
      <c r="E2287" s="23">
        <v>274.6194375</v>
      </c>
      <c r="F2287">
        <v>3183.06864</v>
      </c>
      <c r="G2287" s="23">
        <v>0</v>
      </c>
    </row>
    <row r="2288" spans="1:7" x14ac:dyDescent="0.35">
      <c r="A2288" s="1">
        <v>44170</v>
      </c>
      <c r="B2288">
        <v>7</v>
      </c>
      <c r="C2288" s="23">
        <v>457.05199720000007</v>
      </c>
      <c r="D2288">
        <v>25.41</v>
      </c>
      <c r="E2288" s="23">
        <v>274.92565919999998</v>
      </c>
      <c r="F2288">
        <v>3216.3040599999999</v>
      </c>
      <c r="G2288" s="23">
        <v>7.742110555</v>
      </c>
    </row>
    <row r="2289" spans="1:7" x14ac:dyDescent="0.35">
      <c r="A2289" s="1">
        <v>44170</v>
      </c>
      <c r="B2289">
        <v>8</v>
      </c>
      <c r="C2289" s="23">
        <v>373.23160840000003</v>
      </c>
      <c r="D2289">
        <v>25.266999999999999</v>
      </c>
      <c r="E2289" s="23">
        <v>274.9787723</v>
      </c>
      <c r="F2289">
        <v>3166.9850000000001</v>
      </c>
      <c r="G2289" s="23">
        <v>562.08899970000004</v>
      </c>
    </row>
    <row r="2290" spans="1:7" x14ac:dyDescent="0.35">
      <c r="A2290" s="1">
        <v>44170</v>
      </c>
      <c r="B2290">
        <v>9</v>
      </c>
      <c r="C2290" s="23">
        <v>214.08981739999999</v>
      </c>
      <c r="D2290">
        <v>25.193000000000001</v>
      </c>
      <c r="E2290" s="23">
        <v>275.50686100000001</v>
      </c>
      <c r="F2290">
        <v>2799.3328999999999</v>
      </c>
      <c r="G2290" s="23">
        <v>1823.1487830000001</v>
      </c>
    </row>
    <row r="2291" spans="1:7" x14ac:dyDescent="0.35">
      <c r="A2291" s="1">
        <v>44170</v>
      </c>
      <c r="B2291">
        <v>10</v>
      </c>
      <c r="C2291" s="23">
        <v>105.29269449999998</v>
      </c>
      <c r="D2291">
        <v>24.134</v>
      </c>
      <c r="E2291" s="23">
        <v>274.93821109999999</v>
      </c>
      <c r="F2291">
        <v>2794.4563199999998</v>
      </c>
      <c r="G2291" s="23">
        <v>2459.869158</v>
      </c>
    </row>
    <row r="2292" spans="1:7" x14ac:dyDescent="0.35">
      <c r="A2292" s="1">
        <v>44170</v>
      </c>
      <c r="B2292">
        <v>11</v>
      </c>
      <c r="C2292" s="23">
        <v>65.647155830000003</v>
      </c>
      <c r="D2292">
        <v>23.454000000000001</v>
      </c>
      <c r="E2292" s="23">
        <v>263.76306019999998</v>
      </c>
      <c r="F2292">
        <v>2855.2919000000002</v>
      </c>
      <c r="G2292" s="23">
        <v>2690.6719280000002</v>
      </c>
    </row>
    <row r="2293" spans="1:7" x14ac:dyDescent="0.35">
      <c r="A2293" s="1">
        <v>44170</v>
      </c>
      <c r="B2293">
        <v>12</v>
      </c>
      <c r="C2293" s="23">
        <v>85.896753649999994</v>
      </c>
      <c r="D2293">
        <v>22.655999999999999</v>
      </c>
      <c r="E2293" s="23">
        <v>265.69602850000001</v>
      </c>
      <c r="F2293">
        <v>2813.6720799999998</v>
      </c>
      <c r="G2293" s="23">
        <v>2808.903405</v>
      </c>
    </row>
    <row r="2294" spans="1:7" x14ac:dyDescent="0.35">
      <c r="A2294" s="1">
        <v>44170</v>
      </c>
      <c r="B2294">
        <v>13</v>
      </c>
      <c r="C2294" s="23">
        <v>212.8064497</v>
      </c>
      <c r="D2294">
        <v>22.184000000000001</v>
      </c>
      <c r="E2294" s="23">
        <v>267.04203239999998</v>
      </c>
      <c r="F2294">
        <v>2685.27376</v>
      </c>
      <c r="G2294" s="23">
        <v>2960.9036980000001</v>
      </c>
    </row>
    <row r="2295" spans="1:7" x14ac:dyDescent="0.35">
      <c r="A2295" s="1">
        <v>44170</v>
      </c>
      <c r="B2295">
        <v>14</v>
      </c>
      <c r="C2295" s="23">
        <v>389.81475180000001</v>
      </c>
      <c r="D2295">
        <v>22.341000000000001</v>
      </c>
      <c r="E2295" s="23">
        <v>275.65436119999998</v>
      </c>
      <c r="F2295">
        <v>2779.58484</v>
      </c>
      <c r="G2295" s="23">
        <v>2952.5059580000002</v>
      </c>
    </row>
    <row r="2296" spans="1:7" x14ac:dyDescent="0.35">
      <c r="A2296" s="1">
        <v>44170</v>
      </c>
      <c r="B2296">
        <v>15</v>
      </c>
      <c r="C2296" s="23">
        <v>566.23947439999995</v>
      </c>
      <c r="D2296">
        <v>22.22</v>
      </c>
      <c r="E2296" s="23">
        <v>277.73365560000002</v>
      </c>
      <c r="F2296">
        <v>2752.0570200000002</v>
      </c>
      <c r="G2296" s="23">
        <v>2970.08239</v>
      </c>
    </row>
    <row r="2297" spans="1:7" x14ac:dyDescent="0.35">
      <c r="A2297" s="1">
        <v>44170</v>
      </c>
      <c r="B2297">
        <v>16</v>
      </c>
      <c r="C2297" s="23">
        <v>697.83828500000004</v>
      </c>
      <c r="D2297">
        <v>22.396999999999998</v>
      </c>
      <c r="E2297" s="23">
        <v>280.25737659999999</v>
      </c>
      <c r="F2297">
        <v>2766.12408</v>
      </c>
      <c r="G2297" s="23">
        <v>2917.192818</v>
      </c>
    </row>
    <row r="2298" spans="1:7" x14ac:dyDescent="0.35">
      <c r="A2298" s="1">
        <v>44170</v>
      </c>
      <c r="B2298">
        <v>17</v>
      </c>
      <c r="C2298" s="23">
        <v>897.87364809999985</v>
      </c>
      <c r="D2298">
        <v>27.559000000000001</v>
      </c>
      <c r="E2298" s="23">
        <v>283.9543668</v>
      </c>
      <c r="F2298">
        <v>2711.1913199999999</v>
      </c>
      <c r="G2298" s="23">
        <v>2800.1476899999998</v>
      </c>
    </row>
    <row r="2299" spans="1:7" x14ac:dyDescent="0.35">
      <c r="A2299" s="1">
        <v>44170</v>
      </c>
      <c r="B2299">
        <v>18</v>
      </c>
      <c r="C2299" s="23">
        <v>1036.2552499999999</v>
      </c>
      <c r="D2299">
        <v>35.667000000000002</v>
      </c>
      <c r="E2299" s="23">
        <v>284.25480850000002</v>
      </c>
      <c r="F2299">
        <v>2793.6103199999998</v>
      </c>
      <c r="G2299" s="23">
        <v>2573.9547400000001</v>
      </c>
    </row>
    <row r="2300" spans="1:7" x14ac:dyDescent="0.35">
      <c r="A2300" s="1">
        <v>44170</v>
      </c>
      <c r="B2300">
        <v>19</v>
      </c>
      <c r="C2300" s="23">
        <v>1119.583871</v>
      </c>
      <c r="D2300">
        <v>36.847000000000001</v>
      </c>
      <c r="E2300" s="23">
        <v>272.4619831</v>
      </c>
      <c r="F2300">
        <v>2930.0019000000002</v>
      </c>
      <c r="G2300" s="23">
        <v>2044.0663709999999</v>
      </c>
    </row>
    <row r="2301" spans="1:7" x14ac:dyDescent="0.35">
      <c r="A2301" s="1">
        <v>44170</v>
      </c>
      <c r="B2301">
        <v>20</v>
      </c>
      <c r="C2301" s="23">
        <v>1165.5162849999999</v>
      </c>
      <c r="D2301">
        <v>36.655000000000001</v>
      </c>
      <c r="E2301" s="23">
        <v>278.90716259999999</v>
      </c>
      <c r="F2301">
        <v>3189.0846999999999</v>
      </c>
      <c r="G2301" s="23">
        <v>769.83509119999997</v>
      </c>
    </row>
    <row r="2302" spans="1:7" x14ac:dyDescent="0.35">
      <c r="A2302" s="1">
        <v>44170</v>
      </c>
      <c r="B2302">
        <v>21</v>
      </c>
      <c r="C2302" s="23">
        <v>1077.7151940000001</v>
      </c>
      <c r="D2302">
        <v>37.747999999999998</v>
      </c>
      <c r="E2302" s="23">
        <v>284.5085674</v>
      </c>
      <c r="F2302">
        <v>3344.01766</v>
      </c>
      <c r="G2302" s="23">
        <v>27.597247159999998</v>
      </c>
    </row>
    <row r="2303" spans="1:7" x14ac:dyDescent="0.35">
      <c r="A2303" s="1">
        <v>44170</v>
      </c>
      <c r="B2303">
        <v>22</v>
      </c>
      <c r="C2303" s="23">
        <v>963.95803639999997</v>
      </c>
      <c r="D2303">
        <v>39.709000000000003</v>
      </c>
      <c r="E2303" s="23">
        <v>287.58171579999998</v>
      </c>
      <c r="F2303">
        <v>3610.5576599999999</v>
      </c>
      <c r="G2303" s="23">
        <v>0</v>
      </c>
    </row>
    <row r="2304" spans="1:7" x14ac:dyDescent="0.35">
      <c r="A2304" s="1">
        <v>44170</v>
      </c>
      <c r="B2304">
        <v>23</v>
      </c>
      <c r="C2304" s="23">
        <v>851.56222779999996</v>
      </c>
      <c r="D2304">
        <v>40.192999999999998</v>
      </c>
      <c r="E2304" s="23">
        <v>285.98418079999999</v>
      </c>
      <c r="F2304">
        <v>3558.52972</v>
      </c>
      <c r="G2304" s="23">
        <v>0</v>
      </c>
    </row>
    <row r="2305" spans="1:7" x14ac:dyDescent="0.35">
      <c r="A2305" s="1">
        <v>44170</v>
      </c>
      <c r="B2305">
        <v>24</v>
      </c>
      <c r="C2305" s="23">
        <v>711.19547720000003</v>
      </c>
      <c r="D2305">
        <v>39.997</v>
      </c>
      <c r="E2305" s="23">
        <v>286.48125770000001</v>
      </c>
      <c r="F2305">
        <v>3409.3621400000002</v>
      </c>
      <c r="G2305" s="23">
        <v>0</v>
      </c>
    </row>
    <row r="2306" spans="1:7" x14ac:dyDescent="0.35">
      <c r="A2306" s="1">
        <v>44171</v>
      </c>
      <c r="B2306">
        <v>1</v>
      </c>
      <c r="C2306" s="23">
        <v>512.14296779999995</v>
      </c>
      <c r="D2306">
        <v>39.912999999999997</v>
      </c>
      <c r="E2306" s="23">
        <v>296.622052</v>
      </c>
      <c r="F2306">
        <v>3331.6741200000001</v>
      </c>
      <c r="G2306" s="23">
        <v>0</v>
      </c>
    </row>
    <row r="2307" spans="1:7" x14ac:dyDescent="0.35">
      <c r="A2307" s="1">
        <v>44171</v>
      </c>
      <c r="B2307">
        <v>2</v>
      </c>
      <c r="C2307" s="23">
        <v>442.2813324</v>
      </c>
      <c r="D2307">
        <v>40.530999999999999</v>
      </c>
      <c r="E2307" s="23">
        <v>291.72978010000003</v>
      </c>
      <c r="F2307">
        <v>3303.55494</v>
      </c>
      <c r="G2307" s="23">
        <v>0</v>
      </c>
    </row>
    <row r="2308" spans="1:7" x14ac:dyDescent="0.35">
      <c r="A2308" s="1">
        <v>44171</v>
      </c>
      <c r="B2308">
        <v>3</v>
      </c>
      <c r="C2308" s="23">
        <v>459.01236280000001</v>
      </c>
      <c r="D2308">
        <v>41.06</v>
      </c>
      <c r="E2308" s="23">
        <v>289.95186380000001</v>
      </c>
      <c r="F2308">
        <v>3249.0596799999998</v>
      </c>
      <c r="G2308" s="23">
        <v>0</v>
      </c>
    </row>
    <row r="2309" spans="1:7" x14ac:dyDescent="0.35">
      <c r="A2309" s="1">
        <v>44171</v>
      </c>
      <c r="B2309">
        <v>4</v>
      </c>
      <c r="C2309" s="23">
        <v>433.82746479999997</v>
      </c>
      <c r="D2309">
        <v>41.408999999999999</v>
      </c>
      <c r="E2309" s="23">
        <v>285.25706819999999</v>
      </c>
      <c r="F2309">
        <v>3064.5059799999999</v>
      </c>
      <c r="G2309" s="23">
        <v>0</v>
      </c>
    </row>
    <row r="2310" spans="1:7" x14ac:dyDescent="0.35">
      <c r="A2310" s="1">
        <v>44171</v>
      </c>
      <c r="B2310">
        <v>5</v>
      </c>
      <c r="C2310" s="23">
        <v>389.02335929999998</v>
      </c>
      <c r="D2310">
        <v>40.743000000000002</v>
      </c>
      <c r="E2310" s="23">
        <v>285.5554085</v>
      </c>
      <c r="F2310">
        <v>2972.8939</v>
      </c>
      <c r="G2310" s="23">
        <v>0</v>
      </c>
    </row>
    <row r="2311" spans="1:7" x14ac:dyDescent="0.35">
      <c r="A2311" s="1">
        <v>44171</v>
      </c>
      <c r="B2311">
        <v>6</v>
      </c>
      <c r="C2311" s="23">
        <v>392.3404577</v>
      </c>
      <c r="D2311">
        <v>41.317999999999998</v>
      </c>
      <c r="E2311" s="23">
        <v>283.6888348</v>
      </c>
      <c r="F2311">
        <v>2993.7951800000001</v>
      </c>
      <c r="G2311" s="23">
        <v>0</v>
      </c>
    </row>
    <row r="2312" spans="1:7" x14ac:dyDescent="0.35">
      <c r="A2312" s="1">
        <v>44171</v>
      </c>
      <c r="B2312">
        <v>7</v>
      </c>
      <c r="C2312" s="23">
        <v>412.12943619999999</v>
      </c>
      <c r="D2312">
        <v>41.713999999999999</v>
      </c>
      <c r="E2312" s="23">
        <v>284.88574089999997</v>
      </c>
      <c r="F2312">
        <v>3180.8694399999999</v>
      </c>
      <c r="G2312" s="23">
        <v>6.4315658469999999</v>
      </c>
    </row>
    <row r="2313" spans="1:7" x14ac:dyDescent="0.35">
      <c r="A2313" s="1">
        <v>44171</v>
      </c>
      <c r="B2313">
        <v>8</v>
      </c>
      <c r="C2313" s="23">
        <v>406.77762849999999</v>
      </c>
      <c r="D2313">
        <v>42.412999999999997</v>
      </c>
      <c r="E2313" s="23">
        <v>282.6630993</v>
      </c>
      <c r="F2313">
        <v>3161.2469799999999</v>
      </c>
      <c r="G2313" s="23">
        <v>556.30864159999999</v>
      </c>
    </row>
    <row r="2314" spans="1:7" x14ac:dyDescent="0.35">
      <c r="A2314" s="1">
        <v>44171</v>
      </c>
      <c r="B2314">
        <v>9</v>
      </c>
      <c r="C2314" s="23">
        <v>287.74105589999999</v>
      </c>
      <c r="D2314">
        <v>39.731999999999999</v>
      </c>
      <c r="E2314" s="23">
        <v>281.29608450000001</v>
      </c>
      <c r="F2314">
        <v>2626.9895799999999</v>
      </c>
      <c r="G2314" s="23">
        <v>1845.459294</v>
      </c>
    </row>
    <row r="2315" spans="1:7" x14ac:dyDescent="0.35">
      <c r="A2315" s="1">
        <v>44171</v>
      </c>
      <c r="B2315">
        <v>10</v>
      </c>
      <c r="C2315" s="23">
        <v>200.54052010000001</v>
      </c>
      <c r="D2315">
        <v>37.372999999999998</v>
      </c>
      <c r="E2315" s="23">
        <v>274.76003050000003</v>
      </c>
      <c r="F2315">
        <v>2591.4952600000001</v>
      </c>
      <c r="G2315" s="23">
        <v>2495.2424070000002</v>
      </c>
    </row>
    <row r="2316" spans="1:7" x14ac:dyDescent="0.35">
      <c r="A2316" s="1">
        <v>44171</v>
      </c>
      <c r="B2316">
        <v>11</v>
      </c>
      <c r="C2316" s="23">
        <v>198.41051630000001</v>
      </c>
      <c r="D2316">
        <v>35.503</v>
      </c>
      <c r="E2316" s="23">
        <v>273.90508190000003</v>
      </c>
      <c r="F2316">
        <v>2733.2843200000002</v>
      </c>
      <c r="G2316" s="23">
        <v>2760.0039320000001</v>
      </c>
    </row>
    <row r="2317" spans="1:7" x14ac:dyDescent="0.35">
      <c r="A2317" s="1">
        <v>44171</v>
      </c>
      <c r="B2317">
        <v>12</v>
      </c>
      <c r="C2317" s="23">
        <v>197.65212600000001</v>
      </c>
      <c r="D2317">
        <v>34.523000000000003</v>
      </c>
      <c r="E2317" s="23">
        <v>274.61226299999998</v>
      </c>
      <c r="F2317">
        <v>2763.4058</v>
      </c>
      <c r="G2317" s="23">
        <v>2907.5825580000001</v>
      </c>
    </row>
    <row r="2318" spans="1:7" x14ac:dyDescent="0.35">
      <c r="A2318" s="1">
        <v>44171</v>
      </c>
      <c r="B2318">
        <v>13</v>
      </c>
      <c r="C2318" s="23">
        <v>222.47027829999999</v>
      </c>
      <c r="D2318">
        <v>33.822000000000003</v>
      </c>
      <c r="E2318" s="23">
        <v>274.05109859999999</v>
      </c>
      <c r="F2318">
        <v>2771.4524000000001</v>
      </c>
      <c r="G2318" s="23">
        <v>2991.4817320000002</v>
      </c>
    </row>
    <row r="2319" spans="1:7" x14ac:dyDescent="0.35">
      <c r="A2319" s="1">
        <v>44171</v>
      </c>
      <c r="B2319">
        <v>14</v>
      </c>
      <c r="C2319" s="23">
        <v>245.43741829999999</v>
      </c>
      <c r="D2319">
        <v>32.740400000000001</v>
      </c>
      <c r="E2319" s="23">
        <v>274.34394859999998</v>
      </c>
      <c r="F2319">
        <v>2949.94832</v>
      </c>
      <c r="G2319" s="23">
        <v>3002.20136</v>
      </c>
    </row>
    <row r="2320" spans="1:7" x14ac:dyDescent="0.35">
      <c r="A2320" s="1">
        <v>44171</v>
      </c>
      <c r="B2320">
        <v>15</v>
      </c>
      <c r="C2320" s="23">
        <v>315.0611088</v>
      </c>
      <c r="D2320">
        <v>32.673200000000001</v>
      </c>
      <c r="E2320" s="23">
        <v>273.31820370000003</v>
      </c>
      <c r="F2320">
        <v>2967.2890400000001</v>
      </c>
      <c r="G2320" s="23">
        <v>2966.5194780000002</v>
      </c>
    </row>
    <row r="2321" spans="1:7" x14ac:dyDescent="0.35">
      <c r="A2321" s="1">
        <v>44171</v>
      </c>
      <c r="B2321">
        <v>16</v>
      </c>
      <c r="C2321" s="23">
        <v>455.1850081</v>
      </c>
      <c r="D2321">
        <v>33.419400000000003</v>
      </c>
      <c r="E2321" s="23">
        <v>270.12914649999999</v>
      </c>
      <c r="F2321">
        <v>2789.1710400000002</v>
      </c>
      <c r="G2321" s="23">
        <v>2884.9167950000001</v>
      </c>
    </row>
    <row r="2322" spans="1:7" x14ac:dyDescent="0.35">
      <c r="A2322" s="1">
        <v>44171</v>
      </c>
      <c r="B2322">
        <v>17</v>
      </c>
      <c r="C2322" s="23">
        <v>661.71867629999997</v>
      </c>
      <c r="D2322">
        <v>34.331499999999998</v>
      </c>
      <c r="E2322" s="23">
        <v>274.89193899999998</v>
      </c>
      <c r="F2322">
        <v>2739.31718</v>
      </c>
      <c r="G2322" s="23">
        <v>2766.392182</v>
      </c>
    </row>
    <row r="2323" spans="1:7" x14ac:dyDescent="0.35">
      <c r="A2323" s="1">
        <v>44171</v>
      </c>
      <c r="B2323">
        <v>18</v>
      </c>
      <c r="C2323" s="23">
        <v>808.8094198</v>
      </c>
      <c r="D2323">
        <v>34.695300000000003</v>
      </c>
      <c r="E2323" s="23">
        <v>284.3976983</v>
      </c>
      <c r="F2323">
        <v>2758.2662999999998</v>
      </c>
      <c r="G2323" s="23">
        <v>2545.6763719999999</v>
      </c>
    </row>
    <row r="2324" spans="1:7" x14ac:dyDescent="0.35">
      <c r="A2324" s="1">
        <v>44171</v>
      </c>
      <c r="B2324">
        <v>19</v>
      </c>
      <c r="C2324" s="23">
        <v>876.7124189000001</v>
      </c>
      <c r="D2324">
        <v>35.500900000000001</v>
      </c>
      <c r="E2324" s="23">
        <v>271.36953949999997</v>
      </c>
      <c r="F2324">
        <v>2633.3992199999998</v>
      </c>
      <c r="G2324" s="23">
        <v>2070.6680430000001</v>
      </c>
    </row>
    <row r="2325" spans="1:7" x14ac:dyDescent="0.35">
      <c r="A2325" s="1">
        <v>44171</v>
      </c>
      <c r="B2325">
        <v>20</v>
      </c>
      <c r="C2325" s="23">
        <v>999.67110479999997</v>
      </c>
      <c r="D2325">
        <v>36.5152</v>
      </c>
      <c r="E2325" s="23">
        <v>277.20988139999997</v>
      </c>
      <c r="F2325">
        <v>3083.71414</v>
      </c>
      <c r="G2325" s="23">
        <v>787.42678899999999</v>
      </c>
    </row>
    <row r="2326" spans="1:7" x14ac:dyDescent="0.35">
      <c r="A2326" s="1">
        <v>44171</v>
      </c>
      <c r="B2326">
        <v>21</v>
      </c>
      <c r="C2326" s="23">
        <v>972.02199289999999</v>
      </c>
      <c r="D2326">
        <v>37.672800000000002</v>
      </c>
      <c r="E2326" s="23">
        <v>280.37531719999998</v>
      </c>
      <c r="F2326">
        <v>3412.4872</v>
      </c>
      <c r="G2326" s="23">
        <v>28.729541489999999</v>
      </c>
    </row>
    <row r="2327" spans="1:7" x14ac:dyDescent="0.35">
      <c r="A2327" s="1">
        <v>44171</v>
      </c>
      <c r="B2327">
        <v>22</v>
      </c>
      <c r="C2327" s="23">
        <v>817.17171729999995</v>
      </c>
      <c r="D2327">
        <v>38.1678</v>
      </c>
      <c r="E2327" s="23">
        <v>296.83483469999999</v>
      </c>
      <c r="F2327">
        <v>3913.52448</v>
      </c>
      <c r="G2327" s="23">
        <v>0</v>
      </c>
    </row>
    <row r="2328" spans="1:7" x14ac:dyDescent="0.35">
      <c r="A2328" s="1">
        <v>44171</v>
      </c>
      <c r="B2328">
        <v>23</v>
      </c>
      <c r="C2328" s="23">
        <v>631.6479392</v>
      </c>
      <c r="D2328">
        <v>38.4407</v>
      </c>
      <c r="E2328" s="23">
        <v>296.19983350000001</v>
      </c>
      <c r="F2328">
        <v>4038.3975599999999</v>
      </c>
      <c r="G2328" s="23">
        <v>0</v>
      </c>
    </row>
    <row r="2329" spans="1:7" x14ac:dyDescent="0.35">
      <c r="A2329" s="1">
        <v>44171</v>
      </c>
      <c r="B2329">
        <v>24</v>
      </c>
      <c r="C2329" s="23">
        <v>464.88803589999998</v>
      </c>
      <c r="D2329">
        <v>39.035499999999999</v>
      </c>
      <c r="E2329" s="23">
        <v>280.3692466</v>
      </c>
      <c r="F2329">
        <v>3840.9304200000001</v>
      </c>
      <c r="G2329" s="23">
        <v>0</v>
      </c>
    </row>
    <row r="2330" spans="1:7" x14ac:dyDescent="0.35">
      <c r="A2330" s="1">
        <v>44172</v>
      </c>
      <c r="B2330">
        <v>1</v>
      </c>
      <c r="C2330" s="23">
        <v>407.31466119999999</v>
      </c>
      <c r="D2330">
        <v>40.032899999999998</v>
      </c>
      <c r="E2330" s="23">
        <v>295.37760939999998</v>
      </c>
      <c r="F2330">
        <v>3492.2840000000001</v>
      </c>
      <c r="G2330" s="23">
        <v>0</v>
      </c>
    </row>
    <row r="2331" spans="1:7" x14ac:dyDescent="0.35">
      <c r="A2331" s="1">
        <v>44172</v>
      </c>
      <c r="B2331">
        <v>2</v>
      </c>
      <c r="C2331" s="23">
        <v>293.91525360000003</v>
      </c>
      <c r="D2331">
        <v>40.509500000000003</v>
      </c>
      <c r="E2331" s="23">
        <v>290.3365498</v>
      </c>
      <c r="F2331">
        <v>3345.6754999999998</v>
      </c>
      <c r="G2331" s="23">
        <v>0</v>
      </c>
    </row>
    <row r="2332" spans="1:7" x14ac:dyDescent="0.35">
      <c r="A2332" s="1">
        <v>44172</v>
      </c>
      <c r="B2332">
        <v>3</v>
      </c>
      <c r="C2332" s="23">
        <v>234.98786510000002</v>
      </c>
      <c r="D2332">
        <v>40.884799999999998</v>
      </c>
      <c r="E2332" s="23">
        <v>283.73087199999998</v>
      </c>
      <c r="F2332">
        <v>3250.7795000000001</v>
      </c>
      <c r="G2332" s="23">
        <v>0</v>
      </c>
    </row>
    <row r="2333" spans="1:7" x14ac:dyDescent="0.35">
      <c r="A2333" s="1">
        <v>44172</v>
      </c>
      <c r="B2333">
        <v>4</v>
      </c>
      <c r="C2333" s="23">
        <v>184.7063464</v>
      </c>
      <c r="D2333">
        <v>38.643799999999999</v>
      </c>
      <c r="E2333" s="23">
        <v>277.10696180000002</v>
      </c>
      <c r="F2333">
        <v>3318.6619999999998</v>
      </c>
      <c r="G2333" s="23">
        <v>0</v>
      </c>
    </row>
    <row r="2334" spans="1:7" x14ac:dyDescent="0.35">
      <c r="A2334" s="1">
        <v>44172</v>
      </c>
      <c r="B2334">
        <v>5</v>
      </c>
      <c r="C2334" s="23">
        <v>175.08601759999999</v>
      </c>
      <c r="D2334">
        <v>38.356999999999999</v>
      </c>
      <c r="E2334" s="23">
        <v>276.48136219999998</v>
      </c>
      <c r="F2334">
        <v>3317.0145000000002</v>
      </c>
      <c r="G2334" s="23">
        <v>0</v>
      </c>
    </row>
    <row r="2335" spans="1:7" x14ac:dyDescent="0.35">
      <c r="A2335" s="1">
        <v>44172</v>
      </c>
      <c r="B2335">
        <v>6</v>
      </c>
      <c r="C2335" s="23">
        <v>193.15328020000001</v>
      </c>
      <c r="D2335">
        <v>39.112299999999998</v>
      </c>
      <c r="E2335" s="23">
        <v>274.19080289999999</v>
      </c>
      <c r="F2335">
        <v>3411.6334999999999</v>
      </c>
      <c r="G2335" s="23">
        <v>0</v>
      </c>
    </row>
    <row r="2336" spans="1:7" x14ac:dyDescent="0.35">
      <c r="A2336" s="1">
        <v>44172</v>
      </c>
      <c r="B2336">
        <v>7</v>
      </c>
      <c r="C2336" s="23">
        <v>159.70119600000001</v>
      </c>
      <c r="D2336">
        <v>40.545999999999999</v>
      </c>
      <c r="E2336" s="23">
        <v>272.15616230000001</v>
      </c>
      <c r="F2336">
        <v>3475.6790000000001</v>
      </c>
      <c r="G2336" s="23">
        <v>15.92925672</v>
      </c>
    </row>
    <row r="2337" spans="1:7" x14ac:dyDescent="0.35">
      <c r="A2337" s="1">
        <v>44172</v>
      </c>
      <c r="B2337">
        <v>8</v>
      </c>
      <c r="C2337" s="23">
        <v>143.3724765</v>
      </c>
      <c r="D2337">
        <v>40.563000000000002</v>
      </c>
      <c r="E2337" s="23">
        <v>272.54821770000001</v>
      </c>
      <c r="F2337">
        <v>3150.0929999999998</v>
      </c>
      <c r="G2337" s="23">
        <v>576.24461989999998</v>
      </c>
    </row>
    <row r="2338" spans="1:7" x14ac:dyDescent="0.35">
      <c r="A2338" s="1">
        <v>44172</v>
      </c>
      <c r="B2338">
        <v>9</v>
      </c>
      <c r="C2338" s="23">
        <v>111.70233279999999</v>
      </c>
      <c r="D2338">
        <v>38.9908</v>
      </c>
      <c r="E2338" s="23">
        <v>277.41743639999999</v>
      </c>
      <c r="F2338">
        <v>2831.692</v>
      </c>
      <c r="G2338" s="23">
        <v>1827.65228</v>
      </c>
    </row>
    <row r="2339" spans="1:7" x14ac:dyDescent="0.35">
      <c r="A2339" s="1">
        <v>44172</v>
      </c>
      <c r="B2339">
        <v>10</v>
      </c>
      <c r="C2339" s="23">
        <v>57.728514369999999</v>
      </c>
      <c r="D2339">
        <v>36.646000000000001</v>
      </c>
      <c r="E2339" s="23">
        <v>278.44598020000001</v>
      </c>
      <c r="F2339">
        <v>2899.6849999999999</v>
      </c>
      <c r="G2339" s="23">
        <v>2410.486578</v>
      </c>
    </row>
    <row r="2340" spans="1:7" x14ac:dyDescent="0.35">
      <c r="A2340" s="1">
        <v>44172</v>
      </c>
      <c r="B2340">
        <v>11</v>
      </c>
      <c r="C2340" s="23">
        <v>20.22253809</v>
      </c>
      <c r="D2340">
        <v>35.3733</v>
      </c>
      <c r="E2340" s="23">
        <v>273.55406429999999</v>
      </c>
      <c r="F2340">
        <v>2870.2865000000002</v>
      </c>
      <c r="G2340" s="23">
        <v>2699.4805879999999</v>
      </c>
    </row>
    <row r="2341" spans="1:7" x14ac:dyDescent="0.35">
      <c r="A2341" s="1">
        <v>44172</v>
      </c>
      <c r="B2341">
        <v>12</v>
      </c>
      <c r="C2341" s="23">
        <v>19.562272979999999</v>
      </c>
      <c r="D2341">
        <v>35.275300000000001</v>
      </c>
      <c r="E2341" s="23">
        <v>276.1950989</v>
      </c>
      <c r="F2341">
        <v>2849.6484999999998</v>
      </c>
      <c r="G2341" s="23">
        <v>2877.9187959999999</v>
      </c>
    </row>
    <row r="2342" spans="1:7" x14ac:dyDescent="0.35">
      <c r="A2342" s="1">
        <v>44172</v>
      </c>
      <c r="B2342">
        <v>13</v>
      </c>
      <c r="C2342" s="23">
        <v>85.534267830000005</v>
      </c>
      <c r="D2342">
        <v>35.070700000000002</v>
      </c>
      <c r="E2342" s="23">
        <v>278.13615270000003</v>
      </c>
      <c r="F2342">
        <v>2892.8265000000001</v>
      </c>
      <c r="G2342" s="23">
        <v>2970.4074030000002</v>
      </c>
    </row>
    <row r="2343" spans="1:7" x14ac:dyDescent="0.35">
      <c r="A2343" s="1">
        <v>44172</v>
      </c>
      <c r="B2343">
        <v>14</v>
      </c>
      <c r="C2343" s="23">
        <v>200.075931</v>
      </c>
      <c r="D2343">
        <v>34.549100000000003</v>
      </c>
      <c r="E2343" s="23">
        <v>281.06733439999999</v>
      </c>
      <c r="F2343">
        <v>2924.8915000000002</v>
      </c>
      <c r="G2343" s="23">
        <v>2977.088749</v>
      </c>
    </row>
    <row r="2344" spans="1:7" x14ac:dyDescent="0.35">
      <c r="A2344" s="1">
        <v>44172</v>
      </c>
      <c r="B2344">
        <v>15</v>
      </c>
      <c r="C2344" s="23">
        <v>407.27879830000001</v>
      </c>
      <c r="D2344">
        <v>34.367800000000003</v>
      </c>
      <c r="E2344" s="23">
        <v>279.63969100000003</v>
      </c>
      <c r="F2344">
        <v>2843.3029999999999</v>
      </c>
      <c r="G2344" s="23">
        <v>2916.0043839999998</v>
      </c>
    </row>
    <row r="2345" spans="1:7" x14ac:dyDescent="0.35">
      <c r="A2345" s="1">
        <v>44172</v>
      </c>
      <c r="B2345">
        <v>16</v>
      </c>
      <c r="C2345" s="23">
        <v>574.8166817</v>
      </c>
      <c r="D2345">
        <v>34.672899999999998</v>
      </c>
      <c r="E2345" s="23">
        <v>276.84541810000002</v>
      </c>
      <c r="F2345">
        <v>2805.5725000000002</v>
      </c>
      <c r="G2345" s="23">
        <v>2862.8444159999999</v>
      </c>
    </row>
    <row r="2346" spans="1:7" x14ac:dyDescent="0.35">
      <c r="A2346" s="1">
        <v>44172</v>
      </c>
      <c r="B2346">
        <v>17</v>
      </c>
      <c r="C2346" s="23">
        <v>767.51699480000002</v>
      </c>
      <c r="D2346">
        <v>35.018599999999999</v>
      </c>
      <c r="E2346" s="23">
        <v>283.13005759999999</v>
      </c>
      <c r="F2346">
        <v>2815.1025</v>
      </c>
      <c r="G2346" s="23">
        <v>2754.0273990000001</v>
      </c>
    </row>
    <row r="2347" spans="1:7" x14ac:dyDescent="0.35">
      <c r="A2347" s="1">
        <v>44172</v>
      </c>
      <c r="B2347">
        <v>18</v>
      </c>
      <c r="C2347" s="23">
        <v>989.60630289999995</v>
      </c>
      <c r="D2347">
        <v>35.014899999999997</v>
      </c>
      <c r="E2347" s="23">
        <v>283.2121879</v>
      </c>
      <c r="F2347">
        <v>2773.66</v>
      </c>
      <c r="G2347" s="23">
        <v>2551.3377529999998</v>
      </c>
    </row>
    <row r="2348" spans="1:7" x14ac:dyDescent="0.35">
      <c r="A2348" s="1">
        <v>44172</v>
      </c>
      <c r="B2348">
        <v>19</v>
      </c>
      <c r="C2348" s="23">
        <v>1215.831819</v>
      </c>
      <c r="D2348">
        <v>35.496000000000002</v>
      </c>
      <c r="E2348" s="23">
        <v>272.51322690000001</v>
      </c>
      <c r="F2348">
        <v>2912.7055</v>
      </c>
      <c r="G2348" s="23">
        <v>2008.8989160000001</v>
      </c>
    </row>
    <row r="2349" spans="1:7" x14ac:dyDescent="0.35">
      <c r="A2349" s="1">
        <v>44172</v>
      </c>
      <c r="B2349">
        <v>20</v>
      </c>
      <c r="C2349" s="23">
        <v>1169.709006</v>
      </c>
      <c r="D2349">
        <v>36.246499999999997</v>
      </c>
      <c r="E2349" s="23">
        <v>281.68684359999997</v>
      </c>
      <c r="F2349">
        <v>3502.4465</v>
      </c>
      <c r="G2349" s="23">
        <v>783.33659439999997</v>
      </c>
    </row>
    <row r="2350" spans="1:7" x14ac:dyDescent="0.35">
      <c r="A2350" s="1">
        <v>44172</v>
      </c>
      <c r="B2350">
        <v>21</v>
      </c>
      <c r="C2350" s="23">
        <v>1073.02235</v>
      </c>
      <c r="D2350">
        <v>35.3307</v>
      </c>
      <c r="E2350" s="23">
        <v>285.68630510000003</v>
      </c>
      <c r="F2350">
        <v>3716.43</v>
      </c>
      <c r="G2350" s="23">
        <v>30.594683310000001</v>
      </c>
    </row>
    <row r="2351" spans="1:7" x14ac:dyDescent="0.35">
      <c r="A2351" s="1">
        <v>44172</v>
      </c>
      <c r="B2351">
        <v>22</v>
      </c>
      <c r="C2351" s="23">
        <v>974.80062210000006</v>
      </c>
      <c r="D2351">
        <v>34.560299999999998</v>
      </c>
      <c r="E2351" s="23">
        <v>286.99192149999999</v>
      </c>
      <c r="F2351">
        <v>3889.6610000000001</v>
      </c>
      <c r="G2351" s="23">
        <v>0</v>
      </c>
    </row>
    <row r="2352" spans="1:7" x14ac:dyDescent="0.35">
      <c r="A2352" s="1">
        <v>44172</v>
      </c>
      <c r="B2352">
        <v>23</v>
      </c>
      <c r="C2352" s="23">
        <v>807.72389840000005</v>
      </c>
      <c r="D2352">
        <v>39.482300000000002</v>
      </c>
      <c r="E2352" s="23">
        <v>288.69626699999998</v>
      </c>
      <c r="F2352">
        <v>3765.5549999999998</v>
      </c>
      <c r="G2352" s="23">
        <v>0</v>
      </c>
    </row>
    <row r="2353" spans="1:7" x14ac:dyDescent="0.35">
      <c r="A2353" s="1">
        <v>44172</v>
      </c>
      <c r="B2353">
        <v>24</v>
      </c>
      <c r="C2353" s="23">
        <v>597.23115499999994</v>
      </c>
      <c r="D2353">
        <v>40.196399999999997</v>
      </c>
      <c r="E2353" s="23">
        <v>288.54547769999999</v>
      </c>
      <c r="F2353">
        <v>3744.9834999999998</v>
      </c>
      <c r="G2353" s="23">
        <v>0</v>
      </c>
    </row>
    <row r="2354" spans="1:7" x14ac:dyDescent="0.35">
      <c r="A2354" s="1">
        <v>44173</v>
      </c>
      <c r="B2354">
        <v>1</v>
      </c>
      <c r="C2354" s="23">
        <v>454.23600010000001</v>
      </c>
      <c r="D2354">
        <v>40.543999999999997</v>
      </c>
      <c r="E2354" s="23">
        <v>302.49149360000001</v>
      </c>
      <c r="F2354">
        <v>3606.1619000000001</v>
      </c>
      <c r="G2354" s="23">
        <v>0</v>
      </c>
    </row>
    <row r="2355" spans="1:7" x14ac:dyDescent="0.35">
      <c r="A2355" s="1">
        <v>44173</v>
      </c>
      <c r="B2355">
        <v>2</v>
      </c>
      <c r="C2355" s="23">
        <v>330.58941179999999</v>
      </c>
      <c r="D2355">
        <v>41.182899999999997</v>
      </c>
      <c r="E2355" s="23">
        <v>295.18389660000003</v>
      </c>
      <c r="F2355">
        <v>3353.1237599999999</v>
      </c>
      <c r="G2355" s="23">
        <v>0</v>
      </c>
    </row>
    <row r="2356" spans="1:7" x14ac:dyDescent="0.35">
      <c r="A2356" s="1">
        <v>44173</v>
      </c>
      <c r="B2356">
        <v>3</v>
      </c>
      <c r="C2356" s="23">
        <v>302.46502989999999</v>
      </c>
      <c r="D2356">
        <v>41.860300000000002</v>
      </c>
      <c r="E2356" s="23">
        <v>291.24530490000001</v>
      </c>
      <c r="F2356">
        <v>3153.1143400000001</v>
      </c>
      <c r="G2356" s="23">
        <v>0</v>
      </c>
    </row>
    <row r="2357" spans="1:7" x14ac:dyDescent="0.35">
      <c r="A2357" s="1">
        <v>44173</v>
      </c>
      <c r="B2357">
        <v>4</v>
      </c>
      <c r="C2357" s="23">
        <v>277.27463490000002</v>
      </c>
      <c r="D2357">
        <v>42.098999999999997</v>
      </c>
      <c r="E2357" s="23">
        <v>291.90867070000002</v>
      </c>
      <c r="F2357">
        <v>2954.3814600000001</v>
      </c>
      <c r="G2357" s="23">
        <v>0</v>
      </c>
    </row>
    <row r="2358" spans="1:7" x14ac:dyDescent="0.35">
      <c r="A2358" s="1">
        <v>44173</v>
      </c>
      <c r="B2358">
        <v>5</v>
      </c>
      <c r="C2358" s="23">
        <v>307.16348779999998</v>
      </c>
      <c r="D2358">
        <v>40.922400000000003</v>
      </c>
      <c r="E2358" s="23">
        <v>290.16831350000001</v>
      </c>
      <c r="F2358">
        <v>2720.5836800000002</v>
      </c>
      <c r="G2358" s="23">
        <v>0</v>
      </c>
    </row>
    <row r="2359" spans="1:7" x14ac:dyDescent="0.35">
      <c r="A2359" s="1">
        <v>44173</v>
      </c>
      <c r="B2359">
        <v>6</v>
      </c>
      <c r="C2359" s="23">
        <v>335.61712519999998</v>
      </c>
      <c r="D2359">
        <v>40.188000000000002</v>
      </c>
      <c r="E2359" s="23">
        <v>290.87470939999997</v>
      </c>
      <c r="F2359">
        <v>2676.5877999999998</v>
      </c>
      <c r="G2359" s="23">
        <v>0</v>
      </c>
    </row>
    <row r="2360" spans="1:7" x14ac:dyDescent="0.35">
      <c r="A2360" s="1">
        <v>44173</v>
      </c>
      <c r="B2360">
        <v>7</v>
      </c>
      <c r="C2360" s="23">
        <v>373.55874799999998</v>
      </c>
      <c r="D2360">
        <v>40.049500000000002</v>
      </c>
      <c r="E2360" s="23">
        <v>292.05704400000002</v>
      </c>
      <c r="F2360">
        <v>2643.5443399999999</v>
      </c>
      <c r="G2360" s="23">
        <v>7.1191697349999998</v>
      </c>
    </row>
    <row r="2361" spans="1:7" x14ac:dyDescent="0.35">
      <c r="A2361" s="1">
        <v>44173</v>
      </c>
      <c r="B2361">
        <v>8</v>
      </c>
      <c r="C2361" s="23">
        <v>319.93087370000001</v>
      </c>
      <c r="D2361">
        <v>39.433700000000002</v>
      </c>
      <c r="E2361" s="23">
        <v>292.30818110000001</v>
      </c>
      <c r="F2361">
        <v>2673.39876</v>
      </c>
      <c r="G2361" s="23">
        <v>548.76743260000001</v>
      </c>
    </row>
    <row r="2362" spans="1:7" x14ac:dyDescent="0.35">
      <c r="A2362" s="1">
        <v>44173</v>
      </c>
      <c r="B2362">
        <v>9</v>
      </c>
      <c r="C2362" s="23">
        <v>193.3193043</v>
      </c>
      <c r="D2362">
        <v>38.124000000000002</v>
      </c>
      <c r="E2362" s="23">
        <v>286.5546928</v>
      </c>
      <c r="F2362">
        <v>2565.72012</v>
      </c>
      <c r="G2362" s="23">
        <v>1753.126323</v>
      </c>
    </row>
    <row r="2363" spans="1:7" x14ac:dyDescent="0.35">
      <c r="A2363" s="1">
        <v>44173</v>
      </c>
      <c r="B2363">
        <v>10</v>
      </c>
      <c r="C2363" s="23">
        <v>124.7156404</v>
      </c>
      <c r="D2363">
        <v>37.424100000000003</v>
      </c>
      <c r="E2363" s="23">
        <v>286.90152740000002</v>
      </c>
      <c r="F2363">
        <v>2326.5888</v>
      </c>
      <c r="G2363" s="23">
        <v>2441.7643720000001</v>
      </c>
    </row>
    <row r="2364" spans="1:7" x14ac:dyDescent="0.35">
      <c r="A2364" s="1">
        <v>44173</v>
      </c>
      <c r="B2364">
        <v>11</v>
      </c>
      <c r="C2364" s="23">
        <v>148.91455010000001</v>
      </c>
      <c r="D2364">
        <v>36.895299999999999</v>
      </c>
      <c r="E2364" s="23">
        <v>287.08933999999999</v>
      </c>
      <c r="F2364">
        <v>2290.67886</v>
      </c>
      <c r="G2364" s="23">
        <v>2806.4179779999999</v>
      </c>
    </row>
    <row r="2365" spans="1:7" x14ac:dyDescent="0.35">
      <c r="A2365" s="1">
        <v>44173</v>
      </c>
      <c r="B2365">
        <v>12</v>
      </c>
      <c r="C2365" s="23">
        <v>189.32888639999999</v>
      </c>
      <c r="D2365">
        <v>36.620100000000001</v>
      </c>
      <c r="E2365" s="23">
        <v>286.5027384</v>
      </c>
      <c r="F2365">
        <v>2294.0783799999999</v>
      </c>
      <c r="G2365" s="23">
        <v>2949.1897530000001</v>
      </c>
    </row>
    <row r="2366" spans="1:7" x14ac:dyDescent="0.35">
      <c r="A2366" s="1">
        <v>44173</v>
      </c>
      <c r="B2366">
        <v>13</v>
      </c>
      <c r="C2366" s="23">
        <v>212.86820470000004</v>
      </c>
      <c r="D2366">
        <v>35.366500000000002</v>
      </c>
      <c r="E2366" s="23">
        <v>284.76198049999999</v>
      </c>
      <c r="F2366">
        <v>2386.5221999999999</v>
      </c>
      <c r="G2366" s="23">
        <v>3019.4457010000001</v>
      </c>
    </row>
    <row r="2367" spans="1:7" x14ac:dyDescent="0.35">
      <c r="A2367" s="1">
        <v>44173</v>
      </c>
      <c r="B2367">
        <v>14</v>
      </c>
      <c r="C2367" s="23">
        <v>288.97397289999998</v>
      </c>
      <c r="D2367">
        <v>36.143500000000003</v>
      </c>
      <c r="E2367" s="23">
        <v>283.6761194</v>
      </c>
      <c r="F2367">
        <v>2447.3994200000002</v>
      </c>
      <c r="G2367" s="23">
        <v>3036.5705790000002</v>
      </c>
    </row>
    <row r="2368" spans="1:7" x14ac:dyDescent="0.35">
      <c r="A2368" s="1">
        <v>44173</v>
      </c>
      <c r="B2368">
        <v>15</v>
      </c>
      <c r="C2368" s="23">
        <v>454.95020010000002</v>
      </c>
      <c r="D2368">
        <v>16.721</v>
      </c>
      <c r="E2368" s="23">
        <v>280.77846649999998</v>
      </c>
      <c r="F2368">
        <v>2252.5128</v>
      </c>
      <c r="G2368" s="23">
        <v>3011.0334480000001</v>
      </c>
    </row>
    <row r="2369" spans="1:7" x14ac:dyDescent="0.35">
      <c r="A2369" s="1">
        <v>44173</v>
      </c>
      <c r="B2369">
        <v>16</v>
      </c>
      <c r="C2369" s="23">
        <v>660.29495129999998</v>
      </c>
      <c r="D2369">
        <v>14.4594</v>
      </c>
      <c r="E2369" s="23">
        <v>288.41942770000003</v>
      </c>
      <c r="F2369">
        <v>2223.4172199999998</v>
      </c>
      <c r="G2369" s="23">
        <v>2950.2788850000002</v>
      </c>
    </row>
    <row r="2370" spans="1:7" x14ac:dyDescent="0.35">
      <c r="A2370" s="1">
        <v>44173</v>
      </c>
      <c r="B2370">
        <v>17</v>
      </c>
      <c r="C2370" s="23">
        <v>916.06379800000013</v>
      </c>
      <c r="D2370">
        <v>23.079699999999999</v>
      </c>
      <c r="E2370" s="23">
        <v>290.19089609999997</v>
      </c>
      <c r="F2370">
        <v>2213.4948800000002</v>
      </c>
      <c r="G2370" s="23">
        <v>2840.4369409999999</v>
      </c>
    </row>
    <row r="2371" spans="1:7" x14ac:dyDescent="0.35">
      <c r="A2371" s="1">
        <v>44173</v>
      </c>
      <c r="B2371">
        <v>18</v>
      </c>
      <c r="C2371" s="23">
        <v>1198.5905399999999</v>
      </c>
      <c r="D2371">
        <v>28.942399999999999</v>
      </c>
      <c r="E2371" s="23">
        <v>286.0057281</v>
      </c>
      <c r="F2371">
        <v>2253.7582400000001</v>
      </c>
      <c r="G2371" s="23">
        <v>2633.0601700000002</v>
      </c>
    </row>
    <row r="2372" spans="1:7" x14ac:dyDescent="0.35">
      <c r="A2372" s="1">
        <v>44173</v>
      </c>
      <c r="B2372">
        <v>19</v>
      </c>
      <c r="C2372" s="23">
        <v>1383.9409840000001</v>
      </c>
      <c r="D2372">
        <v>36.078499999999998</v>
      </c>
      <c r="E2372" s="23">
        <v>276.32237559999999</v>
      </c>
      <c r="F2372">
        <v>2563.2648199999999</v>
      </c>
      <c r="G2372" s="23">
        <v>2130.6949420000001</v>
      </c>
    </row>
    <row r="2373" spans="1:7" x14ac:dyDescent="0.35">
      <c r="A2373" s="1">
        <v>44173</v>
      </c>
      <c r="B2373">
        <v>20</v>
      </c>
      <c r="C2373" s="23">
        <v>1514.7018270000001</v>
      </c>
      <c r="D2373">
        <v>38.970199999999998</v>
      </c>
      <c r="E2373" s="23">
        <v>279.43456370000001</v>
      </c>
      <c r="F2373">
        <v>2843.6546800000001</v>
      </c>
      <c r="G2373" s="23">
        <v>848.97084970000003</v>
      </c>
    </row>
    <row r="2374" spans="1:7" x14ac:dyDescent="0.35">
      <c r="A2374" s="1">
        <v>44173</v>
      </c>
      <c r="B2374">
        <v>21</v>
      </c>
      <c r="C2374" s="23">
        <v>1535.1080219999999</v>
      </c>
      <c r="D2374">
        <v>40.3142</v>
      </c>
      <c r="E2374" s="23">
        <v>283.3137969</v>
      </c>
      <c r="F2374">
        <v>3401.5357800000002</v>
      </c>
      <c r="G2374" s="23">
        <v>35.277654069999997</v>
      </c>
    </row>
    <row r="2375" spans="1:7" x14ac:dyDescent="0.35">
      <c r="A2375" s="1">
        <v>44173</v>
      </c>
      <c r="B2375">
        <v>22</v>
      </c>
      <c r="C2375" s="23">
        <v>1459.4944399999999</v>
      </c>
      <c r="D2375">
        <v>21.160299999999999</v>
      </c>
      <c r="E2375" s="23">
        <v>288.6058147</v>
      </c>
      <c r="F2375">
        <v>3763.6535399999998</v>
      </c>
      <c r="G2375" s="23">
        <v>0</v>
      </c>
    </row>
    <row r="2376" spans="1:7" x14ac:dyDescent="0.35">
      <c r="A2376" s="1">
        <v>44173</v>
      </c>
      <c r="B2376">
        <v>23</v>
      </c>
      <c r="C2376" s="23">
        <v>1306.947997</v>
      </c>
      <c r="D2376">
        <v>29.909600000000001</v>
      </c>
      <c r="E2376" s="23">
        <v>290.06744400000002</v>
      </c>
      <c r="F2376">
        <v>3654.29792</v>
      </c>
      <c r="G2376" s="23">
        <v>0</v>
      </c>
    </row>
    <row r="2377" spans="1:7" x14ac:dyDescent="0.35">
      <c r="A2377" s="1">
        <v>44173</v>
      </c>
      <c r="B2377">
        <v>24</v>
      </c>
      <c r="C2377" s="23">
        <v>1131.0769319999999</v>
      </c>
      <c r="D2377">
        <v>40.196399999999997</v>
      </c>
      <c r="E2377" s="23">
        <v>290.22957930000001</v>
      </c>
      <c r="F2377">
        <v>3423.3361</v>
      </c>
      <c r="G2377" s="23">
        <v>0</v>
      </c>
    </row>
    <row r="2378" spans="1:7" x14ac:dyDescent="0.35">
      <c r="A2378" s="1">
        <v>44174</v>
      </c>
      <c r="B2378">
        <v>1</v>
      </c>
      <c r="C2378" s="23">
        <v>966.49092270000006</v>
      </c>
      <c r="D2378">
        <v>40.5212</v>
      </c>
      <c r="E2378" s="23">
        <v>298.65672590000003</v>
      </c>
      <c r="F2378">
        <v>3138.8283999999999</v>
      </c>
      <c r="G2378" s="23">
        <v>0</v>
      </c>
    </row>
    <row r="2379" spans="1:7" x14ac:dyDescent="0.35">
      <c r="A2379" s="1">
        <v>44174</v>
      </c>
      <c r="B2379">
        <v>2</v>
      </c>
      <c r="C2379" s="23">
        <v>901.76351169999998</v>
      </c>
      <c r="D2379">
        <v>41.1374</v>
      </c>
      <c r="E2379" s="23">
        <v>296.83622969999999</v>
      </c>
      <c r="F2379">
        <v>3007.4596000000001</v>
      </c>
      <c r="G2379" s="23">
        <v>0</v>
      </c>
    </row>
    <row r="2380" spans="1:7" x14ac:dyDescent="0.35">
      <c r="A2380" s="1">
        <v>44174</v>
      </c>
      <c r="B2380">
        <v>3</v>
      </c>
      <c r="C2380" s="23">
        <v>769.83097699999996</v>
      </c>
      <c r="D2380">
        <v>40.944699999999997</v>
      </c>
      <c r="E2380" s="23">
        <v>285.285461</v>
      </c>
      <c r="F2380">
        <v>2940.9045000000001</v>
      </c>
      <c r="G2380" s="23">
        <v>0</v>
      </c>
    </row>
    <row r="2381" spans="1:7" x14ac:dyDescent="0.35">
      <c r="A2381" s="1">
        <v>44174</v>
      </c>
      <c r="B2381">
        <v>4</v>
      </c>
      <c r="C2381" s="23">
        <v>803.94099819999997</v>
      </c>
      <c r="D2381">
        <v>40.908700000000003</v>
      </c>
      <c r="E2381" s="23">
        <v>279.5178555</v>
      </c>
      <c r="F2381">
        <v>2925.9193</v>
      </c>
      <c r="G2381" s="23">
        <v>0</v>
      </c>
    </row>
    <row r="2382" spans="1:7" x14ac:dyDescent="0.35">
      <c r="A2382" s="1">
        <v>44174</v>
      </c>
      <c r="B2382">
        <v>5</v>
      </c>
      <c r="C2382" s="23">
        <v>679.57995730000005</v>
      </c>
      <c r="D2382">
        <v>40.789200000000001</v>
      </c>
      <c r="E2382" s="23">
        <v>276.57451839999999</v>
      </c>
      <c r="F2382">
        <v>3007.7908000000002</v>
      </c>
      <c r="G2382" s="23">
        <v>0</v>
      </c>
    </row>
    <row r="2383" spans="1:7" x14ac:dyDescent="0.35">
      <c r="A2383" s="1">
        <v>44174</v>
      </c>
      <c r="B2383">
        <v>6</v>
      </c>
      <c r="C2383" s="23">
        <v>533.07279080000001</v>
      </c>
      <c r="D2383">
        <v>41.060299999999998</v>
      </c>
      <c r="E2383" s="23">
        <v>276.01090219999998</v>
      </c>
      <c r="F2383">
        <v>3063.4499000000001</v>
      </c>
      <c r="G2383" s="23">
        <v>0</v>
      </c>
    </row>
    <row r="2384" spans="1:7" x14ac:dyDescent="0.35">
      <c r="A2384" s="1">
        <v>44174</v>
      </c>
      <c r="B2384">
        <v>7</v>
      </c>
      <c r="C2384" s="23">
        <v>498.86096229999998</v>
      </c>
      <c r="D2384">
        <v>41.384999999999998</v>
      </c>
      <c r="E2384" s="23">
        <v>273.34726860000001</v>
      </c>
      <c r="F2384">
        <v>2992.3434000000002</v>
      </c>
      <c r="G2384" s="23">
        <v>17.255878190000001</v>
      </c>
    </row>
    <row r="2385" spans="1:7" x14ac:dyDescent="0.35">
      <c r="A2385" s="1">
        <v>44174</v>
      </c>
      <c r="B2385">
        <v>8</v>
      </c>
      <c r="C2385" s="23">
        <v>477.27994849999999</v>
      </c>
      <c r="D2385">
        <v>41.448399999999999</v>
      </c>
      <c r="E2385" s="23">
        <v>271.72735820000003</v>
      </c>
      <c r="F2385">
        <v>2705.4394000000002</v>
      </c>
      <c r="G2385" s="23">
        <v>609.87998530000004</v>
      </c>
    </row>
    <row r="2386" spans="1:7" x14ac:dyDescent="0.35">
      <c r="A2386" s="1">
        <v>44174</v>
      </c>
      <c r="B2386">
        <v>9</v>
      </c>
      <c r="C2386" s="23">
        <v>412.83853549999998</v>
      </c>
      <c r="D2386">
        <v>39.889200000000002</v>
      </c>
      <c r="E2386" s="23">
        <v>272.66813100000002</v>
      </c>
      <c r="F2386">
        <v>2490.011</v>
      </c>
      <c r="G2386" s="23">
        <v>1889.658911</v>
      </c>
    </row>
    <row r="2387" spans="1:7" x14ac:dyDescent="0.35">
      <c r="A2387" s="1">
        <v>44174</v>
      </c>
      <c r="B2387">
        <v>10</v>
      </c>
      <c r="C2387" s="23">
        <v>326.58347479999998</v>
      </c>
      <c r="D2387">
        <v>37.616900000000001</v>
      </c>
      <c r="E2387" s="23">
        <v>277.78290379999999</v>
      </c>
      <c r="F2387">
        <v>2521.9395</v>
      </c>
      <c r="G2387" s="23">
        <v>2531.1796340000001</v>
      </c>
    </row>
    <row r="2388" spans="1:7" x14ac:dyDescent="0.35">
      <c r="A2388" s="1">
        <v>44174</v>
      </c>
      <c r="B2388">
        <v>11</v>
      </c>
      <c r="C2388" s="23">
        <v>319.65982129999998</v>
      </c>
      <c r="D2388">
        <v>37.230200000000004</v>
      </c>
      <c r="E2388" s="23">
        <v>283.81858879999999</v>
      </c>
      <c r="F2388">
        <v>2637.9549000000002</v>
      </c>
      <c r="G2388" s="23">
        <v>2812.7442729999998</v>
      </c>
    </row>
    <row r="2389" spans="1:7" x14ac:dyDescent="0.35">
      <c r="A2389" s="1">
        <v>44174</v>
      </c>
      <c r="B2389">
        <v>12</v>
      </c>
      <c r="C2389" s="23">
        <v>396.77980830000001</v>
      </c>
      <c r="D2389">
        <v>36.217599999999997</v>
      </c>
      <c r="E2389" s="23">
        <v>284.7152135</v>
      </c>
      <c r="F2389">
        <v>2690.5969</v>
      </c>
      <c r="G2389" s="23">
        <v>2941.8880159999999</v>
      </c>
    </row>
    <row r="2390" spans="1:7" x14ac:dyDescent="0.35">
      <c r="A2390" s="1">
        <v>44174</v>
      </c>
      <c r="B2390">
        <v>13</v>
      </c>
      <c r="C2390" s="23">
        <v>412.50745260000002</v>
      </c>
      <c r="D2390">
        <v>35.470999999999997</v>
      </c>
      <c r="E2390" s="23">
        <v>281.80790610000003</v>
      </c>
      <c r="F2390">
        <v>2739.1169</v>
      </c>
      <c r="G2390" s="23">
        <v>3008.6027250000002</v>
      </c>
    </row>
    <row r="2391" spans="1:7" x14ac:dyDescent="0.35">
      <c r="A2391" s="1">
        <v>44174</v>
      </c>
      <c r="B2391">
        <v>14</v>
      </c>
      <c r="C2391" s="23">
        <v>381.26273930000002</v>
      </c>
      <c r="D2391">
        <v>35.738599999999998</v>
      </c>
      <c r="E2391" s="23">
        <v>279.02370880000001</v>
      </c>
      <c r="F2391">
        <v>2668.0686000000001</v>
      </c>
      <c r="G2391" s="23">
        <v>3018.3936210000002</v>
      </c>
    </row>
    <row r="2392" spans="1:7" x14ac:dyDescent="0.35">
      <c r="A2392" s="1">
        <v>44174</v>
      </c>
      <c r="B2392">
        <v>15</v>
      </c>
      <c r="C2392" s="23">
        <v>475.68375189999995</v>
      </c>
      <c r="D2392">
        <v>35.3947</v>
      </c>
      <c r="E2392" s="23">
        <v>282.35741150000001</v>
      </c>
      <c r="F2392">
        <v>2648.6914000000002</v>
      </c>
      <c r="G2392" s="23">
        <v>3005.7610450000002</v>
      </c>
    </row>
    <row r="2393" spans="1:7" x14ac:dyDescent="0.35">
      <c r="A2393" s="1">
        <v>44174</v>
      </c>
      <c r="B2393">
        <v>16</v>
      </c>
      <c r="C2393" s="23">
        <v>704.75938910000002</v>
      </c>
      <c r="D2393">
        <v>35.8962</v>
      </c>
      <c r="E2393" s="23">
        <v>282.58885759999998</v>
      </c>
      <c r="F2393">
        <v>2634.0889000000002</v>
      </c>
      <c r="G2393" s="23">
        <v>2946.7273340000002</v>
      </c>
    </row>
    <row r="2394" spans="1:7" x14ac:dyDescent="0.35">
      <c r="A2394" s="1">
        <v>44174</v>
      </c>
      <c r="B2394">
        <v>17</v>
      </c>
      <c r="C2394" s="23">
        <v>962.95884060000003</v>
      </c>
      <c r="D2394">
        <v>36.1374</v>
      </c>
      <c r="E2394" s="23">
        <v>291.591566</v>
      </c>
      <c r="F2394">
        <v>2684.2844</v>
      </c>
      <c r="G2394" s="23">
        <v>2827.4753759999999</v>
      </c>
    </row>
    <row r="2395" spans="1:7" x14ac:dyDescent="0.35">
      <c r="A2395" s="1">
        <v>44174</v>
      </c>
      <c r="B2395">
        <v>18</v>
      </c>
      <c r="C2395" s="23">
        <v>1148.8863570000001</v>
      </c>
      <c r="D2395">
        <v>36.280900000000003</v>
      </c>
      <c r="E2395" s="23">
        <v>290.07594510000001</v>
      </c>
      <c r="F2395">
        <v>2620.8440999999998</v>
      </c>
      <c r="G2395" s="23">
        <v>2601.023686</v>
      </c>
    </row>
    <row r="2396" spans="1:7" x14ac:dyDescent="0.35">
      <c r="A2396" s="1">
        <v>44174</v>
      </c>
      <c r="B2396">
        <v>19</v>
      </c>
      <c r="C2396" s="23">
        <v>1259.0540390000001</v>
      </c>
      <c r="D2396">
        <v>37.019500000000001</v>
      </c>
      <c r="E2396" s="23">
        <v>277.63651750000002</v>
      </c>
      <c r="F2396">
        <v>2554.1015000000002</v>
      </c>
      <c r="G2396" s="23">
        <v>2082.619612</v>
      </c>
    </row>
    <row r="2397" spans="1:7" x14ac:dyDescent="0.35">
      <c r="A2397" s="1">
        <v>44174</v>
      </c>
      <c r="B2397">
        <v>20</v>
      </c>
      <c r="C2397" s="23">
        <v>1442.0207350000001</v>
      </c>
      <c r="D2397">
        <v>38.249499999999998</v>
      </c>
      <c r="E2397" s="23">
        <v>283.34110750000002</v>
      </c>
      <c r="F2397">
        <v>2982.8580000000002</v>
      </c>
      <c r="G2397" s="23">
        <v>828.22972900000002</v>
      </c>
    </row>
    <row r="2398" spans="1:7" x14ac:dyDescent="0.35">
      <c r="A2398" s="1">
        <v>44174</v>
      </c>
      <c r="B2398">
        <v>21</v>
      </c>
      <c r="C2398" s="23">
        <v>1387.5800320000001</v>
      </c>
      <c r="D2398">
        <v>39.495199999999997</v>
      </c>
      <c r="E2398" s="23">
        <v>292.21619500000003</v>
      </c>
      <c r="F2398">
        <v>3389.9189999999999</v>
      </c>
      <c r="G2398" s="23">
        <v>36.069628219999998</v>
      </c>
    </row>
    <row r="2399" spans="1:7" x14ac:dyDescent="0.35">
      <c r="A2399" s="1">
        <v>44174</v>
      </c>
      <c r="B2399">
        <v>22</v>
      </c>
      <c r="C2399" s="23">
        <v>1139.2454519999999</v>
      </c>
      <c r="D2399">
        <v>39.929299999999998</v>
      </c>
      <c r="E2399" s="23">
        <v>293.07686899999999</v>
      </c>
      <c r="F2399">
        <v>3811.6284999999998</v>
      </c>
      <c r="G2399" s="23">
        <v>0</v>
      </c>
    </row>
    <row r="2400" spans="1:7" x14ac:dyDescent="0.35">
      <c r="A2400" s="1">
        <v>44174</v>
      </c>
      <c r="B2400">
        <v>23</v>
      </c>
      <c r="C2400" s="23">
        <v>986.23169510000002</v>
      </c>
      <c r="D2400">
        <v>40.115499999999997</v>
      </c>
      <c r="E2400" s="23">
        <v>287.1208378</v>
      </c>
      <c r="F2400">
        <v>3877.4380000000001</v>
      </c>
      <c r="G2400" s="23">
        <v>0</v>
      </c>
    </row>
    <row r="2401" spans="1:7" x14ac:dyDescent="0.35">
      <c r="A2401" s="1">
        <v>44174</v>
      </c>
      <c r="B2401">
        <v>24</v>
      </c>
      <c r="C2401" s="23">
        <v>880.81968229999995</v>
      </c>
      <c r="D2401">
        <v>40.326500000000003</v>
      </c>
      <c r="E2401" s="23">
        <v>277.89486599999998</v>
      </c>
      <c r="F2401">
        <v>3715.9344999999998</v>
      </c>
      <c r="G2401" s="23">
        <v>0</v>
      </c>
    </row>
    <row r="2402" spans="1:7" x14ac:dyDescent="0.35">
      <c r="A2402" s="1">
        <v>44175</v>
      </c>
      <c r="B2402">
        <v>1</v>
      </c>
      <c r="C2402" s="23">
        <v>818.25909320000005</v>
      </c>
      <c r="D2402">
        <v>39.660400000000003</v>
      </c>
      <c r="E2402" s="23">
        <v>297.68757099999999</v>
      </c>
      <c r="F2402">
        <v>3548.5446999999999</v>
      </c>
      <c r="G2402" s="23">
        <v>0</v>
      </c>
    </row>
    <row r="2403" spans="1:7" x14ac:dyDescent="0.35">
      <c r="A2403" s="1">
        <v>44175</v>
      </c>
      <c r="B2403">
        <v>2</v>
      </c>
      <c r="C2403" s="23">
        <v>687.33047450000004</v>
      </c>
      <c r="D2403">
        <v>39.434199999999997</v>
      </c>
      <c r="E2403" s="23">
        <v>295.41802200000001</v>
      </c>
      <c r="F2403">
        <v>3496.1302000000001</v>
      </c>
      <c r="G2403" s="23">
        <v>0</v>
      </c>
    </row>
    <row r="2404" spans="1:7" x14ac:dyDescent="0.35">
      <c r="A2404" s="1">
        <v>44175</v>
      </c>
      <c r="B2404">
        <v>3</v>
      </c>
      <c r="C2404" s="23">
        <v>650.78444030000003</v>
      </c>
      <c r="D2404">
        <v>39.429200000000002</v>
      </c>
      <c r="E2404" s="23">
        <v>292.6765982</v>
      </c>
      <c r="F2404">
        <v>3389.9600999999998</v>
      </c>
      <c r="G2404" s="23">
        <v>0</v>
      </c>
    </row>
    <row r="2405" spans="1:7" x14ac:dyDescent="0.35">
      <c r="A2405" s="1">
        <v>44175</v>
      </c>
      <c r="B2405">
        <v>4</v>
      </c>
      <c r="C2405" s="23">
        <v>484.6961781</v>
      </c>
      <c r="D2405">
        <v>39.798400000000001</v>
      </c>
      <c r="E2405" s="23">
        <v>293.28926180000002</v>
      </c>
      <c r="F2405">
        <v>3360.9933999999998</v>
      </c>
      <c r="G2405" s="23">
        <v>0</v>
      </c>
    </row>
    <row r="2406" spans="1:7" x14ac:dyDescent="0.35">
      <c r="A2406" s="1">
        <v>44175</v>
      </c>
      <c r="B2406">
        <v>5</v>
      </c>
      <c r="C2406" s="23">
        <v>489.83322809999999</v>
      </c>
      <c r="D2406">
        <v>40.011699999999998</v>
      </c>
      <c r="E2406" s="23">
        <v>291.109465</v>
      </c>
      <c r="F2406">
        <v>3345.4783000000002</v>
      </c>
      <c r="G2406" s="23">
        <v>0</v>
      </c>
    </row>
    <row r="2407" spans="1:7" x14ac:dyDescent="0.35">
      <c r="A2407" s="1">
        <v>44175</v>
      </c>
      <c r="B2407">
        <v>6</v>
      </c>
      <c r="C2407" s="23">
        <v>498.93196060000002</v>
      </c>
      <c r="D2407">
        <v>39.096299999999999</v>
      </c>
      <c r="E2407" s="23">
        <v>290.94213009999999</v>
      </c>
      <c r="F2407">
        <v>3307.3017</v>
      </c>
      <c r="G2407" s="23">
        <v>0</v>
      </c>
    </row>
    <row r="2408" spans="1:7" x14ac:dyDescent="0.35">
      <c r="A2408" s="1">
        <v>44175</v>
      </c>
      <c r="B2408">
        <v>7</v>
      </c>
      <c r="C2408" s="23">
        <v>342.1767261</v>
      </c>
      <c r="D2408">
        <v>39.4602</v>
      </c>
      <c r="E2408" s="23">
        <v>289.93728540000001</v>
      </c>
      <c r="F2408">
        <v>3508.1756</v>
      </c>
      <c r="G2408" s="23">
        <v>7.0141874690000003</v>
      </c>
    </row>
    <row r="2409" spans="1:7" x14ac:dyDescent="0.35">
      <c r="A2409" s="1">
        <v>44175</v>
      </c>
      <c r="B2409">
        <v>8</v>
      </c>
      <c r="C2409" s="23">
        <v>277.5948257</v>
      </c>
      <c r="D2409">
        <v>39.849299999999999</v>
      </c>
      <c r="E2409" s="23">
        <v>287.07838179999999</v>
      </c>
      <c r="F2409">
        <v>3327.9223000000002</v>
      </c>
      <c r="G2409" s="23">
        <v>515.56393160000005</v>
      </c>
    </row>
    <row r="2410" spans="1:7" x14ac:dyDescent="0.35">
      <c r="A2410" s="1">
        <v>44175</v>
      </c>
      <c r="B2410">
        <v>9</v>
      </c>
      <c r="C2410" s="23">
        <v>215.09949749999998</v>
      </c>
      <c r="D2410">
        <v>38.6126</v>
      </c>
      <c r="E2410" s="23">
        <v>280.01288770000002</v>
      </c>
      <c r="F2410">
        <v>2884.5223000000001</v>
      </c>
      <c r="G2410" s="23">
        <v>1719.356342</v>
      </c>
    </row>
    <row r="2411" spans="1:7" x14ac:dyDescent="0.35">
      <c r="A2411" s="1">
        <v>44175</v>
      </c>
      <c r="B2411">
        <v>10</v>
      </c>
      <c r="C2411" s="23">
        <v>122.8903009</v>
      </c>
      <c r="D2411">
        <v>38.453099999999999</v>
      </c>
      <c r="E2411" s="23">
        <v>277.82780919999999</v>
      </c>
      <c r="F2411">
        <v>3028.3159999999998</v>
      </c>
      <c r="G2411" s="23">
        <v>2280.2342159999998</v>
      </c>
    </row>
    <row r="2412" spans="1:7" x14ac:dyDescent="0.35">
      <c r="A2412" s="1">
        <v>44175</v>
      </c>
      <c r="B2412">
        <v>11</v>
      </c>
      <c r="C2412" s="23">
        <v>177.7143848</v>
      </c>
      <c r="D2412">
        <v>24.398700000000002</v>
      </c>
      <c r="E2412" s="23">
        <v>280.9139429</v>
      </c>
      <c r="F2412">
        <v>2989.9247999999998</v>
      </c>
      <c r="G2412" s="23">
        <v>2538.5802450000001</v>
      </c>
    </row>
    <row r="2413" spans="1:7" x14ac:dyDescent="0.35">
      <c r="A2413" s="1">
        <v>44175</v>
      </c>
      <c r="B2413">
        <v>12</v>
      </c>
      <c r="C2413" s="23">
        <v>357.8229364</v>
      </c>
      <c r="D2413">
        <v>17.646100000000001</v>
      </c>
      <c r="E2413" s="23">
        <v>281.3965604</v>
      </c>
      <c r="F2413">
        <v>2896.2636000000002</v>
      </c>
      <c r="G2413" s="23">
        <v>2691.1877939999999</v>
      </c>
    </row>
    <row r="2414" spans="1:7" x14ac:dyDescent="0.35">
      <c r="A2414" s="1">
        <v>44175</v>
      </c>
      <c r="B2414">
        <v>13</v>
      </c>
      <c r="C2414" s="23">
        <v>521.91822749999994</v>
      </c>
      <c r="D2414">
        <v>32.070300000000003</v>
      </c>
      <c r="E2414" s="23">
        <v>282.33827689999998</v>
      </c>
      <c r="F2414">
        <v>2733.1262999999999</v>
      </c>
      <c r="G2414" s="23">
        <v>2851.8016510000002</v>
      </c>
    </row>
    <row r="2415" spans="1:7" x14ac:dyDescent="0.35">
      <c r="A2415" s="1">
        <v>44175</v>
      </c>
      <c r="B2415">
        <v>14</v>
      </c>
      <c r="C2415" s="23">
        <v>824.90933270000005</v>
      </c>
      <c r="D2415">
        <v>34.406300000000002</v>
      </c>
      <c r="E2415" s="23">
        <v>286.1273443</v>
      </c>
      <c r="F2415">
        <v>2581.6644000000001</v>
      </c>
      <c r="G2415" s="23">
        <v>2881.9388720000002</v>
      </c>
    </row>
    <row r="2416" spans="1:7" x14ac:dyDescent="0.35">
      <c r="A2416" s="1">
        <v>44175</v>
      </c>
      <c r="B2416">
        <v>15</v>
      </c>
      <c r="C2416" s="23">
        <v>928.27670089999992</v>
      </c>
      <c r="D2416">
        <v>35.856499999999997</v>
      </c>
      <c r="E2416" s="23">
        <v>285.02037710000002</v>
      </c>
      <c r="F2416">
        <v>2492.6972999999998</v>
      </c>
      <c r="G2416" s="23">
        <v>2918.2220130000001</v>
      </c>
    </row>
    <row r="2417" spans="1:7" x14ac:dyDescent="0.35">
      <c r="A2417" s="1">
        <v>44175</v>
      </c>
      <c r="B2417">
        <v>16</v>
      </c>
      <c r="C2417" s="23">
        <v>1209.2191780000001</v>
      </c>
      <c r="D2417">
        <v>36.130600000000001</v>
      </c>
      <c r="E2417" s="23">
        <v>282.25259729999999</v>
      </c>
      <c r="F2417">
        <v>2476.2438000000002</v>
      </c>
      <c r="G2417" s="23">
        <v>2889.9815440000002</v>
      </c>
    </row>
    <row r="2418" spans="1:7" x14ac:dyDescent="0.35">
      <c r="A2418" s="1">
        <v>44175</v>
      </c>
      <c r="B2418">
        <v>17</v>
      </c>
      <c r="C2418" s="23">
        <v>1400.61293</v>
      </c>
      <c r="D2418">
        <v>36.289299999999997</v>
      </c>
      <c r="E2418" s="23">
        <v>287.6557962</v>
      </c>
      <c r="F2418">
        <v>2415.1772999999998</v>
      </c>
      <c r="G2418" s="23">
        <v>2757.8950140000002</v>
      </c>
    </row>
    <row r="2419" spans="1:7" x14ac:dyDescent="0.35">
      <c r="A2419" s="1">
        <v>44175</v>
      </c>
      <c r="B2419">
        <v>18</v>
      </c>
      <c r="C2419" s="23">
        <v>1564.386941</v>
      </c>
      <c r="D2419">
        <v>36.608499999999999</v>
      </c>
      <c r="E2419" s="23">
        <v>296.14292399999999</v>
      </c>
      <c r="F2419">
        <v>2449.1194999999998</v>
      </c>
      <c r="G2419" s="23">
        <v>2564.0126789999999</v>
      </c>
    </row>
    <row r="2420" spans="1:7" x14ac:dyDescent="0.35">
      <c r="A2420" s="1">
        <v>44175</v>
      </c>
      <c r="B2420">
        <v>19</v>
      </c>
      <c r="C2420" s="23">
        <v>1655.6647760000001</v>
      </c>
      <c r="D2420">
        <v>37.244599999999998</v>
      </c>
      <c r="E2420" s="23">
        <v>281.15889620000002</v>
      </c>
      <c r="F2420">
        <v>2586.1675</v>
      </c>
      <c r="G2420" s="23">
        <v>2051.00387</v>
      </c>
    </row>
    <row r="2421" spans="1:7" x14ac:dyDescent="0.35">
      <c r="A2421" s="1">
        <v>44175</v>
      </c>
      <c r="B2421">
        <v>20</v>
      </c>
      <c r="C2421" s="23">
        <v>1682.693442</v>
      </c>
      <c r="D2421">
        <v>38.133499999999998</v>
      </c>
      <c r="E2421" s="23">
        <v>285.76143619999999</v>
      </c>
      <c r="F2421">
        <v>2918.0450999999998</v>
      </c>
      <c r="G2421" s="23">
        <v>827.01197200000001</v>
      </c>
    </row>
    <row r="2422" spans="1:7" x14ac:dyDescent="0.35">
      <c r="A2422" s="1">
        <v>44175</v>
      </c>
      <c r="B2422">
        <v>21</v>
      </c>
      <c r="C2422" s="23">
        <v>1586.5504450000001</v>
      </c>
      <c r="D2422">
        <v>39.4268</v>
      </c>
      <c r="E2422" s="23">
        <v>279.86523999999997</v>
      </c>
      <c r="F2422">
        <v>3283.0513000000001</v>
      </c>
      <c r="G2422" s="23">
        <v>38.107794030000001</v>
      </c>
    </row>
    <row r="2423" spans="1:7" x14ac:dyDescent="0.35">
      <c r="A2423" s="1">
        <v>44175</v>
      </c>
      <c r="B2423">
        <v>22</v>
      </c>
      <c r="C2423" s="23">
        <v>1433.8877170000001</v>
      </c>
      <c r="D2423">
        <v>40.304900000000004</v>
      </c>
      <c r="E2423" s="23">
        <v>283.07197930000001</v>
      </c>
      <c r="F2423">
        <v>3629.8580000000002</v>
      </c>
      <c r="G2423" s="23">
        <v>0</v>
      </c>
    </row>
    <row r="2424" spans="1:7" x14ac:dyDescent="0.35">
      <c r="A2424" s="1">
        <v>44175</v>
      </c>
      <c r="B2424">
        <v>23</v>
      </c>
      <c r="C2424" s="23">
        <v>1373.6404299999999</v>
      </c>
      <c r="D2424">
        <v>40.816600000000001</v>
      </c>
      <c r="E2424" s="23">
        <v>284.5673592</v>
      </c>
      <c r="F2424">
        <v>3468.5841999999998</v>
      </c>
      <c r="G2424" s="23">
        <v>0</v>
      </c>
    </row>
    <row r="2425" spans="1:7" x14ac:dyDescent="0.35">
      <c r="A2425" s="1">
        <v>44175</v>
      </c>
      <c r="B2425">
        <v>24</v>
      </c>
      <c r="C2425" s="23">
        <v>1315.265922</v>
      </c>
      <c r="D2425">
        <v>40.740299999999998</v>
      </c>
      <c r="E2425" s="23">
        <v>288.0276417</v>
      </c>
      <c r="F2425">
        <v>3489.8829999999998</v>
      </c>
      <c r="G2425" s="23">
        <v>0</v>
      </c>
    </row>
    <row r="2426" spans="1:7" x14ac:dyDescent="0.35">
      <c r="A2426" s="1">
        <v>44176</v>
      </c>
      <c r="B2426">
        <v>1</v>
      </c>
      <c r="C2426" s="23">
        <v>1154.357536</v>
      </c>
      <c r="D2426">
        <v>40.777900000000002</v>
      </c>
      <c r="E2426" s="23">
        <v>295.20523459999998</v>
      </c>
      <c r="F2426">
        <v>3454.92</v>
      </c>
      <c r="G2426" s="23">
        <v>0</v>
      </c>
    </row>
    <row r="2427" spans="1:7" x14ac:dyDescent="0.35">
      <c r="A2427" s="1">
        <v>44176</v>
      </c>
      <c r="B2427">
        <v>2</v>
      </c>
      <c r="C2427" s="23">
        <v>986.83520239999984</v>
      </c>
      <c r="D2427">
        <v>40.8705</v>
      </c>
      <c r="E2427" s="23">
        <v>297.75696369999997</v>
      </c>
      <c r="F2427">
        <v>3525.6475</v>
      </c>
      <c r="G2427" s="23">
        <v>0</v>
      </c>
    </row>
    <row r="2428" spans="1:7" x14ac:dyDescent="0.35">
      <c r="A2428" s="1">
        <v>44176</v>
      </c>
      <c r="B2428">
        <v>3</v>
      </c>
      <c r="C2428" s="23">
        <v>808.80375960000003</v>
      </c>
      <c r="D2428">
        <v>40.651400000000002</v>
      </c>
      <c r="E2428" s="23">
        <v>293.96276599999999</v>
      </c>
      <c r="F2428">
        <v>3442.7190000000001</v>
      </c>
      <c r="G2428" s="23">
        <v>0</v>
      </c>
    </row>
    <row r="2429" spans="1:7" x14ac:dyDescent="0.35">
      <c r="A2429" s="1">
        <v>44176</v>
      </c>
      <c r="B2429">
        <v>4</v>
      </c>
      <c r="C2429" s="23">
        <v>715.52914239999996</v>
      </c>
      <c r="D2429">
        <v>40.824199999999998</v>
      </c>
      <c r="E2429" s="23">
        <v>289.19789170000001</v>
      </c>
      <c r="F2429">
        <v>3445.3755000000001</v>
      </c>
      <c r="G2429" s="23">
        <v>0</v>
      </c>
    </row>
    <row r="2430" spans="1:7" x14ac:dyDescent="0.35">
      <c r="A2430" s="1">
        <v>44176</v>
      </c>
      <c r="B2430">
        <v>5</v>
      </c>
      <c r="C2430" s="23">
        <v>549.93744260000005</v>
      </c>
      <c r="D2430">
        <v>40.815199999999997</v>
      </c>
      <c r="E2430" s="23">
        <v>293.56360089999998</v>
      </c>
      <c r="F2430">
        <v>3500.5055000000002</v>
      </c>
      <c r="G2430" s="23">
        <v>0</v>
      </c>
    </row>
    <row r="2431" spans="1:7" x14ac:dyDescent="0.35">
      <c r="A2431" s="1">
        <v>44176</v>
      </c>
      <c r="B2431">
        <v>6</v>
      </c>
      <c r="C2431" s="23">
        <v>398.98284200000001</v>
      </c>
      <c r="D2431">
        <v>40.452100000000002</v>
      </c>
      <c r="E2431" s="23">
        <v>302.62291729999998</v>
      </c>
      <c r="F2431">
        <v>3600.9470000000001</v>
      </c>
      <c r="G2431" s="23">
        <v>0</v>
      </c>
    </row>
    <row r="2432" spans="1:7" x14ac:dyDescent="0.35">
      <c r="A2432" s="1">
        <v>44176</v>
      </c>
      <c r="B2432">
        <v>7</v>
      </c>
      <c r="C2432" s="23">
        <v>360.59415339999998</v>
      </c>
      <c r="D2432">
        <v>40.412199999999999</v>
      </c>
      <c r="E2432" s="23">
        <v>302.22340930000001</v>
      </c>
      <c r="F2432">
        <v>3590.2755000000002</v>
      </c>
      <c r="G2432" s="23">
        <v>9.9226379579999993</v>
      </c>
    </row>
    <row r="2433" spans="1:7" x14ac:dyDescent="0.35">
      <c r="A2433" s="1">
        <v>44176</v>
      </c>
      <c r="B2433">
        <v>8</v>
      </c>
      <c r="C2433" s="23">
        <v>300.8936473</v>
      </c>
      <c r="D2433">
        <v>40.258600000000001</v>
      </c>
      <c r="E2433" s="23">
        <v>299.05364880000002</v>
      </c>
      <c r="F2433">
        <v>3329.261</v>
      </c>
      <c r="G2433" s="23">
        <v>594.64501529999995</v>
      </c>
    </row>
    <row r="2434" spans="1:7" x14ac:dyDescent="0.35">
      <c r="A2434" s="1">
        <v>44176</v>
      </c>
      <c r="B2434">
        <v>9</v>
      </c>
      <c r="C2434" s="23">
        <v>263.86065819999999</v>
      </c>
      <c r="D2434">
        <v>39.160899999999998</v>
      </c>
      <c r="E2434" s="23">
        <v>292.74930069999999</v>
      </c>
      <c r="F2434">
        <v>2945.7055</v>
      </c>
      <c r="G2434" s="23">
        <v>1971.9812010000001</v>
      </c>
    </row>
    <row r="2435" spans="1:7" x14ac:dyDescent="0.35">
      <c r="A2435" s="1">
        <v>44176</v>
      </c>
      <c r="B2435">
        <v>10</v>
      </c>
      <c r="C2435" s="23">
        <v>317.25251329999998</v>
      </c>
      <c r="D2435">
        <v>37.042999999999999</v>
      </c>
      <c r="E2435" s="23">
        <v>292.47993989999998</v>
      </c>
      <c r="F2435">
        <v>2769.4050000000002</v>
      </c>
      <c r="G2435" s="23">
        <v>2616.494389</v>
      </c>
    </row>
    <row r="2436" spans="1:7" x14ac:dyDescent="0.35">
      <c r="A2436" s="1">
        <v>44176</v>
      </c>
      <c r="B2436">
        <v>11</v>
      </c>
      <c r="C2436" s="23">
        <v>345.83446739999999</v>
      </c>
      <c r="D2436">
        <v>36.252899999999997</v>
      </c>
      <c r="E2436" s="23">
        <v>284.03510740000002</v>
      </c>
      <c r="F2436">
        <v>2743.9485</v>
      </c>
      <c r="G2436" s="23">
        <v>2850.9358670000001</v>
      </c>
    </row>
    <row r="2437" spans="1:7" x14ac:dyDescent="0.35">
      <c r="A2437" s="1">
        <v>44176</v>
      </c>
      <c r="B2437">
        <v>12</v>
      </c>
      <c r="C2437" s="23">
        <v>393.10242460000001</v>
      </c>
      <c r="D2437">
        <v>35.430999999999997</v>
      </c>
      <c r="E2437" s="23">
        <v>278.5086379</v>
      </c>
      <c r="F2437">
        <v>2791.8690000000001</v>
      </c>
      <c r="G2437" s="23">
        <v>3002.2403239999999</v>
      </c>
    </row>
    <row r="2438" spans="1:7" x14ac:dyDescent="0.35">
      <c r="A2438" s="1">
        <v>44176</v>
      </c>
      <c r="B2438">
        <v>13</v>
      </c>
      <c r="C2438" s="23">
        <v>616.41865949999999</v>
      </c>
      <c r="D2438">
        <v>35.424100000000003</v>
      </c>
      <c r="E2438" s="23">
        <v>286.91214000000002</v>
      </c>
      <c r="F2438">
        <v>2765.4322000000002</v>
      </c>
      <c r="G2438" s="23">
        <v>3054.2543649999998</v>
      </c>
    </row>
    <row r="2439" spans="1:7" x14ac:dyDescent="0.35">
      <c r="A2439" s="1">
        <v>44176</v>
      </c>
      <c r="B2439">
        <v>14</v>
      </c>
      <c r="C2439" s="23">
        <v>854.21257170000013</v>
      </c>
      <c r="D2439">
        <v>34.817700000000002</v>
      </c>
      <c r="E2439" s="23">
        <v>290.96651759999997</v>
      </c>
      <c r="F2439">
        <v>2922.3829000000001</v>
      </c>
      <c r="G2439" s="23">
        <v>3044.9033709999999</v>
      </c>
    </row>
    <row r="2440" spans="1:7" x14ac:dyDescent="0.35">
      <c r="A2440" s="1">
        <v>44176</v>
      </c>
      <c r="B2440">
        <v>15</v>
      </c>
      <c r="C2440" s="23">
        <v>1040.2824350000001</v>
      </c>
      <c r="D2440">
        <v>35.074599999999997</v>
      </c>
      <c r="E2440" s="23">
        <v>293.46126570000001</v>
      </c>
      <c r="F2440">
        <v>2860.9144999999999</v>
      </c>
      <c r="G2440" s="23">
        <v>3017.3418710000001</v>
      </c>
    </row>
    <row r="2441" spans="1:7" x14ac:dyDescent="0.35">
      <c r="A2441" s="1">
        <v>44176</v>
      </c>
      <c r="B2441">
        <v>16</v>
      </c>
      <c r="C2441" s="23">
        <v>1262.127534</v>
      </c>
      <c r="D2441">
        <v>35.365600000000001</v>
      </c>
      <c r="E2441" s="23">
        <v>308.86724170000002</v>
      </c>
      <c r="F2441">
        <v>2732.92</v>
      </c>
      <c r="G2441" s="23">
        <v>2965.8190639999998</v>
      </c>
    </row>
    <row r="2442" spans="1:7" x14ac:dyDescent="0.35">
      <c r="A2442" s="1">
        <v>44176</v>
      </c>
      <c r="B2442">
        <v>17</v>
      </c>
      <c r="C2442" s="23">
        <v>1491.8696130000001</v>
      </c>
      <c r="D2442">
        <v>35.425600000000003</v>
      </c>
      <c r="E2442" s="23">
        <v>320.55783530000002</v>
      </c>
      <c r="F2442">
        <v>2802.0895</v>
      </c>
      <c r="G2442" s="23">
        <v>2854.931133</v>
      </c>
    </row>
    <row r="2443" spans="1:7" x14ac:dyDescent="0.35">
      <c r="A2443" s="1">
        <v>44176</v>
      </c>
      <c r="B2443">
        <v>18</v>
      </c>
      <c r="C2443" s="23">
        <v>1595.955467</v>
      </c>
      <c r="D2443">
        <v>35.8401</v>
      </c>
      <c r="E2443" s="23">
        <v>327.22744360000002</v>
      </c>
      <c r="F2443">
        <v>2774.5934999999999</v>
      </c>
      <c r="G2443" s="23">
        <v>2608.9916389999999</v>
      </c>
    </row>
    <row r="2444" spans="1:7" x14ac:dyDescent="0.35">
      <c r="A2444" s="1">
        <v>44176</v>
      </c>
      <c r="B2444">
        <v>19</v>
      </c>
      <c r="C2444" s="23">
        <v>1787.280917</v>
      </c>
      <c r="D2444">
        <v>36.180199999999999</v>
      </c>
      <c r="E2444" s="23">
        <v>318.81996809999998</v>
      </c>
      <c r="F2444">
        <v>2890.4983999999999</v>
      </c>
      <c r="G2444" s="23">
        <v>2111.9131269999998</v>
      </c>
    </row>
    <row r="2445" spans="1:7" x14ac:dyDescent="0.35">
      <c r="A2445" s="1">
        <v>44176</v>
      </c>
      <c r="B2445">
        <v>20</v>
      </c>
      <c r="C2445" s="23">
        <v>1777.8194250000001</v>
      </c>
      <c r="D2445">
        <v>37.159100000000002</v>
      </c>
      <c r="E2445" s="23">
        <v>323.37027</v>
      </c>
      <c r="F2445">
        <v>3102.1653000000001</v>
      </c>
      <c r="G2445" s="23">
        <v>859.44185479999999</v>
      </c>
    </row>
    <row r="2446" spans="1:7" x14ac:dyDescent="0.35">
      <c r="A2446" s="1">
        <v>44176</v>
      </c>
      <c r="B2446">
        <v>21</v>
      </c>
      <c r="C2446" s="23">
        <v>1633.64931</v>
      </c>
      <c r="D2446">
        <v>38.166800000000002</v>
      </c>
      <c r="E2446" s="23">
        <v>334.78412980000002</v>
      </c>
      <c r="F2446">
        <v>3613.2053000000001</v>
      </c>
      <c r="G2446" s="23">
        <v>41.50566044</v>
      </c>
    </row>
    <row r="2447" spans="1:7" x14ac:dyDescent="0.35">
      <c r="A2447" s="1">
        <v>44176</v>
      </c>
      <c r="B2447">
        <v>22</v>
      </c>
      <c r="C2447" s="23">
        <v>1403.0214430000001</v>
      </c>
      <c r="D2447">
        <v>39.363799999999998</v>
      </c>
      <c r="E2447" s="23">
        <v>340.81841250000002</v>
      </c>
      <c r="F2447">
        <v>4029.1608000000001</v>
      </c>
      <c r="G2447" s="23">
        <v>0</v>
      </c>
    </row>
    <row r="2448" spans="1:7" x14ac:dyDescent="0.35">
      <c r="A2448" s="1">
        <v>44176</v>
      </c>
      <c r="B2448">
        <v>23</v>
      </c>
      <c r="C2448" s="23">
        <v>1159.2565990000001</v>
      </c>
      <c r="D2448">
        <v>39.642600000000002</v>
      </c>
      <c r="E2448" s="23">
        <v>345.4504728</v>
      </c>
      <c r="F2448">
        <v>3905.2082999999998</v>
      </c>
      <c r="G2448" s="23">
        <v>0</v>
      </c>
    </row>
    <row r="2449" spans="1:7" x14ac:dyDescent="0.35">
      <c r="A2449" s="1">
        <v>44176</v>
      </c>
      <c r="B2449">
        <v>24</v>
      </c>
      <c r="C2449" s="23">
        <v>914.2318350999999</v>
      </c>
      <c r="D2449">
        <v>39.930599999999998</v>
      </c>
      <c r="E2449" s="23">
        <v>342.1343761</v>
      </c>
      <c r="F2449">
        <v>3770.8753000000002</v>
      </c>
      <c r="G2449" s="23">
        <v>0</v>
      </c>
    </row>
    <row r="2450" spans="1:7" x14ac:dyDescent="0.35">
      <c r="A2450" s="1">
        <v>44177</v>
      </c>
      <c r="B2450">
        <v>1</v>
      </c>
      <c r="C2450" s="23">
        <v>675.04138820000003</v>
      </c>
      <c r="D2450">
        <v>40.232500000000002</v>
      </c>
      <c r="E2450" s="23">
        <v>352.6703124</v>
      </c>
      <c r="F2450">
        <v>3556.6653000000001</v>
      </c>
      <c r="G2450" s="23">
        <v>0</v>
      </c>
    </row>
    <row r="2451" spans="1:7" x14ac:dyDescent="0.35">
      <c r="A2451" s="1">
        <v>44177</v>
      </c>
      <c r="B2451">
        <v>2</v>
      </c>
      <c r="C2451" s="23">
        <v>560.57399369999996</v>
      </c>
      <c r="D2451">
        <v>39.585000000000001</v>
      </c>
      <c r="E2451" s="23">
        <v>354.65382360000001</v>
      </c>
      <c r="F2451">
        <v>3367.1237999999998</v>
      </c>
      <c r="G2451" s="23">
        <v>0</v>
      </c>
    </row>
    <row r="2452" spans="1:7" x14ac:dyDescent="0.35">
      <c r="A2452" s="1">
        <v>44177</v>
      </c>
      <c r="B2452">
        <v>3</v>
      </c>
      <c r="C2452" s="23">
        <v>511.15585729999998</v>
      </c>
      <c r="D2452">
        <v>40.218200000000003</v>
      </c>
      <c r="E2452" s="23">
        <v>348.1622476</v>
      </c>
      <c r="F2452">
        <v>3317.0538999999999</v>
      </c>
      <c r="G2452" s="23">
        <v>0</v>
      </c>
    </row>
    <row r="2453" spans="1:7" x14ac:dyDescent="0.35">
      <c r="A2453" s="1">
        <v>44177</v>
      </c>
      <c r="B2453">
        <v>4</v>
      </c>
      <c r="C2453" s="23">
        <v>434.36646270000006</v>
      </c>
      <c r="D2453">
        <v>40.5961</v>
      </c>
      <c r="E2453" s="23">
        <v>347.95150439999998</v>
      </c>
      <c r="F2453">
        <v>3316.3939</v>
      </c>
      <c r="G2453" s="23">
        <v>0</v>
      </c>
    </row>
    <row r="2454" spans="1:7" x14ac:dyDescent="0.35">
      <c r="A2454" s="1">
        <v>44177</v>
      </c>
      <c r="B2454">
        <v>5</v>
      </c>
      <c r="C2454" s="23">
        <v>380.41835120000002</v>
      </c>
      <c r="D2454">
        <v>40.509</v>
      </c>
      <c r="E2454" s="23">
        <v>333.60135480000002</v>
      </c>
      <c r="F2454">
        <v>3302.7141999999999</v>
      </c>
      <c r="G2454" s="23">
        <v>0</v>
      </c>
    </row>
    <row r="2455" spans="1:7" x14ac:dyDescent="0.35">
      <c r="A2455" s="1">
        <v>44177</v>
      </c>
      <c r="B2455">
        <v>6</v>
      </c>
      <c r="C2455" s="23">
        <v>278.05997880000001</v>
      </c>
      <c r="D2455">
        <v>41.221600000000002</v>
      </c>
      <c r="E2455" s="23">
        <v>330.15998880000001</v>
      </c>
      <c r="F2455">
        <v>3299.7723000000001</v>
      </c>
      <c r="G2455" s="23">
        <v>0</v>
      </c>
    </row>
    <row r="2456" spans="1:7" x14ac:dyDescent="0.35">
      <c r="A2456" s="1">
        <v>44177</v>
      </c>
      <c r="B2456">
        <v>7</v>
      </c>
      <c r="C2456" s="23">
        <v>289.050049</v>
      </c>
      <c r="D2456">
        <v>41.725999999999999</v>
      </c>
      <c r="E2456" s="23">
        <v>330.68996620000001</v>
      </c>
      <c r="F2456">
        <v>3228.5895999999998</v>
      </c>
      <c r="G2456" s="23">
        <v>15.19156504</v>
      </c>
    </row>
    <row r="2457" spans="1:7" x14ac:dyDescent="0.35">
      <c r="A2457" s="1">
        <v>44177</v>
      </c>
      <c r="B2457">
        <v>8</v>
      </c>
      <c r="C2457" s="23">
        <v>272.50290769999998</v>
      </c>
      <c r="D2457">
        <v>41.706600000000002</v>
      </c>
      <c r="E2457" s="23">
        <v>333.47336380000002</v>
      </c>
      <c r="F2457">
        <v>3297.5070999999998</v>
      </c>
      <c r="G2457" s="23">
        <v>567.88597319999997</v>
      </c>
    </row>
    <row r="2458" spans="1:7" x14ac:dyDescent="0.35">
      <c r="A2458" s="1">
        <v>44177</v>
      </c>
      <c r="B2458">
        <v>9</v>
      </c>
      <c r="C2458" s="23">
        <v>250.7819978</v>
      </c>
      <c r="D2458">
        <v>39.4116</v>
      </c>
      <c r="E2458" s="23">
        <v>334.78713010000001</v>
      </c>
      <c r="F2458">
        <v>2795.7498000000001</v>
      </c>
      <c r="G2458" s="23">
        <v>1835.1582430000001</v>
      </c>
    </row>
    <row r="2459" spans="1:7" x14ac:dyDescent="0.35">
      <c r="A2459" s="1">
        <v>44177</v>
      </c>
      <c r="B2459">
        <v>10</v>
      </c>
      <c r="C2459" s="23">
        <v>210.5693335</v>
      </c>
      <c r="D2459">
        <v>37.3583</v>
      </c>
      <c r="E2459" s="23">
        <v>343.24683190000002</v>
      </c>
      <c r="F2459">
        <v>2968.7921999999999</v>
      </c>
      <c r="G2459" s="23">
        <v>2456.3305970000001</v>
      </c>
    </row>
    <row r="2460" spans="1:7" x14ac:dyDescent="0.35">
      <c r="A2460" s="1">
        <v>44177</v>
      </c>
      <c r="B2460">
        <v>11</v>
      </c>
      <c r="C2460" s="23">
        <v>188.26168150000001</v>
      </c>
      <c r="D2460">
        <v>35.884799999999998</v>
      </c>
      <c r="E2460" s="23">
        <v>349.14894379999998</v>
      </c>
      <c r="F2460">
        <v>2873.3946000000001</v>
      </c>
      <c r="G2460" s="23">
        <v>2801.3688259999999</v>
      </c>
    </row>
    <row r="2461" spans="1:7" x14ac:dyDescent="0.35">
      <c r="A2461" s="1">
        <v>44177</v>
      </c>
      <c r="B2461">
        <v>12</v>
      </c>
      <c r="C2461" s="23">
        <v>315.68064190000001</v>
      </c>
      <c r="D2461">
        <v>35.258000000000003</v>
      </c>
      <c r="E2461" s="23">
        <v>349.45157690000002</v>
      </c>
      <c r="F2461">
        <v>2795.9405000000002</v>
      </c>
      <c r="G2461" s="23">
        <v>2968.5073510000002</v>
      </c>
    </row>
    <row r="2462" spans="1:7" x14ac:dyDescent="0.35">
      <c r="A2462" s="1">
        <v>44177</v>
      </c>
      <c r="B2462">
        <v>13</v>
      </c>
      <c r="C2462" s="23">
        <v>496.11105989999999</v>
      </c>
      <c r="D2462">
        <v>34.848999999999997</v>
      </c>
      <c r="E2462" s="23">
        <v>348.90324179999999</v>
      </c>
      <c r="F2462">
        <v>2742.6208999999999</v>
      </c>
      <c r="G2462" s="23">
        <v>3045.9822530000001</v>
      </c>
    </row>
    <row r="2463" spans="1:7" x14ac:dyDescent="0.35">
      <c r="A2463" s="1">
        <v>44177</v>
      </c>
      <c r="B2463">
        <v>14</v>
      </c>
      <c r="C2463" s="23">
        <v>687.19758260000003</v>
      </c>
      <c r="D2463">
        <v>34.884999999999998</v>
      </c>
      <c r="E2463" s="23">
        <v>350.13428549999998</v>
      </c>
      <c r="F2463">
        <v>2695.0279</v>
      </c>
      <c r="G2463" s="23">
        <v>3030.8545629999999</v>
      </c>
    </row>
    <row r="2464" spans="1:7" x14ac:dyDescent="0.35">
      <c r="A2464" s="1">
        <v>44177</v>
      </c>
      <c r="B2464">
        <v>15</v>
      </c>
      <c r="C2464" s="23">
        <v>870.2595609</v>
      </c>
      <c r="D2464">
        <v>34.777500000000003</v>
      </c>
      <c r="E2464" s="23">
        <v>358.21803410000001</v>
      </c>
      <c r="F2464">
        <v>2603.3319999999999</v>
      </c>
      <c r="G2464" s="23">
        <v>2985.9288839999999</v>
      </c>
    </row>
    <row r="2465" spans="1:7" x14ac:dyDescent="0.35">
      <c r="A2465" s="1">
        <v>44177</v>
      </c>
      <c r="B2465">
        <v>16</v>
      </c>
      <c r="C2465" s="23">
        <v>1083.576759</v>
      </c>
      <c r="D2465">
        <v>33.119199999999999</v>
      </c>
      <c r="E2465" s="23">
        <v>357.43737479999999</v>
      </c>
      <c r="F2465">
        <v>2631.2694999999999</v>
      </c>
      <c r="G2465" s="23">
        <v>2911.4545079999998</v>
      </c>
    </row>
    <row r="2466" spans="1:7" x14ac:dyDescent="0.35">
      <c r="A2466" s="1">
        <v>44177</v>
      </c>
      <c r="B2466">
        <v>17</v>
      </c>
      <c r="C2466" s="23">
        <v>1215.3213470000001</v>
      </c>
      <c r="D2466">
        <v>15.8452</v>
      </c>
      <c r="E2466" s="23">
        <v>351.10455530000002</v>
      </c>
      <c r="F2466">
        <v>2655.4594999999999</v>
      </c>
      <c r="G2466" s="23">
        <v>2774.3728879999999</v>
      </c>
    </row>
    <row r="2467" spans="1:7" x14ac:dyDescent="0.35">
      <c r="A2467" s="1">
        <v>44177</v>
      </c>
      <c r="B2467">
        <v>18</v>
      </c>
      <c r="C2467" s="23">
        <v>1297.867295</v>
      </c>
      <c r="D2467">
        <v>17.9499</v>
      </c>
      <c r="E2467" s="23">
        <v>351.94776050000002</v>
      </c>
      <c r="F2467">
        <v>2669.4742000000001</v>
      </c>
      <c r="G2467" s="23">
        <v>2527.3619020000001</v>
      </c>
    </row>
    <row r="2468" spans="1:7" x14ac:dyDescent="0.35">
      <c r="A2468" s="1">
        <v>44177</v>
      </c>
      <c r="B2468">
        <v>19</v>
      </c>
      <c r="C2468" s="23">
        <v>1485.715338</v>
      </c>
      <c r="D2468">
        <v>36.469700000000003</v>
      </c>
      <c r="E2468" s="23">
        <v>340.2485203</v>
      </c>
      <c r="F2468">
        <v>2684.1206000000002</v>
      </c>
      <c r="G2468" s="23">
        <v>2018.0352150000001</v>
      </c>
    </row>
    <row r="2469" spans="1:7" x14ac:dyDescent="0.35">
      <c r="A2469" s="1">
        <v>44177</v>
      </c>
      <c r="B2469">
        <v>20</v>
      </c>
      <c r="C2469" s="23">
        <v>1737.2589479999997</v>
      </c>
      <c r="D2469">
        <v>37.5732</v>
      </c>
      <c r="E2469" s="23">
        <v>342.62984590000002</v>
      </c>
      <c r="F2469">
        <v>2988.1869000000002</v>
      </c>
      <c r="G2469" s="23">
        <v>794.09833800000001</v>
      </c>
    </row>
    <row r="2470" spans="1:7" x14ac:dyDescent="0.35">
      <c r="A2470" s="1">
        <v>44177</v>
      </c>
      <c r="B2470">
        <v>21</v>
      </c>
      <c r="C2470" s="23">
        <v>1736.3580280000001</v>
      </c>
      <c r="D2470">
        <v>39.1252</v>
      </c>
      <c r="E2470" s="23">
        <v>345.54707450000001</v>
      </c>
      <c r="F2470">
        <v>3174.1107000000002</v>
      </c>
      <c r="G2470" s="23">
        <v>34.134018390000001</v>
      </c>
    </row>
    <row r="2471" spans="1:7" x14ac:dyDescent="0.35">
      <c r="A2471" s="1">
        <v>44177</v>
      </c>
      <c r="B2471">
        <v>22</v>
      </c>
      <c r="C2471" s="23">
        <v>1473.569109</v>
      </c>
      <c r="D2471">
        <v>39.133000000000003</v>
      </c>
      <c r="E2471" s="23">
        <v>345.59204510000001</v>
      </c>
      <c r="F2471">
        <v>3474.3443000000002</v>
      </c>
      <c r="G2471" s="23">
        <v>0</v>
      </c>
    </row>
    <row r="2472" spans="1:7" x14ac:dyDescent="0.35">
      <c r="A2472" s="1">
        <v>44177</v>
      </c>
      <c r="B2472">
        <v>23</v>
      </c>
      <c r="C2472" s="23">
        <v>1375.3841500000001</v>
      </c>
      <c r="D2472">
        <v>39.923999999999999</v>
      </c>
      <c r="E2472" s="23">
        <v>343.74756969999999</v>
      </c>
      <c r="F2472">
        <v>3528.2492999999999</v>
      </c>
      <c r="G2472" s="23">
        <v>0</v>
      </c>
    </row>
    <row r="2473" spans="1:7" x14ac:dyDescent="0.35">
      <c r="A2473" s="1">
        <v>44177</v>
      </c>
      <c r="B2473">
        <v>24</v>
      </c>
      <c r="C2473" s="23">
        <v>1159.933166</v>
      </c>
      <c r="D2473">
        <v>39.941499999999998</v>
      </c>
      <c r="E2473" s="23">
        <v>335.07945840000002</v>
      </c>
      <c r="F2473">
        <v>3390.5373</v>
      </c>
      <c r="G2473" s="23">
        <v>0</v>
      </c>
    </row>
    <row r="2474" spans="1:7" x14ac:dyDescent="0.35">
      <c r="A2474" s="1">
        <v>44178</v>
      </c>
      <c r="B2474">
        <v>1</v>
      </c>
      <c r="C2474" s="23">
        <v>951.84732450000001</v>
      </c>
      <c r="D2474">
        <v>39.816200000000002</v>
      </c>
      <c r="E2474" s="23">
        <v>357.0480379</v>
      </c>
      <c r="F2474">
        <v>3300.1866</v>
      </c>
      <c r="G2474" s="23">
        <v>0</v>
      </c>
    </row>
    <row r="2475" spans="1:7" x14ac:dyDescent="0.35">
      <c r="A2475" s="1">
        <v>44178</v>
      </c>
      <c r="B2475">
        <v>2</v>
      </c>
      <c r="C2475" s="23">
        <v>755.93547179999996</v>
      </c>
      <c r="D2475">
        <v>39.726999999999997</v>
      </c>
      <c r="E2475" s="23">
        <v>356.78551620000002</v>
      </c>
      <c r="F2475">
        <v>3263.6649000000002</v>
      </c>
      <c r="G2475" s="23">
        <v>0</v>
      </c>
    </row>
    <row r="2476" spans="1:7" x14ac:dyDescent="0.35">
      <c r="A2476" s="1">
        <v>44178</v>
      </c>
      <c r="B2476">
        <v>3</v>
      </c>
      <c r="C2476" s="23">
        <v>706.8769595</v>
      </c>
      <c r="D2476">
        <v>39.506399999999999</v>
      </c>
      <c r="E2476" s="23">
        <v>354.71673199999998</v>
      </c>
      <c r="F2476">
        <v>3058.9879999999998</v>
      </c>
      <c r="G2476" s="23">
        <v>0</v>
      </c>
    </row>
    <row r="2477" spans="1:7" x14ac:dyDescent="0.35">
      <c r="A2477" s="1">
        <v>44178</v>
      </c>
      <c r="B2477">
        <v>4</v>
      </c>
      <c r="C2477" s="23">
        <v>744.44321239999999</v>
      </c>
      <c r="D2477">
        <v>39.990099999999998</v>
      </c>
      <c r="E2477" s="23">
        <v>343.41576049999998</v>
      </c>
      <c r="F2477">
        <v>2997.8587000000002</v>
      </c>
      <c r="G2477" s="23">
        <v>0</v>
      </c>
    </row>
    <row r="2478" spans="1:7" x14ac:dyDescent="0.35">
      <c r="A2478" s="1">
        <v>44178</v>
      </c>
      <c r="B2478">
        <v>5</v>
      </c>
      <c r="C2478" s="23">
        <v>721.16840969999998</v>
      </c>
      <c r="D2478">
        <v>40.192900000000002</v>
      </c>
      <c r="E2478" s="23">
        <v>332.75623730000001</v>
      </c>
      <c r="F2478">
        <v>3020.4989999999998</v>
      </c>
      <c r="G2478" s="23">
        <v>0</v>
      </c>
    </row>
    <row r="2479" spans="1:7" x14ac:dyDescent="0.35">
      <c r="A2479" s="1">
        <v>44178</v>
      </c>
      <c r="B2479">
        <v>6</v>
      </c>
      <c r="C2479" s="23">
        <v>658.68949190000001</v>
      </c>
      <c r="D2479">
        <v>40.2376</v>
      </c>
      <c r="E2479" s="23">
        <v>340.68711830000001</v>
      </c>
      <c r="F2479">
        <v>3177.6302999999998</v>
      </c>
      <c r="G2479" s="23">
        <v>0</v>
      </c>
    </row>
    <row r="2480" spans="1:7" x14ac:dyDescent="0.35">
      <c r="A2480" s="1">
        <v>44178</v>
      </c>
      <c r="B2480">
        <v>7</v>
      </c>
      <c r="C2480" s="23">
        <v>597.73052910000001</v>
      </c>
      <c r="D2480">
        <v>40.481999999999999</v>
      </c>
      <c r="E2480" s="23">
        <v>343.7768992</v>
      </c>
      <c r="F2480">
        <v>3201.7696999999998</v>
      </c>
      <c r="G2480" s="23">
        <v>9.3131017119999999</v>
      </c>
    </row>
    <row r="2481" spans="1:7" x14ac:dyDescent="0.35">
      <c r="A2481" s="1">
        <v>44178</v>
      </c>
      <c r="B2481">
        <v>8</v>
      </c>
      <c r="C2481" s="23">
        <v>581.37718770000004</v>
      </c>
      <c r="D2481">
        <v>41.124200000000002</v>
      </c>
      <c r="E2481" s="23">
        <v>339.65419530000003</v>
      </c>
      <c r="F2481">
        <v>2845.9713999999999</v>
      </c>
      <c r="G2481" s="23">
        <v>573.24515889999998</v>
      </c>
    </row>
    <row r="2482" spans="1:7" x14ac:dyDescent="0.35">
      <c r="A2482" s="1">
        <v>44178</v>
      </c>
      <c r="B2482">
        <v>9</v>
      </c>
      <c r="C2482" s="23">
        <v>511.52399190000006</v>
      </c>
      <c r="D2482">
        <v>32.624499999999998</v>
      </c>
      <c r="E2482" s="23">
        <v>338.02286939999999</v>
      </c>
      <c r="F2482">
        <v>2567.6876999999999</v>
      </c>
      <c r="G2482" s="23">
        <v>1965.895865</v>
      </c>
    </row>
    <row r="2483" spans="1:7" x14ac:dyDescent="0.35">
      <c r="A2483" s="1">
        <v>44178</v>
      </c>
      <c r="B2483">
        <v>10</v>
      </c>
      <c r="C2483" s="23">
        <v>432.65165289999993</v>
      </c>
      <c r="D2483">
        <v>14.487299999999999</v>
      </c>
      <c r="E2483" s="23">
        <v>329.59819579999998</v>
      </c>
      <c r="F2483">
        <v>2587.5001999999999</v>
      </c>
      <c r="G2483" s="23">
        <v>2639.9736619999999</v>
      </c>
    </row>
    <row r="2484" spans="1:7" x14ac:dyDescent="0.35">
      <c r="A2484" s="1">
        <v>44178</v>
      </c>
      <c r="B2484">
        <v>11</v>
      </c>
      <c r="C2484" s="23">
        <v>499.24761749999999</v>
      </c>
      <c r="D2484">
        <v>14.5046</v>
      </c>
      <c r="E2484" s="23">
        <v>333.20455220000002</v>
      </c>
      <c r="F2484">
        <v>2707.4814000000001</v>
      </c>
      <c r="G2484" s="23">
        <v>2885.7875690000001</v>
      </c>
    </row>
    <row r="2485" spans="1:7" x14ac:dyDescent="0.35">
      <c r="A2485" s="1">
        <v>44178</v>
      </c>
      <c r="B2485">
        <v>12</v>
      </c>
      <c r="C2485" s="23">
        <v>710.79730629999995</v>
      </c>
      <c r="D2485">
        <v>14.277200000000001</v>
      </c>
      <c r="E2485" s="23">
        <v>333.6031696</v>
      </c>
      <c r="F2485">
        <v>2710.0340999999999</v>
      </c>
      <c r="G2485" s="23">
        <v>3016.1830239999999</v>
      </c>
    </row>
    <row r="2486" spans="1:7" x14ac:dyDescent="0.35">
      <c r="A2486" s="1">
        <v>44178</v>
      </c>
      <c r="B2486">
        <v>13</v>
      </c>
      <c r="C2486" s="23">
        <v>859.54887180000014</v>
      </c>
      <c r="D2486">
        <v>31.149899999999999</v>
      </c>
      <c r="E2486" s="23">
        <v>339.48046579999999</v>
      </c>
      <c r="F2486">
        <v>2564.1248999999998</v>
      </c>
      <c r="G2486" s="23">
        <v>3073.7893389999999</v>
      </c>
    </row>
    <row r="2487" spans="1:7" x14ac:dyDescent="0.35">
      <c r="A2487" s="1">
        <v>44178</v>
      </c>
      <c r="B2487">
        <v>14</v>
      </c>
      <c r="C2487" s="23">
        <v>895.45955260000005</v>
      </c>
      <c r="D2487">
        <v>34.701999999999998</v>
      </c>
      <c r="E2487" s="23">
        <v>336.74693760000002</v>
      </c>
      <c r="F2487">
        <v>2611.0162999999998</v>
      </c>
      <c r="G2487" s="23">
        <v>3055.8181869999999</v>
      </c>
    </row>
    <row r="2488" spans="1:7" x14ac:dyDescent="0.35">
      <c r="A2488" s="1">
        <v>44178</v>
      </c>
      <c r="B2488">
        <v>15</v>
      </c>
      <c r="C2488" s="23">
        <v>942.46151810000003</v>
      </c>
      <c r="D2488">
        <v>34.546900000000001</v>
      </c>
      <c r="E2488" s="23">
        <v>334.40104509999998</v>
      </c>
      <c r="F2488">
        <v>2501.0019000000002</v>
      </c>
      <c r="G2488" s="23">
        <v>3038.7341409999999</v>
      </c>
    </row>
    <row r="2489" spans="1:7" x14ac:dyDescent="0.35">
      <c r="A2489" s="1">
        <v>44178</v>
      </c>
      <c r="B2489">
        <v>16</v>
      </c>
      <c r="C2489" s="23">
        <v>1009.676732</v>
      </c>
      <c r="D2489">
        <v>34.394199999999998</v>
      </c>
      <c r="E2489" s="23">
        <v>337.51324970000002</v>
      </c>
      <c r="F2489">
        <v>2381.4306999999999</v>
      </c>
      <c r="G2489" s="23">
        <v>2973.4403779999998</v>
      </c>
    </row>
    <row r="2490" spans="1:7" x14ac:dyDescent="0.35">
      <c r="A2490" s="1">
        <v>44178</v>
      </c>
      <c r="B2490">
        <v>17</v>
      </c>
      <c r="C2490" s="23">
        <v>1165.860244</v>
      </c>
      <c r="D2490">
        <v>23.9617</v>
      </c>
      <c r="E2490" s="23">
        <v>339.35660489999998</v>
      </c>
      <c r="F2490">
        <v>2302.4526999999998</v>
      </c>
      <c r="G2490" s="23">
        <v>2857.165168</v>
      </c>
    </row>
    <row r="2491" spans="1:7" x14ac:dyDescent="0.35">
      <c r="A2491" s="1">
        <v>44178</v>
      </c>
      <c r="B2491">
        <v>18</v>
      </c>
      <c r="C2491" s="23">
        <v>1316.4707069999999</v>
      </c>
      <c r="D2491">
        <v>15.6723</v>
      </c>
      <c r="E2491" s="23">
        <v>342.76292890000002</v>
      </c>
      <c r="F2491">
        <v>2344.9357</v>
      </c>
      <c r="G2491" s="23">
        <v>2650.386407</v>
      </c>
    </row>
    <row r="2492" spans="1:7" x14ac:dyDescent="0.35">
      <c r="A2492" s="1">
        <v>44178</v>
      </c>
      <c r="B2492">
        <v>19</v>
      </c>
      <c r="C2492" s="23">
        <v>1437.214972</v>
      </c>
      <c r="D2492">
        <v>15.945499999999999</v>
      </c>
      <c r="E2492" s="23">
        <v>324.53635689999999</v>
      </c>
      <c r="F2492">
        <v>2692.4774000000002</v>
      </c>
      <c r="G2492" s="23">
        <v>2166.0209060000002</v>
      </c>
    </row>
    <row r="2493" spans="1:7" x14ac:dyDescent="0.35">
      <c r="A2493" s="1">
        <v>44178</v>
      </c>
      <c r="B2493">
        <v>20</v>
      </c>
      <c r="C2493" s="23">
        <v>1456.7511770000001</v>
      </c>
      <c r="D2493">
        <v>37.798900000000003</v>
      </c>
      <c r="E2493" s="23">
        <v>328.58033799999998</v>
      </c>
      <c r="F2493">
        <v>3236.8912</v>
      </c>
      <c r="G2493" s="23">
        <v>914.09709899999996</v>
      </c>
    </row>
    <row r="2494" spans="1:7" x14ac:dyDescent="0.35">
      <c r="A2494" s="1">
        <v>44178</v>
      </c>
      <c r="B2494">
        <v>21</v>
      </c>
      <c r="C2494" s="23">
        <v>1274.330721</v>
      </c>
      <c r="D2494">
        <v>40.369599999999998</v>
      </c>
      <c r="E2494" s="23">
        <v>335.45602919999999</v>
      </c>
      <c r="F2494">
        <v>3424.5387999999998</v>
      </c>
      <c r="G2494" s="23">
        <v>48.243268530000002</v>
      </c>
    </row>
    <row r="2495" spans="1:7" x14ac:dyDescent="0.35">
      <c r="A2495" s="1">
        <v>44178</v>
      </c>
      <c r="B2495">
        <v>22</v>
      </c>
      <c r="C2495" s="23">
        <v>1078.1660649999999</v>
      </c>
      <c r="D2495">
        <v>40.680199999999999</v>
      </c>
      <c r="E2495" s="23">
        <v>337.03754020000002</v>
      </c>
      <c r="F2495">
        <v>3790.8348000000001</v>
      </c>
      <c r="G2495" s="23">
        <v>0</v>
      </c>
    </row>
    <row r="2496" spans="1:7" x14ac:dyDescent="0.35">
      <c r="A2496" s="1">
        <v>44178</v>
      </c>
      <c r="B2496">
        <v>23</v>
      </c>
      <c r="C2496" s="23">
        <v>996.37795210000002</v>
      </c>
      <c r="D2496">
        <v>40.472200000000001</v>
      </c>
      <c r="E2496" s="23">
        <v>338.56174149999998</v>
      </c>
      <c r="F2496">
        <v>3749.6043</v>
      </c>
      <c r="G2496" s="23">
        <v>0</v>
      </c>
    </row>
    <row r="2497" spans="1:7" x14ac:dyDescent="0.35">
      <c r="A2497" s="1">
        <v>44178</v>
      </c>
      <c r="B2497">
        <v>24</v>
      </c>
      <c r="C2497" s="23">
        <v>845.74736580000013</v>
      </c>
      <c r="D2497">
        <v>40.278300000000002</v>
      </c>
      <c r="E2497" s="23">
        <v>337.50056899999998</v>
      </c>
      <c r="F2497">
        <v>3721.4092999999998</v>
      </c>
      <c r="G2497" s="23">
        <v>0</v>
      </c>
    </row>
    <row r="2498" spans="1:7" x14ac:dyDescent="0.35">
      <c r="A2498" s="1">
        <v>44179</v>
      </c>
      <c r="B2498">
        <v>1</v>
      </c>
      <c r="C2498" s="23">
        <v>776.85643589999995</v>
      </c>
      <c r="D2498">
        <v>40.016500000000001</v>
      </c>
      <c r="E2498" s="23">
        <v>341.88544530000001</v>
      </c>
      <c r="F2498">
        <v>3673.9301799999998</v>
      </c>
      <c r="G2498" s="23">
        <v>0</v>
      </c>
    </row>
    <row r="2499" spans="1:7" x14ac:dyDescent="0.35">
      <c r="A2499" s="1">
        <v>44179</v>
      </c>
      <c r="B2499">
        <v>2</v>
      </c>
      <c r="C2499" s="23">
        <v>826.13388659999998</v>
      </c>
      <c r="D2499">
        <v>40.391300000000001</v>
      </c>
      <c r="E2499" s="23">
        <v>343.19604399999997</v>
      </c>
      <c r="F2499">
        <v>3335.3769000000002</v>
      </c>
      <c r="G2499" s="23">
        <v>0</v>
      </c>
    </row>
    <row r="2500" spans="1:7" x14ac:dyDescent="0.35">
      <c r="A2500" s="1">
        <v>44179</v>
      </c>
      <c r="B2500">
        <v>3</v>
      </c>
      <c r="C2500" s="23">
        <v>746.57217390000005</v>
      </c>
      <c r="D2500">
        <v>40.618299999999998</v>
      </c>
      <c r="E2500" s="23">
        <v>335.60603959999997</v>
      </c>
      <c r="F2500">
        <v>3117.3481200000001</v>
      </c>
      <c r="G2500" s="23">
        <v>0</v>
      </c>
    </row>
    <row r="2501" spans="1:7" x14ac:dyDescent="0.35">
      <c r="A2501" s="1">
        <v>44179</v>
      </c>
      <c r="B2501">
        <v>4</v>
      </c>
      <c r="C2501" s="23">
        <v>566.62538859999995</v>
      </c>
      <c r="D2501">
        <v>41.937899999999999</v>
      </c>
      <c r="E2501" s="23">
        <v>332.60855900000001</v>
      </c>
      <c r="F2501">
        <v>3115.1267200000002</v>
      </c>
      <c r="G2501" s="23">
        <v>0</v>
      </c>
    </row>
    <row r="2502" spans="1:7" x14ac:dyDescent="0.35">
      <c r="A2502" s="1">
        <v>44179</v>
      </c>
      <c r="B2502">
        <v>5</v>
      </c>
      <c r="C2502" s="23">
        <v>471.73671710000008</v>
      </c>
      <c r="D2502">
        <v>42.845399999999998</v>
      </c>
      <c r="E2502" s="23">
        <v>337.84112140000002</v>
      </c>
      <c r="F2502">
        <v>3134.4836599999999</v>
      </c>
      <c r="G2502" s="23">
        <v>0</v>
      </c>
    </row>
    <row r="2503" spans="1:7" x14ac:dyDescent="0.35">
      <c r="A2503" s="1">
        <v>44179</v>
      </c>
      <c r="B2503">
        <v>6</v>
      </c>
      <c r="C2503" s="23">
        <v>359.7308731</v>
      </c>
      <c r="D2503">
        <v>43.709600000000002</v>
      </c>
      <c r="E2503" s="23">
        <v>352.40137900000002</v>
      </c>
      <c r="F2503">
        <v>3198.1351399999999</v>
      </c>
      <c r="G2503" s="23">
        <v>0</v>
      </c>
    </row>
    <row r="2504" spans="1:7" x14ac:dyDescent="0.35">
      <c r="A2504" s="1">
        <v>44179</v>
      </c>
      <c r="B2504">
        <v>7</v>
      </c>
      <c r="C2504" s="23">
        <v>254.22027220000001</v>
      </c>
      <c r="D2504">
        <v>44.090400000000002</v>
      </c>
      <c r="E2504" s="23">
        <v>357.35968159999999</v>
      </c>
      <c r="F2504">
        <v>3318.6647400000002</v>
      </c>
      <c r="G2504" s="23">
        <v>5.5685678449999996</v>
      </c>
    </row>
    <row r="2505" spans="1:7" x14ac:dyDescent="0.35">
      <c r="A2505" s="1">
        <v>44179</v>
      </c>
      <c r="B2505">
        <v>8</v>
      </c>
      <c r="C2505" s="23">
        <v>218.4491151</v>
      </c>
      <c r="D2505">
        <v>43.909700000000001</v>
      </c>
      <c r="E2505" s="23">
        <v>359.30236309999998</v>
      </c>
      <c r="F2505">
        <v>3091.7717200000002</v>
      </c>
      <c r="G2505" s="23">
        <v>560.35744060000002</v>
      </c>
    </row>
    <row r="2506" spans="1:7" x14ac:dyDescent="0.35">
      <c r="A2506" s="1">
        <v>44179</v>
      </c>
      <c r="B2506">
        <v>9</v>
      </c>
      <c r="C2506" s="23">
        <v>233.21580990000001</v>
      </c>
      <c r="D2506">
        <v>42.157899999999998</v>
      </c>
      <c r="E2506" s="23">
        <v>359.59290199999998</v>
      </c>
      <c r="F2506">
        <v>2785.4392600000001</v>
      </c>
      <c r="G2506" s="23">
        <v>1943.6600450000001</v>
      </c>
    </row>
    <row r="2507" spans="1:7" x14ac:dyDescent="0.35">
      <c r="A2507" s="1">
        <v>44179</v>
      </c>
      <c r="B2507">
        <v>10</v>
      </c>
      <c r="C2507" s="23">
        <v>257.87670309999999</v>
      </c>
      <c r="D2507">
        <v>39.393799999999999</v>
      </c>
      <c r="E2507" s="23">
        <v>360.47204520000003</v>
      </c>
      <c r="F2507">
        <v>2827.4818599999999</v>
      </c>
      <c r="G2507" s="23">
        <v>2632.9089720000002</v>
      </c>
    </row>
    <row r="2508" spans="1:7" x14ac:dyDescent="0.35">
      <c r="A2508" s="1">
        <v>44179</v>
      </c>
      <c r="B2508">
        <v>11</v>
      </c>
      <c r="C2508" s="23">
        <v>271.46552750000001</v>
      </c>
      <c r="D2508">
        <v>38.440199999999997</v>
      </c>
      <c r="E2508" s="23">
        <v>359.52174020000001</v>
      </c>
      <c r="F2508">
        <v>2857.6118999999999</v>
      </c>
      <c r="G2508" s="23">
        <v>2891.9005699999998</v>
      </c>
    </row>
    <row r="2509" spans="1:7" x14ac:dyDescent="0.35">
      <c r="A2509" s="1">
        <v>44179</v>
      </c>
      <c r="B2509">
        <v>12</v>
      </c>
      <c r="C2509" s="23">
        <v>400.77142370000001</v>
      </c>
      <c r="D2509">
        <v>38.458199999999998</v>
      </c>
      <c r="E2509" s="23">
        <v>359.99664660000002</v>
      </c>
      <c r="F2509">
        <v>2795.0822600000001</v>
      </c>
      <c r="G2509" s="23">
        <v>2956.8207830000001</v>
      </c>
    </row>
    <row r="2510" spans="1:7" x14ac:dyDescent="0.35">
      <c r="A2510" s="1">
        <v>44179</v>
      </c>
      <c r="B2510">
        <v>13</v>
      </c>
      <c r="C2510" s="23">
        <v>519.62301660000003</v>
      </c>
      <c r="D2510">
        <v>38.304299999999998</v>
      </c>
      <c r="E2510" s="23">
        <v>356.58835779999998</v>
      </c>
      <c r="F2510">
        <v>3322.9108000000001</v>
      </c>
      <c r="G2510" s="23">
        <v>1988.2349369999999</v>
      </c>
    </row>
    <row r="2511" spans="1:7" x14ac:dyDescent="0.35">
      <c r="A2511" s="1">
        <v>44179</v>
      </c>
      <c r="B2511">
        <v>14</v>
      </c>
      <c r="C2511" s="23">
        <v>554.912465</v>
      </c>
      <c r="D2511">
        <v>38.012500000000003</v>
      </c>
      <c r="E2511" s="23">
        <v>360.84159319999998</v>
      </c>
      <c r="F2511">
        <v>3378.91696</v>
      </c>
      <c r="G2511" s="23">
        <v>2144.2716810000002</v>
      </c>
    </row>
    <row r="2512" spans="1:7" x14ac:dyDescent="0.35">
      <c r="A2512" s="1">
        <v>44179</v>
      </c>
      <c r="B2512">
        <v>15</v>
      </c>
      <c r="C2512" s="23">
        <v>577.07953150000003</v>
      </c>
      <c r="D2512">
        <v>37.374299999999998</v>
      </c>
      <c r="E2512" s="23">
        <v>361.5453612</v>
      </c>
      <c r="F2512">
        <v>2874.7392199999999</v>
      </c>
      <c r="G2512" s="23">
        <v>2960.0062579999999</v>
      </c>
    </row>
    <row r="2513" spans="1:7" x14ac:dyDescent="0.35">
      <c r="A2513" s="1">
        <v>44179</v>
      </c>
      <c r="B2513">
        <v>16</v>
      </c>
      <c r="C2513" s="23">
        <v>701.23600280000005</v>
      </c>
      <c r="D2513">
        <v>37.383699999999997</v>
      </c>
      <c r="E2513" s="23">
        <v>354.34301119999998</v>
      </c>
      <c r="F2513">
        <v>2796.1540199999999</v>
      </c>
      <c r="G2513" s="23">
        <v>2944.9448609999999</v>
      </c>
    </row>
    <row r="2514" spans="1:7" x14ac:dyDescent="0.35">
      <c r="A2514" s="1">
        <v>44179</v>
      </c>
      <c r="B2514">
        <v>17</v>
      </c>
      <c r="C2514" s="23">
        <v>844.52380700000003</v>
      </c>
      <c r="D2514">
        <v>37.681199999999997</v>
      </c>
      <c r="E2514" s="23">
        <v>357.19940919999999</v>
      </c>
      <c r="F2514">
        <v>2762.8130200000001</v>
      </c>
      <c r="G2514" s="23">
        <v>2862.6251360000001</v>
      </c>
    </row>
    <row r="2515" spans="1:7" x14ac:dyDescent="0.35">
      <c r="A2515" s="1">
        <v>44179</v>
      </c>
      <c r="B2515">
        <v>18</v>
      </c>
      <c r="C2515" s="23">
        <v>951.04490549999991</v>
      </c>
      <c r="D2515">
        <v>38.687100000000001</v>
      </c>
      <c r="E2515" s="23">
        <v>361.20511299999998</v>
      </c>
      <c r="F2515">
        <v>2717.9099799999999</v>
      </c>
      <c r="G2515" s="23">
        <v>2665.6835369999999</v>
      </c>
    </row>
    <row r="2516" spans="1:7" x14ac:dyDescent="0.35">
      <c r="A2516" s="1">
        <v>44179</v>
      </c>
      <c r="B2516">
        <v>19</v>
      </c>
      <c r="C2516" s="23">
        <v>1143.904767</v>
      </c>
      <c r="D2516">
        <v>39.106999999999999</v>
      </c>
      <c r="E2516" s="23">
        <v>342.75506840000003</v>
      </c>
      <c r="F2516">
        <v>2660.9919199999999</v>
      </c>
      <c r="G2516" s="23">
        <v>2174.3794339999999</v>
      </c>
    </row>
    <row r="2517" spans="1:7" x14ac:dyDescent="0.35">
      <c r="A2517" s="1">
        <v>44179</v>
      </c>
      <c r="B2517">
        <v>20</v>
      </c>
      <c r="C2517" s="23">
        <v>1447.6519470000001</v>
      </c>
      <c r="D2517">
        <v>40.191899999999997</v>
      </c>
      <c r="E2517" s="23">
        <v>343.9402015</v>
      </c>
      <c r="F2517">
        <v>2905.7617399999999</v>
      </c>
      <c r="G2517" s="23">
        <v>909.68679050000003</v>
      </c>
    </row>
    <row r="2518" spans="1:7" x14ac:dyDescent="0.35">
      <c r="A2518" s="1">
        <v>44179</v>
      </c>
      <c r="B2518">
        <v>21</v>
      </c>
      <c r="C2518" s="23">
        <v>1331.181431</v>
      </c>
      <c r="D2518">
        <v>41.114800000000002</v>
      </c>
      <c r="E2518" s="23">
        <v>348.46632160000001</v>
      </c>
      <c r="F2518">
        <v>3371.0026400000002</v>
      </c>
      <c r="G2518" s="23">
        <v>48.487138780000002</v>
      </c>
    </row>
    <row r="2519" spans="1:7" x14ac:dyDescent="0.35">
      <c r="A2519" s="1">
        <v>44179</v>
      </c>
      <c r="B2519">
        <v>22</v>
      </c>
      <c r="C2519" s="23">
        <v>1199.4177609999999</v>
      </c>
      <c r="D2519">
        <v>41.830100000000002</v>
      </c>
      <c r="E2519" s="23">
        <v>357.24217900000002</v>
      </c>
      <c r="F2519">
        <v>3855.2351199999998</v>
      </c>
      <c r="G2519" s="23">
        <v>0</v>
      </c>
    </row>
    <row r="2520" spans="1:7" x14ac:dyDescent="0.35">
      <c r="A2520" s="1">
        <v>44179</v>
      </c>
      <c r="B2520">
        <v>23</v>
      </c>
      <c r="C2520" s="23">
        <v>1076.4814369999999</v>
      </c>
      <c r="D2520">
        <v>42.022199999999998</v>
      </c>
      <c r="E2520" s="23">
        <v>354.93585239999999</v>
      </c>
      <c r="F2520">
        <v>3862.0813400000002</v>
      </c>
      <c r="G2520" s="23">
        <v>0</v>
      </c>
    </row>
    <row r="2521" spans="1:7" x14ac:dyDescent="0.35">
      <c r="A2521" s="1">
        <v>44179</v>
      </c>
      <c r="B2521">
        <v>24</v>
      </c>
      <c r="C2521" s="23">
        <v>1001.1429130000001</v>
      </c>
      <c r="D2521">
        <v>42.052100000000003</v>
      </c>
      <c r="E2521" s="23">
        <v>342.19822720000002</v>
      </c>
      <c r="F2521">
        <v>3623.6480999999999</v>
      </c>
      <c r="G2521" s="23">
        <v>0</v>
      </c>
    </row>
    <row r="2522" spans="1:7" x14ac:dyDescent="0.35">
      <c r="A2522" s="1">
        <v>44180</v>
      </c>
      <c r="B2522">
        <v>1</v>
      </c>
      <c r="C2522" s="23">
        <v>930.75118229999998</v>
      </c>
      <c r="D2522">
        <v>41.685099999999998</v>
      </c>
      <c r="E2522" s="23">
        <v>344.03055819999997</v>
      </c>
      <c r="F2522">
        <v>3505.4256399999999</v>
      </c>
      <c r="G2522" s="23">
        <v>0</v>
      </c>
    </row>
    <row r="2523" spans="1:7" x14ac:dyDescent="0.35">
      <c r="A2523" s="1">
        <v>44180</v>
      </c>
      <c r="B2523">
        <v>2</v>
      </c>
      <c r="C2523" s="23">
        <v>853.11345289999997</v>
      </c>
      <c r="D2523">
        <v>41.483400000000003</v>
      </c>
      <c r="E2523" s="23">
        <v>343.20557220000001</v>
      </c>
      <c r="F2523">
        <v>3295.8402799999999</v>
      </c>
      <c r="G2523" s="23">
        <v>0</v>
      </c>
    </row>
    <row r="2524" spans="1:7" x14ac:dyDescent="0.35">
      <c r="A2524" s="1">
        <v>44180</v>
      </c>
      <c r="B2524">
        <v>3</v>
      </c>
      <c r="C2524" s="23">
        <v>941.36731929999996</v>
      </c>
      <c r="D2524">
        <v>41.385899999999999</v>
      </c>
      <c r="E2524" s="23">
        <v>341.49315539999998</v>
      </c>
      <c r="F2524">
        <v>3130.2692200000001</v>
      </c>
      <c r="G2524" s="23">
        <v>0</v>
      </c>
    </row>
    <row r="2525" spans="1:7" x14ac:dyDescent="0.35">
      <c r="A2525" s="1">
        <v>44180</v>
      </c>
      <c r="B2525">
        <v>4</v>
      </c>
      <c r="C2525" s="23">
        <v>936.72022949999996</v>
      </c>
      <c r="D2525">
        <v>42.082700000000003</v>
      </c>
      <c r="E2525" s="23">
        <v>332.83589749999999</v>
      </c>
      <c r="F2525">
        <v>3089.7543999999998</v>
      </c>
      <c r="G2525" s="23">
        <v>0</v>
      </c>
    </row>
    <row r="2526" spans="1:7" x14ac:dyDescent="0.35">
      <c r="A2526" s="1">
        <v>44180</v>
      </c>
      <c r="B2526">
        <v>5</v>
      </c>
      <c r="C2526" s="23">
        <v>892.65224439999997</v>
      </c>
      <c r="D2526">
        <v>42.090299999999999</v>
      </c>
      <c r="E2526" s="23">
        <v>328.75333899999998</v>
      </c>
      <c r="F2526">
        <v>3133.9660199999998</v>
      </c>
      <c r="G2526" s="23">
        <v>0</v>
      </c>
    </row>
    <row r="2527" spans="1:7" x14ac:dyDescent="0.35">
      <c r="A2527" s="1">
        <v>44180</v>
      </c>
      <c r="B2527">
        <v>6</v>
      </c>
      <c r="C2527" s="23">
        <v>764.46830599999998</v>
      </c>
      <c r="D2527">
        <v>42.108400000000003</v>
      </c>
      <c r="E2527" s="23">
        <v>322.32674150000003</v>
      </c>
      <c r="F2527">
        <v>3272.2068399999998</v>
      </c>
      <c r="G2527" s="23">
        <v>0</v>
      </c>
    </row>
    <row r="2528" spans="1:7" x14ac:dyDescent="0.35">
      <c r="A2528" s="1">
        <v>44180</v>
      </c>
      <c r="B2528">
        <v>7</v>
      </c>
      <c r="C2528" s="23">
        <v>743.91486480000003</v>
      </c>
      <c r="D2528">
        <v>41.936799999999998</v>
      </c>
      <c r="E2528" s="23">
        <v>321.96941090000001</v>
      </c>
      <c r="F2528">
        <v>3250.3268600000001</v>
      </c>
      <c r="G2528" s="23">
        <v>5.1687431229999996</v>
      </c>
    </row>
    <row r="2529" spans="1:7" x14ac:dyDescent="0.35">
      <c r="A2529" s="1">
        <v>44180</v>
      </c>
      <c r="B2529">
        <v>8</v>
      </c>
      <c r="C2529" s="23">
        <v>714.21187310000005</v>
      </c>
      <c r="D2529">
        <v>42.243299999999998</v>
      </c>
      <c r="E2529" s="23">
        <v>331.68716019999999</v>
      </c>
      <c r="F2529">
        <v>3065.8205200000002</v>
      </c>
      <c r="G2529" s="23">
        <v>500.15745650000002</v>
      </c>
    </row>
    <row r="2530" spans="1:7" x14ac:dyDescent="0.35">
      <c r="A2530" s="1">
        <v>44180</v>
      </c>
      <c r="B2530">
        <v>9</v>
      </c>
      <c r="C2530" s="23">
        <v>627.72844829999997</v>
      </c>
      <c r="D2530">
        <v>41.1205</v>
      </c>
      <c r="E2530" s="23">
        <v>333.38881370000001</v>
      </c>
      <c r="F2530">
        <v>2655.56628</v>
      </c>
      <c r="G2530" s="23">
        <v>1752.160948</v>
      </c>
    </row>
    <row r="2531" spans="1:7" x14ac:dyDescent="0.35">
      <c r="A2531" s="1">
        <v>44180</v>
      </c>
      <c r="B2531">
        <v>10</v>
      </c>
      <c r="C2531" s="23">
        <v>571.99558200000001</v>
      </c>
      <c r="D2531">
        <v>40.301200000000001</v>
      </c>
      <c r="E2531" s="23">
        <v>332.38707749999998</v>
      </c>
      <c r="F2531">
        <v>2695.6519600000001</v>
      </c>
      <c r="G2531" s="23">
        <v>2471.152208</v>
      </c>
    </row>
    <row r="2532" spans="1:7" x14ac:dyDescent="0.35">
      <c r="A2532" s="1">
        <v>44180</v>
      </c>
      <c r="B2532">
        <v>11</v>
      </c>
      <c r="C2532" s="23">
        <v>566.11941739999997</v>
      </c>
      <c r="D2532">
        <v>39.305300000000003</v>
      </c>
      <c r="E2532" s="23">
        <v>330.56146810000001</v>
      </c>
      <c r="F2532">
        <v>2583.3806199999999</v>
      </c>
      <c r="G2532" s="23">
        <v>2824.396182</v>
      </c>
    </row>
    <row r="2533" spans="1:7" x14ac:dyDescent="0.35">
      <c r="A2533" s="1">
        <v>44180</v>
      </c>
      <c r="B2533">
        <v>12</v>
      </c>
      <c r="C2533" s="23">
        <v>633.10936059999995</v>
      </c>
      <c r="D2533">
        <v>37.737699999999997</v>
      </c>
      <c r="E2533" s="23">
        <v>315.55587459999998</v>
      </c>
      <c r="F2533">
        <v>2656.7035799999999</v>
      </c>
      <c r="G2533" s="23">
        <v>2987.7012890000001</v>
      </c>
    </row>
    <row r="2534" spans="1:7" x14ac:dyDescent="0.35">
      <c r="A2534" s="1">
        <v>44180</v>
      </c>
      <c r="B2534">
        <v>13</v>
      </c>
      <c r="C2534" s="23">
        <v>866.7134231</v>
      </c>
      <c r="D2534">
        <v>36.843899999999998</v>
      </c>
      <c r="E2534" s="23">
        <v>315.38319869999998</v>
      </c>
      <c r="F2534">
        <v>2583.4040399999999</v>
      </c>
      <c r="G2534" s="23">
        <v>3049.0272209999998</v>
      </c>
    </row>
    <row r="2535" spans="1:7" x14ac:dyDescent="0.35">
      <c r="A2535" s="1">
        <v>44180</v>
      </c>
      <c r="B2535">
        <v>14</v>
      </c>
      <c r="C2535" s="23">
        <v>992.85595490000003</v>
      </c>
      <c r="D2535">
        <v>36.526600000000002</v>
      </c>
      <c r="E2535" s="23">
        <v>319.09308770000001</v>
      </c>
      <c r="F2535">
        <v>2662.83142</v>
      </c>
      <c r="G2535" s="23">
        <v>3065.75936</v>
      </c>
    </row>
    <row r="2536" spans="1:7" x14ac:dyDescent="0.35">
      <c r="A2536" s="1">
        <v>44180</v>
      </c>
      <c r="B2536">
        <v>15</v>
      </c>
      <c r="C2536" s="23">
        <v>1143.3046979999999</v>
      </c>
      <c r="D2536">
        <v>34.882100000000001</v>
      </c>
      <c r="E2536" s="23">
        <v>318.95556140000002</v>
      </c>
      <c r="F2536">
        <v>2730.9011599999999</v>
      </c>
      <c r="G2536" s="23">
        <v>2998.389349</v>
      </c>
    </row>
    <row r="2537" spans="1:7" x14ac:dyDescent="0.35">
      <c r="A2537" s="1">
        <v>44180</v>
      </c>
      <c r="B2537">
        <v>16</v>
      </c>
      <c r="C2537" s="23">
        <v>1141.846188</v>
      </c>
      <c r="D2537">
        <v>34.718899999999998</v>
      </c>
      <c r="E2537" s="23">
        <v>319.21082339999998</v>
      </c>
      <c r="F2537">
        <v>2956.9352199999998</v>
      </c>
      <c r="G2537" s="23">
        <v>2953.3306680000001</v>
      </c>
    </row>
    <row r="2538" spans="1:7" x14ac:dyDescent="0.35">
      <c r="A2538" s="1">
        <v>44180</v>
      </c>
      <c r="B2538">
        <v>17</v>
      </c>
      <c r="C2538" s="23">
        <v>1365.754232</v>
      </c>
      <c r="D2538">
        <v>34.860700000000001</v>
      </c>
      <c r="E2538" s="23">
        <v>331.19131570000002</v>
      </c>
      <c r="F2538">
        <v>2584.4605799999999</v>
      </c>
      <c r="G2538" s="23">
        <v>2843.4975100000001</v>
      </c>
    </row>
    <row r="2539" spans="1:7" x14ac:dyDescent="0.35">
      <c r="A2539" s="1">
        <v>44180</v>
      </c>
      <c r="B2539">
        <v>18</v>
      </c>
      <c r="C2539" s="23">
        <v>1669.2277799999999</v>
      </c>
      <c r="D2539">
        <v>35.506799999999998</v>
      </c>
      <c r="E2539" s="23">
        <v>320.23809449999999</v>
      </c>
      <c r="F2539">
        <v>2313.8623600000001</v>
      </c>
      <c r="G2539" s="23">
        <v>2651.0070009999999</v>
      </c>
    </row>
    <row r="2540" spans="1:7" x14ac:dyDescent="0.35">
      <c r="A2540" s="1">
        <v>44180</v>
      </c>
      <c r="B2540">
        <v>19</v>
      </c>
      <c r="C2540" s="23">
        <v>1716.093449</v>
      </c>
      <c r="D2540">
        <v>36.276299999999999</v>
      </c>
      <c r="E2540" s="23">
        <v>309.1819797</v>
      </c>
      <c r="F2540">
        <v>2485.7389600000001</v>
      </c>
      <c r="G2540" s="23">
        <v>2188.5462779999998</v>
      </c>
    </row>
    <row r="2541" spans="1:7" x14ac:dyDescent="0.35">
      <c r="A2541" s="1">
        <v>44180</v>
      </c>
      <c r="B2541">
        <v>20</v>
      </c>
      <c r="C2541" s="23">
        <v>1591.1240929999999</v>
      </c>
      <c r="D2541">
        <v>37.208500000000001</v>
      </c>
      <c r="E2541" s="23">
        <v>306.78829839999997</v>
      </c>
      <c r="F2541">
        <v>3048.5457999999999</v>
      </c>
      <c r="G2541" s="23">
        <v>928.8035423</v>
      </c>
    </row>
    <row r="2542" spans="1:7" x14ac:dyDescent="0.35">
      <c r="A2542" s="1">
        <v>44180</v>
      </c>
      <c r="B2542">
        <v>21</v>
      </c>
      <c r="C2542" s="23">
        <v>1456.5703329999999</v>
      </c>
      <c r="D2542">
        <v>37.785499999999999</v>
      </c>
      <c r="E2542" s="23">
        <v>305.74583050000001</v>
      </c>
      <c r="F2542">
        <v>3556.2310000000002</v>
      </c>
      <c r="G2542" s="23">
        <v>50.69986127</v>
      </c>
    </row>
    <row r="2543" spans="1:7" x14ac:dyDescent="0.35">
      <c r="A2543" s="1">
        <v>44180</v>
      </c>
      <c r="B2543">
        <v>22</v>
      </c>
      <c r="C2543" s="23">
        <v>1228.4018289999999</v>
      </c>
      <c r="D2543">
        <v>38.1175</v>
      </c>
      <c r="E2543" s="23">
        <v>309.07056879999999</v>
      </c>
      <c r="F2543">
        <v>3828.5242800000001</v>
      </c>
      <c r="G2543" s="23">
        <v>0</v>
      </c>
    </row>
    <row r="2544" spans="1:7" x14ac:dyDescent="0.35">
      <c r="A2544" s="1">
        <v>44180</v>
      </c>
      <c r="B2544">
        <v>23</v>
      </c>
      <c r="C2544" s="23">
        <v>972.66549640000005</v>
      </c>
      <c r="D2544">
        <v>38.787199999999999</v>
      </c>
      <c r="E2544" s="23">
        <v>308.39788440000001</v>
      </c>
      <c r="F2544">
        <v>3779.8842599999998</v>
      </c>
      <c r="G2544" s="23">
        <v>0</v>
      </c>
    </row>
    <row r="2545" spans="1:7" x14ac:dyDescent="0.35">
      <c r="A2545" s="1">
        <v>44180</v>
      </c>
      <c r="B2545">
        <v>24</v>
      </c>
      <c r="C2545" s="23">
        <v>839.15372149999985</v>
      </c>
      <c r="D2545">
        <v>38.949199999999998</v>
      </c>
      <c r="E2545" s="23">
        <v>310.5085742</v>
      </c>
      <c r="F2545">
        <v>3607.8079400000001</v>
      </c>
      <c r="G2545" s="23">
        <v>0</v>
      </c>
    </row>
    <row r="2546" spans="1:7" x14ac:dyDescent="0.35">
      <c r="A2546" s="1">
        <v>44181</v>
      </c>
      <c r="B2546">
        <v>1</v>
      </c>
      <c r="C2546" s="23">
        <v>802.01363189999995</v>
      </c>
      <c r="D2546">
        <v>38.869799999999998</v>
      </c>
      <c r="E2546" s="23">
        <v>315.35184729999997</v>
      </c>
      <c r="F2546">
        <v>3327.3705199999999</v>
      </c>
      <c r="G2546" s="23">
        <v>0</v>
      </c>
    </row>
    <row r="2547" spans="1:7" x14ac:dyDescent="0.35">
      <c r="A2547" s="1">
        <v>44181</v>
      </c>
      <c r="B2547">
        <v>2</v>
      </c>
      <c r="C2547" s="23">
        <v>719.57908450000002</v>
      </c>
      <c r="D2547">
        <v>38.564</v>
      </c>
      <c r="E2547" s="23">
        <v>325.45133249999998</v>
      </c>
      <c r="F2547">
        <v>3039.6797799999999</v>
      </c>
      <c r="G2547" s="23">
        <v>0</v>
      </c>
    </row>
    <row r="2548" spans="1:7" x14ac:dyDescent="0.35">
      <c r="A2548" s="1">
        <v>44181</v>
      </c>
      <c r="B2548">
        <v>3</v>
      </c>
      <c r="C2548" s="23">
        <v>700.90346750000003</v>
      </c>
      <c r="D2548">
        <v>38.627499999999998</v>
      </c>
      <c r="E2548" s="23">
        <v>325.3677429</v>
      </c>
      <c r="F2548">
        <v>2905.1800600000001</v>
      </c>
      <c r="G2548" s="23">
        <v>0</v>
      </c>
    </row>
    <row r="2549" spans="1:7" x14ac:dyDescent="0.35">
      <c r="A2549" s="1">
        <v>44181</v>
      </c>
      <c r="B2549">
        <v>4</v>
      </c>
      <c r="C2549" s="23">
        <v>633.41268209999998</v>
      </c>
      <c r="D2549">
        <v>38.442700000000002</v>
      </c>
      <c r="E2549" s="23">
        <v>317.03621479999998</v>
      </c>
      <c r="F2549">
        <v>2738.83716</v>
      </c>
      <c r="G2549" s="23">
        <v>0</v>
      </c>
    </row>
    <row r="2550" spans="1:7" x14ac:dyDescent="0.35">
      <c r="A2550" s="1">
        <v>44181</v>
      </c>
      <c r="B2550">
        <v>5</v>
      </c>
      <c r="C2550" s="23">
        <v>628.63140699999997</v>
      </c>
      <c r="D2550">
        <v>38.450000000000003</v>
      </c>
      <c r="E2550" s="23">
        <v>312.04651610000002</v>
      </c>
      <c r="F2550">
        <v>2749.5882799999999</v>
      </c>
      <c r="G2550" s="23">
        <v>0</v>
      </c>
    </row>
    <row r="2551" spans="1:7" x14ac:dyDescent="0.35">
      <c r="A2551" s="1">
        <v>44181</v>
      </c>
      <c r="B2551">
        <v>6</v>
      </c>
      <c r="C2551" s="23">
        <v>618.75717099999997</v>
      </c>
      <c r="D2551">
        <v>38.967599999999997</v>
      </c>
      <c r="E2551" s="23">
        <v>309.6218106</v>
      </c>
      <c r="F2551">
        <v>2935.6782199999998</v>
      </c>
      <c r="G2551" s="23">
        <v>0</v>
      </c>
    </row>
    <row r="2552" spans="1:7" x14ac:dyDescent="0.35">
      <c r="A2552" s="1">
        <v>44181</v>
      </c>
      <c r="B2552">
        <v>7</v>
      </c>
      <c r="C2552" s="23">
        <v>569.87006169999995</v>
      </c>
      <c r="D2552">
        <v>39.719900000000003</v>
      </c>
      <c r="E2552" s="23">
        <v>306.97055749999998</v>
      </c>
      <c r="F2552">
        <v>2917.03658</v>
      </c>
      <c r="G2552" s="23">
        <v>5.2452425219999999</v>
      </c>
    </row>
    <row r="2553" spans="1:7" x14ac:dyDescent="0.35">
      <c r="A2553" s="1">
        <v>44181</v>
      </c>
      <c r="B2553">
        <v>8</v>
      </c>
      <c r="C2553" s="23">
        <v>541.9912961</v>
      </c>
      <c r="D2553">
        <v>40.128999999999998</v>
      </c>
      <c r="E2553" s="23">
        <v>301.7371182</v>
      </c>
      <c r="F2553">
        <v>2684.4845</v>
      </c>
      <c r="G2553" s="23">
        <v>502.87090419999998</v>
      </c>
    </row>
    <row r="2554" spans="1:7" x14ac:dyDescent="0.35">
      <c r="A2554" s="1">
        <v>44181</v>
      </c>
      <c r="B2554">
        <v>9</v>
      </c>
      <c r="C2554" s="23">
        <v>461.54741000000001</v>
      </c>
      <c r="D2554">
        <v>38.3506</v>
      </c>
      <c r="E2554" s="23">
        <v>296.29601430000002</v>
      </c>
      <c r="F2554">
        <v>2551.9011799999998</v>
      </c>
      <c r="G2554" s="23">
        <v>1789.2290579999999</v>
      </c>
    </row>
    <row r="2555" spans="1:7" x14ac:dyDescent="0.35">
      <c r="A2555" s="1">
        <v>44181</v>
      </c>
      <c r="B2555">
        <v>10</v>
      </c>
      <c r="C2555" s="23">
        <v>376.5549901</v>
      </c>
      <c r="D2555">
        <v>35.875399999999999</v>
      </c>
      <c r="E2555" s="23">
        <v>299.10711209999999</v>
      </c>
      <c r="F2555">
        <v>2682.4247599999999</v>
      </c>
      <c r="G2555" s="23">
        <v>2484.32465</v>
      </c>
    </row>
    <row r="2556" spans="1:7" x14ac:dyDescent="0.35">
      <c r="A2556" s="1">
        <v>44181</v>
      </c>
      <c r="B2556">
        <v>11</v>
      </c>
      <c r="C2556" s="23">
        <v>315.05575770000002</v>
      </c>
      <c r="D2556">
        <v>35.077100000000002</v>
      </c>
      <c r="E2556" s="23">
        <v>303.81625769999999</v>
      </c>
      <c r="F2556">
        <v>2473.8725199999999</v>
      </c>
      <c r="G2556" s="23">
        <v>2841.4138119999998</v>
      </c>
    </row>
    <row r="2557" spans="1:7" x14ac:dyDescent="0.35">
      <c r="A2557" s="1">
        <v>44181</v>
      </c>
      <c r="B2557">
        <v>12</v>
      </c>
      <c r="C2557" s="23">
        <v>300.92092120000001</v>
      </c>
      <c r="D2557">
        <v>34.6997</v>
      </c>
      <c r="E2557" s="23">
        <v>307.6436544</v>
      </c>
      <c r="F2557">
        <v>2594.67256</v>
      </c>
      <c r="G2557" s="23">
        <v>3017.2156810000001</v>
      </c>
    </row>
    <row r="2558" spans="1:7" x14ac:dyDescent="0.35">
      <c r="A2558" s="1">
        <v>44181</v>
      </c>
      <c r="B2558">
        <v>13</v>
      </c>
      <c r="C2558" s="23">
        <v>302.22249909999999</v>
      </c>
      <c r="D2558">
        <v>34.325000000000003</v>
      </c>
      <c r="E2558" s="23">
        <v>323.4092187</v>
      </c>
      <c r="F2558">
        <v>2714.3285599999999</v>
      </c>
      <c r="G2558" s="23">
        <v>3090.4080509999999</v>
      </c>
    </row>
    <row r="2559" spans="1:7" x14ac:dyDescent="0.35">
      <c r="A2559" s="1">
        <v>44181</v>
      </c>
      <c r="B2559">
        <v>14</v>
      </c>
      <c r="C2559" s="23">
        <v>460.4832371</v>
      </c>
      <c r="D2559">
        <v>33.939300000000003</v>
      </c>
      <c r="E2559" s="23">
        <v>322.63950870000002</v>
      </c>
      <c r="F2559">
        <v>2691.80276</v>
      </c>
      <c r="G2559" s="23">
        <v>3077.4705530000001</v>
      </c>
    </row>
    <row r="2560" spans="1:7" x14ac:dyDescent="0.35">
      <c r="A2560" s="1">
        <v>44181</v>
      </c>
      <c r="B2560">
        <v>15</v>
      </c>
      <c r="C2560" s="23">
        <v>541.51576680000005</v>
      </c>
      <c r="D2560">
        <v>33.817700000000002</v>
      </c>
      <c r="E2560" s="23">
        <v>326.49972459999998</v>
      </c>
      <c r="F2560">
        <v>2704.98036</v>
      </c>
      <c r="G2560" s="23">
        <v>3027.7624500000002</v>
      </c>
    </row>
    <row r="2561" spans="1:7" x14ac:dyDescent="0.35">
      <c r="A2561" s="1">
        <v>44181</v>
      </c>
      <c r="B2561">
        <v>16</v>
      </c>
      <c r="C2561" s="23">
        <v>588.69817660000001</v>
      </c>
      <c r="D2561">
        <v>33.863700000000001</v>
      </c>
      <c r="E2561" s="23">
        <v>316.89546159999998</v>
      </c>
      <c r="F2561">
        <v>2682.2870600000001</v>
      </c>
      <c r="G2561" s="23">
        <v>2970.542195</v>
      </c>
    </row>
    <row r="2562" spans="1:7" x14ac:dyDescent="0.35">
      <c r="A2562" s="1">
        <v>44181</v>
      </c>
      <c r="B2562">
        <v>17</v>
      </c>
      <c r="C2562" s="23">
        <v>631.20147889999998</v>
      </c>
      <c r="D2562">
        <v>34.096800000000002</v>
      </c>
      <c r="E2562" s="23">
        <v>324.49200949999999</v>
      </c>
      <c r="F2562">
        <v>2671.5247599999998</v>
      </c>
      <c r="G2562" s="23">
        <v>2872.5482419999998</v>
      </c>
    </row>
    <row r="2563" spans="1:7" x14ac:dyDescent="0.35">
      <c r="A2563" s="1">
        <v>44181</v>
      </c>
      <c r="B2563">
        <v>18</v>
      </c>
      <c r="C2563" s="23">
        <v>681.80713470000001</v>
      </c>
      <c r="D2563">
        <v>34.433999999999997</v>
      </c>
      <c r="E2563" s="23">
        <v>311.6069913</v>
      </c>
      <c r="F2563">
        <v>2621.2224799999999</v>
      </c>
      <c r="G2563" s="23">
        <v>2674.7478959999999</v>
      </c>
    </row>
    <row r="2564" spans="1:7" x14ac:dyDescent="0.35">
      <c r="A2564" s="1">
        <v>44181</v>
      </c>
      <c r="B2564">
        <v>19</v>
      </c>
      <c r="C2564" s="23">
        <v>764.83625389999997</v>
      </c>
      <c r="D2564">
        <v>34.923000000000002</v>
      </c>
      <c r="E2564" s="23">
        <v>295.0607187</v>
      </c>
      <c r="F2564">
        <v>2679.4791599999999</v>
      </c>
      <c r="G2564" s="23">
        <v>2195.6227920000001</v>
      </c>
    </row>
    <row r="2565" spans="1:7" x14ac:dyDescent="0.35">
      <c r="A2565" s="1">
        <v>44181</v>
      </c>
      <c r="B2565">
        <v>20</v>
      </c>
      <c r="C2565" s="23">
        <v>775.81263939999997</v>
      </c>
      <c r="D2565">
        <v>36.073</v>
      </c>
      <c r="E2565" s="23">
        <v>300.77931749999999</v>
      </c>
      <c r="F2565">
        <v>2941.5771599999998</v>
      </c>
      <c r="G2565" s="23">
        <v>936.87470580000002</v>
      </c>
    </row>
    <row r="2566" spans="1:7" x14ac:dyDescent="0.35">
      <c r="A2566" s="1">
        <v>44181</v>
      </c>
      <c r="B2566">
        <v>21</v>
      </c>
      <c r="C2566" s="23">
        <v>657.1501657</v>
      </c>
      <c r="D2566">
        <v>39.139699999999998</v>
      </c>
      <c r="E2566" s="23">
        <v>314.8421343</v>
      </c>
      <c r="F2566">
        <v>3549.9454999999998</v>
      </c>
      <c r="G2566" s="23">
        <v>52.581770990000003</v>
      </c>
    </row>
    <row r="2567" spans="1:7" x14ac:dyDescent="0.35">
      <c r="A2567" s="1">
        <v>44181</v>
      </c>
      <c r="B2567">
        <v>22</v>
      </c>
      <c r="C2567" s="23">
        <v>482.03908290000004</v>
      </c>
      <c r="D2567">
        <v>41.017000000000003</v>
      </c>
      <c r="E2567" s="23">
        <v>317.84191040000002</v>
      </c>
      <c r="F2567">
        <v>3926.6842000000001</v>
      </c>
      <c r="G2567" s="23">
        <v>0</v>
      </c>
    </row>
    <row r="2568" spans="1:7" x14ac:dyDescent="0.35">
      <c r="A2568" s="1">
        <v>44181</v>
      </c>
      <c r="B2568">
        <v>23</v>
      </c>
      <c r="C2568" s="23">
        <v>469.71608220000007</v>
      </c>
      <c r="D2568">
        <v>41.644500000000001</v>
      </c>
      <c r="E2568" s="23">
        <v>322.27889429999999</v>
      </c>
      <c r="F2568">
        <v>3732.0657200000001</v>
      </c>
      <c r="G2568" s="23">
        <v>0</v>
      </c>
    </row>
    <row r="2569" spans="1:7" x14ac:dyDescent="0.35">
      <c r="A2569" s="1">
        <v>44181</v>
      </c>
      <c r="B2569">
        <v>24</v>
      </c>
      <c r="C2569" s="23">
        <v>525.42146549999995</v>
      </c>
      <c r="D2569">
        <v>41.773299999999999</v>
      </c>
      <c r="E2569" s="23">
        <v>318.03738670000001</v>
      </c>
      <c r="F2569">
        <v>3445.83968</v>
      </c>
      <c r="G2569" s="23">
        <v>0</v>
      </c>
    </row>
    <row r="2570" spans="1:7" x14ac:dyDescent="0.35">
      <c r="A2570" s="1">
        <v>44182</v>
      </c>
      <c r="B2570">
        <v>1</v>
      </c>
      <c r="C2570" s="23">
        <v>528.49204050000003</v>
      </c>
      <c r="D2570">
        <v>43.2318</v>
      </c>
      <c r="E2570" s="23">
        <v>328.39451880000001</v>
      </c>
      <c r="F2570">
        <v>3341.6497800000002</v>
      </c>
      <c r="G2570" s="23">
        <v>0</v>
      </c>
    </row>
    <row r="2571" spans="1:7" x14ac:dyDescent="0.35">
      <c r="A2571" s="1">
        <v>44182</v>
      </c>
      <c r="B2571">
        <v>2</v>
      </c>
      <c r="C2571" s="23">
        <v>473.03862040000001</v>
      </c>
      <c r="D2571">
        <v>43.59</v>
      </c>
      <c r="E2571" s="23">
        <v>320.39312940000002</v>
      </c>
      <c r="F2571">
        <v>3287.8890999999999</v>
      </c>
      <c r="G2571" s="23">
        <v>0</v>
      </c>
    </row>
    <row r="2572" spans="1:7" x14ac:dyDescent="0.35">
      <c r="A2572" s="1">
        <v>44182</v>
      </c>
      <c r="B2572">
        <v>3</v>
      </c>
      <c r="C2572" s="23">
        <v>523.53854469999999</v>
      </c>
      <c r="D2572">
        <v>43.508200000000002</v>
      </c>
      <c r="E2572" s="23">
        <v>319.8546374</v>
      </c>
      <c r="F2572">
        <v>3169.2152799999999</v>
      </c>
      <c r="G2572" s="23">
        <v>0</v>
      </c>
    </row>
    <row r="2573" spans="1:7" x14ac:dyDescent="0.35">
      <c r="A2573" s="1">
        <v>44182</v>
      </c>
      <c r="B2573">
        <v>4</v>
      </c>
      <c r="C2573" s="23">
        <v>533.79137539999999</v>
      </c>
      <c r="D2573">
        <v>42.720999999999997</v>
      </c>
      <c r="E2573" s="23">
        <v>317.84089319999998</v>
      </c>
      <c r="F2573">
        <v>3124.62446</v>
      </c>
      <c r="G2573" s="23">
        <v>0</v>
      </c>
    </row>
    <row r="2574" spans="1:7" x14ac:dyDescent="0.35">
      <c r="A2574" s="1">
        <v>44182</v>
      </c>
      <c r="B2574">
        <v>5</v>
      </c>
      <c r="C2574" s="23">
        <v>534.46785929999999</v>
      </c>
      <c r="D2574">
        <v>38.491799999999998</v>
      </c>
      <c r="E2574" s="23">
        <v>315.86653690000003</v>
      </c>
      <c r="F2574">
        <v>3059.5038800000002</v>
      </c>
      <c r="G2574" s="23">
        <v>0</v>
      </c>
    </row>
    <row r="2575" spans="1:7" x14ac:dyDescent="0.35">
      <c r="A2575" s="1">
        <v>44182</v>
      </c>
      <c r="B2575">
        <v>6</v>
      </c>
      <c r="C2575" s="23">
        <v>518.07177290000004</v>
      </c>
      <c r="D2575">
        <v>38.7209</v>
      </c>
      <c r="E2575" s="23">
        <v>314.11098029999999</v>
      </c>
      <c r="F2575">
        <v>3109.5664400000001</v>
      </c>
      <c r="G2575" s="23">
        <v>0</v>
      </c>
    </row>
    <row r="2576" spans="1:7" x14ac:dyDescent="0.35">
      <c r="A2576" s="1">
        <v>44182</v>
      </c>
      <c r="B2576">
        <v>7</v>
      </c>
      <c r="C2576" s="23">
        <v>476.06897989999993</v>
      </c>
      <c r="D2576">
        <v>39.505299999999998</v>
      </c>
      <c r="E2576" s="23">
        <v>315.07157119999999</v>
      </c>
      <c r="F2576">
        <v>3052.9746</v>
      </c>
      <c r="G2576" s="23">
        <v>4.6932431049999996</v>
      </c>
    </row>
    <row r="2577" spans="1:7" x14ac:dyDescent="0.35">
      <c r="A2577" s="1">
        <v>44182</v>
      </c>
      <c r="B2577">
        <v>8</v>
      </c>
      <c r="C2577" s="23">
        <v>429.77106390000006</v>
      </c>
      <c r="D2577">
        <v>39.705500000000001</v>
      </c>
      <c r="E2577" s="23">
        <v>313.38218339999997</v>
      </c>
      <c r="F2577">
        <v>2985.5105600000002</v>
      </c>
      <c r="G2577" s="23">
        <v>447.26399149999997</v>
      </c>
    </row>
    <row r="2578" spans="1:7" x14ac:dyDescent="0.35">
      <c r="A2578" s="1">
        <v>44182</v>
      </c>
      <c r="B2578">
        <v>9</v>
      </c>
      <c r="C2578" s="23">
        <v>347.2189406</v>
      </c>
      <c r="D2578">
        <v>40.584299999999999</v>
      </c>
      <c r="E2578" s="23">
        <v>310.52877039999998</v>
      </c>
      <c r="F2578">
        <v>2750.9346599999999</v>
      </c>
      <c r="G2578" s="23">
        <v>1652.9626579999999</v>
      </c>
    </row>
    <row r="2579" spans="1:7" x14ac:dyDescent="0.35">
      <c r="A2579" s="1">
        <v>44182</v>
      </c>
      <c r="B2579">
        <v>10</v>
      </c>
      <c r="C2579" s="23">
        <v>214.32406030000004</v>
      </c>
      <c r="D2579">
        <v>40.111199999999997</v>
      </c>
      <c r="E2579" s="23">
        <v>304.25275520000002</v>
      </c>
      <c r="F2579">
        <v>2829.9213</v>
      </c>
      <c r="G2579" s="23">
        <v>2417.5558059999998</v>
      </c>
    </row>
    <row r="2580" spans="1:7" x14ac:dyDescent="0.35">
      <c r="A2580" s="1">
        <v>44182</v>
      </c>
      <c r="B2580">
        <v>11</v>
      </c>
      <c r="C2580" s="23">
        <v>163.97755179999999</v>
      </c>
      <c r="D2580">
        <v>38.910299999999999</v>
      </c>
      <c r="E2580" s="23">
        <v>308.51406960000003</v>
      </c>
      <c r="F2580">
        <v>2850.5123199999998</v>
      </c>
      <c r="G2580" s="23">
        <v>2708.0846029999998</v>
      </c>
    </row>
    <row r="2581" spans="1:7" x14ac:dyDescent="0.35">
      <c r="A2581" s="1">
        <v>44182</v>
      </c>
      <c r="B2581">
        <v>12</v>
      </c>
      <c r="C2581" s="23">
        <v>142.41317570000001</v>
      </c>
      <c r="D2581">
        <v>36.416400000000003</v>
      </c>
      <c r="E2581" s="23">
        <v>306.45708459999997</v>
      </c>
      <c r="F2581">
        <v>2831.2338599999998</v>
      </c>
      <c r="G2581" s="23">
        <v>2886.302412</v>
      </c>
    </row>
    <row r="2582" spans="1:7" x14ac:dyDescent="0.35">
      <c r="A2582" s="1">
        <v>44182</v>
      </c>
      <c r="B2582">
        <v>13</v>
      </c>
      <c r="C2582" s="23">
        <v>166.451087</v>
      </c>
      <c r="D2582">
        <v>36.866</v>
      </c>
      <c r="E2582" s="23">
        <v>305.3374177</v>
      </c>
      <c r="F2582">
        <v>2718.2876000000001</v>
      </c>
      <c r="G2582" s="23">
        <v>3036.8404190000001</v>
      </c>
    </row>
    <row r="2583" spans="1:7" x14ac:dyDescent="0.35">
      <c r="A2583" s="1">
        <v>44182</v>
      </c>
      <c r="B2583">
        <v>14</v>
      </c>
      <c r="C2583" s="23">
        <v>227.36441540000001</v>
      </c>
      <c r="D2583">
        <v>36.473599999999998</v>
      </c>
      <c r="E2583" s="23">
        <v>308.6654992</v>
      </c>
      <c r="F2583">
        <v>2794.8812400000002</v>
      </c>
      <c r="G2583" s="23">
        <v>3059.9932600000002</v>
      </c>
    </row>
    <row r="2584" spans="1:7" x14ac:dyDescent="0.35">
      <c r="A2584" s="1">
        <v>44182</v>
      </c>
      <c r="B2584">
        <v>15</v>
      </c>
      <c r="C2584" s="23">
        <v>294.75255909999998</v>
      </c>
      <c r="D2584">
        <v>36.456200000000003</v>
      </c>
      <c r="E2584" s="23">
        <v>308.61296870000001</v>
      </c>
      <c r="F2584">
        <v>2791.3411000000001</v>
      </c>
      <c r="G2584" s="23">
        <v>3018.172525</v>
      </c>
    </row>
    <row r="2585" spans="1:7" x14ac:dyDescent="0.35">
      <c r="A2585" s="1">
        <v>44182</v>
      </c>
      <c r="B2585">
        <v>16</v>
      </c>
      <c r="C2585" s="23">
        <v>365.55903260000002</v>
      </c>
      <c r="D2585">
        <v>36.279499999999999</v>
      </c>
      <c r="E2585" s="23">
        <v>307.46822880000002</v>
      </c>
      <c r="F2585">
        <v>2689.0794599999999</v>
      </c>
      <c r="G2585" s="23">
        <v>2962.0658589999998</v>
      </c>
    </row>
    <row r="2586" spans="1:7" x14ac:dyDescent="0.35">
      <c r="A2586" s="1">
        <v>44182</v>
      </c>
      <c r="B2586">
        <v>17</v>
      </c>
      <c r="C2586" s="23">
        <v>491.0576666</v>
      </c>
      <c r="D2586">
        <v>36.625999999999998</v>
      </c>
      <c r="E2586" s="23">
        <v>306.50052069999998</v>
      </c>
      <c r="F2586">
        <v>2524.1473799999999</v>
      </c>
      <c r="G2586" s="23">
        <v>2873.6391370000001</v>
      </c>
    </row>
    <row r="2587" spans="1:7" x14ac:dyDescent="0.35">
      <c r="A2587" s="1">
        <v>44182</v>
      </c>
      <c r="B2587">
        <v>18</v>
      </c>
      <c r="C2587" s="23">
        <v>527.70925499999998</v>
      </c>
      <c r="D2587">
        <v>37.204999999999998</v>
      </c>
      <c r="E2587" s="23">
        <v>304.61400750000001</v>
      </c>
      <c r="F2587">
        <v>2640.1478000000002</v>
      </c>
      <c r="G2587" s="23">
        <v>2664.8150390000001</v>
      </c>
    </row>
    <row r="2588" spans="1:7" x14ac:dyDescent="0.35">
      <c r="A2588" s="1">
        <v>44182</v>
      </c>
      <c r="B2588">
        <v>19</v>
      </c>
      <c r="C2588" s="23">
        <v>766.3959989</v>
      </c>
      <c r="D2588">
        <v>38.113</v>
      </c>
      <c r="E2588" s="23">
        <v>309.64156759999997</v>
      </c>
      <c r="F2588">
        <v>2576.4000599999999</v>
      </c>
      <c r="G2588" s="23">
        <v>2154.059448</v>
      </c>
    </row>
    <row r="2589" spans="1:7" x14ac:dyDescent="0.35">
      <c r="A2589" s="1">
        <v>44182</v>
      </c>
      <c r="B2589">
        <v>20</v>
      </c>
      <c r="C2589" s="23">
        <v>992.07955500000003</v>
      </c>
      <c r="D2589">
        <v>38.916499999999999</v>
      </c>
      <c r="E2589" s="23">
        <v>314.944864</v>
      </c>
      <c r="F2589">
        <v>2866.1243800000002</v>
      </c>
      <c r="G2589" s="23">
        <v>919.78482020000001</v>
      </c>
    </row>
    <row r="2590" spans="1:7" x14ac:dyDescent="0.35">
      <c r="A2590" s="1">
        <v>44182</v>
      </c>
      <c r="B2590">
        <v>21</v>
      </c>
      <c r="C2590" s="23">
        <v>925.5199677999999</v>
      </c>
      <c r="D2590">
        <v>40.024000000000001</v>
      </c>
      <c r="E2590" s="23">
        <v>304.76393689999998</v>
      </c>
      <c r="F2590">
        <v>3237.9892799999998</v>
      </c>
      <c r="G2590" s="23">
        <v>42.970342729999999</v>
      </c>
    </row>
    <row r="2591" spans="1:7" x14ac:dyDescent="0.35">
      <c r="A2591" s="1">
        <v>44182</v>
      </c>
      <c r="B2591">
        <v>22</v>
      </c>
      <c r="C2591" s="23">
        <v>845.17598960000009</v>
      </c>
      <c r="D2591">
        <v>40.466999999999999</v>
      </c>
      <c r="E2591" s="23">
        <v>312.6275488</v>
      </c>
      <c r="F2591">
        <v>3396.9502000000002</v>
      </c>
      <c r="G2591" s="23">
        <v>0.10481011599999999</v>
      </c>
    </row>
    <row r="2592" spans="1:7" x14ac:dyDescent="0.35">
      <c r="A2592" s="1">
        <v>44182</v>
      </c>
      <c r="B2592">
        <v>23</v>
      </c>
      <c r="C2592" s="23">
        <v>721.20531589999996</v>
      </c>
      <c r="D2592">
        <v>40.610999999999997</v>
      </c>
      <c r="E2592" s="23">
        <v>314.75649970000001</v>
      </c>
      <c r="F2592">
        <v>3362.1876600000001</v>
      </c>
      <c r="G2592" s="23">
        <v>0</v>
      </c>
    </row>
    <row r="2593" spans="1:7" x14ac:dyDescent="0.35">
      <c r="A2593" s="1">
        <v>44182</v>
      </c>
      <c r="B2593">
        <v>24</v>
      </c>
      <c r="C2593" s="23">
        <v>617.76327830000002</v>
      </c>
      <c r="D2593">
        <v>40.588000000000001</v>
      </c>
      <c r="E2593" s="23">
        <v>314.89299199999999</v>
      </c>
      <c r="F2593">
        <v>3303.49098</v>
      </c>
      <c r="G2593" s="23">
        <v>0</v>
      </c>
    </row>
    <row r="2594" spans="1:7" x14ac:dyDescent="0.35">
      <c r="A2594" s="1">
        <v>44183</v>
      </c>
      <c r="B2594">
        <v>1</v>
      </c>
      <c r="C2594" s="23">
        <v>603.81656750000002</v>
      </c>
      <c r="D2594">
        <v>41.063000000000002</v>
      </c>
      <c r="E2594" s="23">
        <v>321.17029869999999</v>
      </c>
      <c r="F2594">
        <v>3432.8573999999999</v>
      </c>
      <c r="G2594" s="23">
        <v>0</v>
      </c>
    </row>
    <row r="2595" spans="1:7" x14ac:dyDescent="0.35">
      <c r="A2595" s="1">
        <v>44183</v>
      </c>
      <c r="B2595">
        <v>2</v>
      </c>
      <c r="C2595" s="23">
        <v>500.97954920000001</v>
      </c>
      <c r="D2595">
        <v>41.421500000000002</v>
      </c>
      <c r="E2595" s="23">
        <v>316.3394864</v>
      </c>
      <c r="F2595">
        <v>3392.55242</v>
      </c>
      <c r="G2595" s="23">
        <v>0</v>
      </c>
    </row>
    <row r="2596" spans="1:7" x14ac:dyDescent="0.35">
      <c r="A2596" s="1">
        <v>44183</v>
      </c>
      <c r="B2596">
        <v>3</v>
      </c>
      <c r="C2596" s="23">
        <v>456.76229560000002</v>
      </c>
      <c r="D2596">
        <v>41.616</v>
      </c>
      <c r="E2596" s="23">
        <v>307.47879030000001</v>
      </c>
      <c r="F2596">
        <v>3149.29054</v>
      </c>
      <c r="G2596" s="23">
        <v>0</v>
      </c>
    </row>
    <row r="2597" spans="1:7" x14ac:dyDescent="0.35">
      <c r="A2597" s="1">
        <v>44183</v>
      </c>
      <c r="B2597">
        <v>4</v>
      </c>
      <c r="C2597" s="23">
        <v>401.39836050000002</v>
      </c>
      <c r="D2597">
        <v>41.581000000000003</v>
      </c>
      <c r="E2597" s="23">
        <v>304.33208180000003</v>
      </c>
      <c r="F2597">
        <v>3068.9367000000002</v>
      </c>
      <c r="G2597" s="23">
        <v>0</v>
      </c>
    </row>
    <row r="2598" spans="1:7" x14ac:dyDescent="0.35">
      <c r="A2598" s="1">
        <v>44183</v>
      </c>
      <c r="B2598">
        <v>5</v>
      </c>
      <c r="C2598" s="23">
        <v>298.33938990000001</v>
      </c>
      <c r="D2598">
        <v>41.405000000000001</v>
      </c>
      <c r="E2598" s="23">
        <v>302.06864380000002</v>
      </c>
      <c r="F2598">
        <v>3072.11168</v>
      </c>
      <c r="G2598" s="23">
        <v>0</v>
      </c>
    </row>
    <row r="2599" spans="1:7" x14ac:dyDescent="0.35">
      <c r="A2599" s="1">
        <v>44183</v>
      </c>
      <c r="B2599">
        <v>6</v>
      </c>
      <c r="C2599" s="23">
        <v>223.16157179999999</v>
      </c>
      <c r="D2599">
        <v>41.106000000000002</v>
      </c>
      <c r="E2599" s="23">
        <v>304.25648810000001</v>
      </c>
      <c r="F2599">
        <v>3195.5926399999998</v>
      </c>
      <c r="G2599" s="23">
        <v>0</v>
      </c>
    </row>
    <row r="2600" spans="1:7" x14ac:dyDescent="0.35">
      <c r="A2600" s="1">
        <v>44183</v>
      </c>
      <c r="B2600">
        <v>7</v>
      </c>
      <c r="C2600" s="23">
        <v>209.82803699999999</v>
      </c>
      <c r="D2600">
        <v>40.853000000000002</v>
      </c>
      <c r="E2600" s="23">
        <v>305.9290183</v>
      </c>
      <c r="F2600">
        <v>3487.1595600000001</v>
      </c>
      <c r="G2600" s="23">
        <v>1.517613469</v>
      </c>
    </row>
    <row r="2601" spans="1:7" x14ac:dyDescent="0.35">
      <c r="A2601" s="1">
        <v>44183</v>
      </c>
      <c r="B2601">
        <v>8</v>
      </c>
      <c r="C2601" s="23">
        <v>226.64380489999996</v>
      </c>
      <c r="D2601">
        <v>43.722999999999999</v>
      </c>
      <c r="E2601" s="23">
        <v>305.18557060000001</v>
      </c>
      <c r="F2601">
        <v>3269.7438200000001</v>
      </c>
      <c r="G2601" s="23">
        <v>349.64726610000002</v>
      </c>
    </row>
    <row r="2602" spans="1:7" x14ac:dyDescent="0.35">
      <c r="A2602" s="1">
        <v>44183</v>
      </c>
      <c r="B2602">
        <v>9</v>
      </c>
      <c r="C2602" s="23">
        <v>233.32928920000001</v>
      </c>
      <c r="D2602">
        <v>40.733499999999999</v>
      </c>
      <c r="E2602" s="23">
        <v>305.47236930000003</v>
      </c>
      <c r="F2602">
        <v>2989.5355</v>
      </c>
      <c r="G2602" s="23">
        <v>1374.1663579999999</v>
      </c>
    </row>
    <row r="2603" spans="1:7" x14ac:dyDescent="0.35">
      <c r="A2603" s="1">
        <v>44183</v>
      </c>
      <c r="B2603">
        <v>10</v>
      </c>
      <c r="C2603" s="23">
        <v>227.7094065</v>
      </c>
      <c r="D2603">
        <v>38.241</v>
      </c>
      <c r="E2603" s="23">
        <v>304.88633900000002</v>
      </c>
      <c r="F2603">
        <v>2806.0335399999999</v>
      </c>
      <c r="G2603" s="23">
        <v>2089.6346749999998</v>
      </c>
    </row>
    <row r="2604" spans="1:7" x14ac:dyDescent="0.35">
      <c r="A2604" s="1">
        <v>44183</v>
      </c>
      <c r="B2604">
        <v>11</v>
      </c>
      <c r="C2604" s="23">
        <v>318.33931469999999</v>
      </c>
      <c r="D2604">
        <v>38.496000000000002</v>
      </c>
      <c r="E2604" s="23">
        <v>293.86342159999998</v>
      </c>
      <c r="F2604">
        <v>2518.6583000000001</v>
      </c>
      <c r="G2604" s="23">
        <v>2481.966363</v>
      </c>
    </row>
    <row r="2605" spans="1:7" x14ac:dyDescent="0.35">
      <c r="A2605" s="1">
        <v>44183</v>
      </c>
      <c r="B2605">
        <v>12</v>
      </c>
      <c r="C2605" s="23">
        <v>367.85884709999999</v>
      </c>
      <c r="D2605">
        <v>37.191000000000003</v>
      </c>
      <c r="E2605" s="23">
        <v>285.38853619999998</v>
      </c>
      <c r="F2605">
        <v>2489.9899399999999</v>
      </c>
      <c r="G2605" s="23">
        <v>2725.0442840000001</v>
      </c>
    </row>
    <row r="2606" spans="1:7" x14ac:dyDescent="0.35">
      <c r="A2606" s="1">
        <v>44183</v>
      </c>
      <c r="B2606">
        <v>13</v>
      </c>
      <c r="C2606" s="23">
        <v>566.35956799999997</v>
      </c>
      <c r="D2606">
        <v>36.982999999999997</v>
      </c>
      <c r="E2606" s="23">
        <v>288.17167599999999</v>
      </c>
      <c r="F2606">
        <v>2411.79594</v>
      </c>
      <c r="G2606" s="23">
        <v>2915.2417759999998</v>
      </c>
    </row>
    <row r="2607" spans="1:7" x14ac:dyDescent="0.35">
      <c r="A2607" s="1">
        <v>44183</v>
      </c>
      <c r="B2607">
        <v>14</v>
      </c>
      <c r="C2607" s="23">
        <v>855.42807740000001</v>
      </c>
      <c r="D2607">
        <v>36.372</v>
      </c>
      <c r="E2607" s="23">
        <v>293.77993659999998</v>
      </c>
      <c r="F2607">
        <v>2516.5167799999999</v>
      </c>
      <c r="G2607" s="23">
        <v>2988.4202169999999</v>
      </c>
    </row>
    <row r="2608" spans="1:7" x14ac:dyDescent="0.35">
      <c r="A2608" s="1">
        <v>44183</v>
      </c>
      <c r="B2608">
        <v>15</v>
      </c>
      <c r="C2608" s="23">
        <v>1152.7139569999999</v>
      </c>
      <c r="D2608">
        <v>34.271000000000001</v>
      </c>
      <c r="E2608" s="23">
        <v>297.53835240000001</v>
      </c>
      <c r="F2608">
        <v>2610.7449999999999</v>
      </c>
      <c r="G2608" s="23">
        <v>2982.8051519999999</v>
      </c>
    </row>
    <row r="2609" spans="1:7" x14ac:dyDescent="0.35">
      <c r="A2609" s="1">
        <v>44183</v>
      </c>
      <c r="B2609">
        <v>16</v>
      </c>
      <c r="C2609" s="23">
        <v>1367.2721570000001</v>
      </c>
      <c r="D2609">
        <v>34.009500000000003</v>
      </c>
      <c r="E2609" s="23">
        <v>295.18802799999997</v>
      </c>
      <c r="F2609">
        <v>2576.1666399999999</v>
      </c>
      <c r="G2609" s="23">
        <v>2946.932632</v>
      </c>
    </row>
    <row r="2610" spans="1:7" x14ac:dyDescent="0.35">
      <c r="A2610" s="1">
        <v>44183</v>
      </c>
      <c r="B2610">
        <v>17</v>
      </c>
      <c r="C2610" s="23">
        <v>1431.315572</v>
      </c>
      <c r="D2610">
        <v>34.024999999999999</v>
      </c>
      <c r="E2610" s="23">
        <v>299.53428220000001</v>
      </c>
      <c r="F2610">
        <v>2495.1446799999999</v>
      </c>
      <c r="G2610" s="23">
        <v>2843.1398450000002</v>
      </c>
    </row>
    <row r="2611" spans="1:7" x14ac:dyDescent="0.35">
      <c r="A2611" s="1">
        <v>44183</v>
      </c>
      <c r="B2611">
        <v>18</v>
      </c>
      <c r="C2611" s="23">
        <v>1542.650073</v>
      </c>
      <c r="D2611">
        <v>34.5685</v>
      </c>
      <c r="E2611" s="23">
        <v>298.41652870000001</v>
      </c>
      <c r="F2611">
        <v>2352.3269399999999</v>
      </c>
      <c r="G2611" s="23">
        <v>2647.8750930000001</v>
      </c>
    </row>
    <row r="2612" spans="1:7" x14ac:dyDescent="0.35">
      <c r="A2612" s="1">
        <v>44183</v>
      </c>
      <c r="B2612">
        <v>19</v>
      </c>
      <c r="C2612" s="23">
        <v>1600.89444</v>
      </c>
      <c r="D2612">
        <v>35.371000000000002</v>
      </c>
      <c r="E2612" s="23">
        <v>290.87162069999999</v>
      </c>
      <c r="F2612">
        <v>2433.7701200000001</v>
      </c>
      <c r="G2612" s="23">
        <v>2181.8575639999999</v>
      </c>
    </row>
    <row r="2613" spans="1:7" x14ac:dyDescent="0.35">
      <c r="A2613" s="1">
        <v>44183</v>
      </c>
      <c r="B2613">
        <v>20</v>
      </c>
      <c r="C2613" s="23">
        <v>1621.7575589999999</v>
      </c>
      <c r="D2613">
        <v>36.810499999999998</v>
      </c>
      <c r="E2613" s="23">
        <v>272.8747654</v>
      </c>
      <c r="F2613">
        <v>2677.81396</v>
      </c>
      <c r="G2613" s="23">
        <v>962.09978560000002</v>
      </c>
    </row>
    <row r="2614" spans="1:7" x14ac:dyDescent="0.35">
      <c r="A2614" s="1">
        <v>44183</v>
      </c>
      <c r="B2614">
        <v>21</v>
      </c>
      <c r="C2614" s="23">
        <v>1548.420177</v>
      </c>
      <c r="D2614">
        <v>37.777000000000001</v>
      </c>
      <c r="E2614" s="23">
        <v>265.38896039999997</v>
      </c>
      <c r="F2614">
        <v>3024.2015999999999</v>
      </c>
      <c r="G2614" s="23">
        <v>57.160918469999999</v>
      </c>
    </row>
    <row r="2615" spans="1:7" x14ac:dyDescent="0.35">
      <c r="A2615" s="1">
        <v>44183</v>
      </c>
      <c r="B2615">
        <v>22</v>
      </c>
      <c r="C2615" s="23">
        <v>1400.3122579999999</v>
      </c>
      <c r="D2615">
        <v>38.151000000000003</v>
      </c>
      <c r="E2615" s="23">
        <v>276.98068499999999</v>
      </c>
      <c r="F2615">
        <v>3285.3100199999999</v>
      </c>
      <c r="G2615" s="23">
        <v>0</v>
      </c>
    </row>
    <row r="2616" spans="1:7" x14ac:dyDescent="0.35">
      <c r="A2616" s="1">
        <v>44183</v>
      </c>
      <c r="B2616">
        <v>23</v>
      </c>
      <c r="C2616" s="23">
        <v>1359.110784</v>
      </c>
      <c r="D2616">
        <v>37.983499999999999</v>
      </c>
      <c r="E2616" s="23">
        <v>289.31422279999998</v>
      </c>
      <c r="F2616">
        <v>3217.8601600000002</v>
      </c>
      <c r="G2616" s="23">
        <v>0</v>
      </c>
    </row>
    <row r="2617" spans="1:7" x14ac:dyDescent="0.35">
      <c r="A2617" s="1">
        <v>44183</v>
      </c>
      <c r="B2617">
        <v>24</v>
      </c>
      <c r="C2617" s="23">
        <v>1224.2728219999999</v>
      </c>
      <c r="D2617">
        <v>37.111499999999999</v>
      </c>
      <c r="E2617" s="23">
        <v>296.61014410000001</v>
      </c>
      <c r="F2617">
        <v>3184.03514</v>
      </c>
      <c r="G2617" s="23">
        <v>0</v>
      </c>
    </row>
    <row r="2618" spans="1:7" x14ac:dyDescent="0.35">
      <c r="A2618" s="1">
        <v>44184</v>
      </c>
      <c r="B2618">
        <v>1</v>
      </c>
      <c r="C2618" s="23">
        <v>1183.36311</v>
      </c>
      <c r="D2618">
        <v>37.235500000000002</v>
      </c>
      <c r="E2618" s="23">
        <v>298.3048819</v>
      </c>
      <c r="F2618">
        <v>3134.4206800000002</v>
      </c>
      <c r="G2618" s="23">
        <v>0</v>
      </c>
    </row>
    <row r="2619" spans="1:7" x14ac:dyDescent="0.35">
      <c r="A2619" s="1">
        <v>44184</v>
      </c>
      <c r="B2619">
        <v>2</v>
      </c>
      <c r="C2619" s="23">
        <v>991.49684909999996</v>
      </c>
      <c r="D2619">
        <v>37.177999999999997</v>
      </c>
      <c r="E2619" s="23">
        <v>296.05178530000001</v>
      </c>
      <c r="F2619">
        <v>3134.1443599999998</v>
      </c>
      <c r="G2619" s="23">
        <v>0</v>
      </c>
    </row>
    <row r="2620" spans="1:7" x14ac:dyDescent="0.35">
      <c r="A2620" s="1">
        <v>44184</v>
      </c>
      <c r="B2620">
        <v>3</v>
      </c>
      <c r="C2620" s="23">
        <v>993.57791039999995</v>
      </c>
      <c r="D2620">
        <v>37.567999999999998</v>
      </c>
      <c r="E2620" s="23">
        <v>289.98654260000001</v>
      </c>
      <c r="F2620">
        <v>3060.0778</v>
      </c>
      <c r="G2620" s="23">
        <v>0</v>
      </c>
    </row>
    <row r="2621" spans="1:7" x14ac:dyDescent="0.35">
      <c r="A2621" s="1">
        <v>44184</v>
      </c>
      <c r="B2621">
        <v>4</v>
      </c>
      <c r="C2621" s="23">
        <v>861.28798640000002</v>
      </c>
      <c r="D2621">
        <v>37.133000000000003</v>
      </c>
      <c r="E2621" s="23">
        <v>289.61703660000001</v>
      </c>
      <c r="F2621">
        <v>2990.57062</v>
      </c>
      <c r="G2621" s="23">
        <v>0</v>
      </c>
    </row>
    <row r="2622" spans="1:7" x14ac:dyDescent="0.35">
      <c r="A2622" s="1">
        <v>44184</v>
      </c>
      <c r="B2622">
        <v>5</v>
      </c>
      <c r="C2622" s="23">
        <v>677.66091180000001</v>
      </c>
      <c r="D2622">
        <v>37.271000000000001</v>
      </c>
      <c r="E2622" s="23">
        <v>287.24109540000001</v>
      </c>
      <c r="F2622">
        <v>3136.74784</v>
      </c>
      <c r="G2622" s="23">
        <v>0</v>
      </c>
    </row>
    <row r="2623" spans="1:7" x14ac:dyDescent="0.35">
      <c r="A2623" s="1">
        <v>44184</v>
      </c>
      <c r="B2623">
        <v>6</v>
      </c>
      <c r="C2623" s="23">
        <v>614.54062610000005</v>
      </c>
      <c r="D2623">
        <v>37.323500000000003</v>
      </c>
      <c r="E2623" s="23">
        <v>288.09662969999999</v>
      </c>
      <c r="F2623">
        <v>3157.0766400000002</v>
      </c>
      <c r="G2623" s="23">
        <v>0</v>
      </c>
    </row>
    <row r="2624" spans="1:7" x14ac:dyDescent="0.35">
      <c r="A2624" s="1">
        <v>44184</v>
      </c>
      <c r="B2624">
        <v>7</v>
      </c>
      <c r="C2624" s="23">
        <v>642.77395650000005</v>
      </c>
      <c r="D2624">
        <v>41.695999999999998</v>
      </c>
      <c r="E2624" s="23">
        <v>268.1498411</v>
      </c>
      <c r="F2624">
        <v>3135.7467000000001</v>
      </c>
      <c r="G2624" s="23">
        <v>3.6233773380000001</v>
      </c>
    </row>
    <row r="2625" spans="1:7" x14ac:dyDescent="0.35">
      <c r="A2625" s="1">
        <v>44184</v>
      </c>
      <c r="B2625">
        <v>8</v>
      </c>
      <c r="C2625" s="23">
        <v>555.26016470000002</v>
      </c>
      <c r="D2625">
        <v>44.801499999999997</v>
      </c>
      <c r="E2625" s="23">
        <v>272.78355210000001</v>
      </c>
      <c r="F2625">
        <v>2941.0148800000002</v>
      </c>
      <c r="G2625" s="23">
        <v>407.33139069999999</v>
      </c>
    </row>
    <row r="2626" spans="1:7" x14ac:dyDescent="0.35">
      <c r="A2626" s="1">
        <v>44184</v>
      </c>
      <c r="B2626">
        <v>9</v>
      </c>
      <c r="C2626" s="23">
        <v>465.73716250000001</v>
      </c>
      <c r="D2626">
        <v>40.01</v>
      </c>
      <c r="E2626" s="23">
        <v>288.31080580000003</v>
      </c>
      <c r="F2626">
        <v>2259.6533199999999</v>
      </c>
      <c r="G2626" s="23">
        <v>1506.708425</v>
      </c>
    </row>
    <row r="2627" spans="1:7" x14ac:dyDescent="0.35">
      <c r="A2627" s="1">
        <v>44184</v>
      </c>
      <c r="B2627">
        <v>10</v>
      </c>
      <c r="C2627" s="23">
        <v>509.49614589999999</v>
      </c>
      <c r="D2627">
        <v>36.034500000000001</v>
      </c>
      <c r="E2627" s="23">
        <v>287.95928479999998</v>
      </c>
      <c r="F2627">
        <v>2087.2264599999999</v>
      </c>
      <c r="G2627" s="23">
        <v>2192.3908310000002</v>
      </c>
    </row>
    <row r="2628" spans="1:7" x14ac:dyDescent="0.35">
      <c r="A2628" s="1">
        <v>44184</v>
      </c>
      <c r="B2628">
        <v>11</v>
      </c>
      <c r="C2628" s="23">
        <v>526.01623789999996</v>
      </c>
      <c r="D2628">
        <v>35.783499999999997</v>
      </c>
      <c r="E2628" s="23">
        <v>281.14748550000002</v>
      </c>
      <c r="F2628">
        <v>2066.9046600000001</v>
      </c>
      <c r="G2628" s="23">
        <v>2650.3158800000001</v>
      </c>
    </row>
    <row r="2629" spans="1:7" x14ac:dyDescent="0.35">
      <c r="A2629" s="1">
        <v>44184</v>
      </c>
      <c r="B2629">
        <v>12</v>
      </c>
      <c r="C2629" s="23">
        <v>584.3696142</v>
      </c>
      <c r="D2629">
        <v>35.207000000000001</v>
      </c>
      <c r="E2629" s="23">
        <v>284.13937600000003</v>
      </c>
      <c r="F2629">
        <v>1991.1149800000001</v>
      </c>
      <c r="G2629" s="23">
        <v>2910.3932880000002</v>
      </c>
    </row>
    <row r="2630" spans="1:7" x14ac:dyDescent="0.35">
      <c r="A2630" s="1">
        <v>44184</v>
      </c>
      <c r="B2630">
        <v>13</v>
      </c>
      <c r="C2630" s="23">
        <v>799.39235470000006</v>
      </c>
      <c r="D2630">
        <v>34.6905</v>
      </c>
      <c r="E2630" s="23">
        <v>288.86672750000002</v>
      </c>
      <c r="F2630">
        <v>1846.5090399999999</v>
      </c>
      <c r="G2630" s="23">
        <v>3015.307045</v>
      </c>
    </row>
    <row r="2631" spans="1:7" x14ac:dyDescent="0.35">
      <c r="A2631" s="1">
        <v>44184</v>
      </c>
      <c r="B2631">
        <v>14</v>
      </c>
      <c r="C2631" s="23">
        <v>935.42675099999997</v>
      </c>
      <c r="D2631">
        <v>34.533000000000001</v>
      </c>
      <c r="E2631" s="23">
        <v>293.18149749999998</v>
      </c>
      <c r="F2631">
        <v>1958.7521999999999</v>
      </c>
      <c r="G2631" s="23">
        <v>3033.5820349999999</v>
      </c>
    </row>
    <row r="2632" spans="1:7" x14ac:dyDescent="0.35">
      <c r="A2632" s="1">
        <v>44184</v>
      </c>
      <c r="B2632">
        <v>15</v>
      </c>
      <c r="C2632" s="23">
        <v>1146.6619229999999</v>
      </c>
      <c r="D2632">
        <v>34.459000000000003</v>
      </c>
      <c r="E2632" s="23">
        <v>291.40840789999999</v>
      </c>
      <c r="F2632">
        <v>1863.2534599999999</v>
      </c>
      <c r="G2632" s="23">
        <v>2989.5936660000002</v>
      </c>
    </row>
    <row r="2633" spans="1:7" x14ac:dyDescent="0.35">
      <c r="A2633" s="1">
        <v>44184</v>
      </c>
      <c r="B2633">
        <v>16</v>
      </c>
      <c r="C2633" s="23">
        <v>1325.708527</v>
      </c>
      <c r="D2633">
        <v>34.886000000000003</v>
      </c>
      <c r="E2633" s="23">
        <v>292.3495719</v>
      </c>
      <c r="F2633">
        <v>1944.47264</v>
      </c>
      <c r="G2633" s="23">
        <v>2958.1144119999999</v>
      </c>
    </row>
    <row r="2634" spans="1:7" x14ac:dyDescent="0.35">
      <c r="A2634" s="1">
        <v>44184</v>
      </c>
      <c r="B2634">
        <v>17</v>
      </c>
      <c r="C2634" s="23">
        <v>1461.665657</v>
      </c>
      <c r="D2634">
        <v>17.643999999999998</v>
      </c>
      <c r="E2634" s="23">
        <v>299.45488449999999</v>
      </c>
      <c r="F2634">
        <v>1933.9421400000001</v>
      </c>
      <c r="G2634" s="23">
        <v>2884.0966020000001</v>
      </c>
    </row>
    <row r="2635" spans="1:7" x14ac:dyDescent="0.35">
      <c r="A2635" s="1">
        <v>44184</v>
      </c>
      <c r="B2635">
        <v>18</v>
      </c>
      <c r="C2635" s="23">
        <v>1511.034762</v>
      </c>
      <c r="D2635">
        <v>20.019500000000001</v>
      </c>
      <c r="E2635" s="23">
        <v>306.9534256</v>
      </c>
      <c r="F2635">
        <v>2072.5998800000002</v>
      </c>
      <c r="G2635" s="23">
        <v>2640.875458</v>
      </c>
    </row>
    <row r="2636" spans="1:7" x14ac:dyDescent="0.35">
      <c r="A2636" s="1">
        <v>44184</v>
      </c>
      <c r="B2636">
        <v>19</v>
      </c>
      <c r="C2636" s="23">
        <v>1577.2157769999999</v>
      </c>
      <c r="D2636">
        <v>35.785499999999999</v>
      </c>
      <c r="E2636" s="23">
        <v>304.2023767</v>
      </c>
      <c r="F2636">
        <v>1923.0571</v>
      </c>
      <c r="G2636" s="23">
        <v>2127.2803570000001</v>
      </c>
    </row>
    <row r="2637" spans="1:7" x14ac:dyDescent="0.35">
      <c r="A2637" s="1">
        <v>44184</v>
      </c>
      <c r="B2637">
        <v>20</v>
      </c>
      <c r="C2637" s="23">
        <v>1600.5779010000001</v>
      </c>
      <c r="D2637">
        <v>36.244500000000002</v>
      </c>
      <c r="E2637" s="23">
        <v>314.3605273</v>
      </c>
      <c r="F2637">
        <v>2125.4554600000001</v>
      </c>
      <c r="G2637" s="23">
        <v>946.66651349999995</v>
      </c>
    </row>
    <row r="2638" spans="1:7" x14ac:dyDescent="0.35">
      <c r="A2638" s="1">
        <v>44184</v>
      </c>
      <c r="B2638">
        <v>21</v>
      </c>
      <c r="C2638" s="23">
        <v>1685.1743080000001</v>
      </c>
      <c r="D2638">
        <v>37.649000000000001</v>
      </c>
      <c r="E2638" s="23">
        <v>306.90018780000003</v>
      </c>
      <c r="F2638">
        <v>2252.5193399999998</v>
      </c>
      <c r="G2638" s="23">
        <v>61.419074510000002</v>
      </c>
    </row>
    <row r="2639" spans="1:7" x14ac:dyDescent="0.35">
      <c r="A2639" s="1">
        <v>44184</v>
      </c>
      <c r="B2639">
        <v>22</v>
      </c>
      <c r="C2639" s="23">
        <v>1690.4401740000003</v>
      </c>
      <c r="D2639">
        <v>39.994999999999997</v>
      </c>
      <c r="E2639" s="23">
        <v>307.97439659999998</v>
      </c>
      <c r="F2639">
        <v>2387.9535799999999</v>
      </c>
      <c r="G2639" s="23">
        <v>0</v>
      </c>
    </row>
    <row r="2640" spans="1:7" x14ac:dyDescent="0.35">
      <c r="A2640" s="1">
        <v>44184</v>
      </c>
      <c r="B2640">
        <v>23</v>
      </c>
      <c r="C2640" s="23">
        <v>1622.007771</v>
      </c>
      <c r="D2640">
        <v>40.442999999999998</v>
      </c>
      <c r="E2640" s="23">
        <v>307.58273960000002</v>
      </c>
      <c r="F2640">
        <v>2240.1977999999999</v>
      </c>
      <c r="G2640" s="23">
        <v>0</v>
      </c>
    </row>
    <row r="2641" spans="1:7" x14ac:dyDescent="0.35">
      <c r="A2641" s="1">
        <v>44184</v>
      </c>
      <c r="B2641">
        <v>24</v>
      </c>
      <c r="C2641" s="23">
        <v>1510.9374949999999</v>
      </c>
      <c r="D2641">
        <v>40.103999999999999</v>
      </c>
      <c r="E2641" s="23">
        <v>307.58362840000001</v>
      </c>
      <c r="F2641">
        <v>2173.3051</v>
      </c>
      <c r="G2641" s="23">
        <v>0</v>
      </c>
    </row>
    <row r="2642" spans="1:7" x14ac:dyDescent="0.35">
      <c r="A2642" s="1">
        <v>44185</v>
      </c>
      <c r="B2642">
        <v>1</v>
      </c>
      <c r="C2642" s="23">
        <v>1361.629154</v>
      </c>
      <c r="D2642">
        <v>39.86</v>
      </c>
      <c r="E2642" s="23">
        <v>320.10944519999998</v>
      </c>
      <c r="F2642">
        <v>2375.9254000000001</v>
      </c>
      <c r="G2642" s="23">
        <v>0</v>
      </c>
    </row>
    <row r="2643" spans="1:7" x14ac:dyDescent="0.35">
      <c r="A2643" s="1">
        <v>44185</v>
      </c>
      <c r="B2643">
        <v>2</v>
      </c>
      <c r="C2643" s="23">
        <v>1185.3497540000001</v>
      </c>
      <c r="D2643">
        <v>39.997500000000002</v>
      </c>
      <c r="E2643" s="23">
        <v>315.33606650000002</v>
      </c>
      <c r="F2643">
        <v>2275.2649999999999</v>
      </c>
      <c r="G2643" s="23">
        <v>0</v>
      </c>
    </row>
    <row r="2644" spans="1:7" x14ac:dyDescent="0.35">
      <c r="A2644" s="1">
        <v>44185</v>
      </c>
      <c r="B2644">
        <v>3</v>
      </c>
      <c r="C2644" s="23">
        <v>975.62599660000001</v>
      </c>
      <c r="D2644">
        <v>40.170999999999999</v>
      </c>
      <c r="E2644" s="23">
        <v>307.4388204</v>
      </c>
      <c r="F2644">
        <v>2324.0864999999999</v>
      </c>
      <c r="G2644" s="23">
        <v>0</v>
      </c>
    </row>
    <row r="2645" spans="1:7" x14ac:dyDescent="0.35">
      <c r="A2645" s="1">
        <v>44185</v>
      </c>
      <c r="B2645">
        <v>4</v>
      </c>
      <c r="C2645" s="23">
        <v>844.592713</v>
      </c>
      <c r="D2645">
        <v>40.631999999999998</v>
      </c>
      <c r="E2645" s="23">
        <v>305.85900459999999</v>
      </c>
      <c r="F2645">
        <v>2218.3285000000001</v>
      </c>
      <c r="G2645" s="23">
        <v>0</v>
      </c>
    </row>
    <row r="2646" spans="1:7" x14ac:dyDescent="0.35">
      <c r="A2646" s="1">
        <v>44185</v>
      </c>
      <c r="B2646">
        <v>5</v>
      </c>
      <c r="C2646" s="23">
        <v>790.67608770000004</v>
      </c>
      <c r="D2646">
        <v>40.963000000000001</v>
      </c>
      <c r="E2646" s="23">
        <v>304.21387179999999</v>
      </c>
      <c r="F2646">
        <v>2057.4625000000001</v>
      </c>
      <c r="G2646" s="23">
        <v>0</v>
      </c>
    </row>
    <row r="2647" spans="1:7" x14ac:dyDescent="0.35">
      <c r="A2647" s="1">
        <v>44185</v>
      </c>
      <c r="B2647">
        <v>6</v>
      </c>
      <c r="C2647" s="23">
        <v>763.80638669999996</v>
      </c>
      <c r="D2647">
        <v>40.515500000000003</v>
      </c>
      <c r="E2647" s="23">
        <v>302.06117590000002</v>
      </c>
      <c r="F2647">
        <v>2142.3159999999998</v>
      </c>
      <c r="G2647" s="23">
        <v>0</v>
      </c>
    </row>
    <row r="2648" spans="1:7" x14ac:dyDescent="0.35">
      <c r="A2648" s="1">
        <v>44185</v>
      </c>
      <c r="B2648">
        <v>7</v>
      </c>
      <c r="C2648" s="23">
        <v>698.29415919999997</v>
      </c>
      <c r="D2648">
        <v>41.342500000000001</v>
      </c>
      <c r="E2648" s="23">
        <v>297.2261704</v>
      </c>
      <c r="F2648">
        <v>2196.681</v>
      </c>
      <c r="G2648" s="23">
        <v>9.0510566489999995</v>
      </c>
    </row>
    <row r="2649" spans="1:7" x14ac:dyDescent="0.35">
      <c r="A2649" s="1">
        <v>44185</v>
      </c>
      <c r="B2649">
        <v>8</v>
      </c>
      <c r="C2649" s="23">
        <v>585.49859670000001</v>
      </c>
      <c r="D2649">
        <v>41.283999999999999</v>
      </c>
      <c r="E2649" s="23">
        <v>299.94323509999998</v>
      </c>
      <c r="F2649">
        <v>2056.3815</v>
      </c>
      <c r="G2649" s="23">
        <v>492.84190860000001</v>
      </c>
    </row>
    <row r="2650" spans="1:7" x14ac:dyDescent="0.35">
      <c r="A2650" s="1">
        <v>44185</v>
      </c>
      <c r="B2650">
        <v>9</v>
      </c>
      <c r="C2650" s="23">
        <v>526.75155110000003</v>
      </c>
      <c r="D2650">
        <v>39.585500000000003</v>
      </c>
      <c r="E2650" s="23">
        <v>298.77488670000002</v>
      </c>
      <c r="F2650">
        <v>1808.8779999999999</v>
      </c>
      <c r="G2650" s="23">
        <v>1702.4359569999999</v>
      </c>
    </row>
    <row r="2651" spans="1:7" x14ac:dyDescent="0.35">
      <c r="A2651" s="1">
        <v>44185</v>
      </c>
      <c r="B2651">
        <v>10</v>
      </c>
      <c r="C2651" s="23">
        <v>458.50461510000002</v>
      </c>
      <c r="D2651">
        <v>38.22</v>
      </c>
      <c r="E2651" s="23">
        <v>293.09364310000001</v>
      </c>
      <c r="F2651">
        <v>1879.6514999999999</v>
      </c>
      <c r="G2651" s="23">
        <v>2595.9314720000002</v>
      </c>
    </row>
    <row r="2652" spans="1:7" x14ac:dyDescent="0.35">
      <c r="A2652" s="1">
        <v>44185</v>
      </c>
      <c r="B2652">
        <v>11</v>
      </c>
      <c r="C2652" s="23">
        <v>407.35382700000002</v>
      </c>
      <c r="D2652">
        <v>36.6145</v>
      </c>
      <c r="E2652" s="23">
        <v>290.6783757</v>
      </c>
      <c r="F2652">
        <v>1994.5105000000001</v>
      </c>
      <c r="G2652" s="23">
        <v>2874.2928889999998</v>
      </c>
    </row>
    <row r="2653" spans="1:7" x14ac:dyDescent="0.35">
      <c r="A2653" s="1">
        <v>44185</v>
      </c>
      <c r="B2653">
        <v>12</v>
      </c>
      <c r="C2653" s="23">
        <v>447.48171439999999</v>
      </c>
      <c r="D2653">
        <v>35.274000000000001</v>
      </c>
      <c r="E2653" s="23">
        <v>289.03999260000001</v>
      </c>
      <c r="F2653">
        <v>1960.7429999999999</v>
      </c>
      <c r="G2653" s="23">
        <v>3030.5961790000001</v>
      </c>
    </row>
    <row r="2654" spans="1:7" x14ac:dyDescent="0.35">
      <c r="A2654" s="1">
        <v>44185</v>
      </c>
      <c r="B2654">
        <v>13</v>
      </c>
      <c r="C2654" s="23">
        <v>526.08912480000004</v>
      </c>
      <c r="D2654">
        <v>34.058500000000002</v>
      </c>
      <c r="E2654" s="23">
        <v>288.66010349999999</v>
      </c>
      <c r="F2654">
        <v>1966.6489999999999</v>
      </c>
      <c r="G2654" s="23">
        <v>3104.8814550000002</v>
      </c>
    </row>
    <row r="2655" spans="1:7" x14ac:dyDescent="0.35">
      <c r="A2655" s="1">
        <v>44185</v>
      </c>
      <c r="B2655">
        <v>14</v>
      </c>
      <c r="C2655" s="23">
        <v>625.36618420000002</v>
      </c>
      <c r="D2655">
        <v>33.6</v>
      </c>
      <c r="E2655" s="23">
        <v>289.6108825</v>
      </c>
      <c r="F2655">
        <v>2044.347</v>
      </c>
      <c r="G2655" s="23">
        <v>3096.9027299999998</v>
      </c>
    </row>
    <row r="2656" spans="1:7" x14ac:dyDescent="0.35">
      <c r="A2656" s="1">
        <v>44185</v>
      </c>
      <c r="B2656">
        <v>15</v>
      </c>
      <c r="C2656" s="23">
        <v>836.64264089999995</v>
      </c>
      <c r="D2656">
        <v>33.413499999999999</v>
      </c>
      <c r="E2656" s="23">
        <v>286.438062</v>
      </c>
      <c r="F2656">
        <v>1940.971</v>
      </c>
      <c r="G2656" s="23">
        <v>3057.8716559999998</v>
      </c>
    </row>
    <row r="2657" spans="1:7" x14ac:dyDescent="0.35">
      <c r="A2657" s="1">
        <v>44185</v>
      </c>
      <c r="B2657">
        <v>16</v>
      </c>
      <c r="C2657" s="23">
        <v>1073.8302570000001</v>
      </c>
      <c r="D2657">
        <v>33.094499999999996</v>
      </c>
      <c r="E2657" s="23">
        <v>286.61749780000002</v>
      </c>
      <c r="F2657">
        <v>1942.0654999999999</v>
      </c>
      <c r="G2657" s="23">
        <v>3001.5739619999999</v>
      </c>
    </row>
    <row r="2658" spans="1:7" x14ac:dyDescent="0.35">
      <c r="A2658" s="1">
        <v>44185</v>
      </c>
      <c r="B2658">
        <v>17</v>
      </c>
      <c r="C2658" s="23">
        <v>1337.973604</v>
      </c>
      <c r="D2658">
        <v>32.648499999999999</v>
      </c>
      <c r="E2658" s="23">
        <v>291.21516220000001</v>
      </c>
      <c r="F2658">
        <v>1929.1255000000001</v>
      </c>
      <c r="G2658" s="23">
        <v>2897.8957949999999</v>
      </c>
    </row>
    <row r="2659" spans="1:7" x14ac:dyDescent="0.35">
      <c r="A2659" s="1">
        <v>44185</v>
      </c>
      <c r="B2659">
        <v>18</v>
      </c>
      <c r="C2659" s="23">
        <v>1428.1687199999999</v>
      </c>
      <c r="D2659">
        <v>25.7685</v>
      </c>
      <c r="E2659" s="23">
        <v>297.50236239999998</v>
      </c>
      <c r="F2659">
        <v>1972.4580000000001</v>
      </c>
      <c r="G2659" s="23">
        <v>2658.047016</v>
      </c>
    </row>
    <row r="2660" spans="1:7" x14ac:dyDescent="0.35">
      <c r="A2660" s="1">
        <v>44185</v>
      </c>
      <c r="B2660">
        <v>19</v>
      </c>
      <c r="C2660" s="23">
        <v>1619.7118370000001</v>
      </c>
      <c r="D2660">
        <v>34.622999999999998</v>
      </c>
      <c r="E2660" s="23">
        <v>299.5882426</v>
      </c>
      <c r="F2660">
        <v>2087.8895000000002</v>
      </c>
      <c r="G2660" s="23">
        <v>2232.3058540000002</v>
      </c>
    </row>
    <row r="2661" spans="1:7" x14ac:dyDescent="0.35">
      <c r="A2661" s="1">
        <v>44185</v>
      </c>
      <c r="B2661">
        <v>20</v>
      </c>
      <c r="C2661" s="23">
        <v>1705.2747690000001</v>
      </c>
      <c r="D2661">
        <v>35.350499999999997</v>
      </c>
      <c r="E2661" s="23">
        <v>311.18284160000002</v>
      </c>
      <c r="F2661">
        <v>2294.192</v>
      </c>
      <c r="G2661" s="23">
        <v>997.41259000000002</v>
      </c>
    </row>
    <row r="2662" spans="1:7" x14ac:dyDescent="0.35">
      <c r="A2662" s="1">
        <v>44185</v>
      </c>
      <c r="B2662">
        <v>21</v>
      </c>
      <c r="C2662" s="23">
        <v>1622.794654</v>
      </c>
      <c r="D2662">
        <v>36.213500000000003</v>
      </c>
      <c r="E2662" s="23">
        <v>295.33715219999999</v>
      </c>
      <c r="F2662">
        <v>2572.4854999999998</v>
      </c>
      <c r="G2662" s="23">
        <v>63.989140730000003</v>
      </c>
    </row>
    <row r="2663" spans="1:7" x14ac:dyDescent="0.35">
      <c r="A2663" s="1">
        <v>44185</v>
      </c>
      <c r="B2663">
        <v>22</v>
      </c>
      <c r="C2663" s="23">
        <v>1610.9109430000001</v>
      </c>
      <c r="D2663">
        <v>36.853499999999997</v>
      </c>
      <c r="E2663" s="23">
        <v>304.8223304</v>
      </c>
      <c r="F2663">
        <v>2863.6080000000002</v>
      </c>
      <c r="G2663" s="23">
        <v>0</v>
      </c>
    </row>
    <row r="2664" spans="1:7" x14ac:dyDescent="0.35">
      <c r="A2664" s="1">
        <v>44185</v>
      </c>
      <c r="B2664">
        <v>23</v>
      </c>
      <c r="C2664" s="23">
        <v>1394.15346</v>
      </c>
      <c r="D2664">
        <v>37.479999999999997</v>
      </c>
      <c r="E2664" s="23">
        <v>303.46511020000003</v>
      </c>
      <c r="F2664">
        <v>3071.6439999999998</v>
      </c>
      <c r="G2664" s="23">
        <v>0</v>
      </c>
    </row>
    <row r="2665" spans="1:7" x14ac:dyDescent="0.35">
      <c r="A2665" s="1">
        <v>44185</v>
      </c>
      <c r="B2665">
        <v>24</v>
      </c>
      <c r="C2665" s="23">
        <v>1105.6975379999999</v>
      </c>
      <c r="D2665">
        <v>37.701999999999998</v>
      </c>
      <c r="E2665" s="23">
        <v>303.264206</v>
      </c>
      <c r="F2665">
        <v>2971.1149999999998</v>
      </c>
      <c r="G2665" s="23">
        <v>0</v>
      </c>
    </row>
    <row r="2666" spans="1:7" x14ac:dyDescent="0.35">
      <c r="A2666" s="1">
        <v>44186</v>
      </c>
      <c r="B2666">
        <v>1</v>
      </c>
      <c r="C2666" s="23">
        <v>867.26458359999992</v>
      </c>
      <c r="D2666">
        <v>38.072000000000003</v>
      </c>
      <c r="E2666" s="23">
        <v>302.23789879999998</v>
      </c>
      <c r="F2666">
        <v>2827.2570999999998</v>
      </c>
      <c r="G2666" s="23">
        <v>0</v>
      </c>
    </row>
    <row r="2667" spans="1:7" x14ac:dyDescent="0.35">
      <c r="A2667" s="1">
        <v>44186</v>
      </c>
      <c r="B2667">
        <v>2</v>
      </c>
      <c r="C2667" s="23">
        <v>733.15608910000003</v>
      </c>
      <c r="D2667">
        <v>39.898000000000003</v>
      </c>
      <c r="E2667" s="23">
        <v>302.3421118</v>
      </c>
      <c r="F2667">
        <v>2649.7569600000002</v>
      </c>
      <c r="G2667" s="23">
        <v>0</v>
      </c>
    </row>
    <row r="2668" spans="1:7" x14ac:dyDescent="0.35">
      <c r="A2668" s="1">
        <v>44186</v>
      </c>
      <c r="B2668">
        <v>3</v>
      </c>
      <c r="C2668" s="23">
        <v>651.90373910000005</v>
      </c>
      <c r="D2668">
        <v>40.5075</v>
      </c>
      <c r="E2668" s="23">
        <v>295.59815809999998</v>
      </c>
      <c r="F2668">
        <v>2461.4091800000001</v>
      </c>
      <c r="G2668" s="23">
        <v>0</v>
      </c>
    </row>
    <row r="2669" spans="1:7" x14ac:dyDescent="0.35">
      <c r="A2669" s="1">
        <v>44186</v>
      </c>
      <c r="B2669">
        <v>4</v>
      </c>
      <c r="C2669" s="23">
        <v>572.62109780000003</v>
      </c>
      <c r="D2669">
        <v>41.295000000000002</v>
      </c>
      <c r="E2669" s="23">
        <v>298.0986686</v>
      </c>
      <c r="F2669">
        <v>2433.1550200000001</v>
      </c>
      <c r="G2669" s="23">
        <v>0</v>
      </c>
    </row>
    <row r="2670" spans="1:7" x14ac:dyDescent="0.35">
      <c r="A2670" s="1">
        <v>44186</v>
      </c>
      <c r="B2670">
        <v>5</v>
      </c>
      <c r="C2670" s="23">
        <v>501.79645740000001</v>
      </c>
      <c r="D2670">
        <v>41.705500000000001</v>
      </c>
      <c r="E2670" s="23">
        <v>297.9680626</v>
      </c>
      <c r="F2670">
        <v>2458.6844799999999</v>
      </c>
      <c r="G2670" s="23">
        <v>0</v>
      </c>
    </row>
    <row r="2671" spans="1:7" x14ac:dyDescent="0.35">
      <c r="A2671" s="1">
        <v>44186</v>
      </c>
      <c r="B2671">
        <v>6</v>
      </c>
      <c r="C2671" s="23">
        <v>480.98679729999998</v>
      </c>
      <c r="D2671">
        <v>41.858499999999999</v>
      </c>
      <c r="E2671" s="23">
        <v>298.74312730000003</v>
      </c>
      <c r="F2671">
        <v>2457.3398200000001</v>
      </c>
      <c r="G2671" s="23">
        <v>0</v>
      </c>
    </row>
    <row r="2672" spans="1:7" x14ac:dyDescent="0.35">
      <c r="A2672" s="1">
        <v>44186</v>
      </c>
      <c r="B2672">
        <v>7</v>
      </c>
      <c r="C2672" s="23">
        <v>465.76711190000003</v>
      </c>
      <c r="D2672">
        <v>41.363999999999997</v>
      </c>
      <c r="E2672" s="23">
        <v>295.19481669999999</v>
      </c>
      <c r="F2672">
        <v>2666.98236</v>
      </c>
      <c r="G2672" s="23">
        <v>7.8611505179999996</v>
      </c>
    </row>
    <row r="2673" spans="1:7" x14ac:dyDescent="0.35">
      <c r="A2673" s="1">
        <v>44186</v>
      </c>
      <c r="B2673">
        <v>8</v>
      </c>
      <c r="C2673" s="23">
        <v>484.16590179999997</v>
      </c>
      <c r="D2673">
        <v>40.2575</v>
      </c>
      <c r="E2673" s="23">
        <v>291.79468869999999</v>
      </c>
      <c r="F2673">
        <v>2503.2419</v>
      </c>
      <c r="G2673" s="23">
        <v>519.37968100000001</v>
      </c>
    </row>
    <row r="2674" spans="1:7" x14ac:dyDescent="0.35">
      <c r="A2674" s="1">
        <v>44186</v>
      </c>
      <c r="B2674">
        <v>9</v>
      </c>
      <c r="C2674" s="23">
        <v>453.98257269999999</v>
      </c>
      <c r="D2674">
        <v>39.581499999999998</v>
      </c>
      <c r="E2674" s="23">
        <v>287.77255830000001</v>
      </c>
      <c r="F2674">
        <v>2215.3011000000001</v>
      </c>
      <c r="G2674" s="23">
        <v>1936.557274</v>
      </c>
    </row>
    <row r="2675" spans="1:7" x14ac:dyDescent="0.35">
      <c r="A2675" s="1">
        <v>44186</v>
      </c>
      <c r="B2675">
        <v>10</v>
      </c>
      <c r="C2675" s="23">
        <v>376.05492090000001</v>
      </c>
      <c r="D2675">
        <v>39.5</v>
      </c>
      <c r="E2675" s="23">
        <v>287.0526036</v>
      </c>
      <c r="F2675">
        <v>2368.0108</v>
      </c>
      <c r="G2675" s="23">
        <v>2602.790074</v>
      </c>
    </row>
    <row r="2676" spans="1:7" x14ac:dyDescent="0.35">
      <c r="A2676" s="1">
        <v>44186</v>
      </c>
      <c r="B2676">
        <v>11</v>
      </c>
      <c r="C2676" s="23">
        <v>373.20331979999997</v>
      </c>
      <c r="D2676">
        <v>37.633000000000003</v>
      </c>
      <c r="E2676" s="23">
        <v>275.07223329999999</v>
      </c>
      <c r="F2676">
        <v>2315.2770799999998</v>
      </c>
      <c r="G2676" s="23">
        <v>2819.0949460000002</v>
      </c>
    </row>
    <row r="2677" spans="1:7" x14ac:dyDescent="0.35">
      <c r="A2677" s="1">
        <v>44186</v>
      </c>
      <c r="B2677">
        <v>12</v>
      </c>
      <c r="C2677" s="23">
        <v>364.30561299999999</v>
      </c>
      <c r="D2677">
        <v>35.888500000000001</v>
      </c>
      <c r="E2677" s="23">
        <v>276.47637129999998</v>
      </c>
      <c r="F2677">
        <v>2302.04124</v>
      </c>
      <c r="G2677" s="23">
        <v>2974.5809939999999</v>
      </c>
    </row>
    <row r="2678" spans="1:7" x14ac:dyDescent="0.35">
      <c r="A2678" s="1">
        <v>44186</v>
      </c>
      <c r="B2678">
        <v>13</v>
      </c>
      <c r="C2678" s="23">
        <v>394.87841500000002</v>
      </c>
      <c r="D2678">
        <v>35.755499999999998</v>
      </c>
      <c r="E2678" s="23">
        <v>282.67799880000001</v>
      </c>
      <c r="F2678">
        <v>2328.7306199999998</v>
      </c>
      <c r="G2678" s="23">
        <v>3042.1140759999998</v>
      </c>
    </row>
    <row r="2679" spans="1:7" x14ac:dyDescent="0.35">
      <c r="A2679" s="1">
        <v>44186</v>
      </c>
      <c r="B2679">
        <v>14</v>
      </c>
      <c r="C2679" s="23">
        <v>481.45617900000002</v>
      </c>
      <c r="D2679">
        <v>34.9375</v>
      </c>
      <c r="E2679" s="23">
        <v>284.75506280000002</v>
      </c>
      <c r="F2679">
        <v>2387.9380200000001</v>
      </c>
      <c r="G2679" s="23">
        <v>2941.066679</v>
      </c>
    </row>
    <row r="2680" spans="1:7" x14ac:dyDescent="0.35">
      <c r="A2680" s="1">
        <v>44186</v>
      </c>
      <c r="B2680">
        <v>15</v>
      </c>
      <c r="C2680" s="23">
        <v>576.77007149999997</v>
      </c>
      <c r="D2680">
        <v>34.179000000000002</v>
      </c>
      <c r="E2680" s="23">
        <v>281.30251070000003</v>
      </c>
      <c r="F2680">
        <v>2293.34238</v>
      </c>
      <c r="G2680" s="23">
        <v>2893.4609230000001</v>
      </c>
    </row>
    <row r="2681" spans="1:7" x14ac:dyDescent="0.35">
      <c r="A2681" s="1">
        <v>44186</v>
      </c>
      <c r="B2681">
        <v>16</v>
      </c>
      <c r="C2681" s="23">
        <v>717.13181940000004</v>
      </c>
      <c r="D2681">
        <v>34.223500000000001</v>
      </c>
      <c r="E2681" s="23">
        <v>274.6200695</v>
      </c>
      <c r="F2681">
        <v>2229.9382000000001</v>
      </c>
      <c r="G2681" s="23">
        <v>2918.7238440000001</v>
      </c>
    </row>
    <row r="2682" spans="1:7" x14ac:dyDescent="0.35">
      <c r="A2682" s="1">
        <v>44186</v>
      </c>
      <c r="B2682">
        <v>17</v>
      </c>
      <c r="C2682" s="23">
        <v>869.55802759999995</v>
      </c>
      <c r="D2682">
        <v>34.421500000000002</v>
      </c>
      <c r="E2682" s="23">
        <v>287.78855299999998</v>
      </c>
      <c r="F2682">
        <v>2312.1261199999999</v>
      </c>
      <c r="G2682" s="23">
        <v>2792.2955259999999</v>
      </c>
    </row>
    <row r="2683" spans="1:7" x14ac:dyDescent="0.35">
      <c r="A2683" s="1">
        <v>44186</v>
      </c>
      <c r="B2683">
        <v>18</v>
      </c>
      <c r="C2683" s="23">
        <v>1110.493316</v>
      </c>
      <c r="D2683">
        <v>34.293500000000002</v>
      </c>
      <c r="E2683" s="23">
        <v>291.55676440000002</v>
      </c>
      <c r="F2683">
        <v>2167.1053999999999</v>
      </c>
      <c r="G2683" s="23">
        <v>2618.1893829999999</v>
      </c>
    </row>
    <row r="2684" spans="1:7" x14ac:dyDescent="0.35">
      <c r="A2684" s="1">
        <v>44186</v>
      </c>
      <c r="B2684">
        <v>19</v>
      </c>
      <c r="C2684" s="23">
        <v>1330.460511</v>
      </c>
      <c r="D2684">
        <v>34.732999999999997</v>
      </c>
      <c r="E2684" s="23">
        <v>298.33254699999998</v>
      </c>
      <c r="F2684">
        <v>2198.1673999999998</v>
      </c>
      <c r="G2684" s="23">
        <v>2130.889044</v>
      </c>
    </row>
    <row r="2685" spans="1:7" x14ac:dyDescent="0.35">
      <c r="A2685" s="1">
        <v>44186</v>
      </c>
      <c r="B2685">
        <v>20</v>
      </c>
      <c r="C2685" s="23">
        <v>1333.4213130000001</v>
      </c>
      <c r="D2685">
        <v>35.954999999999998</v>
      </c>
      <c r="E2685" s="23">
        <v>309.50601010000003</v>
      </c>
      <c r="F2685">
        <v>2879.3765600000002</v>
      </c>
      <c r="G2685" s="23">
        <v>956.84721179999997</v>
      </c>
    </row>
    <row r="2686" spans="1:7" x14ac:dyDescent="0.35">
      <c r="A2686" s="1">
        <v>44186</v>
      </c>
      <c r="B2686">
        <v>21</v>
      </c>
      <c r="C2686" s="23">
        <v>1256.7598310000001</v>
      </c>
      <c r="D2686">
        <v>37.655500000000004</v>
      </c>
      <c r="E2686" s="23">
        <v>297.08733219999999</v>
      </c>
      <c r="F2686">
        <v>3294.3788599999998</v>
      </c>
      <c r="G2686" s="23">
        <v>65.013144159999996</v>
      </c>
    </row>
    <row r="2687" spans="1:7" x14ac:dyDescent="0.35">
      <c r="A2687" s="1">
        <v>44186</v>
      </c>
      <c r="B2687">
        <v>22</v>
      </c>
      <c r="C2687" s="23">
        <v>1267.405585</v>
      </c>
      <c r="D2687">
        <v>38.051000000000002</v>
      </c>
      <c r="E2687" s="23">
        <v>301.49511209999997</v>
      </c>
      <c r="F2687">
        <v>3412.13886</v>
      </c>
      <c r="G2687" s="23">
        <v>0.101979071</v>
      </c>
    </row>
    <row r="2688" spans="1:7" x14ac:dyDescent="0.35">
      <c r="A2688" s="1">
        <v>44186</v>
      </c>
      <c r="B2688">
        <v>23</v>
      </c>
      <c r="C2688" s="23">
        <v>1061.712006</v>
      </c>
      <c r="D2688">
        <v>38.543999999999997</v>
      </c>
      <c r="E2688" s="23">
        <v>300.72918620000002</v>
      </c>
      <c r="F2688">
        <v>3513.5748600000002</v>
      </c>
      <c r="G2688" s="23">
        <v>0</v>
      </c>
    </row>
    <row r="2689" spans="1:7" x14ac:dyDescent="0.35">
      <c r="A2689" s="1">
        <v>44186</v>
      </c>
      <c r="B2689">
        <v>24</v>
      </c>
      <c r="C2689" s="23">
        <v>929.30649889999995</v>
      </c>
      <c r="D2689">
        <v>37.974499999999999</v>
      </c>
      <c r="E2689" s="23">
        <v>301.74183379999999</v>
      </c>
      <c r="F2689">
        <v>3203.1263600000002</v>
      </c>
      <c r="G2689" s="23">
        <v>0</v>
      </c>
    </row>
    <row r="2690" spans="1:7" x14ac:dyDescent="0.35">
      <c r="A2690" s="1">
        <v>44187</v>
      </c>
      <c r="B2690">
        <v>1</v>
      </c>
      <c r="C2690" s="23">
        <v>899.7362498</v>
      </c>
      <c r="D2690">
        <v>37.875999999999998</v>
      </c>
      <c r="E2690" s="23">
        <v>296.53078210000001</v>
      </c>
      <c r="F2690">
        <v>2910.3609000000001</v>
      </c>
      <c r="G2690" s="23">
        <v>0</v>
      </c>
    </row>
    <row r="2691" spans="1:7" x14ac:dyDescent="0.35">
      <c r="A2691" s="1">
        <v>44187</v>
      </c>
      <c r="B2691">
        <v>2</v>
      </c>
      <c r="C2691" s="23">
        <v>767.4030831</v>
      </c>
      <c r="D2691">
        <v>37.974499999999999</v>
      </c>
      <c r="E2691" s="23">
        <v>287.95642609999999</v>
      </c>
      <c r="F2691">
        <v>2781.6522799999998</v>
      </c>
      <c r="G2691" s="23">
        <v>0</v>
      </c>
    </row>
    <row r="2692" spans="1:7" x14ac:dyDescent="0.35">
      <c r="A2692" s="1">
        <v>44187</v>
      </c>
      <c r="B2692">
        <v>3</v>
      </c>
      <c r="C2692" s="23">
        <v>680.28578819999996</v>
      </c>
      <c r="D2692">
        <v>37.856999999999999</v>
      </c>
      <c r="E2692" s="23">
        <v>284.3795374</v>
      </c>
      <c r="F2692">
        <v>2667.76746</v>
      </c>
      <c r="G2692" s="23">
        <v>0</v>
      </c>
    </row>
    <row r="2693" spans="1:7" x14ac:dyDescent="0.35">
      <c r="A2693" s="1">
        <v>44187</v>
      </c>
      <c r="B2693">
        <v>4</v>
      </c>
      <c r="C2693" s="23">
        <v>618.64588670000001</v>
      </c>
      <c r="D2693">
        <v>39.180500000000002</v>
      </c>
      <c r="E2693" s="23">
        <v>282.97126509999998</v>
      </c>
      <c r="F2693">
        <v>2604.4768800000002</v>
      </c>
      <c r="G2693" s="23">
        <v>0</v>
      </c>
    </row>
    <row r="2694" spans="1:7" x14ac:dyDescent="0.35">
      <c r="A2694" s="1">
        <v>44187</v>
      </c>
      <c r="B2694">
        <v>5</v>
      </c>
      <c r="C2694" s="23">
        <v>583.14615660000004</v>
      </c>
      <c r="D2694">
        <v>38.950000000000003</v>
      </c>
      <c r="E2694" s="23">
        <v>272.69913159999999</v>
      </c>
      <c r="F2694">
        <v>2566.6551599999998</v>
      </c>
      <c r="G2694" s="23">
        <v>0</v>
      </c>
    </row>
    <row r="2695" spans="1:7" x14ac:dyDescent="0.35">
      <c r="A2695" s="1">
        <v>44187</v>
      </c>
      <c r="B2695">
        <v>6</v>
      </c>
      <c r="C2695" s="23">
        <v>529.06351979999999</v>
      </c>
      <c r="D2695">
        <v>38.692500000000003</v>
      </c>
      <c r="E2695" s="23">
        <v>272.19122190000002</v>
      </c>
      <c r="F2695">
        <v>2632.7299800000001</v>
      </c>
      <c r="G2695" s="23">
        <v>0</v>
      </c>
    </row>
    <row r="2696" spans="1:7" x14ac:dyDescent="0.35">
      <c r="A2696" s="1">
        <v>44187</v>
      </c>
      <c r="B2696">
        <v>7</v>
      </c>
      <c r="C2696" s="23">
        <v>516.44882729999995</v>
      </c>
      <c r="D2696">
        <v>38.427999999999997</v>
      </c>
      <c r="E2696" s="23">
        <v>270.34181130000002</v>
      </c>
      <c r="F2696">
        <v>2727.0731599999999</v>
      </c>
      <c r="G2696" s="23">
        <v>13.893992190000001</v>
      </c>
    </row>
    <row r="2697" spans="1:7" x14ac:dyDescent="0.35">
      <c r="A2697" s="1">
        <v>44187</v>
      </c>
      <c r="B2697">
        <v>8</v>
      </c>
      <c r="C2697" s="23">
        <v>516.21996950000005</v>
      </c>
      <c r="D2697">
        <v>38.497</v>
      </c>
      <c r="E2697" s="23">
        <v>268.79460410000002</v>
      </c>
      <c r="F2697">
        <v>2525.5211599999998</v>
      </c>
      <c r="G2697" s="23">
        <v>466.9066631</v>
      </c>
    </row>
    <row r="2698" spans="1:7" x14ac:dyDescent="0.35">
      <c r="A2698" s="1">
        <v>44187</v>
      </c>
      <c r="B2698">
        <v>9</v>
      </c>
      <c r="C2698" s="23">
        <v>465.33881919999999</v>
      </c>
      <c r="D2698">
        <v>37.993000000000002</v>
      </c>
      <c r="E2698" s="23">
        <v>262.76323400000001</v>
      </c>
      <c r="F2698">
        <v>2417.4647799999998</v>
      </c>
      <c r="G2698" s="23">
        <v>1734.0713390000001</v>
      </c>
    </row>
    <row r="2699" spans="1:7" x14ac:dyDescent="0.35">
      <c r="A2699" s="1">
        <v>44187</v>
      </c>
      <c r="B2699">
        <v>10</v>
      </c>
      <c r="C2699" s="23">
        <v>410.66751290000002</v>
      </c>
      <c r="D2699">
        <v>38.539000000000001</v>
      </c>
      <c r="E2699" s="23">
        <v>260.05130359999998</v>
      </c>
      <c r="F2699">
        <v>2560.1028799999999</v>
      </c>
      <c r="G2699" s="23">
        <v>2494.7987929999999</v>
      </c>
    </row>
    <row r="2700" spans="1:7" x14ac:dyDescent="0.35">
      <c r="A2700" s="1">
        <v>44187</v>
      </c>
      <c r="B2700">
        <v>11</v>
      </c>
      <c r="C2700" s="23">
        <v>396.7868714</v>
      </c>
      <c r="D2700">
        <v>37.463000000000001</v>
      </c>
      <c r="E2700" s="23">
        <v>257.81500720000003</v>
      </c>
      <c r="F2700">
        <v>2291.95408</v>
      </c>
      <c r="G2700" s="23">
        <v>2776.9416639999999</v>
      </c>
    </row>
    <row r="2701" spans="1:7" x14ac:dyDescent="0.35">
      <c r="A2701" s="1">
        <v>44187</v>
      </c>
      <c r="B2701">
        <v>12</v>
      </c>
      <c r="C2701" s="23">
        <v>418.90205049999997</v>
      </c>
      <c r="D2701">
        <v>37.599499999999999</v>
      </c>
      <c r="E2701" s="23">
        <v>259.8135259</v>
      </c>
      <c r="F2701">
        <v>2292.4340000000002</v>
      </c>
      <c r="G2701" s="23">
        <v>2961.2405159999998</v>
      </c>
    </row>
    <row r="2702" spans="1:7" x14ac:dyDescent="0.35">
      <c r="A2702" s="1">
        <v>44187</v>
      </c>
      <c r="B2702">
        <v>13</v>
      </c>
      <c r="C2702" s="23">
        <v>542.00403189999997</v>
      </c>
      <c r="D2702">
        <v>37.19</v>
      </c>
      <c r="E2702" s="23">
        <v>255.715069</v>
      </c>
      <c r="F2702">
        <v>2232.4294599999998</v>
      </c>
      <c r="G2702" s="23">
        <v>3026.3768089999999</v>
      </c>
    </row>
    <row r="2703" spans="1:7" x14ac:dyDescent="0.35">
      <c r="A2703" s="1">
        <v>44187</v>
      </c>
      <c r="B2703">
        <v>14</v>
      </c>
      <c r="C2703" s="23">
        <v>609.04900229999998</v>
      </c>
      <c r="D2703">
        <v>37.378500000000003</v>
      </c>
      <c r="E2703" s="23">
        <v>251.60032150000001</v>
      </c>
      <c r="F2703">
        <v>2343.61438</v>
      </c>
      <c r="G2703" s="23">
        <v>3063.430977</v>
      </c>
    </row>
    <row r="2704" spans="1:7" x14ac:dyDescent="0.35">
      <c r="A2704" s="1">
        <v>44187</v>
      </c>
      <c r="B2704">
        <v>15</v>
      </c>
      <c r="C2704" s="23">
        <v>647.74229749999995</v>
      </c>
      <c r="D2704">
        <v>38.753</v>
      </c>
      <c r="E2704" s="23">
        <v>251.30002690000001</v>
      </c>
      <c r="F2704">
        <v>2301.7327</v>
      </c>
      <c r="G2704" s="23">
        <v>3055.2095720000002</v>
      </c>
    </row>
    <row r="2705" spans="1:7" x14ac:dyDescent="0.35">
      <c r="A2705" s="1">
        <v>44187</v>
      </c>
      <c r="B2705">
        <v>16</v>
      </c>
      <c r="C2705" s="23">
        <v>755.49531920000004</v>
      </c>
      <c r="D2705">
        <v>38.423000000000002</v>
      </c>
      <c r="E2705" s="23">
        <v>252.80459830000001</v>
      </c>
      <c r="F2705">
        <v>2307.4800399999999</v>
      </c>
      <c r="G2705" s="23">
        <v>3010.9350730000001</v>
      </c>
    </row>
    <row r="2706" spans="1:7" x14ac:dyDescent="0.35">
      <c r="A2706" s="1">
        <v>44187</v>
      </c>
      <c r="B2706">
        <v>17</v>
      </c>
      <c r="C2706" s="23">
        <v>859.36796760000016</v>
      </c>
      <c r="D2706">
        <v>39.549500000000002</v>
      </c>
      <c r="E2706" s="23">
        <v>262.13135069999998</v>
      </c>
      <c r="F2706">
        <v>2343.29738</v>
      </c>
      <c r="G2706" s="23">
        <v>2864.0944760000002</v>
      </c>
    </row>
    <row r="2707" spans="1:7" x14ac:dyDescent="0.35">
      <c r="A2707" s="1">
        <v>44187</v>
      </c>
      <c r="B2707">
        <v>18</v>
      </c>
      <c r="C2707" s="23">
        <v>918.58691839999983</v>
      </c>
      <c r="D2707">
        <v>39.286999999999999</v>
      </c>
      <c r="E2707" s="23">
        <v>267.8441411</v>
      </c>
      <c r="F2707">
        <v>2450.84456</v>
      </c>
      <c r="G2707" s="23">
        <v>2594.2316980000001</v>
      </c>
    </row>
    <row r="2708" spans="1:7" x14ac:dyDescent="0.35">
      <c r="A2708" s="1">
        <v>44187</v>
      </c>
      <c r="B2708">
        <v>19</v>
      </c>
      <c r="C2708" s="23">
        <v>966.76688579999995</v>
      </c>
      <c r="D2708">
        <v>38.371000000000002</v>
      </c>
      <c r="E2708" s="23">
        <v>276.94493119999998</v>
      </c>
      <c r="F2708">
        <v>2452.3903799999998</v>
      </c>
      <c r="G2708" s="23">
        <v>2087.1325179999999</v>
      </c>
    </row>
    <row r="2709" spans="1:7" x14ac:dyDescent="0.35">
      <c r="A2709" s="1">
        <v>44187</v>
      </c>
      <c r="B2709">
        <v>20</v>
      </c>
      <c r="C2709" s="23">
        <v>954.78414680000014</v>
      </c>
      <c r="D2709">
        <v>39.911499999999997</v>
      </c>
      <c r="E2709" s="23">
        <v>288.3238561</v>
      </c>
      <c r="F2709">
        <v>3016.07332</v>
      </c>
      <c r="G2709" s="23">
        <v>946.84016629999996</v>
      </c>
    </row>
    <row r="2710" spans="1:7" x14ac:dyDescent="0.35">
      <c r="A2710" s="1">
        <v>44187</v>
      </c>
      <c r="B2710">
        <v>21</v>
      </c>
      <c r="C2710" s="23">
        <v>908.05148750000001</v>
      </c>
      <c r="D2710">
        <v>38.847999999999999</v>
      </c>
      <c r="E2710" s="23">
        <v>274.40714050000003</v>
      </c>
      <c r="F2710">
        <v>3407.1712600000001</v>
      </c>
      <c r="G2710" s="23">
        <v>66.835250130000006</v>
      </c>
    </row>
    <row r="2711" spans="1:7" x14ac:dyDescent="0.35">
      <c r="A2711" s="1">
        <v>44187</v>
      </c>
      <c r="B2711">
        <v>22</v>
      </c>
      <c r="C2711" s="23">
        <v>751.53861840000002</v>
      </c>
      <c r="D2711">
        <v>39.252000000000002</v>
      </c>
      <c r="E2711" s="23">
        <v>278.33773309999998</v>
      </c>
      <c r="F2711">
        <v>3721.4970400000002</v>
      </c>
      <c r="G2711" s="23">
        <v>0.10951580599999999</v>
      </c>
    </row>
    <row r="2712" spans="1:7" x14ac:dyDescent="0.35">
      <c r="A2712" s="1">
        <v>44187</v>
      </c>
      <c r="B2712">
        <v>23</v>
      </c>
      <c r="C2712" s="23">
        <v>606.95296619999999</v>
      </c>
      <c r="D2712">
        <v>38.74</v>
      </c>
      <c r="E2712" s="23">
        <v>277.01274940000002</v>
      </c>
      <c r="F2712">
        <v>3789.6291799999999</v>
      </c>
      <c r="G2712" s="23">
        <v>0</v>
      </c>
    </row>
    <row r="2713" spans="1:7" x14ac:dyDescent="0.35">
      <c r="A2713" s="1">
        <v>44187</v>
      </c>
      <c r="B2713">
        <v>24</v>
      </c>
      <c r="C2713" s="23">
        <v>564.63129530000003</v>
      </c>
      <c r="D2713">
        <v>39.850499999999997</v>
      </c>
      <c r="E2713" s="23">
        <v>274.32734310000001</v>
      </c>
      <c r="F2713">
        <v>3353.6859199999999</v>
      </c>
      <c r="G2713" s="23">
        <v>0</v>
      </c>
    </row>
    <row r="2714" spans="1:7" x14ac:dyDescent="0.35">
      <c r="A2714" s="1">
        <v>44188</v>
      </c>
      <c r="B2714">
        <v>1</v>
      </c>
      <c r="C2714" s="23">
        <v>532.36960120000003</v>
      </c>
      <c r="D2714">
        <v>40.182499999999997</v>
      </c>
      <c r="E2714" s="23">
        <v>284.8600035</v>
      </c>
      <c r="F2714">
        <v>3066.7529</v>
      </c>
      <c r="G2714" s="23">
        <v>0</v>
      </c>
    </row>
    <row r="2715" spans="1:7" x14ac:dyDescent="0.35">
      <c r="A2715" s="1">
        <v>44188</v>
      </c>
      <c r="B2715">
        <v>2</v>
      </c>
      <c r="C2715" s="23">
        <v>464.81710399999997</v>
      </c>
      <c r="D2715">
        <v>40.484000000000002</v>
      </c>
      <c r="E2715" s="23">
        <v>282.17351239999999</v>
      </c>
      <c r="F2715">
        <v>2910.1143999999999</v>
      </c>
      <c r="G2715" s="23">
        <v>0</v>
      </c>
    </row>
    <row r="2716" spans="1:7" x14ac:dyDescent="0.35">
      <c r="A2716" s="1">
        <v>44188</v>
      </c>
      <c r="B2716">
        <v>3</v>
      </c>
      <c r="C2716" s="23">
        <v>466.00657189999998</v>
      </c>
      <c r="D2716">
        <v>40.250500000000002</v>
      </c>
      <c r="E2716" s="23">
        <v>271.9670453</v>
      </c>
      <c r="F2716">
        <v>2714.9337599999999</v>
      </c>
      <c r="G2716" s="23">
        <v>0</v>
      </c>
    </row>
    <row r="2717" spans="1:7" x14ac:dyDescent="0.35">
      <c r="A2717" s="1">
        <v>44188</v>
      </c>
      <c r="B2717">
        <v>4</v>
      </c>
      <c r="C2717" s="23">
        <v>546.79925820000005</v>
      </c>
      <c r="D2717">
        <v>40.28</v>
      </c>
      <c r="E2717" s="23">
        <v>274.4607034</v>
      </c>
      <c r="F2717">
        <v>2659.6882799999998</v>
      </c>
      <c r="G2717" s="23">
        <v>0</v>
      </c>
    </row>
    <row r="2718" spans="1:7" x14ac:dyDescent="0.35">
      <c r="A2718" s="1">
        <v>44188</v>
      </c>
      <c r="B2718">
        <v>5</v>
      </c>
      <c r="C2718" s="23">
        <v>527.96650810000006</v>
      </c>
      <c r="D2718">
        <v>40.08</v>
      </c>
      <c r="E2718" s="23">
        <v>276.4538561</v>
      </c>
      <c r="F2718">
        <v>2690.5763200000001</v>
      </c>
      <c r="G2718" s="23">
        <v>0</v>
      </c>
    </row>
    <row r="2719" spans="1:7" x14ac:dyDescent="0.35">
      <c r="A2719" s="1">
        <v>44188</v>
      </c>
      <c r="B2719">
        <v>6</v>
      </c>
      <c r="C2719" s="23">
        <v>589.99643790000005</v>
      </c>
      <c r="D2719">
        <v>39.988</v>
      </c>
      <c r="E2719" s="23">
        <v>278.20590670000001</v>
      </c>
      <c r="F2719">
        <v>2709.88742</v>
      </c>
      <c r="G2719" s="23">
        <v>0</v>
      </c>
    </row>
    <row r="2720" spans="1:7" x14ac:dyDescent="0.35">
      <c r="A2720" s="1">
        <v>44188</v>
      </c>
      <c r="B2720">
        <v>7</v>
      </c>
      <c r="C2720" s="23">
        <v>662.34685430000002</v>
      </c>
      <c r="D2720">
        <v>40.442500000000003</v>
      </c>
      <c r="E2720" s="23">
        <v>273.51657719999997</v>
      </c>
      <c r="F2720">
        <v>2791.9892</v>
      </c>
      <c r="G2720" s="23">
        <v>5.6701089079999996</v>
      </c>
    </row>
    <row r="2721" spans="1:7" x14ac:dyDescent="0.35">
      <c r="A2721" s="1">
        <v>44188</v>
      </c>
      <c r="B2721">
        <v>8</v>
      </c>
      <c r="C2721" s="23">
        <v>690.72980040000004</v>
      </c>
      <c r="D2721">
        <v>38.936999999999998</v>
      </c>
      <c r="E2721" s="23">
        <v>267.73515559999998</v>
      </c>
      <c r="F2721">
        <v>2850.15256</v>
      </c>
      <c r="G2721" s="23">
        <v>393.9790984</v>
      </c>
    </row>
    <row r="2722" spans="1:7" x14ac:dyDescent="0.35">
      <c r="A2722" s="1">
        <v>44188</v>
      </c>
      <c r="B2722">
        <v>9</v>
      </c>
      <c r="C2722" s="23">
        <v>642.94558280000001</v>
      </c>
      <c r="D2722">
        <v>36.2425</v>
      </c>
      <c r="E2722" s="23">
        <v>266.09367659999998</v>
      </c>
      <c r="F2722">
        <v>2555.6355800000001</v>
      </c>
      <c r="G2722" s="23">
        <v>1517.6723139999999</v>
      </c>
    </row>
    <row r="2723" spans="1:7" x14ac:dyDescent="0.35">
      <c r="A2723" s="1">
        <v>44188</v>
      </c>
      <c r="B2723">
        <v>10</v>
      </c>
      <c r="C2723" s="23">
        <v>523.67591100000004</v>
      </c>
      <c r="D2723">
        <v>34.828499999999998</v>
      </c>
      <c r="E2723" s="23">
        <v>264.90041830000001</v>
      </c>
      <c r="F2723">
        <v>2448.3053199999999</v>
      </c>
      <c r="G2723" s="23">
        <v>2318.3627339999998</v>
      </c>
    </row>
    <row r="2724" spans="1:7" x14ac:dyDescent="0.35">
      <c r="A2724" s="1">
        <v>44188</v>
      </c>
      <c r="B2724">
        <v>11</v>
      </c>
      <c r="C2724" s="23">
        <v>437.94568270000002</v>
      </c>
      <c r="D2724">
        <v>33.606999999999999</v>
      </c>
      <c r="E2724" s="23">
        <v>254.96861720000001</v>
      </c>
      <c r="F2724">
        <v>2603.3415</v>
      </c>
      <c r="G2724" s="23">
        <v>2597.2563690000002</v>
      </c>
    </row>
    <row r="2725" spans="1:7" x14ac:dyDescent="0.35">
      <c r="A2725" s="1">
        <v>44188</v>
      </c>
      <c r="B2725">
        <v>12</v>
      </c>
      <c r="C2725" s="23">
        <v>416.13823889999998</v>
      </c>
      <c r="D2725">
        <v>32.646999999999998</v>
      </c>
      <c r="E2725" s="23">
        <v>258.16774989999999</v>
      </c>
      <c r="F2725">
        <v>2586.9131000000002</v>
      </c>
      <c r="G2725" s="23">
        <v>2864.0307979999998</v>
      </c>
    </row>
    <row r="2726" spans="1:7" x14ac:dyDescent="0.35">
      <c r="A2726" s="1">
        <v>44188</v>
      </c>
      <c r="B2726">
        <v>13</v>
      </c>
      <c r="C2726" s="23">
        <v>423.19065890000002</v>
      </c>
      <c r="D2726">
        <v>33.162999999999997</v>
      </c>
      <c r="E2726" s="23">
        <v>254.40898429999999</v>
      </c>
      <c r="F2726">
        <v>2588.38438</v>
      </c>
      <c r="G2726" s="23">
        <v>2978.280448</v>
      </c>
    </row>
    <row r="2727" spans="1:7" x14ac:dyDescent="0.35">
      <c r="A2727" s="1">
        <v>44188</v>
      </c>
      <c r="B2727">
        <v>14</v>
      </c>
      <c r="C2727" s="23">
        <v>482.63576280000001</v>
      </c>
      <c r="D2727">
        <v>33.651000000000003</v>
      </c>
      <c r="E2727" s="23">
        <v>256.7606657</v>
      </c>
      <c r="F2727">
        <v>2592.2156599999998</v>
      </c>
      <c r="G2727" s="23">
        <v>3012.5878309999998</v>
      </c>
    </row>
    <row r="2728" spans="1:7" x14ac:dyDescent="0.35">
      <c r="A2728" s="1">
        <v>44188</v>
      </c>
      <c r="B2728">
        <v>15</v>
      </c>
      <c r="C2728" s="23">
        <v>579.97177899999997</v>
      </c>
      <c r="D2728">
        <v>34.914499999999997</v>
      </c>
      <c r="E2728" s="23">
        <v>257.43933800000002</v>
      </c>
      <c r="F2728">
        <v>2753.84166</v>
      </c>
      <c r="G2728" s="23">
        <v>2959.329502</v>
      </c>
    </row>
    <row r="2729" spans="1:7" x14ac:dyDescent="0.35">
      <c r="A2729" s="1">
        <v>44188</v>
      </c>
      <c r="B2729">
        <v>16</v>
      </c>
      <c r="C2729" s="23">
        <v>643.22897209999996</v>
      </c>
      <c r="D2729">
        <v>35.311500000000002</v>
      </c>
      <c r="E2729" s="23">
        <v>254.48636400000001</v>
      </c>
      <c r="F2729">
        <v>2718.7747399999998</v>
      </c>
      <c r="G2729" s="23">
        <v>2959.7785560000002</v>
      </c>
    </row>
    <row r="2730" spans="1:7" x14ac:dyDescent="0.35">
      <c r="A2730" s="1">
        <v>44188</v>
      </c>
      <c r="B2730">
        <v>17</v>
      </c>
      <c r="C2730" s="23">
        <v>704.15085959999999</v>
      </c>
      <c r="D2730">
        <v>35.986499999999999</v>
      </c>
      <c r="E2730" s="23">
        <v>259.8754078</v>
      </c>
      <c r="F2730">
        <v>2694.5731000000001</v>
      </c>
      <c r="G2730" s="23">
        <v>2839.9887779999999</v>
      </c>
    </row>
    <row r="2731" spans="1:7" x14ac:dyDescent="0.35">
      <c r="A2731" s="1">
        <v>44188</v>
      </c>
      <c r="B2731">
        <v>18</v>
      </c>
      <c r="C2731" s="23">
        <v>744.19422259999999</v>
      </c>
      <c r="D2731">
        <v>35.564999999999998</v>
      </c>
      <c r="E2731" s="23">
        <v>266.42443909999997</v>
      </c>
      <c r="F2731">
        <v>2801.5821799999999</v>
      </c>
      <c r="G2731" s="23">
        <v>2611.5354379999999</v>
      </c>
    </row>
    <row r="2732" spans="1:7" x14ac:dyDescent="0.35">
      <c r="A2732" s="1">
        <v>44188</v>
      </c>
      <c r="B2732">
        <v>19</v>
      </c>
      <c r="C2732" s="23">
        <v>843.12180620000004</v>
      </c>
      <c r="D2732">
        <v>36.667000000000002</v>
      </c>
      <c r="E2732" s="23">
        <v>272.55487849999997</v>
      </c>
      <c r="F2732">
        <v>2825.2194800000002</v>
      </c>
      <c r="G2732" s="23">
        <v>2092.9815309999999</v>
      </c>
    </row>
    <row r="2733" spans="1:7" x14ac:dyDescent="0.35">
      <c r="A2733" s="1">
        <v>44188</v>
      </c>
      <c r="B2733">
        <v>20</v>
      </c>
      <c r="C2733" s="23">
        <v>948.64720739999984</v>
      </c>
      <c r="D2733">
        <v>37.289000000000001</v>
      </c>
      <c r="E2733" s="23">
        <v>288.35600720000002</v>
      </c>
      <c r="F2733">
        <v>3325.7458999999999</v>
      </c>
      <c r="G2733" s="23">
        <v>936.46977370000002</v>
      </c>
    </row>
    <row r="2734" spans="1:7" x14ac:dyDescent="0.35">
      <c r="A2734" s="1">
        <v>44188</v>
      </c>
      <c r="B2734">
        <v>21</v>
      </c>
      <c r="C2734" s="23">
        <v>847.35682929999984</v>
      </c>
      <c r="D2734">
        <v>37.058</v>
      </c>
      <c r="E2734" s="23">
        <v>283.32831169999997</v>
      </c>
      <c r="F2734">
        <v>3655.9998399999999</v>
      </c>
      <c r="G2734" s="23">
        <v>68.534332329999998</v>
      </c>
    </row>
    <row r="2735" spans="1:7" x14ac:dyDescent="0.35">
      <c r="A2735" s="1">
        <v>44188</v>
      </c>
      <c r="B2735">
        <v>22</v>
      </c>
      <c r="C2735" s="23">
        <v>733.32270329999994</v>
      </c>
      <c r="D2735">
        <v>36.948</v>
      </c>
      <c r="E2735" s="23">
        <v>285.12485340000001</v>
      </c>
      <c r="F2735">
        <v>3925.0601799999999</v>
      </c>
      <c r="G2735" s="23">
        <v>0.12056976799999999</v>
      </c>
    </row>
    <row r="2736" spans="1:7" x14ac:dyDescent="0.35">
      <c r="A2736" s="1">
        <v>44188</v>
      </c>
      <c r="B2736">
        <v>23</v>
      </c>
      <c r="C2736" s="23">
        <v>656.17790549999995</v>
      </c>
      <c r="D2736">
        <v>37.107500000000002</v>
      </c>
      <c r="E2736" s="23">
        <v>283.7914897</v>
      </c>
      <c r="F2736">
        <v>3872.4419600000001</v>
      </c>
      <c r="G2736" s="23">
        <v>0</v>
      </c>
    </row>
    <row r="2737" spans="1:7" x14ac:dyDescent="0.35">
      <c r="A2737" s="1">
        <v>44188</v>
      </c>
      <c r="B2737">
        <v>24</v>
      </c>
      <c r="C2737" s="23">
        <v>584.29315919999999</v>
      </c>
      <c r="D2737">
        <v>37.243000000000002</v>
      </c>
      <c r="E2737" s="23">
        <v>278.86041569999998</v>
      </c>
      <c r="F2737">
        <v>3555.8282599999998</v>
      </c>
      <c r="G2737" s="23">
        <v>0</v>
      </c>
    </row>
    <row r="2738" spans="1:7" x14ac:dyDescent="0.35">
      <c r="A2738" s="1">
        <v>44189</v>
      </c>
      <c r="B2738">
        <v>1</v>
      </c>
      <c r="C2738" s="23">
        <v>478.88431100000003</v>
      </c>
      <c r="D2738">
        <v>37.325000000000003</v>
      </c>
      <c r="E2738" s="23">
        <v>285.7275558</v>
      </c>
      <c r="F2738">
        <v>3430.4588600000002</v>
      </c>
      <c r="G2738" s="23">
        <v>0</v>
      </c>
    </row>
    <row r="2739" spans="1:7" x14ac:dyDescent="0.35">
      <c r="A2739" s="1">
        <v>44189</v>
      </c>
      <c r="B2739">
        <v>2</v>
      </c>
      <c r="C2739" s="23">
        <v>448.45659409999996</v>
      </c>
      <c r="D2739">
        <v>37.192500000000003</v>
      </c>
      <c r="E2739" s="23">
        <v>280.305544</v>
      </c>
      <c r="F2739">
        <v>3275.5060199999998</v>
      </c>
      <c r="G2739" s="23">
        <v>0</v>
      </c>
    </row>
    <row r="2740" spans="1:7" x14ac:dyDescent="0.35">
      <c r="A2740" s="1">
        <v>44189</v>
      </c>
      <c r="B2740">
        <v>3</v>
      </c>
      <c r="C2740" s="23">
        <v>453.80184989999998</v>
      </c>
      <c r="D2740">
        <v>37.042000000000002</v>
      </c>
      <c r="E2740" s="23">
        <v>278.80374269999999</v>
      </c>
      <c r="F2740">
        <v>3072.93424</v>
      </c>
      <c r="G2740" s="23">
        <v>0</v>
      </c>
    </row>
    <row r="2741" spans="1:7" x14ac:dyDescent="0.35">
      <c r="A2741" s="1">
        <v>44189</v>
      </c>
      <c r="B2741">
        <v>4</v>
      </c>
      <c r="C2741" s="23">
        <v>496.32383720000001</v>
      </c>
      <c r="D2741">
        <v>37.294499999999999</v>
      </c>
      <c r="E2741" s="23">
        <v>275.16958140000003</v>
      </c>
      <c r="F2741">
        <v>2957.04772</v>
      </c>
      <c r="G2741" s="23">
        <v>0</v>
      </c>
    </row>
    <row r="2742" spans="1:7" x14ac:dyDescent="0.35">
      <c r="A2742" s="1">
        <v>44189</v>
      </c>
      <c r="B2742">
        <v>5</v>
      </c>
      <c r="C2742" s="23">
        <v>519.68380349999995</v>
      </c>
      <c r="D2742">
        <v>37.730499999999999</v>
      </c>
      <c r="E2742" s="23">
        <v>276.578802</v>
      </c>
      <c r="F2742">
        <v>2893.2916399999999</v>
      </c>
      <c r="G2742" s="23">
        <v>0</v>
      </c>
    </row>
    <row r="2743" spans="1:7" x14ac:dyDescent="0.35">
      <c r="A2743" s="1">
        <v>44189</v>
      </c>
      <c r="B2743">
        <v>6</v>
      </c>
      <c r="C2743" s="23">
        <v>511.72750299999996</v>
      </c>
      <c r="D2743">
        <v>37.881999999999998</v>
      </c>
      <c r="E2743" s="23">
        <v>275.5117783</v>
      </c>
      <c r="F2743">
        <v>2887.8479000000002</v>
      </c>
      <c r="G2743" s="23">
        <v>0</v>
      </c>
    </row>
    <row r="2744" spans="1:7" x14ac:dyDescent="0.35">
      <c r="A2744" s="1">
        <v>44189</v>
      </c>
      <c r="B2744">
        <v>7</v>
      </c>
      <c r="C2744" s="23">
        <v>505.21352489999998</v>
      </c>
      <c r="D2744">
        <v>37.957500000000003</v>
      </c>
      <c r="E2744" s="23">
        <v>273.20089589999998</v>
      </c>
      <c r="F2744">
        <v>2931.0901199999998</v>
      </c>
      <c r="G2744" s="23">
        <v>5.9519544099999999</v>
      </c>
    </row>
    <row r="2745" spans="1:7" x14ac:dyDescent="0.35">
      <c r="A2745" s="1">
        <v>44189</v>
      </c>
      <c r="B2745">
        <v>8</v>
      </c>
      <c r="C2745" s="23">
        <v>531.26230290000001</v>
      </c>
      <c r="D2745">
        <v>37.866999999999997</v>
      </c>
      <c r="E2745" s="23">
        <v>274.28604810000002</v>
      </c>
      <c r="F2745">
        <v>2834.5919600000002</v>
      </c>
      <c r="G2745" s="23">
        <v>396.58599889999999</v>
      </c>
    </row>
    <row r="2746" spans="1:7" x14ac:dyDescent="0.35">
      <c r="A2746" s="1">
        <v>44189</v>
      </c>
      <c r="B2746">
        <v>9</v>
      </c>
      <c r="C2746" s="23">
        <v>489.73478540000002</v>
      </c>
      <c r="D2746">
        <v>36.6875</v>
      </c>
      <c r="E2746" s="23">
        <v>269.77553139999998</v>
      </c>
      <c r="F2746">
        <v>2550.8211999999999</v>
      </c>
      <c r="G2746" s="23">
        <v>1551.5271379999999</v>
      </c>
    </row>
    <row r="2747" spans="1:7" x14ac:dyDescent="0.35">
      <c r="A2747" s="1">
        <v>44189</v>
      </c>
      <c r="B2747">
        <v>10</v>
      </c>
      <c r="C2747" s="23">
        <v>410.86641969999999</v>
      </c>
      <c r="D2747">
        <v>35.869999999999997</v>
      </c>
      <c r="E2747" s="23">
        <v>273.39605399999999</v>
      </c>
      <c r="F2747">
        <v>2595.1852399999998</v>
      </c>
      <c r="G2747" s="23">
        <v>2434.5297609999998</v>
      </c>
    </row>
    <row r="2748" spans="1:7" x14ac:dyDescent="0.35">
      <c r="A2748" s="1">
        <v>44189</v>
      </c>
      <c r="B2748">
        <v>11</v>
      </c>
      <c r="C2748" s="23">
        <v>344.98686989999999</v>
      </c>
      <c r="D2748">
        <v>35.063000000000002</v>
      </c>
      <c r="E2748" s="23">
        <v>277.340574</v>
      </c>
      <c r="F2748">
        <v>2621.1237799999999</v>
      </c>
      <c r="G2748" s="23">
        <v>2785.4648229999998</v>
      </c>
    </row>
    <row r="2749" spans="1:7" x14ac:dyDescent="0.35">
      <c r="A2749" s="1">
        <v>44189</v>
      </c>
      <c r="B2749">
        <v>12</v>
      </c>
      <c r="C2749" s="23">
        <v>340.90143599999999</v>
      </c>
      <c r="D2749">
        <v>35.1815</v>
      </c>
      <c r="E2749" s="23">
        <v>275.33187559999999</v>
      </c>
      <c r="F2749">
        <v>2657.0336000000002</v>
      </c>
      <c r="G2749" s="23">
        <v>2974.8344090000001</v>
      </c>
    </row>
    <row r="2750" spans="1:7" x14ac:dyDescent="0.35">
      <c r="A2750" s="1">
        <v>44189</v>
      </c>
      <c r="B2750">
        <v>13</v>
      </c>
      <c r="C2750" s="23">
        <v>434.38619189999997</v>
      </c>
      <c r="D2750">
        <v>34.731000000000002</v>
      </c>
      <c r="E2750" s="23">
        <v>277.95986099999999</v>
      </c>
      <c r="F2750">
        <v>2426.9283999999998</v>
      </c>
      <c r="G2750" s="23">
        <v>3071.9998179999998</v>
      </c>
    </row>
    <row r="2751" spans="1:7" x14ac:dyDescent="0.35">
      <c r="A2751" s="1">
        <v>44189</v>
      </c>
      <c r="B2751">
        <v>14</v>
      </c>
      <c r="C2751" s="23">
        <v>523.06909619999999</v>
      </c>
      <c r="D2751">
        <v>34.662500000000001</v>
      </c>
      <c r="E2751" s="23">
        <v>280.4065023</v>
      </c>
      <c r="F2751">
        <v>2500.9019199999998</v>
      </c>
      <c r="G2751" s="23">
        <v>3073.8910970000002</v>
      </c>
    </row>
    <row r="2752" spans="1:7" x14ac:dyDescent="0.35">
      <c r="A2752" s="1">
        <v>44189</v>
      </c>
      <c r="B2752">
        <v>15</v>
      </c>
      <c r="C2752" s="23">
        <v>567.19709980000005</v>
      </c>
      <c r="D2752">
        <v>33.661000000000001</v>
      </c>
      <c r="E2752" s="23">
        <v>277.23820360000002</v>
      </c>
      <c r="F2752">
        <v>2594.55368</v>
      </c>
      <c r="G2752" s="23">
        <v>3026.135002</v>
      </c>
    </row>
    <row r="2753" spans="1:7" x14ac:dyDescent="0.35">
      <c r="A2753" s="1">
        <v>44189</v>
      </c>
      <c r="B2753">
        <v>16</v>
      </c>
      <c r="C2753" s="23">
        <v>649.53764980000005</v>
      </c>
      <c r="D2753">
        <v>35.74</v>
      </c>
      <c r="E2753" s="23">
        <v>280.20520010000001</v>
      </c>
      <c r="F2753">
        <v>2432.1404000000002</v>
      </c>
      <c r="G2753" s="23">
        <v>2987.1591840000001</v>
      </c>
    </row>
    <row r="2754" spans="1:7" x14ac:dyDescent="0.35">
      <c r="A2754" s="1">
        <v>44189</v>
      </c>
      <c r="B2754">
        <v>17</v>
      </c>
      <c r="C2754" s="23">
        <v>693.92237669999997</v>
      </c>
      <c r="D2754">
        <v>36.128999999999998</v>
      </c>
      <c r="E2754" s="23">
        <v>282.17024129999999</v>
      </c>
      <c r="F2754">
        <v>2387.85086</v>
      </c>
      <c r="G2754" s="23">
        <v>2873.027137</v>
      </c>
    </row>
    <row r="2755" spans="1:7" x14ac:dyDescent="0.35">
      <c r="A2755" s="1">
        <v>44189</v>
      </c>
      <c r="B2755">
        <v>18</v>
      </c>
      <c r="C2755" s="23">
        <v>754.2202135</v>
      </c>
      <c r="D2755">
        <v>37.361499999999999</v>
      </c>
      <c r="E2755" s="23">
        <v>291.6520514</v>
      </c>
      <c r="F2755">
        <v>2333.1113799999998</v>
      </c>
      <c r="G2755" s="23">
        <v>2625.0443209999999</v>
      </c>
    </row>
    <row r="2756" spans="1:7" x14ac:dyDescent="0.35">
      <c r="A2756" s="1">
        <v>44189</v>
      </c>
      <c r="B2756">
        <v>19</v>
      </c>
      <c r="C2756" s="23">
        <v>864.76408140000012</v>
      </c>
      <c r="D2756">
        <v>37.984000000000002</v>
      </c>
      <c r="E2756" s="23">
        <v>294.8642499</v>
      </c>
      <c r="F2756">
        <v>2127.78746</v>
      </c>
      <c r="G2756" s="23">
        <v>2158.0911620000002</v>
      </c>
    </row>
    <row r="2757" spans="1:7" x14ac:dyDescent="0.35">
      <c r="A2757" s="1">
        <v>44189</v>
      </c>
      <c r="B2757">
        <v>20</v>
      </c>
      <c r="C2757" s="23">
        <v>957.70110590000002</v>
      </c>
      <c r="D2757">
        <v>38.588999999999999</v>
      </c>
      <c r="E2757" s="23">
        <v>298.67279500000001</v>
      </c>
      <c r="F2757">
        <v>2534.7784799999999</v>
      </c>
      <c r="G2757" s="23">
        <v>991.82601669999997</v>
      </c>
    </row>
    <row r="2758" spans="1:7" x14ac:dyDescent="0.35">
      <c r="A2758" s="1">
        <v>44189</v>
      </c>
      <c r="B2758">
        <v>21</v>
      </c>
      <c r="C2758" s="23">
        <v>916.85234969999999</v>
      </c>
      <c r="D2758">
        <v>39.548999999999999</v>
      </c>
      <c r="E2758" s="23">
        <v>291.08291409999998</v>
      </c>
      <c r="F2758">
        <v>3168.6409199999998</v>
      </c>
      <c r="G2758" s="23">
        <v>71.760095800000002</v>
      </c>
    </row>
    <row r="2759" spans="1:7" x14ac:dyDescent="0.35">
      <c r="A2759" s="1">
        <v>44189</v>
      </c>
      <c r="B2759">
        <v>22</v>
      </c>
      <c r="C2759" s="23">
        <v>787.26405</v>
      </c>
      <c r="D2759">
        <v>40.203000000000003</v>
      </c>
      <c r="E2759" s="23">
        <v>298.9367575</v>
      </c>
      <c r="F2759">
        <v>3614.6945000000001</v>
      </c>
      <c r="G2759" s="23">
        <v>0.14667983400000001</v>
      </c>
    </row>
    <row r="2760" spans="1:7" x14ac:dyDescent="0.35">
      <c r="A2760" s="1">
        <v>44189</v>
      </c>
      <c r="B2760">
        <v>23</v>
      </c>
      <c r="C2760" s="23">
        <v>677.55684299999996</v>
      </c>
      <c r="D2760">
        <v>40.156999999999996</v>
      </c>
      <c r="E2760" s="23">
        <v>298.74133699999999</v>
      </c>
      <c r="F2760">
        <v>3458.4554600000001</v>
      </c>
      <c r="G2760" s="23">
        <v>0</v>
      </c>
    </row>
    <row r="2761" spans="1:7" x14ac:dyDescent="0.35">
      <c r="A2761" s="1">
        <v>44189</v>
      </c>
      <c r="B2761">
        <v>24</v>
      </c>
      <c r="C2761" s="23">
        <v>537.44997309999997</v>
      </c>
      <c r="D2761">
        <v>40.537500000000001</v>
      </c>
      <c r="E2761" s="23">
        <v>291.74724989999999</v>
      </c>
      <c r="F2761">
        <v>3202.3089799999998</v>
      </c>
      <c r="G2761" s="23">
        <v>0</v>
      </c>
    </row>
    <row r="2762" spans="1:7" x14ac:dyDescent="0.35">
      <c r="A2762" s="1">
        <v>44190</v>
      </c>
      <c r="B2762">
        <v>1</v>
      </c>
      <c r="C2762" s="23">
        <v>512.67622740000002</v>
      </c>
      <c r="D2762">
        <v>40.703000000000003</v>
      </c>
      <c r="E2762" s="23">
        <v>297.06027549999999</v>
      </c>
      <c r="F2762">
        <v>3110.89266</v>
      </c>
      <c r="G2762" s="23">
        <v>0</v>
      </c>
    </row>
    <row r="2763" spans="1:7" x14ac:dyDescent="0.35">
      <c r="A2763" s="1">
        <v>44190</v>
      </c>
      <c r="B2763">
        <v>2</v>
      </c>
      <c r="C2763" s="23">
        <v>518.90374350000002</v>
      </c>
      <c r="D2763">
        <v>41.02</v>
      </c>
      <c r="E2763" s="23">
        <v>291.21780840000002</v>
      </c>
      <c r="F2763">
        <v>3070.1411199999998</v>
      </c>
      <c r="G2763" s="23">
        <v>0</v>
      </c>
    </row>
    <row r="2764" spans="1:7" x14ac:dyDescent="0.35">
      <c r="A2764" s="1">
        <v>44190</v>
      </c>
      <c r="B2764">
        <v>3</v>
      </c>
      <c r="C2764" s="23">
        <v>557.74432869999998</v>
      </c>
      <c r="D2764">
        <v>40.381999999999998</v>
      </c>
      <c r="E2764" s="23">
        <v>288.08510200000001</v>
      </c>
      <c r="F2764">
        <v>2782.7627000000002</v>
      </c>
      <c r="G2764" s="23">
        <v>0</v>
      </c>
    </row>
    <row r="2765" spans="1:7" x14ac:dyDescent="0.35">
      <c r="A2765" s="1">
        <v>44190</v>
      </c>
      <c r="B2765">
        <v>4</v>
      </c>
      <c r="C2765" s="23">
        <v>560.25930089999997</v>
      </c>
      <c r="D2765">
        <v>40.1965</v>
      </c>
      <c r="E2765" s="23">
        <v>286.39961269999998</v>
      </c>
      <c r="F2765">
        <v>2509.2335200000002</v>
      </c>
      <c r="G2765" s="23">
        <v>0</v>
      </c>
    </row>
    <row r="2766" spans="1:7" x14ac:dyDescent="0.35">
      <c r="A2766" s="1">
        <v>44190</v>
      </c>
      <c r="B2766">
        <v>5</v>
      </c>
      <c r="C2766" s="23">
        <v>568.52578019999999</v>
      </c>
      <c r="D2766">
        <v>40.444000000000003</v>
      </c>
      <c r="E2766" s="23">
        <v>286.83392689999999</v>
      </c>
      <c r="F2766">
        <v>2341.4479999999999</v>
      </c>
      <c r="G2766" s="23">
        <v>0</v>
      </c>
    </row>
    <row r="2767" spans="1:7" x14ac:dyDescent="0.35">
      <c r="A2767" s="1">
        <v>44190</v>
      </c>
      <c r="B2767">
        <v>6</v>
      </c>
      <c r="C2767" s="23">
        <v>564.95519839999997</v>
      </c>
      <c r="D2767">
        <v>41.046999999999997</v>
      </c>
      <c r="E2767" s="23">
        <v>285.71709060000001</v>
      </c>
      <c r="F2767">
        <v>2228.2110400000001</v>
      </c>
      <c r="G2767" s="23">
        <v>0</v>
      </c>
    </row>
    <row r="2768" spans="1:7" x14ac:dyDescent="0.35">
      <c r="A2768" s="1">
        <v>44190</v>
      </c>
      <c r="B2768">
        <v>7</v>
      </c>
      <c r="C2768" s="23">
        <v>589.41163959999994</v>
      </c>
      <c r="D2768">
        <v>41.899500000000003</v>
      </c>
      <c r="E2768" s="23">
        <v>283.01824349999998</v>
      </c>
      <c r="F2768">
        <v>2118.6656800000001</v>
      </c>
      <c r="G2768" s="23">
        <v>10.18277041</v>
      </c>
    </row>
    <row r="2769" spans="1:7" x14ac:dyDescent="0.35">
      <c r="A2769" s="1">
        <v>44190</v>
      </c>
      <c r="B2769">
        <v>8</v>
      </c>
      <c r="C2769" s="23">
        <v>614.60288209999999</v>
      </c>
      <c r="D2769">
        <v>42.072000000000003</v>
      </c>
      <c r="E2769" s="23">
        <v>275.26432599999998</v>
      </c>
      <c r="F2769">
        <v>2049.2170599999999</v>
      </c>
      <c r="G2769" s="23">
        <v>425.53289810000001</v>
      </c>
    </row>
    <row r="2770" spans="1:7" x14ac:dyDescent="0.35">
      <c r="A2770" s="1">
        <v>44190</v>
      </c>
      <c r="B2770">
        <v>9</v>
      </c>
      <c r="C2770" s="23">
        <v>603.43482659999995</v>
      </c>
      <c r="D2770">
        <v>27.807500000000001</v>
      </c>
      <c r="E2770" s="23">
        <v>270.07521680000002</v>
      </c>
      <c r="F2770">
        <v>2105.0607799999998</v>
      </c>
      <c r="G2770" s="23">
        <v>1303.6960590000001</v>
      </c>
    </row>
    <row r="2771" spans="1:7" x14ac:dyDescent="0.35">
      <c r="A2771" s="1">
        <v>44190</v>
      </c>
      <c r="B2771">
        <v>10</v>
      </c>
      <c r="C2771" s="23">
        <v>541.68095679999999</v>
      </c>
      <c r="D2771">
        <v>14.082000000000001</v>
      </c>
      <c r="E2771" s="23">
        <v>276.33465419999999</v>
      </c>
      <c r="F2771">
        <v>2026.98756</v>
      </c>
      <c r="G2771" s="23">
        <v>2143.2988380000002</v>
      </c>
    </row>
    <row r="2772" spans="1:7" x14ac:dyDescent="0.35">
      <c r="A2772" s="1">
        <v>44190</v>
      </c>
      <c r="B2772">
        <v>11</v>
      </c>
      <c r="C2772" s="23">
        <v>509.88085690000003</v>
      </c>
      <c r="D2772">
        <v>12.358000000000001</v>
      </c>
      <c r="E2772" s="23">
        <v>274.19829529999998</v>
      </c>
      <c r="F2772">
        <v>1923.1359</v>
      </c>
      <c r="G2772" s="23">
        <v>2743.545173</v>
      </c>
    </row>
    <row r="2773" spans="1:7" x14ac:dyDescent="0.35">
      <c r="A2773" s="1">
        <v>44190</v>
      </c>
      <c r="B2773">
        <v>12</v>
      </c>
      <c r="C2773" s="23">
        <v>570.19968600000004</v>
      </c>
      <c r="D2773">
        <v>11.705500000000001</v>
      </c>
      <c r="E2773" s="23">
        <v>276.97781909999998</v>
      </c>
      <c r="F2773">
        <v>1925.5267200000001</v>
      </c>
      <c r="G2773" s="23">
        <v>2936.6314010000001</v>
      </c>
    </row>
    <row r="2774" spans="1:7" x14ac:dyDescent="0.35">
      <c r="A2774" s="1">
        <v>44190</v>
      </c>
      <c r="B2774">
        <v>13</v>
      </c>
      <c r="C2774" s="23">
        <v>611.95605750000004</v>
      </c>
      <c r="D2774">
        <v>12.128</v>
      </c>
      <c r="E2774" s="23">
        <v>283.44663709999998</v>
      </c>
      <c r="F2774">
        <v>2010.7798600000001</v>
      </c>
      <c r="G2774" s="23">
        <v>2962.2536690000002</v>
      </c>
    </row>
    <row r="2775" spans="1:7" x14ac:dyDescent="0.35">
      <c r="A2775" s="1">
        <v>44190</v>
      </c>
      <c r="B2775">
        <v>14</v>
      </c>
      <c r="C2775" s="23">
        <v>633.09508359999995</v>
      </c>
      <c r="D2775">
        <v>13.5625</v>
      </c>
      <c r="E2775" s="23">
        <v>282.51317770000003</v>
      </c>
      <c r="F2775">
        <v>2116.2871399999999</v>
      </c>
      <c r="G2775" s="23">
        <v>2985.8937609999998</v>
      </c>
    </row>
    <row r="2776" spans="1:7" x14ac:dyDescent="0.35">
      <c r="A2776" s="1">
        <v>44190</v>
      </c>
      <c r="B2776">
        <v>15</v>
      </c>
      <c r="C2776" s="23">
        <v>671.61950679999995</v>
      </c>
      <c r="D2776">
        <v>13.667</v>
      </c>
      <c r="E2776" s="23">
        <v>283.78537999999998</v>
      </c>
      <c r="F2776">
        <v>2144.3624</v>
      </c>
      <c r="G2776" s="23">
        <v>3003.2094729999999</v>
      </c>
    </row>
    <row r="2777" spans="1:7" x14ac:dyDescent="0.35">
      <c r="A2777" s="1">
        <v>44190</v>
      </c>
      <c r="B2777">
        <v>16</v>
      </c>
      <c r="C2777" s="23">
        <v>645.2885119</v>
      </c>
      <c r="D2777">
        <v>13.739000000000001</v>
      </c>
      <c r="E2777" s="23">
        <v>284.32799929999999</v>
      </c>
      <c r="F2777">
        <v>2175.4653199999998</v>
      </c>
      <c r="G2777" s="23">
        <v>2941.0883159999998</v>
      </c>
    </row>
    <row r="2778" spans="1:7" x14ac:dyDescent="0.35">
      <c r="A2778" s="1">
        <v>44190</v>
      </c>
      <c r="B2778">
        <v>17</v>
      </c>
      <c r="C2778" s="23">
        <v>663.95379560000003</v>
      </c>
      <c r="D2778">
        <v>20.084</v>
      </c>
      <c r="E2778" s="23">
        <v>286.4981482</v>
      </c>
      <c r="F2778">
        <v>2195.6785799999998</v>
      </c>
      <c r="G2778" s="23">
        <v>2826.6075970000002</v>
      </c>
    </row>
    <row r="2779" spans="1:7" x14ac:dyDescent="0.35">
      <c r="A2779" s="1">
        <v>44190</v>
      </c>
      <c r="B2779">
        <v>18</v>
      </c>
      <c r="C2779" s="23">
        <v>675.14326310000001</v>
      </c>
      <c r="D2779">
        <v>37.323500000000003</v>
      </c>
      <c r="E2779" s="23">
        <v>292.32323919999999</v>
      </c>
      <c r="F2779">
        <v>2171.1216199999999</v>
      </c>
      <c r="G2779" s="23">
        <v>2573.8256160000001</v>
      </c>
    </row>
    <row r="2780" spans="1:7" x14ac:dyDescent="0.35">
      <c r="A2780" s="1">
        <v>44190</v>
      </c>
      <c r="B2780">
        <v>19</v>
      </c>
      <c r="C2780" s="23">
        <v>649.46513210000001</v>
      </c>
      <c r="D2780">
        <v>37.255000000000003</v>
      </c>
      <c r="E2780" s="23">
        <v>289.9739457</v>
      </c>
      <c r="F2780">
        <v>2433.8484600000002</v>
      </c>
      <c r="G2780" s="23">
        <v>2112.94515</v>
      </c>
    </row>
    <row r="2781" spans="1:7" x14ac:dyDescent="0.35">
      <c r="A2781" s="1">
        <v>44190</v>
      </c>
      <c r="B2781">
        <v>20</v>
      </c>
      <c r="C2781" s="23">
        <v>619.29390220000005</v>
      </c>
      <c r="D2781">
        <v>38.701500000000003</v>
      </c>
      <c r="E2781" s="23">
        <v>301.06282499999998</v>
      </c>
      <c r="F2781">
        <v>2609.8747199999998</v>
      </c>
      <c r="G2781" s="23">
        <v>993.31064939999999</v>
      </c>
    </row>
    <row r="2782" spans="1:7" x14ac:dyDescent="0.35">
      <c r="A2782" s="1">
        <v>44190</v>
      </c>
      <c r="B2782">
        <v>21</v>
      </c>
      <c r="C2782" s="23">
        <v>587.46308339999996</v>
      </c>
      <c r="D2782">
        <v>39.905000000000001</v>
      </c>
      <c r="E2782" s="23">
        <v>297.20946459999999</v>
      </c>
      <c r="F2782">
        <v>2981.1499199999998</v>
      </c>
      <c r="G2782" s="23">
        <v>74.310746179999995</v>
      </c>
    </row>
    <row r="2783" spans="1:7" x14ac:dyDescent="0.35">
      <c r="A2783" s="1">
        <v>44190</v>
      </c>
      <c r="B2783">
        <v>22</v>
      </c>
      <c r="C2783" s="23">
        <v>465.30381829999999</v>
      </c>
      <c r="D2783">
        <v>40.738</v>
      </c>
      <c r="E2783" s="23">
        <v>299.45894970000001</v>
      </c>
      <c r="F2783">
        <v>3330.4840199999999</v>
      </c>
      <c r="G2783" s="23">
        <v>0.14660098199999999</v>
      </c>
    </row>
    <row r="2784" spans="1:7" x14ac:dyDescent="0.35">
      <c r="A2784" s="1">
        <v>44190</v>
      </c>
      <c r="B2784">
        <v>23</v>
      </c>
      <c r="C2784" s="23">
        <v>471.47969719999998</v>
      </c>
      <c r="D2784">
        <v>41.723999999999997</v>
      </c>
      <c r="E2784" s="23">
        <v>299.08209019999998</v>
      </c>
      <c r="F2784">
        <v>3475.8227200000001</v>
      </c>
      <c r="G2784" s="23">
        <v>0</v>
      </c>
    </row>
    <row r="2785" spans="1:7" x14ac:dyDescent="0.35">
      <c r="A2785" s="1">
        <v>44190</v>
      </c>
      <c r="B2785">
        <v>24</v>
      </c>
      <c r="C2785" s="23">
        <v>464.40424689999998</v>
      </c>
      <c r="D2785">
        <v>41.731499999999997</v>
      </c>
      <c r="E2785" s="23">
        <v>296.14923190000002</v>
      </c>
      <c r="F2785">
        <v>3267.4608600000001</v>
      </c>
      <c r="G2785" s="23">
        <v>0</v>
      </c>
    </row>
    <row r="2786" spans="1:7" x14ac:dyDescent="0.35">
      <c r="A2786" s="1">
        <v>44191</v>
      </c>
      <c r="B2786">
        <v>1</v>
      </c>
      <c r="C2786" s="23">
        <v>435.17546670000002</v>
      </c>
      <c r="D2786">
        <v>41.835500000000003</v>
      </c>
      <c r="E2786" s="23">
        <v>306.24898830000001</v>
      </c>
      <c r="F2786">
        <v>2916.3626599999998</v>
      </c>
      <c r="G2786" s="23">
        <v>0</v>
      </c>
    </row>
    <row r="2787" spans="1:7" x14ac:dyDescent="0.35">
      <c r="A2787" s="1">
        <v>44191</v>
      </c>
      <c r="B2787">
        <v>2</v>
      </c>
      <c r="C2787" s="23">
        <v>439.59652469999992</v>
      </c>
      <c r="D2787">
        <v>41.366</v>
      </c>
      <c r="E2787" s="23">
        <v>298.56942090000001</v>
      </c>
      <c r="F2787">
        <v>2828.42758</v>
      </c>
      <c r="G2787" s="23">
        <v>0</v>
      </c>
    </row>
    <row r="2788" spans="1:7" x14ac:dyDescent="0.35">
      <c r="A2788" s="1">
        <v>44191</v>
      </c>
      <c r="B2788">
        <v>3</v>
      </c>
      <c r="C2788" s="23">
        <v>447.6783251</v>
      </c>
      <c r="D2788">
        <v>41.6265</v>
      </c>
      <c r="E2788" s="23">
        <v>290.70969810000003</v>
      </c>
      <c r="F2788">
        <v>2653.6574000000001</v>
      </c>
      <c r="G2788" s="23">
        <v>0</v>
      </c>
    </row>
    <row r="2789" spans="1:7" x14ac:dyDescent="0.35">
      <c r="A2789" s="1">
        <v>44191</v>
      </c>
      <c r="B2789">
        <v>4</v>
      </c>
      <c r="C2789" s="23">
        <v>539.81373150000002</v>
      </c>
      <c r="D2789">
        <v>41.926499999999997</v>
      </c>
      <c r="E2789" s="23">
        <v>288.36251179999999</v>
      </c>
      <c r="F2789">
        <v>2471.88744</v>
      </c>
      <c r="G2789" s="23">
        <v>0</v>
      </c>
    </row>
    <row r="2790" spans="1:7" x14ac:dyDescent="0.35">
      <c r="A2790" s="1">
        <v>44191</v>
      </c>
      <c r="B2790">
        <v>5</v>
      </c>
      <c r="C2790" s="23">
        <v>638.89727089999997</v>
      </c>
      <c r="D2790">
        <v>41.929000000000002</v>
      </c>
      <c r="E2790" s="23">
        <v>286.38908459999999</v>
      </c>
      <c r="F2790">
        <v>2475.5463</v>
      </c>
      <c r="G2790" s="23">
        <v>0</v>
      </c>
    </row>
    <row r="2791" spans="1:7" x14ac:dyDescent="0.35">
      <c r="A2791" s="1">
        <v>44191</v>
      </c>
      <c r="B2791">
        <v>6</v>
      </c>
      <c r="C2791" s="23">
        <v>804.25202560000002</v>
      </c>
      <c r="D2791">
        <v>42.473999999999997</v>
      </c>
      <c r="E2791" s="23">
        <v>283.42558300000002</v>
      </c>
      <c r="F2791">
        <v>2447.1953800000001</v>
      </c>
      <c r="G2791" s="23">
        <v>0</v>
      </c>
    </row>
    <row r="2792" spans="1:7" x14ac:dyDescent="0.35">
      <c r="A2792" s="1">
        <v>44191</v>
      </c>
      <c r="B2792">
        <v>7</v>
      </c>
      <c r="C2792" s="23">
        <v>854.96407399999998</v>
      </c>
      <c r="D2792">
        <v>42.761499999999998</v>
      </c>
      <c r="E2792" s="23">
        <v>268.75721060000001</v>
      </c>
      <c r="F2792">
        <v>2452.0668599999999</v>
      </c>
      <c r="G2792" s="23">
        <v>5.0299501700000002</v>
      </c>
    </row>
    <row r="2793" spans="1:7" x14ac:dyDescent="0.35">
      <c r="A2793" s="1">
        <v>44191</v>
      </c>
      <c r="B2793">
        <v>8</v>
      </c>
      <c r="C2793" s="23">
        <v>893.1673816</v>
      </c>
      <c r="D2793">
        <v>42.423499999999997</v>
      </c>
      <c r="E2793" s="23">
        <v>264.52197940000002</v>
      </c>
      <c r="F2793">
        <v>2378.9620799999998</v>
      </c>
      <c r="G2793" s="23">
        <v>390.0502851</v>
      </c>
    </row>
    <row r="2794" spans="1:7" x14ac:dyDescent="0.35">
      <c r="A2794" s="1">
        <v>44191</v>
      </c>
      <c r="B2794">
        <v>9</v>
      </c>
      <c r="C2794" s="23">
        <v>901.18703919999996</v>
      </c>
      <c r="D2794">
        <v>40.01</v>
      </c>
      <c r="E2794" s="23">
        <v>258.48760659999999</v>
      </c>
      <c r="F2794">
        <v>2090.9772400000002</v>
      </c>
      <c r="G2794" s="23">
        <v>1623.775954</v>
      </c>
    </row>
    <row r="2795" spans="1:7" x14ac:dyDescent="0.35">
      <c r="A2795" s="1">
        <v>44191</v>
      </c>
      <c r="B2795">
        <v>10</v>
      </c>
      <c r="C2795" s="23">
        <v>753.92255509999995</v>
      </c>
      <c r="D2795">
        <v>39.204999999999998</v>
      </c>
      <c r="E2795" s="23">
        <v>258.00442509999999</v>
      </c>
      <c r="F2795">
        <v>2144.3895600000001</v>
      </c>
      <c r="G2795" s="23">
        <v>2407.49298</v>
      </c>
    </row>
    <row r="2796" spans="1:7" x14ac:dyDescent="0.35">
      <c r="A2796" s="1">
        <v>44191</v>
      </c>
      <c r="B2796">
        <v>11</v>
      </c>
      <c r="C2796" s="23">
        <v>678.65139920000001</v>
      </c>
      <c r="D2796">
        <v>38.392000000000003</v>
      </c>
      <c r="E2796" s="23">
        <v>257.41097780000001</v>
      </c>
      <c r="F2796">
        <v>2371.4011799999998</v>
      </c>
      <c r="G2796" s="23">
        <v>2718.0387660000001</v>
      </c>
    </row>
    <row r="2797" spans="1:7" x14ac:dyDescent="0.35">
      <c r="A2797" s="1">
        <v>44191</v>
      </c>
      <c r="B2797">
        <v>12</v>
      </c>
      <c r="C2797" s="23">
        <v>679.11221330000001</v>
      </c>
      <c r="D2797">
        <v>37.82</v>
      </c>
      <c r="E2797" s="23">
        <v>260.69844000000001</v>
      </c>
      <c r="F2797">
        <v>2404.8748799999998</v>
      </c>
      <c r="G2797" s="23">
        <v>2858.67227</v>
      </c>
    </row>
    <row r="2798" spans="1:7" x14ac:dyDescent="0.35">
      <c r="A2798" s="1">
        <v>44191</v>
      </c>
      <c r="B2798">
        <v>13</v>
      </c>
      <c r="C2798" s="23">
        <v>726.85396600000001</v>
      </c>
      <c r="D2798">
        <v>36.969000000000001</v>
      </c>
      <c r="E2798" s="23">
        <v>259.58426129999998</v>
      </c>
      <c r="F2798">
        <v>2356.45138</v>
      </c>
      <c r="G2798" s="23">
        <v>2962.728791</v>
      </c>
    </row>
    <row r="2799" spans="1:7" x14ac:dyDescent="0.35">
      <c r="A2799" s="1">
        <v>44191</v>
      </c>
      <c r="B2799">
        <v>14</v>
      </c>
      <c r="C2799" s="23">
        <v>783.73641250000003</v>
      </c>
      <c r="D2799">
        <v>36.686</v>
      </c>
      <c r="E2799" s="23">
        <v>260.03570180000003</v>
      </c>
      <c r="F2799">
        <v>2433.7570799999999</v>
      </c>
      <c r="G2799" s="23">
        <v>2974.0816770000001</v>
      </c>
    </row>
    <row r="2800" spans="1:7" x14ac:dyDescent="0.35">
      <c r="A2800" s="1">
        <v>44191</v>
      </c>
      <c r="B2800">
        <v>15</v>
      </c>
      <c r="C2800" s="23">
        <v>748.54181759999994</v>
      </c>
      <c r="D2800">
        <v>36.235500000000002</v>
      </c>
      <c r="E2800" s="23">
        <v>259.05371359999998</v>
      </c>
      <c r="F2800">
        <v>2496.4687199999998</v>
      </c>
      <c r="G2800" s="23">
        <v>2955.5538799999999</v>
      </c>
    </row>
    <row r="2801" spans="1:7" x14ac:dyDescent="0.35">
      <c r="A2801" s="1">
        <v>44191</v>
      </c>
      <c r="B2801">
        <v>16</v>
      </c>
      <c r="C2801" s="23">
        <v>651.45315310000001</v>
      </c>
      <c r="D2801">
        <v>36.624000000000002</v>
      </c>
      <c r="E2801" s="23">
        <v>258.01981469999998</v>
      </c>
      <c r="F2801">
        <v>2494.2137200000002</v>
      </c>
      <c r="G2801" s="23">
        <v>2913.7179759999999</v>
      </c>
    </row>
    <row r="2802" spans="1:7" x14ac:dyDescent="0.35">
      <c r="A2802" s="1">
        <v>44191</v>
      </c>
      <c r="B2802">
        <v>17</v>
      </c>
      <c r="C2802" s="23">
        <v>627.32894469999997</v>
      </c>
      <c r="D2802">
        <v>36.6175</v>
      </c>
      <c r="E2802" s="23">
        <v>261.1937757</v>
      </c>
      <c r="F2802">
        <v>2418.7776199999998</v>
      </c>
      <c r="G2802" s="23">
        <v>2806.0596110000001</v>
      </c>
    </row>
    <row r="2803" spans="1:7" x14ac:dyDescent="0.35">
      <c r="A2803" s="1">
        <v>44191</v>
      </c>
      <c r="B2803">
        <v>18</v>
      </c>
      <c r="C2803" s="23">
        <v>610.06100570000001</v>
      </c>
      <c r="D2803">
        <v>37.11</v>
      </c>
      <c r="E2803" s="23">
        <v>266.10851289999999</v>
      </c>
      <c r="F2803">
        <v>2486.3669799999998</v>
      </c>
      <c r="G2803" s="23">
        <v>2547.7206820000001</v>
      </c>
    </row>
    <row r="2804" spans="1:7" x14ac:dyDescent="0.35">
      <c r="A2804" s="1">
        <v>44191</v>
      </c>
      <c r="B2804">
        <v>19</v>
      </c>
      <c r="C2804" s="23">
        <v>570.88930870000002</v>
      </c>
      <c r="D2804">
        <v>37.753500000000003</v>
      </c>
      <c r="E2804" s="23">
        <v>267.62608899999998</v>
      </c>
      <c r="F2804">
        <v>2681.5607</v>
      </c>
      <c r="G2804" s="23">
        <v>2132.5250780000001</v>
      </c>
    </row>
    <row r="2805" spans="1:7" x14ac:dyDescent="0.35">
      <c r="A2805" s="1">
        <v>44191</v>
      </c>
      <c r="B2805">
        <v>20</v>
      </c>
      <c r="C2805" s="23">
        <v>538.69387570000004</v>
      </c>
      <c r="D2805">
        <v>38.634</v>
      </c>
      <c r="E2805" s="23">
        <v>279.27441140000002</v>
      </c>
      <c r="F2805">
        <v>2982.5313599999999</v>
      </c>
      <c r="G2805" s="23">
        <v>1006.254863</v>
      </c>
    </row>
    <row r="2806" spans="1:7" x14ac:dyDescent="0.35">
      <c r="A2806" s="1">
        <v>44191</v>
      </c>
      <c r="B2806">
        <v>21</v>
      </c>
      <c r="C2806" s="23">
        <v>506.8926227</v>
      </c>
      <c r="D2806">
        <v>39.695999999999998</v>
      </c>
      <c r="E2806" s="23">
        <v>275.15862709999999</v>
      </c>
      <c r="F2806">
        <v>3316.3002999999999</v>
      </c>
      <c r="G2806" s="23">
        <v>75.959917290000007</v>
      </c>
    </row>
    <row r="2807" spans="1:7" x14ac:dyDescent="0.35">
      <c r="A2807" s="1">
        <v>44191</v>
      </c>
      <c r="B2807">
        <v>22</v>
      </c>
      <c r="C2807" s="23">
        <v>511.00358890000007</v>
      </c>
      <c r="D2807">
        <v>40.146000000000001</v>
      </c>
      <c r="E2807" s="23">
        <v>276.09217000000001</v>
      </c>
      <c r="F2807">
        <v>3468.3562999999999</v>
      </c>
      <c r="G2807" s="23">
        <v>0.156384312</v>
      </c>
    </row>
    <row r="2808" spans="1:7" x14ac:dyDescent="0.35">
      <c r="A2808" s="1">
        <v>44191</v>
      </c>
      <c r="B2808">
        <v>23</v>
      </c>
      <c r="C2808" s="23">
        <v>511.86693620000005</v>
      </c>
      <c r="D2808">
        <v>40.561</v>
      </c>
      <c r="E2808" s="23">
        <v>276.13635169999998</v>
      </c>
      <c r="F2808">
        <v>3478.6317199999999</v>
      </c>
      <c r="G2808" s="23">
        <v>0</v>
      </c>
    </row>
    <row r="2809" spans="1:7" x14ac:dyDescent="0.35">
      <c r="A2809" s="1">
        <v>44191</v>
      </c>
      <c r="B2809">
        <v>24</v>
      </c>
      <c r="C2809" s="23">
        <v>479.51614180000001</v>
      </c>
      <c r="D2809">
        <v>40.686999999999998</v>
      </c>
      <c r="E2809" s="23">
        <v>272.45007090000001</v>
      </c>
      <c r="F2809">
        <v>3339.2536599999999</v>
      </c>
      <c r="G2809" s="23">
        <v>0</v>
      </c>
    </row>
    <row r="2810" spans="1:7" x14ac:dyDescent="0.35">
      <c r="A2810" s="1">
        <v>44192</v>
      </c>
      <c r="B2810">
        <v>1</v>
      </c>
      <c r="C2810" s="23">
        <v>478.61940930000003</v>
      </c>
      <c r="D2810">
        <v>40.061999999999998</v>
      </c>
      <c r="E2810" s="23">
        <v>289.11804310000002</v>
      </c>
      <c r="F2810">
        <v>2989.5510599999998</v>
      </c>
      <c r="G2810" s="23">
        <v>0</v>
      </c>
    </row>
    <row r="2811" spans="1:7" x14ac:dyDescent="0.35">
      <c r="A2811" s="1">
        <v>44192</v>
      </c>
      <c r="B2811">
        <v>2</v>
      </c>
      <c r="C2811" s="23">
        <v>426.47754499999996</v>
      </c>
      <c r="D2811">
        <v>40.619</v>
      </c>
      <c r="E2811" s="23">
        <v>287.13497480000001</v>
      </c>
      <c r="F2811">
        <v>2717.1828399999999</v>
      </c>
      <c r="G2811" s="23">
        <v>0</v>
      </c>
    </row>
    <row r="2812" spans="1:7" x14ac:dyDescent="0.35">
      <c r="A2812" s="1">
        <v>44192</v>
      </c>
      <c r="B2812">
        <v>3</v>
      </c>
      <c r="C2812" s="23">
        <v>414.85030749999999</v>
      </c>
      <c r="D2812">
        <v>40.707999999999998</v>
      </c>
      <c r="E2812" s="23">
        <v>282.25142820000002</v>
      </c>
      <c r="F2812">
        <v>2619.6985399999999</v>
      </c>
      <c r="G2812" s="23">
        <v>0</v>
      </c>
    </row>
    <row r="2813" spans="1:7" x14ac:dyDescent="0.35">
      <c r="A2813" s="1">
        <v>44192</v>
      </c>
      <c r="B2813">
        <v>4</v>
      </c>
      <c r="C2813" s="23">
        <v>396.21555330000001</v>
      </c>
      <c r="D2813">
        <v>40.750999999999998</v>
      </c>
      <c r="E2813" s="23">
        <v>281.48381669999998</v>
      </c>
      <c r="F2813">
        <v>2570.7657399999998</v>
      </c>
      <c r="G2813" s="23">
        <v>0</v>
      </c>
    </row>
    <row r="2814" spans="1:7" x14ac:dyDescent="0.35">
      <c r="A2814" s="1">
        <v>44192</v>
      </c>
      <c r="B2814">
        <v>5</v>
      </c>
      <c r="C2814" s="23">
        <v>352.80899119999998</v>
      </c>
      <c r="D2814">
        <v>41.058</v>
      </c>
      <c r="E2814" s="23">
        <v>280.60143410000001</v>
      </c>
      <c r="F2814">
        <v>2692.9400799999999</v>
      </c>
      <c r="G2814" s="23">
        <v>0</v>
      </c>
    </row>
    <row r="2815" spans="1:7" x14ac:dyDescent="0.35">
      <c r="A2815" s="1">
        <v>44192</v>
      </c>
      <c r="B2815">
        <v>6</v>
      </c>
      <c r="C2815" s="23">
        <v>381.345664</v>
      </c>
      <c r="D2815">
        <v>40.904000000000003</v>
      </c>
      <c r="E2815" s="23">
        <v>277.1109573</v>
      </c>
      <c r="F2815">
        <v>2638.3375999999998</v>
      </c>
      <c r="G2815" s="23">
        <v>0</v>
      </c>
    </row>
    <row r="2816" spans="1:7" x14ac:dyDescent="0.35">
      <c r="A2816" s="1">
        <v>44192</v>
      </c>
      <c r="B2816">
        <v>7</v>
      </c>
      <c r="C2816" s="23">
        <v>326.29502289999999</v>
      </c>
      <c r="D2816">
        <v>40.768000000000001</v>
      </c>
      <c r="E2816" s="23">
        <v>277.06425619999999</v>
      </c>
      <c r="F2816">
        <v>2675.6496200000001</v>
      </c>
      <c r="G2816" s="23">
        <v>2.8437073659999998</v>
      </c>
    </row>
    <row r="2817" spans="1:7" x14ac:dyDescent="0.35">
      <c r="A2817" s="1">
        <v>44192</v>
      </c>
      <c r="B2817">
        <v>8</v>
      </c>
      <c r="C2817" s="23">
        <v>211.8552541</v>
      </c>
      <c r="D2817">
        <v>40.798999999999999</v>
      </c>
      <c r="E2817" s="23">
        <v>276.3041202</v>
      </c>
      <c r="F2817">
        <v>2455.2566999999999</v>
      </c>
      <c r="G2817" s="23">
        <v>319.45062059999998</v>
      </c>
    </row>
    <row r="2818" spans="1:7" x14ac:dyDescent="0.35">
      <c r="A2818" s="1">
        <v>44192</v>
      </c>
      <c r="B2818">
        <v>9</v>
      </c>
      <c r="C2818" s="23">
        <v>120.76197809999999</v>
      </c>
      <c r="D2818">
        <v>40.03</v>
      </c>
      <c r="E2818" s="23">
        <v>270.25326960000001</v>
      </c>
      <c r="F2818">
        <v>2070.9195199999999</v>
      </c>
      <c r="G2818" s="23">
        <v>1359.0197479999999</v>
      </c>
    </row>
    <row r="2819" spans="1:7" x14ac:dyDescent="0.35">
      <c r="A2819" s="1">
        <v>44192</v>
      </c>
      <c r="B2819">
        <v>10</v>
      </c>
      <c r="C2819" s="23">
        <v>74.286663279999999</v>
      </c>
      <c r="D2819">
        <v>39.143000000000001</v>
      </c>
      <c r="E2819" s="23">
        <v>269.19352900000001</v>
      </c>
      <c r="F2819">
        <v>2062.0374200000001</v>
      </c>
      <c r="G2819" s="23">
        <v>2179.7100369999998</v>
      </c>
    </row>
    <row r="2820" spans="1:7" x14ac:dyDescent="0.35">
      <c r="A2820" s="1">
        <v>44192</v>
      </c>
      <c r="B2820">
        <v>11</v>
      </c>
      <c r="C2820" s="23">
        <v>71.929550849999998</v>
      </c>
      <c r="D2820">
        <v>38.088999999999999</v>
      </c>
      <c r="E2820" s="23">
        <v>265.16385700000001</v>
      </c>
      <c r="F2820">
        <v>2136.4491200000002</v>
      </c>
      <c r="G2820" s="23">
        <v>2601.0618760000002</v>
      </c>
    </row>
    <row r="2821" spans="1:7" x14ac:dyDescent="0.35">
      <c r="A2821" s="1">
        <v>44192</v>
      </c>
      <c r="B2821">
        <v>12</v>
      </c>
      <c r="C2821" s="23">
        <v>80.614317990000004</v>
      </c>
      <c r="D2821">
        <v>37.319000000000003</v>
      </c>
      <c r="E2821" s="23">
        <v>263.78860420000001</v>
      </c>
      <c r="F2821">
        <v>2154.2722399999998</v>
      </c>
      <c r="G2821" s="23">
        <v>2820.171785</v>
      </c>
    </row>
    <row r="2822" spans="1:7" x14ac:dyDescent="0.35">
      <c r="A2822" s="1">
        <v>44192</v>
      </c>
      <c r="B2822">
        <v>13</v>
      </c>
      <c r="C2822" s="23">
        <v>150.0951427</v>
      </c>
      <c r="D2822">
        <v>38.052999999999997</v>
      </c>
      <c r="E2822" s="23">
        <v>267.15119199999998</v>
      </c>
      <c r="F2822">
        <v>2215.8242399999999</v>
      </c>
      <c r="G2822" s="23">
        <v>2948.6103090000001</v>
      </c>
    </row>
    <row r="2823" spans="1:7" x14ac:dyDescent="0.35">
      <c r="A2823" s="1">
        <v>44192</v>
      </c>
      <c r="B2823">
        <v>14</v>
      </c>
      <c r="C2823" s="23">
        <v>284.24044939999999</v>
      </c>
      <c r="D2823">
        <v>37.741999999999997</v>
      </c>
      <c r="E2823" s="23">
        <v>268.73502500000001</v>
      </c>
      <c r="F2823">
        <v>2294.0381400000001</v>
      </c>
      <c r="G2823" s="23">
        <v>2974.8479430000002</v>
      </c>
    </row>
    <row r="2824" spans="1:7" x14ac:dyDescent="0.35">
      <c r="A2824" s="1">
        <v>44192</v>
      </c>
      <c r="B2824">
        <v>15</v>
      </c>
      <c r="C2824" s="23">
        <v>332.84467369999999</v>
      </c>
      <c r="D2824">
        <v>40.292999999999999</v>
      </c>
      <c r="E2824" s="23">
        <v>270.0240005</v>
      </c>
      <c r="F2824">
        <v>2297.0795199999998</v>
      </c>
      <c r="G2824" s="23">
        <v>2939.0864609999999</v>
      </c>
    </row>
    <row r="2825" spans="1:7" x14ac:dyDescent="0.35">
      <c r="A2825" s="1">
        <v>44192</v>
      </c>
      <c r="B2825">
        <v>16</v>
      </c>
      <c r="C2825" s="23">
        <v>426.22336669999999</v>
      </c>
      <c r="D2825">
        <v>39.598999999999997</v>
      </c>
      <c r="E2825" s="23">
        <v>270.75316240000001</v>
      </c>
      <c r="F2825">
        <v>2292.89356</v>
      </c>
      <c r="G2825" s="23">
        <v>2847.2447809999999</v>
      </c>
    </row>
    <row r="2826" spans="1:7" x14ac:dyDescent="0.35">
      <c r="A2826" s="1">
        <v>44192</v>
      </c>
      <c r="B2826">
        <v>17</v>
      </c>
      <c r="C2826" s="23">
        <v>468.64914390000001</v>
      </c>
      <c r="D2826">
        <v>39.277000000000001</v>
      </c>
      <c r="E2826" s="23">
        <v>269.51387199999999</v>
      </c>
      <c r="F2826">
        <v>2329.9728</v>
      </c>
      <c r="G2826" s="23">
        <v>2746.4005820000002</v>
      </c>
    </row>
    <row r="2827" spans="1:7" x14ac:dyDescent="0.35">
      <c r="A2827" s="1">
        <v>44192</v>
      </c>
      <c r="B2827">
        <v>18</v>
      </c>
      <c r="C2827" s="23">
        <v>489.03802150000001</v>
      </c>
      <c r="D2827">
        <v>39.499000000000002</v>
      </c>
      <c r="E2827" s="23">
        <v>275.3531294</v>
      </c>
      <c r="F2827">
        <v>2371.0393800000002</v>
      </c>
      <c r="G2827" s="23">
        <v>2459.199842</v>
      </c>
    </row>
    <row r="2828" spans="1:7" x14ac:dyDescent="0.35">
      <c r="A2828" s="1">
        <v>44192</v>
      </c>
      <c r="B2828">
        <v>19</v>
      </c>
      <c r="C2828" s="23">
        <v>537.24903080000001</v>
      </c>
      <c r="D2828">
        <v>38.027999999999999</v>
      </c>
      <c r="E2828" s="23">
        <v>276.51089880000001</v>
      </c>
      <c r="F2828">
        <v>2378.6843399999998</v>
      </c>
      <c r="G2828" s="23">
        <v>1974.9940790000001</v>
      </c>
    </row>
    <row r="2829" spans="1:7" x14ac:dyDescent="0.35">
      <c r="A2829" s="1">
        <v>44192</v>
      </c>
      <c r="B2829">
        <v>20</v>
      </c>
      <c r="C2829" s="23">
        <v>716.5927259</v>
      </c>
      <c r="D2829">
        <v>37.529000000000003</v>
      </c>
      <c r="E2829" s="23">
        <v>290.09244510000002</v>
      </c>
      <c r="F2829">
        <v>2625.4486200000001</v>
      </c>
      <c r="G2829" s="23">
        <v>896.68199300000003</v>
      </c>
    </row>
    <row r="2830" spans="1:7" x14ac:dyDescent="0.35">
      <c r="A2830" s="1">
        <v>44192</v>
      </c>
      <c r="B2830">
        <v>21</v>
      </c>
      <c r="C2830" s="23">
        <v>763.72240409999995</v>
      </c>
      <c r="D2830">
        <v>37.130000000000003</v>
      </c>
      <c r="E2830" s="23">
        <v>281.79837379999998</v>
      </c>
      <c r="F2830">
        <v>2911.37916</v>
      </c>
      <c r="G2830" s="23">
        <v>74.990563210000005</v>
      </c>
    </row>
    <row r="2831" spans="1:7" x14ac:dyDescent="0.35">
      <c r="A2831" s="1">
        <v>44192</v>
      </c>
      <c r="B2831">
        <v>22</v>
      </c>
      <c r="C2831" s="23">
        <v>690.04183</v>
      </c>
      <c r="D2831">
        <v>37.311</v>
      </c>
      <c r="E2831" s="23">
        <v>283.32193560000002</v>
      </c>
      <c r="F2831">
        <v>3519.92526</v>
      </c>
      <c r="G2831" s="23">
        <v>0.15955659999999999</v>
      </c>
    </row>
    <row r="2832" spans="1:7" x14ac:dyDescent="0.35">
      <c r="A2832" s="1">
        <v>44192</v>
      </c>
      <c r="B2832">
        <v>23</v>
      </c>
      <c r="C2832" s="23">
        <v>580.9795345</v>
      </c>
      <c r="D2832">
        <v>37.027999999999999</v>
      </c>
      <c r="E2832" s="23">
        <v>284.59140689999998</v>
      </c>
      <c r="F2832">
        <v>3656.1761200000001</v>
      </c>
      <c r="G2832" s="23">
        <v>0</v>
      </c>
    </row>
    <row r="2833" spans="1:7" x14ac:dyDescent="0.35">
      <c r="A2833" s="1">
        <v>44192</v>
      </c>
      <c r="B2833">
        <v>24</v>
      </c>
      <c r="C2833" s="23">
        <v>539.74204169999996</v>
      </c>
      <c r="D2833">
        <v>37.088000000000001</v>
      </c>
      <c r="E2833" s="23">
        <v>284.08975900000002</v>
      </c>
      <c r="F2833">
        <v>3500.3933999999999</v>
      </c>
      <c r="G2833" s="23">
        <v>0</v>
      </c>
    </row>
    <row r="2834" spans="1:7" x14ac:dyDescent="0.35">
      <c r="A2834" s="1">
        <v>44193</v>
      </c>
      <c r="B2834">
        <v>1</v>
      </c>
      <c r="C2834" s="23">
        <v>554.28095740000003</v>
      </c>
      <c r="D2834">
        <v>37.030999999999999</v>
      </c>
      <c r="E2834" s="23">
        <v>304.84189880000002</v>
      </c>
      <c r="F2834">
        <v>3168.0396999999998</v>
      </c>
      <c r="G2834" s="23">
        <v>0</v>
      </c>
    </row>
    <row r="2835" spans="1:7" x14ac:dyDescent="0.35">
      <c r="A2835" s="1">
        <v>44193</v>
      </c>
      <c r="B2835">
        <v>2</v>
      </c>
      <c r="C2835" s="23">
        <v>483.33447030000002</v>
      </c>
      <c r="D2835">
        <v>36.805999999999997</v>
      </c>
      <c r="E2835" s="23">
        <v>299.55156160000001</v>
      </c>
      <c r="F2835">
        <v>2958.9561600000002</v>
      </c>
      <c r="G2835" s="23">
        <v>0</v>
      </c>
    </row>
    <row r="2836" spans="1:7" x14ac:dyDescent="0.35">
      <c r="A2836" s="1">
        <v>44193</v>
      </c>
      <c r="B2836">
        <v>3</v>
      </c>
      <c r="C2836" s="23">
        <v>476.66302480000002</v>
      </c>
      <c r="D2836">
        <v>36.863</v>
      </c>
      <c r="E2836" s="23">
        <v>295.82168669999999</v>
      </c>
      <c r="F2836">
        <v>2776.2161599999999</v>
      </c>
      <c r="G2836" s="23">
        <v>0</v>
      </c>
    </row>
    <row r="2837" spans="1:7" x14ac:dyDescent="0.35">
      <c r="A2837" s="1">
        <v>44193</v>
      </c>
      <c r="B2837">
        <v>4</v>
      </c>
      <c r="C2837" s="23">
        <v>422.71051249999999</v>
      </c>
      <c r="D2837">
        <v>37.149000000000001</v>
      </c>
      <c r="E2837" s="23">
        <v>293.2510312</v>
      </c>
      <c r="F2837">
        <v>2734.39788</v>
      </c>
      <c r="G2837" s="23">
        <v>0</v>
      </c>
    </row>
    <row r="2838" spans="1:7" x14ac:dyDescent="0.35">
      <c r="A2838" s="1">
        <v>44193</v>
      </c>
      <c r="B2838">
        <v>5</v>
      </c>
      <c r="C2838" s="23">
        <v>400.45655240000002</v>
      </c>
      <c r="D2838">
        <v>37.789000000000001</v>
      </c>
      <c r="E2838" s="23">
        <v>286.29618349999998</v>
      </c>
      <c r="F2838">
        <v>2826.7633599999999</v>
      </c>
      <c r="G2838" s="23">
        <v>0</v>
      </c>
    </row>
    <row r="2839" spans="1:7" x14ac:dyDescent="0.35">
      <c r="A2839" s="1">
        <v>44193</v>
      </c>
      <c r="B2839">
        <v>6</v>
      </c>
      <c r="C2839" s="23">
        <v>346.65454169999998</v>
      </c>
      <c r="D2839">
        <v>37.271000000000001</v>
      </c>
      <c r="E2839" s="23">
        <v>281.56897350000003</v>
      </c>
      <c r="F2839">
        <v>2890.3843200000001</v>
      </c>
      <c r="G2839" s="23">
        <v>0</v>
      </c>
    </row>
    <row r="2840" spans="1:7" x14ac:dyDescent="0.35">
      <c r="A2840" s="1">
        <v>44193</v>
      </c>
      <c r="B2840">
        <v>7</v>
      </c>
      <c r="C2840" s="23">
        <v>254.28039639999997</v>
      </c>
      <c r="D2840">
        <v>37.231999999999999</v>
      </c>
      <c r="E2840" s="23">
        <v>280.42721139999998</v>
      </c>
      <c r="F2840">
        <v>3086.9999600000001</v>
      </c>
      <c r="G2840" s="23">
        <v>2.4349109279999999</v>
      </c>
    </row>
    <row r="2841" spans="1:7" x14ac:dyDescent="0.35">
      <c r="A2841" s="1">
        <v>44193</v>
      </c>
      <c r="B2841">
        <v>8</v>
      </c>
      <c r="C2841" s="23">
        <v>196.75055979999999</v>
      </c>
      <c r="D2841">
        <v>37.405999999999999</v>
      </c>
      <c r="E2841" s="23">
        <v>279.8591447</v>
      </c>
      <c r="F2841">
        <v>3234.8995799999998</v>
      </c>
      <c r="G2841" s="23">
        <v>335.92236600000001</v>
      </c>
    </row>
    <row r="2842" spans="1:7" x14ac:dyDescent="0.35">
      <c r="A2842" s="1">
        <v>44193</v>
      </c>
      <c r="B2842">
        <v>9</v>
      </c>
      <c r="C2842" s="23">
        <v>120.5093297</v>
      </c>
      <c r="D2842">
        <v>37.531999999999996</v>
      </c>
      <c r="E2842" s="23">
        <v>280.02603970000001</v>
      </c>
      <c r="F2842">
        <v>2977.1583599999999</v>
      </c>
      <c r="G2842" s="23">
        <v>1350.355947</v>
      </c>
    </row>
    <row r="2843" spans="1:7" x14ac:dyDescent="0.35">
      <c r="A2843" s="1">
        <v>44193</v>
      </c>
      <c r="B2843">
        <v>10</v>
      </c>
      <c r="C2843" s="23">
        <v>61.972031299999998</v>
      </c>
      <c r="D2843">
        <v>36.677999999999997</v>
      </c>
      <c r="E2843" s="23">
        <v>275.1575608</v>
      </c>
      <c r="F2843">
        <v>3029.11852</v>
      </c>
      <c r="G2843" s="23">
        <v>1967.8015009999999</v>
      </c>
    </row>
    <row r="2844" spans="1:7" x14ac:dyDescent="0.35">
      <c r="A2844" s="1">
        <v>44193</v>
      </c>
      <c r="B2844">
        <v>11</v>
      </c>
      <c r="C2844" s="23">
        <v>39.37333641</v>
      </c>
      <c r="D2844">
        <v>35.506</v>
      </c>
      <c r="E2844" s="23">
        <v>276.80547209999997</v>
      </c>
      <c r="F2844">
        <v>2835.7689</v>
      </c>
      <c r="G2844" s="23">
        <v>2439.0067629999999</v>
      </c>
    </row>
    <row r="2845" spans="1:7" x14ac:dyDescent="0.35">
      <c r="A2845" s="1">
        <v>44193</v>
      </c>
      <c r="B2845">
        <v>12</v>
      </c>
      <c r="C2845" s="23">
        <v>95.962906390000001</v>
      </c>
      <c r="D2845">
        <v>35.195</v>
      </c>
      <c r="E2845" s="23">
        <v>276.41062879999998</v>
      </c>
      <c r="F2845">
        <v>2821.7412599999998</v>
      </c>
      <c r="G2845" s="23">
        <v>2663.3342440000001</v>
      </c>
    </row>
    <row r="2846" spans="1:7" x14ac:dyDescent="0.35">
      <c r="A2846" s="1">
        <v>44193</v>
      </c>
      <c r="B2846">
        <v>13</v>
      </c>
      <c r="C2846" s="23">
        <v>164.87651120000001</v>
      </c>
      <c r="D2846">
        <v>34.664999999999999</v>
      </c>
      <c r="E2846" s="23">
        <v>279.31272209999997</v>
      </c>
      <c r="F2846">
        <v>2770.8178200000002</v>
      </c>
      <c r="G2846" s="23">
        <v>2835.3922040000002</v>
      </c>
    </row>
    <row r="2847" spans="1:7" x14ac:dyDescent="0.35">
      <c r="A2847" s="1">
        <v>44193</v>
      </c>
      <c r="B2847">
        <v>14</v>
      </c>
      <c r="C2847" s="23">
        <v>289.59229950000002</v>
      </c>
      <c r="D2847">
        <v>34.103000000000002</v>
      </c>
      <c r="E2847" s="23">
        <v>279.89329470000001</v>
      </c>
      <c r="F2847">
        <v>2681.2973400000001</v>
      </c>
      <c r="G2847" s="23">
        <v>2912.3926080000001</v>
      </c>
    </row>
    <row r="2848" spans="1:7" x14ac:dyDescent="0.35">
      <c r="A2848" s="1">
        <v>44193</v>
      </c>
      <c r="B2848">
        <v>15</v>
      </c>
      <c r="C2848" s="23">
        <v>354.02708369999999</v>
      </c>
      <c r="D2848">
        <v>35.573999999999998</v>
      </c>
      <c r="E2848" s="23">
        <v>280.85135869999999</v>
      </c>
      <c r="F2848">
        <v>2776.8718399999998</v>
      </c>
      <c r="G2848" s="23">
        <v>2870.877606</v>
      </c>
    </row>
    <row r="2849" spans="1:7" x14ac:dyDescent="0.35">
      <c r="A2849" s="1">
        <v>44193</v>
      </c>
      <c r="B2849">
        <v>16</v>
      </c>
      <c r="C2849" s="23">
        <v>398.70974109999997</v>
      </c>
      <c r="D2849">
        <v>37.097999999999999</v>
      </c>
      <c r="E2849" s="23">
        <v>281.68286810000001</v>
      </c>
      <c r="F2849">
        <v>2758.91068</v>
      </c>
      <c r="G2849" s="23">
        <v>2693.7818130000001</v>
      </c>
    </row>
    <row r="2850" spans="1:7" x14ac:dyDescent="0.35">
      <c r="A2850" s="1">
        <v>44193</v>
      </c>
      <c r="B2850">
        <v>17</v>
      </c>
      <c r="C2850" s="23">
        <v>481.85449119999998</v>
      </c>
      <c r="D2850">
        <v>38.049999999999997</v>
      </c>
      <c r="E2850" s="23">
        <v>284.45209829999999</v>
      </c>
      <c r="F2850">
        <v>2623.0268999999998</v>
      </c>
      <c r="G2850" s="23">
        <v>2550.8195700000001</v>
      </c>
    </row>
    <row r="2851" spans="1:7" x14ac:dyDescent="0.35">
      <c r="A2851" s="1">
        <v>44193</v>
      </c>
      <c r="B2851">
        <v>18</v>
      </c>
      <c r="C2851" s="23">
        <v>521.8435915</v>
      </c>
      <c r="D2851">
        <v>37.726999999999997</v>
      </c>
      <c r="E2851" s="23">
        <v>283.34506349999998</v>
      </c>
      <c r="F2851">
        <v>2476.55962</v>
      </c>
      <c r="G2851" s="23">
        <v>2295.246451</v>
      </c>
    </row>
    <row r="2852" spans="1:7" x14ac:dyDescent="0.35">
      <c r="A2852" s="1">
        <v>44193</v>
      </c>
      <c r="B2852">
        <v>19</v>
      </c>
      <c r="C2852" s="23">
        <v>694.36682870000004</v>
      </c>
      <c r="D2852">
        <v>37.917000000000002</v>
      </c>
      <c r="E2852" s="23">
        <v>295.12757620000002</v>
      </c>
      <c r="F2852">
        <v>2371.13112</v>
      </c>
      <c r="G2852" s="23">
        <v>1933.7765079999999</v>
      </c>
    </row>
    <row r="2853" spans="1:7" x14ac:dyDescent="0.35">
      <c r="A2853" s="1">
        <v>44193</v>
      </c>
      <c r="B2853">
        <v>20</v>
      </c>
      <c r="C2853" s="23">
        <v>726.74247060000005</v>
      </c>
      <c r="D2853">
        <v>38.326999999999998</v>
      </c>
      <c r="E2853" s="23">
        <v>299.65664379999998</v>
      </c>
      <c r="F2853">
        <v>2714.2619199999999</v>
      </c>
      <c r="G2853" s="23">
        <v>991.98421259999998</v>
      </c>
    </row>
    <row r="2854" spans="1:7" x14ac:dyDescent="0.35">
      <c r="A2854" s="1">
        <v>44193</v>
      </c>
      <c r="B2854">
        <v>21</v>
      </c>
      <c r="C2854" s="23">
        <v>593.81459649999999</v>
      </c>
      <c r="D2854">
        <v>38.484000000000002</v>
      </c>
      <c r="E2854" s="23">
        <v>287.63739070000003</v>
      </c>
      <c r="F2854">
        <v>3260.7923999999998</v>
      </c>
      <c r="G2854" s="23">
        <v>78.285233000000005</v>
      </c>
    </row>
    <row r="2855" spans="1:7" x14ac:dyDescent="0.35">
      <c r="A2855" s="1">
        <v>44193</v>
      </c>
      <c r="B2855">
        <v>22</v>
      </c>
      <c r="C2855" s="23">
        <v>572.17729499999996</v>
      </c>
      <c r="D2855">
        <v>38.667000000000002</v>
      </c>
      <c r="E2855" s="23">
        <v>297.31886500000002</v>
      </c>
      <c r="F2855">
        <v>3379.1914400000001</v>
      </c>
      <c r="G2855" s="23">
        <v>0.12641196399999999</v>
      </c>
    </row>
    <row r="2856" spans="1:7" x14ac:dyDescent="0.35">
      <c r="A2856" s="1">
        <v>44193</v>
      </c>
      <c r="B2856">
        <v>23</v>
      </c>
      <c r="C2856" s="23">
        <v>538.66224850000003</v>
      </c>
      <c r="D2856">
        <v>38.186</v>
      </c>
      <c r="E2856" s="23">
        <v>293.66480309999997</v>
      </c>
      <c r="F2856">
        <v>3457.9442399999998</v>
      </c>
      <c r="G2856" s="23">
        <v>0</v>
      </c>
    </row>
    <row r="2857" spans="1:7" x14ac:dyDescent="0.35">
      <c r="A2857" s="1">
        <v>44193</v>
      </c>
      <c r="B2857">
        <v>24</v>
      </c>
      <c r="C2857" s="23">
        <v>470.66457409999998</v>
      </c>
      <c r="D2857">
        <v>38.386000000000003</v>
      </c>
      <c r="E2857" s="23">
        <v>294.94649770000001</v>
      </c>
      <c r="F2857">
        <v>3297.7013400000001</v>
      </c>
      <c r="G2857" s="23">
        <v>0</v>
      </c>
    </row>
    <row r="2858" spans="1:7" x14ac:dyDescent="0.35">
      <c r="A2858" s="1">
        <v>44194</v>
      </c>
      <c r="B2858">
        <v>1</v>
      </c>
      <c r="C2858" s="23">
        <v>288.8052687</v>
      </c>
      <c r="D2858">
        <v>33.474699999999999</v>
      </c>
      <c r="E2858" s="23">
        <v>300.7985966</v>
      </c>
      <c r="F2858">
        <v>3403.7948799999999</v>
      </c>
      <c r="G2858" s="23">
        <v>0</v>
      </c>
    </row>
    <row r="2859" spans="1:7" x14ac:dyDescent="0.35">
      <c r="A2859" s="1">
        <v>44194</v>
      </c>
      <c r="B2859">
        <v>2</v>
      </c>
      <c r="C2859" s="23">
        <v>237.33561560000001</v>
      </c>
      <c r="D2859">
        <v>33.228900000000003</v>
      </c>
      <c r="E2859" s="23">
        <v>292.93565769999998</v>
      </c>
      <c r="F2859">
        <v>3097.9530199999999</v>
      </c>
      <c r="G2859" s="23">
        <v>0</v>
      </c>
    </row>
    <row r="2860" spans="1:7" x14ac:dyDescent="0.35">
      <c r="A2860" s="1">
        <v>44194</v>
      </c>
      <c r="B2860">
        <v>3</v>
      </c>
      <c r="C2860" s="23">
        <v>244.90199190000004</v>
      </c>
      <c r="D2860">
        <v>33.000999999999998</v>
      </c>
      <c r="E2860" s="23">
        <v>289.68406140000002</v>
      </c>
      <c r="F2860">
        <v>2849.6175800000001</v>
      </c>
      <c r="G2860" s="23">
        <v>0</v>
      </c>
    </row>
    <row r="2861" spans="1:7" x14ac:dyDescent="0.35">
      <c r="A2861" s="1">
        <v>44194</v>
      </c>
      <c r="B2861">
        <v>4</v>
      </c>
      <c r="C2861" s="23">
        <v>224.3528656</v>
      </c>
      <c r="D2861">
        <v>33.373600000000003</v>
      </c>
      <c r="E2861" s="23">
        <v>283.10474820000002</v>
      </c>
      <c r="F2861">
        <v>2776.95388</v>
      </c>
      <c r="G2861" s="23">
        <v>0</v>
      </c>
    </row>
    <row r="2862" spans="1:7" x14ac:dyDescent="0.35">
      <c r="A2862" s="1">
        <v>44194</v>
      </c>
      <c r="B2862">
        <v>5</v>
      </c>
      <c r="C2862" s="23">
        <v>257.26363459999999</v>
      </c>
      <c r="D2862">
        <v>32.959099999999999</v>
      </c>
      <c r="E2862" s="23">
        <v>280.84084669999999</v>
      </c>
      <c r="F2862">
        <v>2691.3242399999999</v>
      </c>
      <c r="G2862" s="23">
        <v>0</v>
      </c>
    </row>
    <row r="2863" spans="1:7" x14ac:dyDescent="0.35">
      <c r="A2863" s="1">
        <v>44194</v>
      </c>
      <c r="B2863">
        <v>6</v>
      </c>
      <c r="C2863" s="23">
        <v>202.93108749999999</v>
      </c>
      <c r="D2863">
        <v>33.6586</v>
      </c>
      <c r="E2863" s="23">
        <v>280.19498240000001</v>
      </c>
      <c r="F2863">
        <v>2720.6729599999999</v>
      </c>
      <c r="G2863" s="23">
        <v>0</v>
      </c>
    </row>
    <row r="2864" spans="1:7" x14ac:dyDescent="0.35">
      <c r="A2864" s="1">
        <v>44194</v>
      </c>
      <c r="B2864">
        <v>7</v>
      </c>
      <c r="C2864" s="23">
        <v>186.86827199999999</v>
      </c>
      <c r="D2864">
        <v>33.204599999999999</v>
      </c>
      <c r="E2864" s="23">
        <v>280.01959840000001</v>
      </c>
      <c r="F2864">
        <v>2715.8798000000002</v>
      </c>
      <c r="G2864" s="23">
        <v>1.9749257010000001</v>
      </c>
    </row>
    <row r="2865" spans="1:7" x14ac:dyDescent="0.35">
      <c r="A2865" s="1">
        <v>44194</v>
      </c>
      <c r="B2865">
        <v>8</v>
      </c>
      <c r="C2865" s="23">
        <v>157.82112309999999</v>
      </c>
      <c r="D2865">
        <v>33.8765</v>
      </c>
      <c r="E2865" s="23">
        <v>278.9485464</v>
      </c>
      <c r="F2865">
        <v>2619.7194800000002</v>
      </c>
      <c r="G2865" s="23">
        <v>345.29957130000003</v>
      </c>
    </row>
    <row r="2866" spans="1:7" x14ac:dyDescent="0.35">
      <c r="A2866" s="1">
        <v>44194</v>
      </c>
      <c r="B2866">
        <v>9</v>
      </c>
      <c r="C2866" s="23">
        <v>117.92354229999998</v>
      </c>
      <c r="D2866">
        <v>34.584400000000002</v>
      </c>
      <c r="E2866" s="23">
        <v>282.78531120000002</v>
      </c>
      <c r="F2866">
        <v>2351.8578000000002</v>
      </c>
      <c r="G2866" s="23">
        <v>1507.1576480000001</v>
      </c>
    </row>
    <row r="2867" spans="1:7" x14ac:dyDescent="0.35">
      <c r="A2867" s="1">
        <v>44194</v>
      </c>
      <c r="B2867">
        <v>10</v>
      </c>
      <c r="C2867" s="23">
        <v>47.360967860000002</v>
      </c>
      <c r="D2867">
        <v>33.677199999999999</v>
      </c>
      <c r="E2867" s="23">
        <v>266.0905472</v>
      </c>
      <c r="F2867">
        <v>2227.4618599999999</v>
      </c>
      <c r="G2867" s="23">
        <v>2233.1966659999998</v>
      </c>
    </row>
    <row r="2868" spans="1:7" x14ac:dyDescent="0.35">
      <c r="A2868" s="1">
        <v>44194</v>
      </c>
      <c r="B2868">
        <v>11</v>
      </c>
      <c r="C2868" s="23">
        <v>61.95813596</v>
      </c>
      <c r="D2868">
        <v>32.8872</v>
      </c>
      <c r="E2868" s="23">
        <v>274.91848759999999</v>
      </c>
      <c r="F2868">
        <v>2396.1994599999998</v>
      </c>
      <c r="G2868" s="23">
        <v>2616.8484119999998</v>
      </c>
    </row>
    <row r="2869" spans="1:7" x14ac:dyDescent="0.35">
      <c r="A2869" s="1">
        <v>44194</v>
      </c>
      <c r="B2869">
        <v>12</v>
      </c>
      <c r="C2869" s="23">
        <v>219.54039710000001</v>
      </c>
      <c r="D2869">
        <v>32.2956</v>
      </c>
      <c r="E2869" s="23">
        <v>285.7634941</v>
      </c>
      <c r="F2869">
        <v>2267.22316</v>
      </c>
      <c r="G2869" s="23">
        <v>2766.4467289999998</v>
      </c>
    </row>
    <row r="2870" spans="1:7" x14ac:dyDescent="0.35">
      <c r="A2870" s="1">
        <v>44194</v>
      </c>
      <c r="B2870">
        <v>13</v>
      </c>
      <c r="C2870" s="23">
        <v>521.60024610000005</v>
      </c>
      <c r="D2870">
        <v>31.8325</v>
      </c>
      <c r="E2870" s="23">
        <v>275.99426140000003</v>
      </c>
      <c r="F2870">
        <v>2265.6692400000002</v>
      </c>
      <c r="G2870" s="23">
        <v>2910.5126180000002</v>
      </c>
    </row>
    <row r="2871" spans="1:7" x14ac:dyDescent="0.35">
      <c r="A2871" s="1">
        <v>44194</v>
      </c>
      <c r="B2871">
        <v>14</v>
      </c>
      <c r="C2871" s="23">
        <v>765.21928290000005</v>
      </c>
      <c r="D2871">
        <v>32.4895</v>
      </c>
      <c r="E2871" s="23">
        <v>278.66577810000001</v>
      </c>
      <c r="F2871">
        <v>2187.5718200000001</v>
      </c>
      <c r="G2871" s="23">
        <v>2938.0496990000001</v>
      </c>
    </row>
    <row r="2872" spans="1:7" x14ac:dyDescent="0.35">
      <c r="A2872" s="1">
        <v>44194</v>
      </c>
      <c r="B2872">
        <v>15</v>
      </c>
      <c r="C2872" s="23">
        <v>944.84821139999997</v>
      </c>
      <c r="D2872">
        <v>33.349499999999999</v>
      </c>
      <c r="E2872" s="23">
        <v>278.1414236</v>
      </c>
      <c r="F2872">
        <v>2111.9386</v>
      </c>
      <c r="G2872" s="23">
        <v>2950.056591</v>
      </c>
    </row>
    <row r="2873" spans="1:7" x14ac:dyDescent="0.35">
      <c r="A2873" s="1">
        <v>44194</v>
      </c>
      <c r="B2873">
        <v>16</v>
      </c>
      <c r="C2873" s="23">
        <v>1241.734964</v>
      </c>
      <c r="D2873">
        <v>34.042900000000003</v>
      </c>
      <c r="E2873" s="23">
        <v>295.46757459999998</v>
      </c>
      <c r="F2873">
        <v>2053.47066</v>
      </c>
      <c r="G2873" s="23">
        <v>2913.0338740000002</v>
      </c>
    </row>
    <row r="2874" spans="1:7" x14ac:dyDescent="0.35">
      <c r="A2874" s="1">
        <v>44194</v>
      </c>
      <c r="B2874">
        <v>17</v>
      </c>
      <c r="C2874" s="23">
        <v>1561.3016439999999</v>
      </c>
      <c r="D2874">
        <v>34.472000000000001</v>
      </c>
      <c r="E2874" s="23">
        <v>315.49906470000002</v>
      </c>
      <c r="F2874">
        <v>2271.9435400000002</v>
      </c>
      <c r="G2874" s="23">
        <v>2690.3441170000001</v>
      </c>
    </row>
    <row r="2875" spans="1:7" x14ac:dyDescent="0.35">
      <c r="A2875" s="1">
        <v>44194</v>
      </c>
      <c r="B2875">
        <v>18</v>
      </c>
      <c r="C2875" s="23">
        <v>1635.9867839999999</v>
      </c>
      <c r="D2875">
        <v>34.740099999999998</v>
      </c>
      <c r="E2875" s="23">
        <v>320.28394350000002</v>
      </c>
      <c r="F2875">
        <v>2177.94614</v>
      </c>
      <c r="G2875" s="23">
        <v>2430.6869670000001</v>
      </c>
    </row>
    <row r="2876" spans="1:7" x14ac:dyDescent="0.35">
      <c r="A2876" s="1">
        <v>44194</v>
      </c>
      <c r="B2876">
        <v>19</v>
      </c>
      <c r="C2876" s="23">
        <v>1633.647397</v>
      </c>
      <c r="D2876">
        <v>35.005299999999998</v>
      </c>
      <c r="E2876" s="23">
        <v>323.04877060000001</v>
      </c>
      <c r="F2876">
        <v>2027.78882</v>
      </c>
      <c r="G2876" s="23">
        <v>2015.6491779999999</v>
      </c>
    </row>
    <row r="2877" spans="1:7" x14ac:dyDescent="0.35">
      <c r="A2877" s="1">
        <v>44194</v>
      </c>
      <c r="B2877">
        <v>20</v>
      </c>
      <c r="C2877" s="23">
        <v>1801.223921</v>
      </c>
      <c r="D2877">
        <v>35.206499999999998</v>
      </c>
      <c r="E2877" s="23">
        <v>314.46144839999999</v>
      </c>
      <c r="F2877">
        <v>2262.72354</v>
      </c>
      <c r="G2877" s="23">
        <v>962.19413610000004</v>
      </c>
    </row>
    <row r="2878" spans="1:7" x14ac:dyDescent="0.35">
      <c r="A2878" s="1">
        <v>44194</v>
      </c>
      <c r="B2878">
        <v>21</v>
      </c>
      <c r="C2878" s="23">
        <v>1697.0988199999999</v>
      </c>
      <c r="D2878">
        <v>35.428699999999999</v>
      </c>
      <c r="E2878" s="23">
        <v>305.18045530000001</v>
      </c>
      <c r="F2878">
        <v>2608.9624600000002</v>
      </c>
      <c r="G2878" s="23">
        <v>79.0078307</v>
      </c>
    </row>
    <row r="2879" spans="1:7" x14ac:dyDescent="0.35">
      <c r="A2879" s="1">
        <v>44194</v>
      </c>
      <c r="B2879">
        <v>22</v>
      </c>
      <c r="C2879" s="23">
        <v>1531.462182</v>
      </c>
      <c r="D2879">
        <v>35.702100000000002</v>
      </c>
      <c r="E2879" s="23">
        <v>309.92637450000001</v>
      </c>
      <c r="F2879">
        <v>3282.0768800000001</v>
      </c>
      <c r="G2879" s="23">
        <v>0.226703234</v>
      </c>
    </row>
    <row r="2880" spans="1:7" x14ac:dyDescent="0.35">
      <c r="A2880" s="1">
        <v>44194</v>
      </c>
      <c r="B2880">
        <v>23</v>
      </c>
      <c r="C2880" s="23">
        <v>1292.21225</v>
      </c>
      <c r="D2880">
        <v>35.998899999999999</v>
      </c>
      <c r="E2880" s="23">
        <v>313.34866449999998</v>
      </c>
      <c r="F2880">
        <v>3462.0159199999998</v>
      </c>
      <c r="G2880" s="23">
        <v>0</v>
      </c>
    </row>
    <row r="2881" spans="1:7" x14ac:dyDescent="0.35">
      <c r="A2881" s="1">
        <v>44194</v>
      </c>
      <c r="B2881">
        <v>24</v>
      </c>
      <c r="C2881" s="23">
        <v>1073.3316520000001</v>
      </c>
      <c r="D2881">
        <v>35.779699999999998</v>
      </c>
      <c r="E2881" s="23">
        <v>313.86477159999998</v>
      </c>
      <c r="F2881">
        <v>3051.4020799999998</v>
      </c>
      <c r="G2881" s="23">
        <v>0</v>
      </c>
    </row>
    <row r="2882" spans="1:7" x14ac:dyDescent="0.35">
      <c r="A2882" s="1">
        <v>44195</v>
      </c>
      <c r="B2882">
        <v>1</v>
      </c>
      <c r="C2882" s="23">
        <v>854.81378310000014</v>
      </c>
      <c r="D2882">
        <v>35.4923</v>
      </c>
      <c r="E2882" s="23">
        <v>323.4232834</v>
      </c>
      <c r="F2882">
        <v>3177.4009999999998</v>
      </c>
      <c r="G2882" s="23">
        <v>0</v>
      </c>
    </row>
    <row r="2883" spans="1:7" x14ac:dyDescent="0.35">
      <c r="A2883" s="1">
        <v>44195</v>
      </c>
      <c r="B2883">
        <v>2</v>
      </c>
      <c r="C2883" s="23">
        <v>688.74077350000005</v>
      </c>
      <c r="D2883">
        <v>35.407899999999998</v>
      </c>
      <c r="E2883" s="23">
        <v>314.8210555</v>
      </c>
      <c r="F2883">
        <v>3072.741</v>
      </c>
      <c r="G2883" s="23">
        <v>0</v>
      </c>
    </row>
    <row r="2884" spans="1:7" x14ac:dyDescent="0.35">
      <c r="A2884" s="1">
        <v>44195</v>
      </c>
      <c r="B2884">
        <v>3</v>
      </c>
      <c r="C2884" s="23">
        <v>506.52482980000002</v>
      </c>
      <c r="D2884">
        <v>35.585000000000001</v>
      </c>
      <c r="E2884" s="23">
        <v>305.51693569999998</v>
      </c>
      <c r="F2884">
        <v>2966.7175000000002</v>
      </c>
      <c r="G2884" s="23">
        <v>0</v>
      </c>
    </row>
    <row r="2885" spans="1:7" x14ac:dyDescent="0.35">
      <c r="A2885" s="1">
        <v>44195</v>
      </c>
      <c r="B2885">
        <v>4</v>
      </c>
      <c r="C2885" s="23">
        <v>402.96972749999998</v>
      </c>
      <c r="D2885">
        <v>35.622700000000002</v>
      </c>
      <c r="E2885" s="23">
        <v>301.87954509999997</v>
      </c>
      <c r="F2885">
        <v>2914.7705000000001</v>
      </c>
      <c r="G2885" s="23">
        <v>0</v>
      </c>
    </row>
    <row r="2886" spans="1:7" x14ac:dyDescent="0.35">
      <c r="A2886" s="1">
        <v>44195</v>
      </c>
      <c r="B2886">
        <v>5</v>
      </c>
      <c r="C2886" s="23">
        <v>318.53378600000002</v>
      </c>
      <c r="D2886">
        <v>35.831099999999999</v>
      </c>
      <c r="E2886" s="23">
        <v>301.66819989999999</v>
      </c>
      <c r="F2886">
        <v>2986.107</v>
      </c>
      <c r="G2886" s="23">
        <v>0</v>
      </c>
    </row>
    <row r="2887" spans="1:7" x14ac:dyDescent="0.35">
      <c r="A2887" s="1">
        <v>44195</v>
      </c>
      <c r="B2887">
        <v>6</v>
      </c>
      <c r="C2887" s="23">
        <v>306.76212409999999</v>
      </c>
      <c r="D2887">
        <v>36.226799999999997</v>
      </c>
      <c r="E2887" s="23">
        <v>299.57122859999998</v>
      </c>
      <c r="F2887">
        <v>2851.1194999999998</v>
      </c>
      <c r="G2887" s="23">
        <v>0</v>
      </c>
    </row>
    <row r="2888" spans="1:7" x14ac:dyDescent="0.35">
      <c r="A2888" s="1">
        <v>44195</v>
      </c>
      <c r="B2888">
        <v>7</v>
      </c>
      <c r="C2888" s="23">
        <v>346.213775</v>
      </c>
      <c r="D2888">
        <v>36.430300000000003</v>
      </c>
      <c r="E2888" s="23">
        <v>296.69050470000002</v>
      </c>
      <c r="F2888">
        <v>2971.3384999999998</v>
      </c>
      <c r="G2888" s="23">
        <v>2.0337496719999999</v>
      </c>
    </row>
    <row r="2889" spans="1:7" x14ac:dyDescent="0.35">
      <c r="A2889" s="1">
        <v>44195</v>
      </c>
      <c r="B2889">
        <v>8</v>
      </c>
      <c r="C2889" s="23">
        <v>333.63302119999997</v>
      </c>
      <c r="D2889">
        <v>36.526800000000001</v>
      </c>
      <c r="E2889" s="23">
        <v>295.17889739999998</v>
      </c>
      <c r="F2889">
        <v>2946.8415</v>
      </c>
      <c r="G2889" s="23">
        <v>344.96624960000003</v>
      </c>
    </row>
    <row r="2890" spans="1:7" x14ac:dyDescent="0.35">
      <c r="A2890" s="1">
        <v>44195</v>
      </c>
      <c r="B2890">
        <v>9</v>
      </c>
      <c r="C2890" s="23">
        <v>210.96455700000001</v>
      </c>
      <c r="D2890">
        <v>35.895600000000002</v>
      </c>
      <c r="E2890" s="23">
        <v>292.98460729999999</v>
      </c>
      <c r="F2890">
        <v>2686.79</v>
      </c>
      <c r="G2890" s="23">
        <v>1596.0004039999999</v>
      </c>
    </row>
    <row r="2891" spans="1:7" x14ac:dyDescent="0.35">
      <c r="A2891" s="1">
        <v>44195</v>
      </c>
      <c r="B2891">
        <v>10</v>
      </c>
      <c r="C2891" s="23">
        <v>252.9025546</v>
      </c>
      <c r="D2891">
        <v>34.564799999999998</v>
      </c>
      <c r="E2891" s="23">
        <v>292.37169949999998</v>
      </c>
      <c r="F2891">
        <v>2436.2840000000001</v>
      </c>
      <c r="G2891" s="23">
        <v>2422.4670759999999</v>
      </c>
    </row>
    <row r="2892" spans="1:7" x14ac:dyDescent="0.35">
      <c r="A2892" s="1">
        <v>44195</v>
      </c>
      <c r="B2892">
        <v>11</v>
      </c>
      <c r="C2892" s="23">
        <v>378.86880330000002</v>
      </c>
      <c r="D2892">
        <v>33.301099999999998</v>
      </c>
      <c r="E2892" s="23">
        <v>297.5181915</v>
      </c>
      <c r="F2892">
        <v>2380.8834999999999</v>
      </c>
      <c r="G2892" s="23">
        <v>2785.3941639999998</v>
      </c>
    </row>
    <row r="2893" spans="1:7" x14ac:dyDescent="0.35">
      <c r="A2893" s="1">
        <v>44195</v>
      </c>
      <c r="B2893">
        <v>12</v>
      </c>
      <c r="C2893" s="23">
        <v>514.95451260000004</v>
      </c>
      <c r="D2893">
        <v>32.337800000000001</v>
      </c>
      <c r="E2893" s="23">
        <v>296.53458180000001</v>
      </c>
      <c r="F2893">
        <v>2297.0259999999998</v>
      </c>
      <c r="G2893" s="23">
        <v>2941.150603</v>
      </c>
    </row>
    <row r="2894" spans="1:7" x14ac:dyDescent="0.35">
      <c r="A2894" s="1">
        <v>44195</v>
      </c>
      <c r="B2894">
        <v>13</v>
      </c>
      <c r="C2894" s="23">
        <v>715.49218659999997</v>
      </c>
      <c r="D2894">
        <v>31.630600000000001</v>
      </c>
      <c r="E2894" s="23">
        <v>294.40301529999999</v>
      </c>
      <c r="F2894">
        <v>2169.8969999999999</v>
      </c>
      <c r="G2894" s="23">
        <v>3009.3176629999998</v>
      </c>
    </row>
    <row r="2895" spans="1:7" x14ac:dyDescent="0.35">
      <c r="A2895" s="1">
        <v>44195</v>
      </c>
      <c r="B2895">
        <v>14</v>
      </c>
      <c r="C2895" s="23">
        <v>951.32697570000005</v>
      </c>
      <c r="D2895">
        <v>31.278199999999998</v>
      </c>
      <c r="E2895" s="23">
        <v>297.18202100000002</v>
      </c>
      <c r="F2895">
        <v>2141.7779999999998</v>
      </c>
      <c r="G2895" s="23">
        <v>3054.1053449999999</v>
      </c>
    </row>
    <row r="2896" spans="1:7" x14ac:dyDescent="0.35">
      <c r="A2896" s="1">
        <v>44195</v>
      </c>
      <c r="B2896">
        <v>15</v>
      </c>
      <c r="C2896" s="23">
        <v>1133.1970369999999</v>
      </c>
      <c r="D2896">
        <v>31.428000000000001</v>
      </c>
      <c r="E2896" s="23">
        <v>294.89544139999998</v>
      </c>
      <c r="F2896">
        <v>2222.518</v>
      </c>
      <c r="G2896" s="23">
        <v>2997.5689790000001</v>
      </c>
    </row>
    <row r="2897" spans="1:7" x14ac:dyDescent="0.35">
      <c r="A2897" s="1">
        <v>44195</v>
      </c>
      <c r="B2897">
        <v>16</v>
      </c>
      <c r="C2897" s="23">
        <v>1446.148987</v>
      </c>
      <c r="D2897">
        <v>31.488900000000001</v>
      </c>
      <c r="E2897" s="23">
        <v>295.2501886</v>
      </c>
      <c r="F2897">
        <v>2069.9695000000002</v>
      </c>
      <c r="G2897" s="23">
        <v>2959.3415209999998</v>
      </c>
    </row>
    <row r="2898" spans="1:7" x14ac:dyDescent="0.35">
      <c r="A2898" s="1">
        <v>44195</v>
      </c>
      <c r="B2898">
        <v>17</v>
      </c>
      <c r="C2898" s="23">
        <v>1671.416551</v>
      </c>
      <c r="D2898">
        <v>33.323799999999999</v>
      </c>
      <c r="E2898" s="23">
        <v>301.77691349999998</v>
      </c>
      <c r="F2898">
        <v>2152.5740000000001</v>
      </c>
      <c r="G2898" s="23">
        <v>2828.2513819999999</v>
      </c>
    </row>
    <row r="2899" spans="1:7" x14ac:dyDescent="0.35">
      <c r="A2899" s="1">
        <v>44195</v>
      </c>
      <c r="B2899">
        <v>18</v>
      </c>
      <c r="C2899" s="23">
        <v>1864.0034219999998</v>
      </c>
      <c r="D2899">
        <v>34.130000000000003</v>
      </c>
      <c r="E2899" s="23">
        <v>296.3164999</v>
      </c>
      <c r="F2899">
        <v>2155.1439999999998</v>
      </c>
      <c r="G2899" s="23">
        <v>2556.603212</v>
      </c>
    </row>
    <row r="2900" spans="1:7" x14ac:dyDescent="0.35">
      <c r="A2900" s="1">
        <v>44195</v>
      </c>
      <c r="B2900">
        <v>19</v>
      </c>
      <c r="C2900" s="23">
        <v>1895.2581009999999</v>
      </c>
      <c r="D2900">
        <v>34.626800000000003</v>
      </c>
      <c r="E2900" s="23">
        <v>301.11062449999997</v>
      </c>
      <c r="F2900">
        <v>2229.7869999999998</v>
      </c>
      <c r="G2900" s="23">
        <v>2091.0360179999998</v>
      </c>
    </row>
    <row r="2901" spans="1:7" x14ac:dyDescent="0.35">
      <c r="A2901" s="1">
        <v>44195</v>
      </c>
      <c r="B2901">
        <v>20</v>
      </c>
      <c r="C2901" s="23">
        <v>1877.1140729999997</v>
      </c>
      <c r="D2901">
        <v>35.2258</v>
      </c>
      <c r="E2901" s="23">
        <v>301.16840500000001</v>
      </c>
      <c r="F2901">
        <v>2508.8184999999999</v>
      </c>
      <c r="G2901" s="23">
        <v>1033.4428760000001</v>
      </c>
    </row>
    <row r="2902" spans="1:7" x14ac:dyDescent="0.35">
      <c r="A2902" s="1">
        <v>44195</v>
      </c>
      <c r="B2902">
        <v>21</v>
      </c>
      <c r="C2902" s="23">
        <v>1805.1342420000001</v>
      </c>
      <c r="D2902">
        <v>35.241100000000003</v>
      </c>
      <c r="E2902" s="23">
        <v>286.3222758</v>
      </c>
      <c r="F2902">
        <v>2958.3544999999999</v>
      </c>
      <c r="G2902" s="23">
        <v>84.575861509999996</v>
      </c>
    </row>
    <row r="2903" spans="1:7" x14ac:dyDescent="0.35">
      <c r="A2903" s="1">
        <v>44195</v>
      </c>
      <c r="B2903">
        <v>22</v>
      </c>
      <c r="C2903" s="23">
        <v>1760.872668</v>
      </c>
      <c r="D2903">
        <v>35.480400000000003</v>
      </c>
      <c r="E2903" s="23">
        <v>288.75423119999999</v>
      </c>
      <c r="F2903">
        <v>3246.1525000000001</v>
      </c>
      <c r="G2903" s="23">
        <v>0.164134583</v>
      </c>
    </row>
    <row r="2904" spans="1:7" x14ac:dyDescent="0.35">
      <c r="A2904" s="1">
        <v>44195</v>
      </c>
      <c r="B2904">
        <v>23</v>
      </c>
      <c r="C2904" s="23">
        <v>1698.5840149999999</v>
      </c>
      <c r="D2904">
        <v>35.382100000000001</v>
      </c>
      <c r="E2904" s="23">
        <v>294.10117129999998</v>
      </c>
      <c r="F2904">
        <v>3324.4175</v>
      </c>
      <c r="G2904" s="23">
        <v>0</v>
      </c>
    </row>
    <row r="2905" spans="1:7" x14ac:dyDescent="0.35">
      <c r="A2905" s="1">
        <v>44195</v>
      </c>
      <c r="B2905">
        <v>24</v>
      </c>
      <c r="C2905" s="23">
        <v>1529.6407180000001</v>
      </c>
      <c r="D2905">
        <v>35.314399999999999</v>
      </c>
      <c r="E2905" s="23">
        <v>291.73498430000001</v>
      </c>
      <c r="F2905">
        <v>3123.357</v>
      </c>
      <c r="G2905" s="23">
        <v>0</v>
      </c>
    </row>
    <row r="2906" spans="1:7" x14ac:dyDescent="0.35">
      <c r="A2906" s="1">
        <v>44196</v>
      </c>
      <c r="B2906">
        <v>1</v>
      </c>
      <c r="C2906" s="23">
        <v>1174.3209770000001</v>
      </c>
      <c r="D2906">
        <v>35.347799999999999</v>
      </c>
      <c r="E2906" s="23">
        <v>301.4426593</v>
      </c>
      <c r="F2906">
        <v>3191.8154599999998</v>
      </c>
      <c r="G2906" s="23">
        <v>0</v>
      </c>
    </row>
    <row r="2907" spans="1:7" x14ac:dyDescent="0.35">
      <c r="A2907" s="1">
        <v>44196</v>
      </c>
      <c r="B2907">
        <v>2</v>
      </c>
      <c r="C2907" s="23">
        <v>1001.4319379999999</v>
      </c>
      <c r="D2907">
        <v>35.671599999999998</v>
      </c>
      <c r="E2907" s="23">
        <v>288.70691859999999</v>
      </c>
      <c r="F2907">
        <v>3100.52142</v>
      </c>
      <c r="G2907" s="23">
        <v>0</v>
      </c>
    </row>
    <row r="2908" spans="1:7" x14ac:dyDescent="0.35">
      <c r="A2908" s="1">
        <v>44196</v>
      </c>
      <c r="B2908">
        <v>3</v>
      </c>
      <c r="C2908" s="23">
        <v>892.16864420000002</v>
      </c>
      <c r="D2908">
        <v>35.849899999999998</v>
      </c>
      <c r="E2908" s="23">
        <v>283.81439669999997</v>
      </c>
      <c r="F2908">
        <v>2957.3560200000002</v>
      </c>
      <c r="G2908" s="23">
        <v>0</v>
      </c>
    </row>
    <row r="2909" spans="1:7" x14ac:dyDescent="0.35">
      <c r="A2909" s="1">
        <v>44196</v>
      </c>
      <c r="B2909">
        <v>4</v>
      </c>
      <c r="C2909" s="23">
        <v>667.33427870000003</v>
      </c>
      <c r="D2909">
        <v>36.202300000000001</v>
      </c>
      <c r="E2909" s="23">
        <v>284.14657490000002</v>
      </c>
      <c r="F2909">
        <v>3064.3032600000001</v>
      </c>
      <c r="G2909" s="23">
        <v>0</v>
      </c>
    </row>
    <row r="2910" spans="1:7" x14ac:dyDescent="0.35">
      <c r="A2910" s="1">
        <v>44196</v>
      </c>
      <c r="B2910">
        <v>5</v>
      </c>
      <c r="C2910" s="23">
        <v>587.19910049999999</v>
      </c>
      <c r="D2910">
        <v>36.502800000000001</v>
      </c>
      <c r="E2910" s="23">
        <v>283.65163999999999</v>
      </c>
      <c r="F2910">
        <v>2859.41714</v>
      </c>
      <c r="G2910" s="23">
        <v>0</v>
      </c>
    </row>
    <row r="2911" spans="1:7" x14ac:dyDescent="0.35">
      <c r="A2911" s="1">
        <v>44196</v>
      </c>
      <c r="B2911">
        <v>6</v>
      </c>
      <c r="C2911" s="23">
        <v>563.84750889999998</v>
      </c>
      <c r="D2911">
        <v>36.359000000000002</v>
      </c>
      <c r="E2911" s="23">
        <v>280.97689789999998</v>
      </c>
      <c r="F2911">
        <v>2900.1768200000001</v>
      </c>
      <c r="G2911" s="23">
        <v>0</v>
      </c>
    </row>
    <row r="2912" spans="1:7" x14ac:dyDescent="0.35">
      <c r="A2912" s="1">
        <v>44196</v>
      </c>
      <c r="B2912">
        <v>7</v>
      </c>
      <c r="C2912" s="23">
        <v>594.49862529999996</v>
      </c>
      <c r="D2912">
        <v>37.3001</v>
      </c>
      <c r="E2912" s="23">
        <v>280.63648940000002</v>
      </c>
      <c r="F2912">
        <v>2729.7181999999998</v>
      </c>
      <c r="G2912" s="23">
        <v>2.0726604540000002</v>
      </c>
    </row>
    <row r="2913" spans="1:7" x14ac:dyDescent="0.35">
      <c r="A2913" s="1">
        <v>44196</v>
      </c>
      <c r="B2913">
        <v>8</v>
      </c>
      <c r="C2913" s="23">
        <v>643.18466000000001</v>
      </c>
      <c r="D2913">
        <v>36.351599999999998</v>
      </c>
      <c r="E2913" s="23">
        <v>279.76470669999998</v>
      </c>
      <c r="F2913">
        <v>2497.5002399999998</v>
      </c>
      <c r="G2913" s="23">
        <v>360.72934090000001</v>
      </c>
    </row>
    <row r="2914" spans="1:7" x14ac:dyDescent="0.35">
      <c r="A2914" s="1">
        <v>44196</v>
      </c>
      <c r="B2914">
        <v>9</v>
      </c>
      <c r="C2914" s="23">
        <v>626.10780369999998</v>
      </c>
      <c r="D2914">
        <v>35.346499999999999</v>
      </c>
      <c r="E2914" s="23">
        <v>280.95307070000001</v>
      </c>
      <c r="F2914">
        <v>2261.38798</v>
      </c>
      <c r="G2914" s="23">
        <v>1692.2646099999999</v>
      </c>
    </row>
    <row r="2915" spans="1:7" x14ac:dyDescent="0.35">
      <c r="A2915" s="1">
        <v>44196</v>
      </c>
      <c r="B2915">
        <v>10</v>
      </c>
      <c r="C2915" s="23">
        <v>607.31065469999999</v>
      </c>
      <c r="D2915">
        <v>34.78</v>
      </c>
      <c r="E2915" s="23">
        <v>277.45261010000002</v>
      </c>
      <c r="F2915">
        <v>2647.1635999999999</v>
      </c>
      <c r="G2915" s="23">
        <v>2522.4546810000002</v>
      </c>
    </row>
    <row r="2916" spans="1:7" x14ac:dyDescent="0.35">
      <c r="A2916" s="1">
        <v>44196</v>
      </c>
      <c r="B2916">
        <v>11</v>
      </c>
      <c r="C2916" s="23">
        <v>617.01156549999996</v>
      </c>
      <c r="D2916">
        <v>33.367199999999997</v>
      </c>
      <c r="E2916" s="23">
        <v>279.17501559999999</v>
      </c>
      <c r="F2916">
        <v>2549.1534799999999</v>
      </c>
      <c r="G2916" s="23">
        <v>2819.6127929999998</v>
      </c>
    </row>
    <row r="2917" spans="1:7" x14ac:dyDescent="0.35">
      <c r="A2917" s="1">
        <v>44196</v>
      </c>
      <c r="B2917">
        <v>12</v>
      </c>
      <c r="C2917" s="23">
        <v>623.50537569999995</v>
      </c>
      <c r="D2917">
        <v>32.814300000000003</v>
      </c>
      <c r="E2917" s="23">
        <v>281.24438029999999</v>
      </c>
      <c r="F2917">
        <v>2350.261</v>
      </c>
      <c r="G2917" s="23">
        <v>2970.7003279999999</v>
      </c>
    </row>
    <row r="2918" spans="1:7" x14ac:dyDescent="0.35">
      <c r="A2918" s="1">
        <v>44196</v>
      </c>
      <c r="B2918">
        <v>13</v>
      </c>
      <c r="C2918" s="23">
        <v>628.79361540000002</v>
      </c>
      <c r="D2918">
        <v>31.825600000000001</v>
      </c>
      <c r="E2918" s="23">
        <v>276.6900885</v>
      </c>
      <c r="F2918">
        <v>2262.0140000000001</v>
      </c>
      <c r="G2918" s="23">
        <v>3049.2595270000002</v>
      </c>
    </row>
    <row r="2919" spans="1:7" x14ac:dyDescent="0.35">
      <c r="A2919" s="1">
        <v>44196</v>
      </c>
      <c r="B2919">
        <v>14</v>
      </c>
      <c r="C2919" s="23">
        <v>642.8579522</v>
      </c>
      <c r="D2919">
        <v>30.875800000000002</v>
      </c>
      <c r="E2919" s="23">
        <v>281.03377740000002</v>
      </c>
      <c r="F2919">
        <v>2218.2872200000002</v>
      </c>
      <c r="G2919" s="23">
        <v>3045.5471149999998</v>
      </c>
    </row>
    <row r="2920" spans="1:7" x14ac:dyDescent="0.35">
      <c r="A2920" s="1">
        <v>44196</v>
      </c>
      <c r="B2920">
        <v>15</v>
      </c>
      <c r="C2920" s="23">
        <v>700.42212159999997</v>
      </c>
      <c r="D2920">
        <v>30.558299999999999</v>
      </c>
      <c r="E2920" s="23">
        <v>283.45085119999999</v>
      </c>
      <c r="F2920">
        <v>2217.5272399999999</v>
      </c>
      <c r="G2920" s="23">
        <v>2957.1044179999999</v>
      </c>
    </row>
    <row r="2921" spans="1:7" x14ac:dyDescent="0.35">
      <c r="A2921" s="1">
        <v>44196</v>
      </c>
      <c r="B2921">
        <v>16</v>
      </c>
      <c r="C2921" s="23">
        <v>829.6322199</v>
      </c>
      <c r="D2921">
        <v>30.734999999999999</v>
      </c>
      <c r="E2921" s="23">
        <v>283.02249740000002</v>
      </c>
      <c r="F2921">
        <v>2317.2075599999998</v>
      </c>
      <c r="G2921" s="23">
        <v>2858.444626</v>
      </c>
    </row>
    <row r="2922" spans="1:7" x14ac:dyDescent="0.35">
      <c r="A2922" s="1">
        <v>44196</v>
      </c>
      <c r="B2922">
        <v>17</v>
      </c>
      <c r="C2922" s="23">
        <v>1050.2545070000001</v>
      </c>
      <c r="D2922">
        <v>31.5336</v>
      </c>
      <c r="E2922" s="23">
        <v>287.76771009999999</v>
      </c>
      <c r="F2922">
        <v>2333.1556</v>
      </c>
      <c r="G2922" s="23">
        <v>2765.7556749999999</v>
      </c>
    </row>
    <row r="2923" spans="1:7" x14ac:dyDescent="0.35">
      <c r="A2923" s="1">
        <v>44196</v>
      </c>
      <c r="B2923">
        <v>18</v>
      </c>
      <c r="C2923" s="23">
        <v>1150.6743309999999</v>
      </c>
      <c r="D2923">
        <v>31.888999999999999</v>
      </c>
      <c r="E2923" s="23">
        <v>285.01536820000001</v>
      </c>
      <c r="F2923">
        <v>2368.05456</v>
      </c>
      <c r="G2923" s="23">
        <v>2532.8119860000002</v>
      </c>
    </row>
    <row r="2924" spans="1:7" x14ac:dyDescent="0.35">
      <c r="A2924" s="1">
        <v>44196</v>
      </c>
      <c r="B2924">
        <v>19</v>
      </c>
      <c r="C2924" s="23">
        <v>1191.9141999999999</v>
      </c>
      <c r="D2924">
        <v>33.070399999999999</v>
      </c>
      <c r="E2924" s="23">
        <v>291.23745889999998</v>
      </c>
      <c r="F2924">
        <v>2330.4427799999999</v>
      </c>
      <c r="G2924" s="23">
        <v>2017.9389759999999</v>
      </c>
    </row>
    <row r="2925" spans="1:7" x14ac:dyDescent="0.35">
      <c r="A2925" s="1">
        <v>44196</v>
      </c>
      <c r="B2925">
        <v>20</v>
      </c>
      <c r="C2925" s="23">
        <v>1202.8154709999999</v>
      </c>
      <c r="D2925">
        <v>33.746400000000001</v>
      </c>
      <c r="E2925" s="23">
        <v>295.81651950000003</v>
      </c>
      <c r="F2925">
        <v>2768.8128999999999</v>
      </c>
      <c r="G2925" s="23">
        <v>942.85771629999999</v>
      </c>
    </row>
    <row r="2926" spans="1:7" x14ac:dyDescent="0.35">
      <c r="A2926" s="1">
        <v>44196</v>
      </c>
      <c r="B2926">
        <v>21</v>
      </c>
      <c r="C2926" s="23">
        <v>1041.7478980000001</v>
      </c>
      <c r="D2926">
        <v>33.977400000000003</v>
      </c>
      <c r="E2926" s="23">
        <v>280.67988600000001</v>
      </c>
      <c r="F2926">
        <v>3379.3053399999999</v>
      </c>
      <c r="G2926" s="23">
        <v>68.877882049999997</v>
      </c>
    </row>
    <row r="2927" spans="1:7" x14ac:dyDescent="0.35">
      <c r="A2927" s="1">
        <v>44196</v>
      </c>
      <c r="B2927">
        <v>22</v>
      </c>
      <c r="C2927" s="23">
        <v>771.81117229999995</v>
      </c>
      <c r="D2927">
        <v>34.0032</v>
      </c>
      <c r="E2927" s="23">
        <v>284.54040470000001</v>
      </c>
      <c r="F2927">
        <v>3632.8910999999998</v>
      </c>
      <c r="G2927" s="23">
        <v>0</v>
      </c>
    </row>
    <row r="2928" spans="1:7" x14ac:dyDescent="0.35">
      <c r="A2928" s="1">
        <v>44196</v>
      </c>
      <c r="B2928">
        <v>23</v>
      </c>
      <c r="C2928" s="23">
        <v>517.37989100000004</v>
      </c>
      <c r="D2928">
        <v>34.107399999999998</v>
      </c>
      <c r="E2928" s="23">
        <v>285.24340649999999</v>
      </c>
      <c r="F2928">
        <v>3480.2873199999999</v>
      </c>
      <c r="G2928" s="23">
        <v>0</v>
      </c>
    </row>
    <row r="2929" spans="1:7" x14ac:dyDescent="0.35">
      <c r="A2929" s="1">
        <v>44196</v>
      </c>
      <c r="B2929">
        <v>24</v>
      </c>
      <c r="C2929" s="23">
        <v>524.3045042</v>
      </c>
      <c r="D2929">
        <v>34.662599999999998</v>
      </c>
      <c r="E2929" s="23">
        <v>281.17324680000002</v>
      </c>
      <c r="F2929">
        <v>3044.71072</v>
      </c>
      <c r="G2929" s="23">
        <v>0</v>
      </c>
    </row>
    <row r="2930" spans="1:7" x14ac:dyDescent="0.35">
      <c r="A2930" s="1">
        <v>44197</v>
      </c>
      <c r="B2930">
        <v>1</v>
      </c>
      <c r="C2930" s="23">
        <v>610.07692999999995</v>
      </c>
      <c r="D2930">
        <v>34.071800000000003</v>
      </c>
      <c r="E2930" s="23">
        <v>289.76679739999997</v>
      </c>
      <c r="F2930">
        <v>2934.2929600000002</v>
      </c>
      <c r="G2930" s="23">
        <v>0</v>
      </c>
    </row>
    <row r="2931" spans="1:7" x14ac:dyDescent="0.35">
      <c r="A2931" s="1">
        <v>44197</v>
      </c>
      <c r="B2931">
        <v>2</v>
      </c>
      <c r="C2931" s="23">
        <v>593.13935430000004</v>
      </c>
      <c r="D2931">
        <v>34.497300000000003</v>
      </c>
      <c r="E2931" s="23">
        <v>286.2252312</v>
      </c>
      <c r="F2931">
        <v>2912.3334799999998</v>
      </c>
      <c r="G2931" s="23">
        <v>0</v>
      </c>
    </row>
    <row r="2932" spans="1:7" x14ac:dyDescent="0.35">
      <c r="A2932" s="1">
        <v>44197</v>
      </c>
      <c r="B2932">
        <v>3</v>
      </c>
      <c r="C2932" s="23">
        <v>566.31606720000002</v>
      </c>
      <c r="D2932">
        <v>35.498399999999997</v>
      </c>
      <c r="E2932" s="23">
        <v>287.68167240000002</v>
      </c>
      <c r="F2932">
        <v>2733.3594800000001</v>
      </c>
      <c r="G2932" s="23">
        <v>0</v>
      </c>
    </row>
    <row r="2933" spans="1:7" x14ac:dyDescent="0.35">
      <c r="A2933" s="1">
        <v>44197</v>
      </c>
      <c r="B2933">
        <v>4</v>
      </c>
      <c r="C2933" s="23">
        <v>528.5313347</v>
      </c>
      <c r="D2933">
        <v>35.489400000000003</v>
      </c>
      <c r="E2933" s="23">
        <v>286.11232919999998</v>
      </c>
      <c r="F2933">
        <v>2557.4525600000002</v>
      </c>
      <c r="G2933" s="23">
        <v>0</v>
      </c>
    </row>
    <row r="2934" spans="1:7" x14ac:dyDescent="0.35">
      <c r="A2934" s="1">
        <v>44197</v>
      </c>
      <c r="B2934">
        <v>5</v>
      </c>
      <c r="C2934" s="23">
        <v>549.67534490000003</v>
      </c>
      <c r="D2934">
        <v>34.819600000000001</v>
      </c>
      <c r="E2934" s="23">
        <v>286.49063360000002</v>
      </c>
      <c r="F2934">
        <v>2508.9167600000001</v>
      </c>
      <c r="G2934" s="23">
        <v>0</v>
      </c>
    </row>
    <row r="2935" spans="1:7" x14ac:dyDescent="0.35">
      <c r="A2935" s="1">
        <v>44197</v>
      </c>
      <c r="B2935">
        <v>6</v>
      </c>
      <c r="C2935" s="23">
        <v>533.15073989999996</v>
      </c>
      <c r="D2935">
        <v>34.370699999999999</v>
      </c>
      <c r="E2935" s="23">
        <v>287.14915939999997</v>
      </c>
      <c r="F2935">
        <v>2568.6128199999998</v>
      </c>
      <c r="G2935" s="23">
        <v>0</v>
      </c>
    </row>
    <row r="2936" spans="1:7" x14ac:dyDescent="0.35">
      <c r="A2936" s="1">
        <v>44197</v>
      </c>
      <c r="B2936">
        <v>7</v>
      </c>
      <c r="C2936" s="23">
        <v>563.00212750000003</v>
      </c>
      <c r="D2936">
        <v>33.8874</v>
      </c>
      <c r="E2936" s="23">
        <v>286.2666097</v>
      </c>
      <c r="F2936">
        <v>2500.4007799999999</v>
      </c>
      <c r="G2936" s="23">
        <v>1.925484749</v>
      </c>
    </row>
    <row r="2937" spans="1:7" x14ac:dyDescent="0.35">
      <c r="A2937" s="1">
        <v>44197</v>
      </c>
      <c r="B2937">
        <v>8</v>
      </c>
      <c r="C2937" s="23">
        <v>568.91035680000005</v>
      </c>
      <c r="D2937">
        <v>33.792400000000001</v>
      </c>
      <c r="E2937" s="23">
        <v>281.85422</v>
      </c>
      <c r="F2937">
        <v>2408.21398</v>
      </c>
      <c r="G2937" s="23">
        <v>321.69299080000002</v>
      </c>
    </row>
    <row r="2938" spans="1:7" x14ac:dyDescent="0.35">
      <c r="A2938" s="1">
        <v>44197</v>
      </c>
      <c r="B2938">
        <v>9</v>
      </c>
      <c r="C2938" s="23">
        <v>423.97445579999999</v>
      </c>
      <c r="D2938">
        <v>31.4147</v>
      </c>
      <c r="E2938" s="23">
        <v>282.571935</v>
      </c>
      <c r="F2938">
        <v>1992.4256</v>
      </c>
      <c r="G2938" s="23">
        <v>1338.7538950000001</v>
      </c>
    </row>
    <row r="2939" spans="1:7" x14ac:dyDescent="0.35">
      <c r="A2939" s="1">
        <v>44197</v>
      </c>
      <c r="B2939">
        <v>10</v>
      </c>
      <c r="C2939" s="23">
        <v>262.2506186</v>
      </c>
      <c r="D2939">
        <v>12.035299999999999</v>
      </c>
      <c r="E2939" s="23">
        <v>278.4937577</v>
      </c>
      <c r="F2939">
        <v>1960.0137199999999</v>
      </c>
      <c r="G2939" s="23">
        <v>2182.7997639999999</v>
      </c>
    </row>
    <row r="2940" spans="1:7" x14ac:dyDescent="0.35">
      <c r="A2940" s="1">
        <v>44197</v>
      </c>
      <c r="B2940">
        <v>11</v>
      </c>
      <c r="C2940" s="23">
        <v>265.59020930000003</v>
      </c>
      <c r="D2940">
        <v>30.302299999999999</v>
      </c>
      <c r="E2940" s="23">
        <v>274.26994009999999</v>
      </c>
      <c r="F2940">
        <v>1904.80216</v>
      </c>
      <c r="G2940" s="23">
        <v>2754.1923649999999</v>
      </c>
    </row>
    <row r="2941" spans="1:7" x14ac:dyDescent="0.35">
      <c r="A2941" s="1">
        <v>44197</v>
      </c>
      <c r="B2941">
        <v>12</v>
      </c>
      <c r="C2941" s="23">
        <v>290.61757849999998</v>
      </c>
      <c r="D2941">
        <v>32.312899999999999</v>
      </c>
      <c r="E2941" s="23">
        <v>272.94956289999999</v>
      </c>
      <c r="F2941">
        <v>1834.72452</v>
      </c>
      <c r="G2941" s="23">
        <v>2944.1629910000001</v>
      </c>
    </row>
    <row r="2942" spans="1:7" x14ac:dyDescent="0.35">
      <c r="A2942" s="1">
        <v>44197</v>
      </c>
      <c r="B2942">
        <v>13</v>
      </c>
      <c r="C2942" s="23">
        <v>375.60319390000001</v>
      </c>
      <c r="D2942">
        <v>30.133099999999999</v>
      </c>
      <c r="E2942" s="23">
        <v>275.62254350000001</v>
      </c>
      <c r="F2942">
        <v>1807.79592</v>
      </c>
      <c r="G2942" s="23">
        <v>3042.2922060000001</v>
      </c>
    </row>
    <row r="2943" spans="1:7" x14ac:dyDescent="0.35">
      <c r="A2943" s="1">
        <v>44197</v>
      </c>
      <c r="B2943">
        <v>14</v>
      </c>
      <c r="C2943" s="23">
        <v>420.86871350000001</v>
      </c>
      <c r="D2943">
        <v>29.558800000000002</v>
      </c>
      <c r="E2943" s="23">
        <v>274.17199269999998</v>
      </c>
      <c r="F2943">
        <v>1875.8809799999999</v>
      </c>
      <c r="G2943" s="23">
        <v>3078.1885649999999</v>
      </c>
    </row>
    <row r="2944" spans="1:7" x14ac:dyDescent="0.35">
      <c r="A2944" s="1">
        <v>44197</v>
      </c>
      <c r="B2944">
        <v>15</v>
      </c>
      <c r="C2944" s="23">
        <v>596.4810076</v>
      </c>
      <c r="D2944">
        <v>28.823899999999998</v>
      </c>
      <c r="E2944" s="23">
        <v>276.33647819999999</v>
      </c>
      <c r="F2944">
        <v>1859.4864</v>
      </c>
      <c r="G2944" s="23">
        <v>3041.7356970000001</v>
      </c>
    </row>
    <row r="2945" spans="1:7" x14ac:dyDescent="0.35">
      <c r="A2945" s="1">
        <v>44197</v>
      </c>
      <c r="B2945">
        <v>16</v>
      </c>
      <c r="C2945" s="23">
        <v>903.61653799999999</v>
      </c>
      <c r="D2945">
        <v>29.003499999999999</v>
      </c>
      <c r="E2945" s="23">
        <v>273.7993902</v>
      </c>
      <c r="F2945">
        <v>1811.56224</v>
      </c>
      <c r="G2945" s="23">
        <v>2969.5590710000001</v>
      </c>
    </row>
    <row r="2946" spans="1:7" x14ac:dyDescent="0.35">
      <c r="A2946" s="1">
        <v>44197</v>
      </c>
      <c r="B2946">
        <v>17</v>
      </c>
      <c r="C2946" s="23">
        <v>1077.9370899999999</v>
      </c>
      <c r="D2946">
        <v>30.15</v>
      </c>
      <c r="E2946" s="23">
        <v>275.7543589</v>
      </c>
      <c r="F2946">
        <v>1818.3218400000001</v>
      </c>
      <c r="G2946" s="23">
        <v>2877.2999380000001</v>
      </c>
    </row>
    <row r="2947" spans="1:7" x14ac:dyDescent="0.35">
      <c r="A2947" s="1">
        <v>44197</v>
      </c>
      <c r="B2947">
        <v>18</v>
      </c>
      <c r="C2947" s="23">
        <v>1128.7748019999999</v>
      </c>
      <c r="D2947">
        <v>31.261500000000002</v>
      </c>
      <c r="E2947" s="23">
        <v>271.97080949999997</v>
      </c>
      <c r="F2947">
        <v>1906.6527799999999</v>
      </c>
      <c r="G2947" s="23">
        <v>2687.2587199999998</v>
      </c>
    </row>
    <row r="2948" spans="1:7" x14ac:dyDescent="0.35">
      <c r="A2948" s="1">
        <v>44197</v>
      </c>
      <c r="B2948">
        <v>19</v>
      </c>
      <c r="C2948" s="23">
        <v>1131.722505</v>
      </c>
      <c r="D2948">
        <v>31.664300000000001</v>
      </c>
      <c r="E2948" s="23">
        <v>284.72701799999999</v>
      </c>
      <c r="F2948">
        <v>2038.5371600000001</v>
      </c>
      <c r="G2948" s="23">
        <v>2231.100829</v>
      </c>
    </row>
    <row r="2949" spans="1:7" x14ac:dyDescent="0.35">
      <c r="A2949" s="1">
        <v>44197</v>
      </c>
      <c r="B2949">
        <v>20</v>
      </c>
      <c r="C2949" s="23">
        <v>1093.3990679999999</v>
      </c>
      <c r="D2949">
        <v>31.874099999999999</v>
      </c>
      <c r="E2949" s="23">
        <v>297.07181689999999</v>
      </c>
      <c r="F2949">
        <v>2464.6447199999998</v>
      </c>
      <c r="G2949" s="23">
        <v>1035.21958</v>
      </c>
    </row>
    <row r="2950" spans="1:7" x14ac:dyDescent="0.35">
      <c r="A2950" s="1">
        <v>44197</v>
      </c>
      <c r="B2950">
        <v>21</v>
      </c>
      <c r="C2950" s="23">
        <v>1112.375902</v>
      </c>
      <c r="D2950">
        <v>31.924600000000002</v>
      </c>
      <c r="E2950" s="23">
        <v>279.93375270000001</v>
      </c>
      <c r="F2950">
        <v>2642.6218399999998</v>
      </c>
      <c r="G2950" s="23">
        <v>77.901163670000003</v>
      </c>
    </row>
    <row r="2951" spans="1:7" x14ac:dyDescent="0.35">
      <c r="A2951" s="1">
        <v>44197</v>
      </c>
      <c r="B2951">
        <v>22</v>
      </c>
      <c r="C2951" s="23">
        <v>1015.317043</v>
      </c>
      <c r="D2951">
        <v>32.2164</v>
      </c>
      <c r="E2951" s="23">
        <v>280.65724280000001</v>
      </c>
      <c r="F2951">
        <v>2981.1266999999998</v>
      </c>
      <c r="G2951" s="23">
        <v>0.15966313100000001</v>
      </c>
    </row>
    <row r="2952" spans="1:7" x14ac:dyDescent="0.35">
      <c r="A2952" s="1">
        <v>44197</v>
      </c>
      <c r="B2952">
        <v>23</v>
      </c>
      <c r="C2952" s="23">
        <v>834.54873080000016</v>
      </c>
      <c r="D2952">
        <v>32.581000000000003</v>
      </c>
      <c r="E2952" s="23">
        <v>278.0387187</v>
      </c>
      <c r="F2952">
        <v>3389.6188400000001</v>
      </c>
      <c r="G2952" s="23">
        <v>0</v>
      </c>
    </row>
    <row r="2953" spans="1:7" x14ac:dyDescent="0.35">
      <c r="A2953" s="1">
        <v>44197</v>
      </c>
      <c r="B2953">
        <v>24</v>
      </c>
      <c r="C2953" s="23">
        <v>725.50569870000004</v>
      </c>
      <c r="D2953">
        <v>32.241799999999998</v>
      </c>
      <c r="E2953" s="23">
        <v>272.23514749999998</v>
      </c>
      <c r="F2953">
        <v>3123.0340799999999</v>
      </c>
      <c r="G2953" s="23">
        <v>0</v>
      </c>
    </row>
    <row r="2954" spans="1:7" x14ac:dyDescent="0.35">
      <c r="A2954" s="1">
        <v>44198</v>
      </c>
      <c r="B2954">
        <v>1</v>
      </c>
      <c r="C2954" s="23">
        <v>588.41023889999997</v>
      </c>
      <c r="D2954">
        <v>38.092100000000002</v>
      </c>
      <c r="E2954" s="23">
        <v>290.04913340000002</v>
      </c>
      <c r="F2954">
        <v>2856.4186</v>
      </c>
      <c r="G2954" s="23">
        <v>0</v>
      </c>
    </row>
    <row r="2955" spans="1:7" x14ac:dyDescent="0.35">
      <c r="A2955" s="1">
        <v>44198</v>
      </c>
      <c r="B2955">
        <v>2</v>
      </c>
      <c r="C2955" s="23">
        <v>473.9892183</v>
      </c>
      <c r="D2955">
        <v>38.244</v>
      </c>
      <c r="E2955" s="23">
        <v>297.19768449999998</v>
      </c>
      <c r="F2955">
        <v>2802.3538400000002</v>
      </c>
      <c r="G2955" s="23">
        <v>0</v>
      </c>
    </row>
    <row r="2956" spans="1:7" x14ac:dyDescent="0.35">
      <c r="A2956" s="1">
        <v>44198</v>
      </c>
      <c r="B2956">
        <v>3</v>
      </c>
      <c r="C2956" s="23">
        <v>448.91790390000006</v>
      </c>
      <c r="D2956">
        <v>37.855899999999998</v>
      </c>
      <c r="E2956" s="23">
        <v>289.27014309999998</v>
      </c>
      <c r="F2956">
        <v>2559.7979399999999</v>
      </c>
      <c r="G2956" s="23">
        <v>0</v>
      </c>
    </row>
    <row r="2957" spans="1:7" x14ac:dyDescent="0.35">
      <c r="A2957" s="1">
        <v>44198</v>
      </c>
      <c r="B2957">
        <v>4</v>
      </c>
      <c r="C2957" s="23">
        <v>459.91100419999998</v>
      </c>
      <c r="D2957">
        <v>38.1038</v>
      </c>
      <c r="E2957" s="23">
        <v>283.38755429999998</v>
      </c>
      <c r="F2957">
        <v>2394.0261799999998</v>
      </c>
      <c r="G2957" s="23">
        <v>0</v>
      </c>
    </row>
    <row r="2958" spans="1:7" x14ac:dyDescent="0.35">
      <c r="A2958" s="1">
        <v>44198</v>
      </c>
      <c r="B2958">
        <v>5</v>
      </c>
      <c r="C2958" s="23">
        <v>472.43860660000007</v>
      </c>
      <c r="D2958">
        <v>38.224499999999999</v>
      </c>
      <c r="E2958" s="23">
        <v>283.05225030000003</v>
      </c>
      <c r="F2958">
        <v>2489.2220000000002</v>
      </c>
      <c r="G2958" s="23">
        <v>0</v>
      </c>
    </row>
    <row r="2959" spans="1:7" x14ac:dyDescent="0.35">
      <c r="A2959" s="1">
        <v>44198</v>
      </c>
      <c r="B2959">
        <v>6</v>
      </c>
      <c r="C2959" s="23">
        <v>439.60605729999997</v>
      </c>
      <c r="D2959">
        <v>38.501800000000003</v>
      </c>
      <c r="E2959" s="23">
        <v>272.61998629999999</v>
      </c>
      <c r="F2959">
        <v>2493.6734000000001</v>
      </c>
      <c r="G2959" s="23">
        <v>0</v>
      </c>
    </row>
    <row r="2960" spans="1:7" x14ac:dyDescent="0.35">
      <c r="A2960" s="1">
        <v>44198</v>
      </c>
      <c r="B2960">
        <v>7</v>
      </c>
      <c r="C2960" s="23">
        <v>425.37120670000002</v>
      </c>
      <c r="D2960">
        <v>38.5931</v>
      </c>
      <c r="E2960" s="23">
        <v>269.55890390000002</v>
      </c>
      <c r="F2960">
        <v>2450.9380200000001</v>
      </c>
      <c r="G2960" s="23">
        <v>0.35556017200000001</v>
      </c>
    </row>
    <row r="2961" spans="1:7" x14ac:dyDescent="0.35">
      <c r="A2961" s="1">
        <v>44198</v>
      </c>
      <c r="B2961">
        <v>8</v>
      </c>
      <c r="C2961" s="23">
        <v>424.33251180000002</v>
      </c>
      <c r="D2961">
        <v>38.135300000000001</v>
      </c>
      <c r="E2961" s="23">
        <v>267.61967090000002</v>
      </c>
      <c r="F2961">
        <v>2302.9975399999998</v>
      </c>
      <c r="G2961" s="23">
        <v>267.04591859999999</v>
      </c>
    </row>
    <row r="2962" spans="1:7" x14ac:dyDescent="0.35">
      <c r="A2962" s="1">
        <v>44198</v>
      </c>
      <c r="B2962">
        <v>9</v>
      </c>
      <c r="C2962" s="23">
        <v>350.86711109999999</v>
      </c>
      <c r="D2962">
        <v>37.006700000000002</v>
      </c>
      <c r="E2962" s="23">
        <v>271.24457960000001</v>
      </c>
      <c r="F2962">
        <v>2195.5261399999999</v>
      </c>
      <c r="G2962" s="23">
        <v>1413.540583</v>
      </c>
    </row>
    <row r="2963" spans="1:7" x14ac:dyDescent="0.35">
      <c r="A2963" s="1">
        <v>44198</v>
      </c>
      <c r="B2963">
        <v>10</v>
      </c>
      <c r="C2963" s="23">
        <v>254.49649479999999</v>
      </c>
      <c r="D2963">
        <v>36.511899999999997</v>
      </c>
      <c r="E2963" s="23">
        <v>271.54918939999999</v>
      </c>
      <c r="F2963">
        <v>2121.6749399999999</v>
      </c>
      <c r="G2963" s="23">
        <v>2259.2597380000002</v>
      </c>
    </row>
    <row r="2964" spans="1:7" x14ac:dyDescent="0.35">
      <c r="A2964" s="1">
        <v>44198</v>
      </c>
      <c r="B2964">
        <v>11</v>
      </c>
      <c r="C2964" s="23">
        <v>223.2224109</v>
      </c>
      <c r="D2964">
        <v>36.0122</v>
      </c>
      <c r="E2964" s="23">
        <v>266.87214999999998</v>
      </c>
      <c r="F2964">
        <v>2191.9612000000002</v>
      </c>
      <c r="G2964" s="23">
        <v>2613.7817260000002</v>
      </c>
    </row>
    <row r="2965" spans="1:7" x14ac:dyDescent="0.35">
      <c r="A2965" s="1">
        <v>44198</v>
      </c>
      <c r="B2965">
        <v>12</v>
      </c>
      <c r="C2965" s="23">
        <v>196.4879632</v>
      </c>
      <c r="D2965">
        <v>34.998699999999999</v>
      </c>
      <c r="E2965" s="23">
        <v>268.3495021</v>
      </c>
      <c r="F2965">
        <v>2200.4397399999998</v>
      </c>
      <c r="G2965" s="23">
        <v>2858.1627360000002</v>
      </c>
    </row>
    <row r="2966" spans="1:7" x14ac:dyDescent="0.35">
      <c r="A2966" s="1">
        <v>44198</v>
      </c>
      <c r="B2966">
        <v>13</v>
      </c>
      <c r="C2966" s="23">
        <v>245.79628779999999</v>
      </c>
      <c r="D2966">
        <v>34.575899999999997</v>
      </c>
      <c r="E2966" s="23">
        <v>277.09705509999998</v>
      </c>
      <c r="F2966">
        <v>2169.77972</v>
      </c>
      <c r="G2966" s="23">
        <v>3006.2040820000002</v>
      </c>
    </row>
    <row r="2967" spans="1:7" x14ac:dyDescent="0.35">
      <c r="A2967" s="1">
        <v>44198</v>
      </c>
      <c r="B2967">
        <v>14</v>
      </c>
      <c r="C2967" s="23">
        <v>378.85443500000002</v>
      </c>
      <c r="D2967">
        <v>34.668300000000002</v>
      </c>
      <c r="E2967" s="23">
        <v>276.80597499999999</v>
      </c>
      <c r="F2967">
        <v>2130.0064600000001</v>
      </c>
      <c r="G2967" s="23">
        <v>3026.7638069999998</v>
      </c>
    </row>
    <row r="2968" spans="1:7" x14ac:dyDescent="0.35">
      <c r="A2968" s="1">
        <v>44198</v>
      </c>
      <c r="B2968">
        <v>15</v>
      </c>
      <c r="C2968" s="23">
        <v>537.03560830000004</v>
      </c>
      <c r="D2968">
        <v>35.365299999999998</v>
      </c>
      <c r="E2968" s="23">
        <v>275.06228879999998</v>
      </c>
      <c r="F2968">
        <v>2092.2312200000001</v>
      </c>
      <c r="G2968" s="23">
        <v>2993.504273</v>
      </c>
    </row>
    <row r="2969" spans="1:7" x14ac:dyDescent="0.35">
      <c r="A2969" s="1">
        <v>44198</v>
      </c>
      <c r="B2969">
        <v>16</v>
      </c>
      <c r="C2969" s="23">
        <v>701.03508009999996</v>
      </c>
      <c r="D2969">
        <v>37.190600000000003</v>
      </c>
      <c r="E2969" s="23">
        <v>277.809054</v>
      </c>
      <c r="F2969">
        <v>2057.51154</v>
      </c>
      <c r="G2969" s="23">
        <v>2945.558978</v>
      </c>
    </row>
    <row r="2970" spans="1:7" x14ac:dyDescent="0.35">
      <c r="A2970" s="1">
        <v>44198</v>
      </c>
      <c r="B2970">
        <v>17</v>
      </c>
      <c r="C2970" s="23">
        <v>839.02137419999997</v>
      </c>
      <c r="D2970">
        <v>38.559399999999997</v>
      </c>
      <c r="E2970" s="23">
        <v>264.21992990000001</v>
      </c>
      <c r="F2970">
        <v>2111.3042999999998</v>
      </c>
      <c r="G2970" s="23">
        <v>2852.5230510000001</v>
      </c>
    </row>
    <row r="2971" spans="1:7" x14ac:dyDescent="0.35">
      <c r="A2971" s="1">
        <v>44198</v>
      </c>
      <c r="B2971">
        <v>18</v>
      </c>
      <c r="C2971" s="23">
        <v>1137.451609</v>
      </c>
      <c r="D2971">
        <v>40.034300000000002</v>
      </c>
      <c r="E2971" s="23">
        <v>250.75716320000001</v>
      </c>
      <c r="F2971">
        <v>2029.7218800000001</v>
      </c>
      <c r="G2971" s="23">
        <v>2606.207144</v>
      </c>
    </row>
    <row r="2972" spans="1:7" x14ac:dyDescent="0.35">
      <c r="A2972" s="1">
        <v>44198</v>
      </c>
      <c r="B2972">
        <v>19</v>
      </c>
      <c r="C2972" s="23">
        <v>1511.664536</v>
      </c>
      <c r="D2972">
        <v>33.007800000000003</v>
      </c>
      <c r="E2972" s="23">
        <v>277.70011950000003</v>
      </c>
      <c r="F2972">
        <v>2050.3880399999998</v>
      </c>
      <c r="G2972" s="23">
        <v>2173.1440309999998</v>
      </c>
    </row>
    <row r="2973" spans="1:7" x14ac:dyDescent="0.35">
      <c r="A2973" s="1">
        <v>44198</v>
      </c>
      <c r="B2973">
        <v>20</v>
      </c>
      <c r="C2973" s="23">
        <v>1559.3340780000001</v>
      </c>
      <c r="D2973">
        <v>25.499600000000001</v>
      </c>
      <c r="E2973" s="23">
        <v>289.37078860000003</v>
      </c>
      <c r="F2973">
        <v>2470.40544</v>
      </c>
      <c r="G2973" s="23">
        <v>1037.4579289999999</v>
      </c>
    </row>
    <row r="2974" spans="1:7" x14ac:dyDescent="0.35">
      <c r="A2974" s="1">
        <v>44198</v>
      </c>
      <c r="B2974">
        <v>21</v>
      </c>
      <c r="C2974" s="23">
        <v>1512.7921080000001</v>
      </c>
      <c r="D2974">
        <v>31.107700000000001</v>
      </c>
      <c r="E2974" s="23">
        <v>284.32695699999999</v>
      </c>
      <c r="F2974">
        <v>2719.7774199999999</v>
      </c>
      <c r="G2974" s="23">
        <v>75.799866829999999</v>
      </c>
    </row>
    <row r="2975" spans="1:7" x14ac:dyDescent="0.35">
      <c r="A2975" s="1">
        <v>44198</v>
      </c>
      <c r="B2975">
        <v>22</v>
      </c>
      <c r="C2975" s="23">
        <v>1391.9443209999999</v>
      </c>
      <c r="D2975">
        <v>40.466200000000001</v>
      </c>
      <c r="E2975" s="23">
        <v>286.6191905</v>
      </c>
      <c r="F2975">
        <v>3120.2591000000002</v>
      </c>
      <c r="G2975" s="23">
        <v>0.264939225</v>
      </c>
    </row>
    <row r="2976" spans="1:7" x14ac:dyDescent="0.35">
      <c r="A2976" s="1">
        <v>44198</v>
      </c>
      <c r="B2976">
        <v>23</v>
      </c>
      <c r="C2976" s="23">
        <v>1264.9162389999999</v>
      </c>
      <c r="D2976">
        <v>40.590200000000003</v>
      </c>
      <c r="E2976" s="23">
        <v>282.42944829999999</v>
      </c>
      <c r="F2976">
        <v>3315.4804199999999</v>
      </c>
      <c r="G2976" s="23">
        <v>0</v>
      </c>
    </row>
    <row r="2977" spans="1:7" x14ac:dyDescent="0.35">
      <c r="A2977" s="1">
        <v>44198</v>
      </c>
      <c r="B2977">
        <v>24</v>
      </c>
      <c r="C2977" s="23">
        <v>1146.3575940000001</v>
      </c>
      <c r="D2977">
        <v>40.449300000000001</v>
      </c>
      <c r="E2977" s="23">
        <v>266.73055770000002</v>
      </c>
      <c r="F2977">
        <v>3300.5815200000002</v>
      </c>
      <c r="G2977" s="23">
        <v>0</v>
      </c>
    </row>
    <row r="2978" spans="1:7" x14ac:dyDescent="0.35">
      <c r="A2978" s="1">
        <v>44199</v>
      </c>
      <c r="B2978">
        <v>1</v>
      </c>
      <c r="C2978" s="23">
        <v>922.65056609999999</v>
      </c>
      <c r="D2978">
        <v>40.425400000000003</v>
      </c>
      <c r="E2978" s="23">
        <v>283.2218292</v>
      </c>
      <c r="F2978">
        <v>3180.20046</v>
      </c>
      <c r="G2978" s="23">
        <v>0</v>
      </c>
    </row>
    <row r="2979" spans="1:7" x14ac:dyDescent="0.35">
      <c r="A2979" s="1">
        <v>44199</v>
      </c>
      <c r="B2979">
        <v>2</v>
      </c>
      <c r="C2979" s="23">
        <v>841.15546419999998</v>
      </c>
      <c r="D2979">
        <v>40.516800000000003</v>
      </c>
      <c r="E2979" s="23">
        <v>284.34320780000002</v>
      </c>
      <c r="F2979">
        <v>3007.1484799999998</v>
      </c>
      <c r="G2979" s="23">
        <v>0</v>
      </c>
    </row>
    <row r="2980" spans="1:7" x14ac:dyDescent="0.35">
      <c r="A2980" s="1">
        <v>44199</v>
      </c>
      <c r="B2980">
        <v>3</v>
      </c>
      <c r="C2980" s="23">
        <v>776.01605140000004</v>
      </c>
      <c r="D2980">
        <v>40.570999999999998</v>
      </c>
      <c r="E2980" s="23">
        <v>278.3800382</v>
      </c>
      <c r="F2980">
        <v>2811.5861399999999</v>
      </c>
      <c r="G2980" s="23">
        <v>0</v>
      </c>
    </row>
    <row r="2981" spans="1:7" x14ac:dyDescent="0.35">
      <c r="A2981" s="1">
        <v>44199</v>
      </c>
      <c r="B2981">
        <v>4</v>
      </c>
      <c r="C2981" s="23">
        <v>549.43650960000002</v>
      </c>
      <c r="D2981">
        <v>40.558799999999998</v>
      </c>
      <c r="E2981" s="23">
        <v>278.57501339999999</v>
      </c>
      <c r="F2981">
        <v>2875.9431199999999</v>
      </c>
      <c r="G2981" s="23">
        <v>0</v>
      </c>
    </row>
    <row r="2982" spans="1:7" x14ac:dyDescent="0.35">
      <c r="A2982" s="1">
        <v>44199</v>
      </c>
      <c r="B2982">
        <v>5</v>
      </c>
      <c r="C2982" s="23">
        <v>399.01838529999998</v>
      </c>
      <c r="D2982">
        <v>40.808199999999999</v>
      </c>
      <c r="E2982" s="23">
        <v>276.74960199999998</v>
      </c>
      <c r="F2982">
        <v>2999.6934200000001</v>
      </c>
      <c r="G2982" s="23">
        <v>0</v>
      </c>
    </row>
    <row r="2983" spans="1:7" x14ac:dyDescent="0.35">
      <c r="A2983" s="1">
        <v>44199</v>
      </c>
      <c r="B2983">
        <v>6</v>
      </c>
      <c r="C2983" s="23">
        <v>384.62524810000002</v>
      </c>
      <c r="D2983">
        <v>41.363500000000002</v>
      </c>
      <c r="E2983" s="23">
        <v>273.86462519999998</v>
      </c>
      <c r="F2983">
        <v>2971.8902800000001</v>
      </c>
      <c r="G2983" s="23">
        <v>0</v>
      </c>
    </row>
    <row r="2984" spans="1:7" x14ac:dyDescent="0.35">
      <c r="A2984" s="1">
        <v>44199</v>
      </c>
      <c r="B2984">
        <v>7</v>
      </c>
      <c r="C2984" s="23">
        <v>471.35623079999999</v>
      </c>
      <c r="D2984">
        <v>41.685000000000002</v>
      </c>
      <c r="E2984" s="23">
        <v>274.45224259999998</v>
      </c>
      <c r="F2984">
        <v>2767.67886</v>
      </c>
      <c r="G2984" s="23">
        <v>0.52472179200000002</v>
      </c>
    </row>
    <row r="2985" spans="1:7" x14ac:dyDescent="0.35">
      <c r="A2985" s="1">
        <v>44199</v>
      </c>
      <c r="B2985">
        <v>8</v>
      </c>
      <c r="C2985" s="23">
        <v>528.12399370000003</v>
      </c>
      <c r="D2985">
        <v>41.852499999999999</v>
      </c>
      <c r="E2985" s="23">
        <v>272.84782430000001</v>
      </c>
      <c r="F2985">
        <v>2405.3580000000002</v>
      </c>
      <c r="G2985" s="23">
        <v>303.45532220000001</v>
      </c>
    </row>
    <row r="2986" spans="1:7" x14ac:dyDescent="0.35">
      <c r="A2986" s="1">
        <v>44199</v>
      </c>
      <c r="B2986">
        <v>9</v>
      </c>
      <c r="C2986" s="23">
        <v>583.03057509999996</v>
      </c>
      <c r="D2986">
        <v>40.9756</v>
      </c>
      <c r="E2986" s="23">
        <v>267.77525639999999</v>
      </c>
      <c r="F2986">
        <v>2008.71506</v>
      </c>
      <c r="G2986" s="23">
        <v>1579.8561689999999</v>
      </c>
    </row>
    <row r="2987" spans="1:7" x14ac:dyDescent="0.35">
      <c r="A2987" s="1">
        <v>44199</v>
      </c>
      <c r="B2987">
        <v>10</v>
      </c>
      <c r="C2987" s="23">
        <v>588.49245910000002</v>
      </c>
      <c r="D2987">
        <v>39.440600000000003</v>
      </c>
      <c r="E2987" s="23">
        <v>266.83890639999998</v>
      </c>
      <c r="F2987">
        <v>1918.6545799999999</v>
      </c>
      <c r="G2987" s="23">
        <v>2470.1775870000001</v>
      </c>
    </row>
    <row r="2988" spans="1:7" x14ac:dyDescent="0.35">
      <c r="A2988" s="1">
        <v>44199</v>
      </c>
      <c r="B2988">
        <v>11</v>
      </c>
      <c r="C2988" s="23">
        <v>520.05349550000005</v>
      </c>
      <c r="D2988">
        <v>38.621000000000002</v>
      </c>
      <c r="E2988" s="23">
        <v>268.9801387</v>
      </c>
      <c r="F2988">
        <v>2006.3291999999999</v>
      </c>
      <c r="G2988" s="23">
        <v>2795.1448580000001</v>
      </c>
    </row>
    <row r="2989" spans="1:7" x14ac:dyDescent="0.35">
      <c r="A2989" s="1">
        <v>44199</v>
      </c>
      <c r="B2989">
        <v>12</v>
      </c>
      <c r="C2989" s="23">
        <v>473.50804720000002</v>
      </c>
      <c r="D2989">
        <v>37.661700000000003</v>
      </c>
      <c r="E2989" s="23">
        <v>264.51719930000002</v>
      </c>
      <c r="F2989">
        <v>2025.9024999999999</v>
      </c>
      <c r="G2989" s="23">
        <v>2962.4723210000002</v>
      </c>
    </row>
    <row r="2990" spans="1:7" x14ac:dyDescent="0.35">
      <c r="A2990" s="1">
        <v>44199</v>
      </c>
      <c r="B2990">
        <v>13</v>
      </c>
      <c r="C2990" s="23">
        <v>583.43367820000003</v>
      </c>
      <c r="D2990">
        <v>36.9544</v>
      </c>
      <c r="E2990" s="23">
        <v>266.66439009999999</v>
      </c>
      <c r="F2990">
        <v>2021.3113599999999</v>
      </c>
      <c r="G2990" s="23">
        <v>3040.144808</v>
      </c>
    </row>
    <row r="2991" spans="1:7" x14ac:dyDescent="0.35">
      <c r="A2991" s="1">
        <v>44199</v>
      </c>
      <c r="B2991">
        <v>14</v>
      </c>
      <c r="C2991" s="23">
        <v>788.31975239999997</v>
      </c>
      <c r="D2991">
        <v>36.231900000000003</v>
      </c>
      <c r="E2991" s="23">
        <v>268.41052710000002</v>
      </c>
      <c r="F2991">
        <v>2092.0637400000001</v>
      </c>
      <c r="G2991" s="23">
        <v>3025.0294199999998</v>
      </c>
    </row>
    <row r="2992" spans="1:7" x14ac:dyDescent="0.35">
      <c r="A2992" s="1">
        <v>44199</v>
      </c>
      <c r="B2992">
        <v>15</v>
      </c>
      <c r="C2992" s="23">
        <v>790.7199253</v>
      </c>
      <c r="D2992">
        <v>36.257800000000003</v>
      </c>
      <c r="E2992" s="23">
        <v>268.23513220000001</v>
      </c>
      <c r="F2992">
        <v>2020.4177400000001</v>
      </c>
      <c r="G2992" s="23">
        <v>3000.6108079999999</v>
      </c>
    </row>
    <row r="2993" spans="1:7" x14ac:dyDescent="0.35">
      <c r="A2993" s="1">
        <v>44199</v>
      </c>
      <c r="B2993">
        <v>16</v>
      </c>
      <c r="C2993" s="23">
        <v>968.73401769999987</v>
      </c>
      <c r="D2993">
        <v>36.540500000000002</v>
      </c>
      <c r="E2993" s="23">
        <v>265.8284701</v>
      </c>
      <c r="F2993">
        <v>1898.2060799999999</v>
      </c>
      <c r="G2993" s="23">
        <v>2972.3819659999999</v>
      </c>
    </row>
    <row r="2994" spans="1:7" x14ac:dyDescent="0.35">
      <c r="A2994" s="1">
        <v>44199</v>
      </c>
      <c r="B2994">
        <v>17</v>
      </c>
      <c r="C2994" s="23">
        <v>1258.37346</v>
      </c>
      <c r="D2994">
        <v>37.110100000000003</v>
      </c>
      <c r="E2994" s="23">
        <v>265.21115700000001</v>
      </c>
      <c r="F2994">
        <v>1849.06502</v>
      </c>
      <c r="G2994" s="23">
        <v>2877.7323839999999</v>
      </c>
    </row>
    <row r="2995" spans="1:7" x14ac:dyDescent="0.35">
      <c r="A2995" s="1">
        <v>44199</v>
      </c>
      <c r="B2995">
        <v>18</v>
      </c>
      <c r="C2995" s="23">
        <v>1323.783302</v>
      </c>
      <c r="D2995">
        <v>37.599400000000003</v>
      </c>
      <c r="E2995" s="23">
        <v>267.03307640000003</v>
      </c>
      <c r="F2995">
        <v>2042.16632</v>
      </c>
      <c r="G2995" s="23">
        <v>2693.7804550000001</v>
      </c>
    </row>
    <row r="2996" spans="1:7" x14ac:dyDescent="0.35">
      <c r="A2996" s="1">
        <v>44199</v>
      </c>
      <c r="B2996">
        <v>19</v>
      </c>
      <c r="C2996" s="23">
        <v>1315.5397149999999</v>
      </c>
      <c r="D2996">
        <v>38.470199999999998</v>
      </c>
      <c r="E2996" s="23">
        <v>273.79747090000001</v>
      </c>
      <c r="F2996">
        <v>2231.0903600000001</v>
      </c>
      <c r="G2996" s="23">
        <v>2285.5659139999998</v>
      </c>
    </row>
    <row r="2997" spans="1:7" x14ac:dyDescent="0.35">
      <c r="A2997" s="1">
        <v>44199</v>
      </c>
      <c r="B2997">
        <v>20</v>
      </c>
      <c r="C2997" s="23">
        <v>1403.4887630000001</v>
      </c>
      <c r="D2997">
        <v>39.644199999999998</v>
      </c>
      <c r="E2997" s="23">
        <v>285.98596579999997</v>
      </c>
      <c r="F2997">
        <v>2314.8866800000001</v>
      </c>
      <c r="G2997" s="23">
        <v>1125.6538619999999</v>
      </c>
    </row>
    <row r="2998" spans="1:7" x14ac:dyDescent="0.35">
      <c r="A2998" s="1">
        <v>44199</v>
      </c>
      <c r="B2998">
        <v>21</v>
      </c>
      <c r="C2998" s="23">
        <v>1363.0299869999999</v>
      </c>
      <c r="D2998">
        <v>41.135300000000001</v>
      </c>
      <c r="E2998" s="23">
        <v>271.87133779999999</v>
      </c>
      <c r="F2998">
        <v>2631.3511600000002</v>
      </c>
      <c r="G2998" s="23">
        <v>89.905548049999993</v>
      </c>
    </row>
    <row r="2999" spans="1:7" x14ac:dyDescent="0.35">
      <c r="A2999" s="1">
        <v>44199</v>
      </c>
      <c r="B2999">
        <v>22</v>
      </c>
      <c r="C2999" s="23">
        <v>1191.7035229999999</v>
      </c>
      <c r="D2999">
        <v>42.327199999999998</v>
      </c>
      <c r="E2999" s="23">
        <v>271.80425919999999</v>
      </c>
      <c r="F2999">
        <v>2930.5761600000001</v>
      </c>
      <c r="G2999" s="23">
        <v>0.15908423499999999</v>
      </c>
    </row>
    <row r="3000" spans="1:7" x14ac:dyDescent="0.35">
      <c r="A3000" s="1">
        <v>44199</v>
      </c>
      <c r="B3000">
        <v>23</v>
      </c>
      <c r="C3000" s="23">
        <v>1000.367272</v>
      </c>
      <c r="D3000">
        <v>42.268599999999999</v>
      </c>
      <c r="E3000" s="23">
        <v>271.17912810000001</v>
      </c>
      <c r="F3000">
        <v>3203.13922</v>
      </c>
      <c r="G3000" s="23">
        <v>0</v>
      </c>
    </row>
    <row r="3001" spans="1:7" x14ac:dyDescent="0.35">
      <c r="A3001" s="1">
        <v>44199</v>
      </c>
      <c r="B3001">
        <v>24</v>
      </c>
      <c r="C3001" s="23">
        <v>838.03088630000002</v>
      </c>
      <c r="D3001">
        <v>42.142400000000002</v>
      </c>
      <c r="E3001" s="23">
        <v>280.57165830000002</v>
      </c>
      <c r="F3001">
        <v>3143.4443999999999</v>
      </c>
      <c r="G3001" s="23">
        <v>0</v>
      </c>
    </row>
    <row r="3002" spans="1:7" x14ac:dyDescent="0.35">
      <c r="A3002" s="1">
        <v>44200</v>
      </c>
      <c r="B3002">
        <v>1</v>
      </c>
      <c r="C3002" s="23">
        <v>767.5979936</v>
      </c>
      <c r="D3002">
        <v>41.733400000000003</v>
      </c>
      <c r="E3002" s="23">
        <v>284.25155569999998</v>
      </c>
      <c r="F3002">
        <v>2905.1082000000001</v>
      </c>
      <c r="G3002" s="23">
        <v>0</v>
      </c>
    </row>
    <row r="3003" spans="1:7" x14ac:dyDescent="0.35">
      <c r="A3003" s="1">
        <v>44200</v>
      </c>
      <c r="B3003">
        <v>2</v>
      </c>
      <c r="C3003" s="23">
        <v>709.36146980000001</v>
      </c>
      <c r="D3003">
        <v>42.186300000000003</v>
      </c>
      <c r="E3003" s="23">
        <v>285.44247789999997</v>
      </c>
      <c r="F3003">
        <v>2760.73884</v>
      </c>
      <c r="G3003" s="23">
        <v>0</v>
      </c>
    </row>
    <row r="3004" spans="1:7" x14ac:dyDescent="0.35">
      <c r="A3004" s="1">
        <v>44200</v>
      </c>
      <c r="B3004">
        <v>3</v>
      </c>
      <c r="C3004" s="23">
        <v>646.81125829999996</v>
      </c>
      <c r="D3004">
        <v>43.151800000000001</v>
      </c>
      <c r="E3004" s="23">
        <v>283.10413740000001</v>
      </c>
      <c r="F3004">
        <v>2615.0945999999999</v>
      </c>
      <c r="G3004" s="23">
        <v>0</v>
      </c>
    </row>
    <row r="3005" spans="1:7" x14ac:dyDescent="0.35">
      <c r="A3005" s="1">
        <v>44200</v>
      </c>
      <c r="B3005">
        <v>4</v>
      </c>
      <c r="C3005" s="23">
        <v>647.5157653</v>
      </c>
      <c r="D3005">
        <v>43.513100000000001</v>
      </c>
      <c r="E3005" s="23">
        <v>272.53930000000003</v>
      </c>
      <c r="F3005">
        <v>2615.8071</v>
      </c>
      <c r="G3005" s="23">
        <v>0</v>
      </c>
    </row>
    <row r="3006" spans="1:7" x14ac:dyDescent="0.35">
      <c r="A3006" s="1">
        <v>44200</v>
      </c>
      <c r="B3006">
        <v>5</v>
      </c>
      <c r="C3006" s="23">
        <v>703.82214080000006</v>
      </c>
      <c r="D3006">
        <v>43.768900000000002</v>
      </c>
      <c r="E3006" s="23">
        <v>265.73268560000002</v>
      </c>
      <c r="F3006">
        <v>2477.3689800000002</v>
      </c>
      <c r="G3006" s="23">
        <v>0</v>
      </c>
    </row>
    <row r="3007" spans="1:7" x14ac:dyDescent="0.35">
      <c r="A3007" s="1">
        <v>44200</v>
      </c>
      <c r="B3007">
        <v>6</v>
      </c>
      <c r="C3007" s="23">
        <v>679.46596509999995</v>
      </c>
      <c r="D3007">
        <v>44.171300000000002</v>
      </c>
      <c r="E3007" s="23">
        <v>265.88468469999998</v>
      </c>
      <c r="F3007">
        <v>2549.92542</v>
      </c>
      <c r="G3007" s="23">
        <v>0</v>
      </c>
    </row>
    <row r="3008" spans="1:7" x14ac:dyDescent="0.35">
      <c r="A3008" s="1">
        <v>44200</v>
      </c>
      <c r="B3008">
        <v>7</v>
      </c>
      <c r="C3008" s="23">
        <v>662.05387989999997</v>
      </c>
      <c r="D3008">
        <v>44.290199999999999</v>
      </c>
      <c r="E3008" s="23">
        <v>262.81979769999998</v>
      </c>
      <c r="F3008">
        <v>2654.69488</v>
      </c>
      <c r="G3008" s="23">
        <v>6.9425014369999998</v>
      </c>
    </row>
    <row r="3009" spans="1:7" x14ac:dyDescent="0.35">
      <c r="A3009" s="1">
        <v>44200</v>
      </c>
      <c r="B3009">
        <v>8</v>
      </c>
      <c r="C3009" s="23">
        <v>625.74608550000005</v>
      </c>
      <c r="D3009">
        <v>44.470399999999998</v>
      </c>
      <c r="E3009" s="23">
        <v>260.52142759999998</v>
      </c>
      <c r="F3009">
        <v>2595.9819600000001</v>
      </c>
      <c r="G3009" s="23">
        <v>333.84894609999998</v>
      </c>
    </row>
    <row r="3010" spans="1:7" x14ac:dyDescent="0.35">
      <c r="A3010" s="1">
        <v>44200</v>
      </c>
      <c r="B3010">
        <v>9</v>
      </c>
      <c r="C3010" s="23">
        <v>584.47053270000004</v>
      </c>
      <c r="D3010">
        <v>42.784799999999997</v>
      </c>
      <c r="E3010" s="23">
        <v>265.0107797</v>
      </c>
      <c r="F3010">
        <v>2280.8399199999999</v>
      </c>
      <c r="G3010" s="23">
        <v>1557.960006</v>
      </c>
    </row>
    <row r="3011" spans="1:7" x14ac:dyDescent="0.35">
      <c r="A3011" s="1">
        <v>44200</v>
      </c>
      <c r="B3011">
        <v>10</v>
      </c>
      <c r="C3011" s="23">
        <v>578.43425179999997</v>
      </c>
      <c r="D3011">
        <v>40.709899999999998</v>
      </c>
      <c r="E3011" s="23">
        <v>258.72913560000001</v>
      </c>
      <c r="F3011">
        <v>2304.6102599999999</v>
      </c>
      <c r="G3011" s="23">
        <v>2285.3085209999999</v>
      </c>
    </row>
    <row r="3012" spans="1:7" x14ac:dyDescent="0.35">
      <c r="A3012" s="1">
        <v>44200</v>
      </c>
      <c r="B3012">
        <v>11</v>
      </c>
      <c r="C3012" s="23">
        <v>600.74301700000001</v>
      </c>
      <c r="D3012">
        <v>39.619100000000003</v>
      </c>
      <c r="E3012" s="23">
        <v>258.67221009999997</v>
      </c>
      <c r="F3012">
        <v>2349.6982800000001</v>
      </c>
      <c r="G3012" s="23">
        <v>2598.2283010000001</v>
      </c>
    </row>
    <row r="3013" spans="1:7" x14ac:dyDescent="0.35">
      <c r="A3013" s="1">
        <v>44200</v>
      </c>
      <c r="B3013">
        <v>12</v>
      </c>
      <c r="C3013" s="23">
        <v>583.77386720000004</v>
      </c>
      <c r="D3013">
        <v>39.361400000000003</v>
      </c>
      <c r="E3013" s="23">
        <v>257.76897170000001</v>
      </c>
      <c r="F3013">
        <v>2415.3268400000002</v>
      </c>
      <c r="G3013" s="23">
        <v>2928.6497039999999</v>
      </c>
    </row>
    <row r="3014" spans="1:7" x14ac:dyDescent="0.35">
      <c r="A3014" s="1">
        <v>44200</v>
      </c>
      <c r="B3014">
        <v>13</v>
      </c>
      <c r="C3014" s="23">
        <v>579.93131870000002</v>
      </c>
      <c r="D3014">
        <v>38.703800000000001</v>
      </c>
      <c r="E3014" s="23">
        <v>253.2974174</v>
      </c>
      <c r="F3014">
        <v>2436.7838400000001</v>
      </c>
      <c r="G3014" s="23">
        <v>3045.8871490000001</v>
      </c>
    </row>
    <row r="3015" spans="1:7" x14ac:dyDescent="0.35">
      <c r="A3015" s="1">
        <v>44200</v>
      </c>
      <c r="B3015">
        <v>14</v>
      </c>
      <c r="C3015" s="23">
        <v>712.58693760000006</v>
      </c>
      <c r="D3015">
        <v>38.025700000000001</v>
      </c>
      <c r="E3015" s="23">
        <v>254.90103089999999</v>
      </c>
      <c r="F3015">
        <v>2473.7731399999998</v>
      </c>
      <c r="G3015" s="23">
        <v>3013.3529979999998</v>
      </c>
    </row>
    <row r="3016" spans="1:7" x14ac:dyDescent="0.35">
      <c r="A3016" s="1">
        <v>44200</v>
      </c>
      <c r="B3016">
        <v>15</v>
      </c>
      <c r="C3016" s="23">
        <v>739.19511469999998</v>
      </c>
      <c r="D3016">
        <v>37.794199999999996</v>
      </c>
      <c r="E3016" s="23">
        <v>257.85073399999999</v>
      </c>
      <c r="F3016">
        <v>2435.96812</v>
      </c>
      <c r="G3016" s="23">
        <v>2950.4936309999998</v>
      </c>
    </row>
    <row r="3017" spans="1:7" x14ac:dyDescent="0.35">
      <c r="A3017" s="1">
        <v>44200</v>
      </c>
      <c r="B3017">
        <v>16</v>
      </c>
      <c r="C3017" s="23">
        <v>666.49673189999999</v>
      </c>
      <c r="D3017">
        <v>37.784599999999998</v>
      </c>
      <c r="E3017" s="23">
        <v>261.42232589999998</v>
      </c>
      <c r="F3017">
        <v>2595.9339199999999</v>
      </c>
      <c r="G3017" s="23">
        <v>2851.3781589999999</v>
      </c>
    </row>
    <row r="3018" spans="1:7" x14ac:dyDescent="0.35">
      <c r="A3018" s="1">
        <v>44200</v>
      </c>
      <c r="B3018">
        <v>17</v>
      </c>
      <c r="C3018" s="23">
        <v>683.10059290000004</v>
      </c>
      <c r="D3018">
        <v>38.727400000000003</v>
      </c>
      <c r="E3018" s="23">
        <v>261.88069410000003</v>
      </c>
      <c r="F3018">
        <v>2647.1846999999998</v>
      </c>
      <c r="G3018" s="23">
        <v>2825.0800060000001</v>
      </c>
    </row>
    <row r="3019" spans="1:7" x14ac:dyDescent="0.35">
      <c r="A3019" s="1">
        <v>44200</v>
      </c>
      <c r="B3019">
        <v>18</v>
      </c>
      <c r="C3019" s="23">
        <v>809.45061169999997</v>
      </c>
      <c r="D3019">
        <v>38.116500000000002</v>
      </c>
      <c r="E3019" s="23">
        <v>262.02435270000001</v>
      </c>
      <c r="F3019">
        <v>2664.4600999999998</v>
      </c>
      <c r="G3019" s="23">
        <v>2628.6046430000001</v>
      </c>
    </row>
    <row r="3020" spans="1:7" x14ac:dyDescent="0.35">
      <c r="A3020" s="1">
        <v>44200</v>
      </c>
      <c r="B3020">
        <v>19</v>
      </c>
      <c r="C3020" s="23">
        <v>927.78967860000012</v>
      </c>
      <c r="D3020">
        <v>38.277700000000003</v>
      </c>
      <c r="E3020" s="23">
        <v>268.63680060000002</v>
      </c>
      <c r="F3020">
        <v>2495.6973800000001</v>
      </c>
      <c r="G3020" s="23">
        <v>2225.423358</v>
      </c>
    </row>
    <row r="3021" spans="1:7" x14ac:dyDescent="0.35">
      <c r="A3021" s="1">
        <v>44200</v>
      </c>
      <c r="B3021">
        <v>20</v>
      </c>
      <c r="C3021" s="23">
        <v>1049.4532019999999</v>
      </c>
      <c r="D3021">
        <v>39.199599999999997</v>
      </c>
      <c r="E3021" s="23">
        <v>276.42375670000001</v>
      </c>
      <c r="F3021">
        <v>2987.5855799999999</v>
      </c>
      <c r="G3021" s="23">
        <v>1081.3487359999999</v>
      </c>
    </row>
    <row r="3022" spans="1:7" x14ac:dyDescent="0.35">
      <c r="A3022" s="1">
        <v>44200</v>
      </c>
      <c r="B3022">
        <v>21</v>
      </c>
      <c r="C3022" s="23">
        <v>1064.2076959999999</v>
      </c>
      <c r="D3022">
        <v>40.188299999999998</v>
      </c>
      <c r="E3022" s="23">
        <v>267.15169859999997</v>
      </c>
      <c r="F3022">
        <v>3393.6156799999999</v>
      </c>
      <c r="G3022" s="23">
        <v>89.25323822</v>
      </c>
    </row>
    <row r="3023" spans="1:7" x14ac:dyDescent="0.35">
      <c r="A3023" s="1">
        <v>44200</v>
      </c>
      <c r="B3023">
        <v>22</v>
      </c>
      <c r="C3023" s="23">
        <v>967.68667410000012</v>
      </c>
      <c r="D3023">
        <v>40.196300000000001</v>
      </c>
      <c r="E3023" s="23">
        <v>266.4035275</v>
      </c>
      <c r="F3023">
        <v>3512.58376</v>
      </c>
      <c r="G3023" s="23">
        <v>0.153792497</v>
      </c>
    </row>
    <row r="3024" spans="1:7" x14ac:dyDescent="0.35">
      <c r="A3024" s="1">
        <v>44200</v>
      </c>
      <c r="B3024">
        <v>23</v>
      </c>
      <c r="C3024" s="23">
        <v>862.04940090000002</v>
      </c>
      <c r="D3024">
        <v>40.0246</v>
      </c>
      <c r="E3024" s="23">
        <v>268.1704282</v>
      </c>
      <c r="F3024">
        <v>3564.3781600000002</v>
      </c>
      <c r="G3024" s="23">
        <v>0</v>
      </c>
    </row>
    <row r="3025" spans="1:7" x14ac:dyDescent="0.35">
      <c r="A3025" s="1">
        <v>44200</v>
      </c>
      <c r="B3025">
        <v>24</v>
      </c>
      <c r="C3025" s="23">
        <v>819.59578720000002</v>
      </c>
      <c r="D3025">
        <v>40.603400000000001</v>
      </c>
      <c r="E3025" s="23">
        <v>271.85618090000003</v>
      </c>
      <c r="F3025">
        <v>3459.57656</v>
      </c>
      <c r="G3025" s="23">
        <v>0</v>
      </c>
    </row>
    <row r="3026" spans="1:7" x14ac:dyDescent="0.35">
      <c r="A3026" s="1">
        <v>44201</v>
      </c>
      <c r="B3026">
        <v>1</v>
      </c>
      <c r="C3026" s="23">
        <v>889.7615022</v>
      </c>
      <c r="D3026">
        <v>40.162999999999997</v>
      </c>
      <c r="E3026" s="23">
        <v>274.92907159999999</v>
      </c>
      <c r="F3026">
        <v>3084.1509599999999</v>
      </c>
      <c r="G3026" s="23">
        <v>0</v>
      </c>
    </row>
    <row r="3027" spans="1:7" x14ac:dyDescent="0.35">
      <c r="A3027" s="1">
        <v>44201</v>
      </c>
      <c r="B3027">
        <v>2</v>
      </c>
      <c r="C3027" s="23">
        <v>970.18527849999998</v>
      </c>
      <c r="D3027">
        <v>40.263399999999997</v>
      </c>
      <c r="E3027" s="23">
        <v>272.79472060000001</v>
      </c>
      <c r="F3027">
        <v>2660.3214600000001</v>
      </c>
      <c r="G3027" s="23">
        <v>0</v>
      </c>
    </row>
    <row r="3028" spans="1:7" x14ac:dyDescent="0.35">
      <c r="A3028" s="1">
        <v>44201</v>
      </c>
      <c r="B3028">
        <v>3</v>
      </c>
      <c r="C3028" s="23">
        <v>960.37558130000002</v>
      </c>
      <c r="D3028">
        <v>40.213299999999997</v>
      </c>
      <c r="E3028" s="23">
        <v>267.22802009999998</v>
      </c>
      <c r="F3028">
        <v>2525.8557599999999</v>
      </c>
      <c r="G3028" s="23">
        <v>0</v>
      </c>
    </row>
    <row r="3029" spans="1:7" x14ac:dyDescent="0.35">
      <c r="A3029" s="1">
        <v>44201</v>
      </c>
      <c r="B3029">
        <v>4</v>
      </c>
      <c r="C3029" s="23">
        <v>847.63787630000002</v>
      </c>
      <c r="D3029">
        <v>40.111800000000002</v>
      </c>
      <c r="E3029" s="23">
        <v>263.73267920000001</v>
      </c>
      <c r="F3029">
        <v>2538.0708399999999</v>
      </c>
      <c r="G3029" s="23">
        <v>0</v>
      </c>
    </row>
    <row r="3030" spans="1:7" x14ac:dyDescent="0.35">
      <c r="A3030" s="1">
        <v>44201</v>
      </c>
      <c r="B3030">
        <v>5</v>
      </c>
      <c r="C3030" s="23">
        <v>770.81363980000003</v>
      </c>
      <c r="D3030">
        <v>40.1873</v>
      </c>
      <c r="E3030" s="23">
        <v>255.87427529999999</v>
      </c>
      <c r="F3030">
        <v>2665.02108</v>
      </c>
      <c r="G3030" s="23">
        <v>0</v>
      </c>
    </row>
    <row r="3031" spans="1:7" x14ac:dyDescent="0.35">
      <c r="A3031" s="1">
        <v>44201</v>
      </c>
      <c r="B3031">
        <v>6</v>
      </c>
      <c r="C3031" s="23">
        <v>706.2879173</v>
      </c>
      <c r="D3031">
        <v>40.359099999999998</v>
      </c>
      <c r="E3031" s="23">
        <v>252.56254029999999</v>
      </c>
      <c r="F3031">
        <v>2608.30708</v>
      </c>
      <c r="G3031" s="23">
        <v>0</v>
      </c>
    </row>
    <row r="3032" spans="1:7" x14ac:dyDescent="0.35">
      <c r="A3032" s="1">
        <v>44201</v>
      </c>
      <c r="B3032">
        <v>7</v>
      </c>
      <c r="C3032" s="23">
        <v>674.85996309999996</v>
      </c>
      <c r="D3032">
        <v>40.101500000000001</v>
      </c>
      <c r="E3032" s="23">
        <v>249.0062274</v>
      </c>
      <c r="F3032">
        <v>2415.5778799999998</v>
      </c>
      <c r="G3032" s="23">
        <v>2.5207482849999998</v>
      </c>
    </row>
    <row r="3033" spans="1:7" x14ac:dyDescent="0.35">
      <c r="A3033" s="1">
        <v>44201</v>
      </c>
      <c r="B3033">
        <v>8</v>
      </c>
      <c r="C3033" s="23">
        <v>569.42807249999998</v>
      </c>
      <c r="D3033">
        <v>39.323999999999998</v>
      </c>
      <c r="E3033" s="23">
        <v>246.37053460000001</v>
      </c>
      <c r="F3033">
        <v>2433.13166</v>
      </c>
      <c r="G3033" s="23">
        <v>305.00008689999999</v>
      </c>
    </row>
    <row r="3034" spans="1:7" x14ac:dyDescent="0.35">
      <c r="A3034" s="1">
        <v>44201</v>
      </c>
      <c r="B3034">
        <v>9</v>
      </c>
      <c r="C3034" s="23">
        <v>449.08812899999998</v>
      </c>
      <c r="D3034">
        <v>38.455599999999997</v>
      </c>
      <c r="E3034" s="23">
        <v>247.70260959999999</v>
      </c>
      <c r="F3034">
        <v>2382.8056200000001</v>
      </c>
      <c r="G3034" s="23">
        <v>1487.852073</v>
      </c>
    </row>
    <row r="3035" spans="1:7" x14ac:dyDescent="0.35">
      <c r="A3035" s="1">
        <v>44201</v>
      </c>
      <c r="B3035">
        <v>10</v>
      </c>
      <c r="C3035" s="23">
        <v>359.71029160000001</v>
      </c>
      <c r="D3035">
        <v>37.898499999999999</v>
      </c>
      <c r="E3035" s="23">
        <v>238.53278270000001</v>
      </c>
      <c r="F3035">
        <v>2244.8712599999999</v>
      </c>
      <c r="G3035" s="23">
        <v>2354.3048530000001</v>
      </c>
    </row>
    <row r="3036" spans="1:7" x14ac:dyDescent="0.35">
      <c r="A3036" s="1">
        <v>44201</v>
      </c>
      <c r="B3036">
        <v>11</v>
      </c>
      <c r="C3036" s="23">
        <v>256.2138473</v>
      </c>
      <c r="D3036">
        <v>36.981499999999997</v>
      </c>
      <c r="E3036" s="23">
        <v>242.26217940000001</v>
      </c>
      <c r="F3036">
        <v>2342.6411400000002</v>
      </c>
      <c r="G3036" s="23">
        <v>2735.17002</v>
      </c>
    </row>
    <row r="3037" spans="1:7" x14ac:dyDescent="0.35">
      <c r="A3037" s="1">
        <v>44201</v>
      </c>
      <c r="B3037">
        <v>12</v>
      </c>
      <c r="C3037" s="23">
        <v>249.07619510000001</v>
      </c>
      <c r="D3037">
        <v>35.897300000000001</v>
      </c>
      <c r="E3037" s="23">
        <v>241.73447830000001</v>
      </c>
      <c r="F3037">
        <v>2179.3955000000001</v>
      </c>
      <c r="G3037" s="23">
        <v>2950.1716689999998</v>
      </c>
    </row>
    <row r="3038" spans="1:7" x14ac:dyDescent="0.35">
      <c r="A3038" s="1">
        <v>44201</v>
      </c>
      <c r="B3038">
        <v>13</v>
      </c>
      <c r="C3038" s="23">
        <v>287.4708852</v>
      </c>
      <c r="D3038">
        <v>36.487699999999997</v>
      </c>
      <c r="E3038" s="23">
        <v>244.5877931</v>
      </c>
      <c r="F3038">
        <v>2231.4368399999998</v>
      </c>
      <c r="G3038" s="23">
        <v>3031.3789339999998</v>
      </c>
    </row>
    <row r="3039" spans="1:7" x14ac:dyDescent="0.35">
      <c r="A3039" s="1">
        <v>44201</v>
      </c>
      <c r="B3039">
        <v>14</v>
      </c>
      <c r="C3039" s="23">
        <v>406.23569859999998</v>
      </c>
      <c r="D3039">
        <v>35.971299999999999</v>
      </c>
      <c r="E3039" s="23">
        <v>246.06113310000001</v>
      </c>
      <c r="F3039">
        <v>2174.0645599999998</v>
      </c>
      <c r="G3039" s="23">
        <v>2977.4438890000001</v>
      </c>
    </row>
    <row r="3040" spans="1:7" x14ac:dyDescent="0.35">
      <c r="A3040" s="1">
        <v>44201</v>
      </c>
      <c r="B3040">
        <v>15</v>
      </c>
      <c r="C3040" s="23">
        <v>517.15354070000001</v>
      </c>
      <c r="D3040">
        <v>36.719900000000003</v>
      </c>
      <c r="E3040" s="23">
        <v>246.8763562</v>
      </c>
      <c r="F3040">
        <v>2109.4355399999999</v>
      </c>
      <c r="G3040" s="23">
        <v>2919.2781810000001</v>
      </c>
    </row>
    <row r="3041" spans="1:7" x14ac:dyDescent="0.35">
      <c r="A3041" s="1">
        <v>44201</v>
      </c>
      <c r="B3041">
        <v>16</v>
      </c>
      <c r="C3041" s="23">
        <v>605.52146119999998</v>
      </c>
      <c r="D3041">
        <v>37.813800000000001</v>
      </c>
      <c r="E3041" s="23">
        <v>249.92641789999999</v>
      </c>
      <c r="F3041">
        <v>2166.29414</v>
      </c>
      <c r="G3041" s="23">
        <v>2857.8085059999999</v>
      </c>
    </row>
    <row r="3042" spans="1:7" x14ac:dyDescent="0.35">
      <c r="A3042" s="1">
        <v>44201</v>
      </c>
      <c r="B3042">
        <v>17</v>
      </c>
      <c r="C3042" s="23">
        <v>765.06280830000003</v>
      </c>
      <c r="D3042">
        <v>37.313699999999997</v>
      </c>
      <c r="E3042" s="23">
        <v>248.18197470000001</v>
      </c>
      <c r="F3042">
        <v>2111.5541800000001</v>
      </c>
      <c r="G3042" s="23">
        <v>2709.70525</v>
      </c>
    </row>
    <row r="3043" spans="1:7" x14ac:dyDescent="0.35">
      <c r="A3043" s="1">
        <v>44201</v>
      </c>
      <c r="B3043">
        <v>18</v>
      </c>
      <c r="C3043" s="23">
        <v>881.90790000000004</v>
      </c>
      <c r="D3043">
        <v>37.748800000000003</v>
      </c>
      <c r="E3043" s="23">
        <v>252.96685429999999</v>
      </c>
      <c r="F3043">
        <v>2130.0963000000002</v>
      </c>
      <c r="G3043" s="23">
        <v>2556.2451919999999</v>
      </c>
    </row>
    <row r="3044" spans="1:7" x14ac:dyDescent="0.35">
      <c r="A3044" s="1">
        <v>44201</v>
      </c>
      <c r="B3044">
        <v>19</v>
      </c>
      <c r="C3044" s="23">
        <v>1063.06025</v>
      </c>
      <c r="D3044">
        <v>38.895699999999998</v>
      </c>
      <c r="E3044" s="23">
        <v>255.51435359999999</v>
      </c>
      <c r="F3044">
        <v>2170.6513199999999</v>
      </c>
      <c r="G3044" s="23">
        <v>2113.461413</v>
      </c>
    </row>
    <row r="3045" spans="1:7" x14ac:dyDescent="0.35">
      <c r="A3045" s="1">
        <v>44201</v>
      </c>
      <c r="B3045">
        <v>20</v>
      </c>
      <c r="C3045" s="23">
        <v>1090.372973</v>
      </c>
      <c r="D3045">
        <v>39.108199999999997</v>
      </c>
      <c r="E3045" s="23">
        <v>259.86518389999998</v>
      </c>
      <c r="F3045">
        <v>2409.44866</v>
      </c>
      <c r="G3045" s="23">
        <v>1061.184158</v>
      </c>
    </row>
    <row r="3046" spans="1:7" x14ac:dyDescent="0.35">
      <c r="A3046" s="1">
        <v>44201</v>
      </c>
      <c r="B3046">
        <v>21</v>
      </c>
      <c r="C3046" s="23">
        <v>1071.5786419999999</v>
      </c>
      <c r="D3046">
        <v>39.2149</v>
      </c>
      <c r="E3046" s="23">
        <v>250.52924189999999</v>
      </c>
      <c r="F3046">
        <v>2939.7062000000001</v>
      </c>
      <c r="G3046" s="23">
        <v>84.868591249999994</v>
      </c>
    </row>
    <row r="3047" spans="1:7" x14ac:dyDescent="0.35">
      <c r="A3047" s="1">
        <v>44201</v>
      </c>
      <c r="B3047">
        <v>22</v>
      </c>
      <c r="C3047" s="23">
        <v>937.34927919999996</v>
      </c>
      <c r="D3047">
        <v>39.511499999999998</v>
      </c>
      <c r="E3047" s="23">
        <v>256.30056380000002</v>
      </c>
      <c r="F3047">
        <v>3393.5778599999999</v>
      </c>
      <c r="G3047" s="23">
        <v>0.33014385699999999</v>
      </c>
    </row>
    <row r="3048" spans="1:7" x14ac:dyDescent="0.35">
      <c r="A3048" s="1">
        <v>44201</v>
      </c>
      <c r="B3048">
        <v>23</v>
      </c>
      <c r="C3048" s="23">
        <v>838.21126709999999</v>
      </c>
      <c r="D3048">
        <v>39.339300000000001</v>
      </c>
      <c r="E3048" s="23">
        <v>259.89151370000002</v>
      </c>
      <c r="F3048">
        <v>3342.5548399999998</v>
      </c>
      <c r="G3048" s="23">
        <v>0</v>
      </c>
    </row>
    <row r="3049" spans="1:7" x14ac:dyDescent="0.35">
      <c r="A3049" s="1">
        <v>44201</v>
      </c>
      <c r="B3049">
        <v>24</v>
      </c>
      <c r="C3049" s="23">
        <v>811.55943390000004</v>
      </c>
      <c r="D3049">
        <v>39.323999999999998</v>
      </c>
      <c r="E3049" s="23">
        <v>257.25572670000003</v>
      </c>
      <c r="F3049">
        <v>3062.4908799999998</v>
      </c>
      <c r="G3049" s="23">
        <v>0</v>
      </c>
    </row>
    <row r="3050" spans="1:7" x14ac:dyDescent="0.35">
      <c r="A3050" s="1">
        <v>44202</v>
      </c>
      <c r="B3050">
        <v>1</v>
      </c>
      <c r="C3050" s="23">
        <v>748.81375249999996</v>
      </c>
      <c r="D3050">
        <v>39.467500000000001</v>
      </c>
      <c r="E3050" s="23">
        <v>279.1708466</v>
      </c>
      <c r="F3050">
        <v>2867.84238</v>
      </c>
      <c r="G3050" s="23">
        <v>0</v>
      </c>
    </row>
    <row r="3051" spans="1:7" x14ac:dyDescent="0.35">
      <c r="A3051" s="1">
        <v>44202</v>
      </c>
      <c r="B3051">
        <v>2</v>
      </c>
      <c r="C3051" s="23">
        <v>692.30058020000001</v>
      </c>
      <c r="D3051">
        <v>39.507100000000001</v>
      </c>
      <c r="E3051" s="23">
        <v>274.96250509999999</v>
      </c>
      <c r="F3051">
        <v>2646.20984</v>
      </c>
      <c r="G3051" s="23">
        <v>0</v>
      </c>
    </row>
    <row r="3052" spans="1:7" x14ac:dyDescent="0.35">
      <c r="A3052" s="1">
        <v>44202</v>
      </c>
      <c r="B3052">
        <v>3</v>
      </c>
      <c r="C3052" s="23">
        <v>637.52343800000006</v>
      </c>
      <c r="D3052">
        <v>39.555100000000003</v>
      </c>
      <c r="E3052" s="23">
        <v>270.12910499999998</v>
      </c>
      <c r="F3052">
        <v>2448.8314399999999</v>
      </c>
      <c r="G3052" s="23">
        <v>0</v>
      </c>
    </row>
    <row r="3053" spans="1:7" x14ac:dyDescent="0.35">
      <c r="A3053" s="1">
        <v>44202</v>
      </c>
      <c r="B3053">
        <v>4</v>
      </c>
      <c r="C3053" s="23">
        <v>610.33544870000003</v>
      </c>
      <c r="D3053">
        <v>39.5749</v>
      </c>
      <c r="E3053" s="23">
        <v>267.8355249</v>
      </c>
      <c r="F3053">
        <v>2511.6194399999999</v>
      </c>
      <c r="G3053" s="23">
        <v>0</v>
      </c>
    </row>
    <row r="3054" spans="1:7" x14ac:dyDescent="0.35">
      <c r="A3054" s="1">
        <v>44202</v>
      </c>
      <c r="B3054">
        <v>5</v>
      </c>
      <c r="C3054" s="23">
        <v>516.07703909999998</v>
      </c>
      <c r="D3054">
        <v>39.8489</v>
      </c>
      <c r="E3054" s="23">
        <v>265.91662810000003</v>
      </c>
      <c r="F3054">
        <v>2587.7351600000002</v>
      </c>
      <c r="G3054" s="23">
        <v>0</v>
      </c>
    </row>
    <row r="3055" spans="1:7" x14ac:dyDescent="0.35">
      <c r="A3055" s="1">
        <v>44202</v>
      </c>
      <c r="B3055">
        <v>6</v>
      </c>
      <c r="C3055" s="23">
        <v>491.55618230000005</v>
      </c>
      <c r="D3055">
        <v>39.911000000000001</v>
      </c>
      <c r="E3055" s="23">
        <v>262.12170859999998</v>
      </c>
      <c r="F3055">
        <v>2524.5862400000001</v>
      </c>
      <c r="G3055" s="23">
        <v>0</v>
      </c>
    </row>
    <row r="3056" spans="1:7" x14ac:dyDescent="0.35">
      <c r="A3056" s="1">
        <v>44202</v>
      </c>
      <c r="B3056">
        <v>7</v>
      </c>
      <c r="C3056" s="23">
        <v>458.57717209999998</v>
      </c>
      <c r="D3056">
        <v>39.895299999999999</v>
      </c>
      <c r="E3056" s="23">
        <v>256.41786949999999</v>
      </c>
      <c r="F3056">
        <v>2690.2032199999999</v>
      </c>
      <c r="G3056" s="23">
        <v>0.94048281899999997</v>
      </c>
    </row>
    <row r="3057" spans="1:7" x14ac:dyDescent="0.35">
      <c r="A3057" s="1">
        <v>44202</v>
      </c>
      <c r="B3057">
        <v>8</v>
      </c>
      <c r="C3057" s="23">
        <v>408.83378169999997</v>
      </c>
      <c r="D3057">
        <v>39.727899999999998</v>
      </c>
      <c r="E3057" s="23">
        <v>256.69559120000002</v>
      </c>
      <c r="F3057">
        <v>2583.7950000000001</v>
      </c>
      <c r="G3057" s="23">
        <v>252.5257311</v>
      </c>
    </row>
    <row r="3058" spans="1:7" x14ac:dyDescent="0.35">
      <c r="A3058" s="1">
        <v>44202</v>
      </c>
      <c r="B3058">
        <v>9</v>
      </c>
      <c r="C3058" s="23">
        <v>311.06176549999998</v>
      </c>
      <c r="D3058">
        <v>38.436999999999998</v>
      </c>
      <c r="E3058" s="23">
        <v>256.3006608</v>
      </c>
      <c r="F3058">
        <v>2420.9408400000002</v>
      </c>
      <c r="G3058" s="23">
        <v>1465.677713</v>
      </c>
    </row>
    <row r="3059" spans="1:7" x14ac:dyDescent="0.35">
      <c r="A3059" s="1">
        <v>44202</v>
      </c>
      <c r="B3059">
        <v>10</v>
      </c>
      <c r="C3059" s="23">
        <v>207.5255708</v>
      </c>
      <c r="D3059">
        <v>36.8628</v>
      </c>
      <c r="E3059" s="23">
        <v>252.9178043</v>
      </c>
      <c r="F3059">
        <v>2200.9725199999998</v>
      </c>
      <c r="G3059" s="23">
        <v>2440.59166</v>
      </c>
    </row>
    <row r="3060" spans="1:7" x14ac:dyDescent="0.35">
      <c r="A3060" s="1">
        <v>44202</v>
      </c>
      <c r="B3060">
        <v>11</v>
      </c>
      <c r="C3060" s="23">
        <v>194.7341528</v>
      </c>
      <c r="D3060">
        <v>35.895000000000003</v>
      </c>
      <c r="E3060" s="23">
        <v>247.20503450000001</v>
      </c>
      <c r="F3060">
        <v>2254.7136</v>
      </c>
      <c r="G3060" s="23">
        <v>2784.308231</v>
      </c>
    </row>
    <row r="3061" spans="1:7" x14ac:dyDescent="0.35">
      <c r="A3061" s="1">
        <v>44202</v>
      </c>
      <c r="B3061">
        <v>12</v>
      </c>
      <c r="C3061" s="23">
        <v>250.4962003</v>
      </c>
      <c r="D3061">
        <v>35.208500000000001</v>
      </c>
      <c r="E3061" s="23">
        <v>248.1630629</v>
      </c>
      <c r="F3061">
        <v>2151.2236200000002</v>
      </c>
      <c r="G3061" s="23">
        <v>2977.5571669999999</v>
      </c>
    </row>
    <row r="3062" spans="1:7" x14ac:dyDescent="0.35">
      <c r="A3062" s="1">
        <v>44202</v>
      </c>
      <c r="B3062">
        <v>13</v>
      </c>
      <c r="C3062" s="23">
        <v>268.45490389999998</v>
      </c>
      <c r="D3062">
        <v>34.551400000000001</v>
      </c>
      <c r="E3062" s="23">
        <v>248.59429940000001</v>
      </c>
      <c r="F3062">
        <v>2119.7271599999999</v>
      </c>
      <c r="G3062" s="23">
        <v>3017.0196879999999</v>
      </c>
    </row>
    <row r="3063" spans="1:7" x14ac:dyDescent="0.35">
      <c r="A3063" s="1">
        <v>44202</v>
      </c>
      <c r="B3063">
        <v>14</v>
      </c>
      <c r="C3063" s="23">
        <v>357.10053590000001</v>
      </c>
      <c r="D3063">
        <v>34.4893</v>
      </c>
      <c r="E3063" s="23">
        <v>248.20268569999999</v>
      </c>
      <c r="F3063">
        <v>2108.19994</v>
      </c>
      <c r="G3063" s="23">
        <v>2998.5736590000001</v>
      </c>
    </row>
    <row r="3064" spans="1:7" x14ac:dyDescent="0.35">
      <c r="A3064" s="1">
        <v>44202</v>
      </c>
      <c r="B3064">
        <v>15</v>
      </c>
      <c r="C3064" s="23">
        <v>433.12115219999998</v>
      </c>
      <c r="D3064">
        <v>34.046900000000001</v>
      </c>
      <c r="E3064" s="23">
        <v>248.22992009999999</v>
      </c>
      <c r="F3064">
        <v>2230.50668</v>
      </c>
      <c r="G3064" s="23">
        <v>2991.390852</v>
      </c>
    </row>
    <row r="3065" spans="1:7" x14ac:dyDescent="0.35">
      <c r="A3065" s="1">
        <v>44202</v>
      </c>
      <c r="B3065">
        <v>16</v>
      </c>
      <c r="C3065" s="23">
        <v>548.97378360000005</v>
      </c>
      <c r="D3065">
        <v>33.603900000000003</v>
      </c>
      <c r="E3065" s="23">
        <v>252.05200400000001</v>
      </c>
      <c r="F3065">
        <v>2436.99476</v>
      </c>
      <c r="G3065" s="23">
        <v>2937.2688539999999</v>
      </c>
    </row>
    <row r="3066" spans="1:7" x14ac:dyDescent="0.35">
      <c r="A3066" s="1">
        <v>44202</v>
      </c>
      <c r="B3066">
        <v>17</v>
      </c>
      <c r="C3066" s="23">
        <v>688.84809499999994</v>
      </c>
      <c r="D3066">
        <v>34.0062</v>
      </c>
      <c r="E3066" s="23">
        <v>257.55173960000002</v>
      </c>
      <c r="F3066">
        <v>2279.623</v>
      </c>
      <c r="G3066" s="23">
        <v>2866.8122290000001</v>
      </c>
    </row>
    <row r="3067" spans="1:7" x14ac:dyDescent="0.35">
      <c r="A3067" s="1">
        <v>44202</v>
      </c>
      <c r="B3067">
        <v>18</v>
      </c>
      <c r="C3067" s="23">
        <v>966.3064723</v>
      </c>
      <c r="D3067">
        <v>34.514699999999998</v>
      </c>
      <c r="E3067" s="23">
        <v>263.25980759999999</v>
      </c>
      <c r="F3067">
        <v>1991.71442</v>
      </c>
      <c r="G3067" s="23">
        <v>2651.401781</v>
      </c>
    </row>
    <row r="3068" spans="1:7" x14ac:dyDescent="0.35">
      <c r="A3068" s="1">
        <v>44202</v>
      </c>
      <c r="B3068">
        <v>19</v>
      </c>
      <c r="C3068" s="23">
        <v>1229.476981</v>
      </c>
      <c r="D3068">
        <v>35.302399999999999</v>
      </c>
      <c r="E3068" s="23">
        <v>262.81262509999999</v>
      </c>
      <c r="F3068">
        <v>1939.94984</v>
      </c>
      <c r="G3068" s="23">
        <v>2236.98866</v>
      </c>
    </row>
    <row r="3069" spans="1:7" x14ac:dyDescent="0.35">
      <c r="A3069" s="1">
        <v>44202</v>
      </c>
      <c r="B3069">
        <v>20</v>
      </c>
      <c r="C3069" s="23">
        <v>1225.6732219999999</v>
      </c>
      <c r="D3069">
        <v>36.134</v>
      </c>
      <c r="E3069" s="23">
        <v>268.49168689999999</v>
      </c>
      <c r="F3069">
        <v>2294.46632</v>
      </c>
      <c r="G3069" s="23">
        <v>1104.505883</v>
      </c>
    </row>
    <row r="3070" spans="1:7" x14ac:dyDescent="0.35">
      <c r="A3070" s="1">
        <v>44202</v>
      </c>
      <c r="B3070">
        <v>21</v>
      </c>
      <c r="C3070" s="23">
        <v>1143.700032</v>
      </c>
      <c r="D3070">
        <v>36.8979</v>
      </c>
      <c r="E3070" s="23">
        <v>258.47824200000002</v>
      </c>
      <c r="F3070">
        <v>2849.9463000000001</v>
      </c>
      <c r="G3070" s="23">
        <v>89.392789800000003</v>
      </c>
    </row>
    <row r="3071" spans="1:7" x14ac:dyDescent="0.35">
      <c r="A3071" s="1">
        <v>44202</v>
      </c>
      <c r="B3071">
        <v>22</v>
      </c>
      <c r="C3071" s="23">
        <v>937.8046435</v>
      </c>
      <c r="D3071">
        <v>37.177599999999998</v>
      </c>
      <c r="E3071" s="23">
        <v>263.55949279999999</v>
      </c>
      <c r="F3071">
        <v>3215.2639199999999</v>
      </c>
      <c r="G3071" s="23">
        <v>0.17896932600000001</v>
      </c>
    </row>
    <row r="3072" spans="1:7" x14ac:dyDescent="0.35">
      <c r="A3072" s="1">
        <v>44202</v>
      </c>
      <c r="B3072">
        <v>23</v>
      </c>
      <c r="C3072" s="23">
        <v>746.35896960000002</v>
      </c>
      <c r="D3072">
        <v>37.625100000000003</v>
      </c>
      <c r="E3072" s="23">
        <v>265.62068390000002</v>
      </c>
      <c r="F3072">
        <v>3114.91831</v>
      </c>
      <c r="G3072" s="23">
        <v>0</v>
      </c>
    </row>
    <row r="3073" spans="1:7" x14ac:dyDescent="0.35">
      <c r="A3073" s="1">
        <v>44202</v>
      </c>
      <c r="B3073">
        <v>24</v>
      </c>
      <c r="C3073" s="23">
        <v>739.94837519999999</v>
      </c>
      <c r="D3073">
        <v>37.813699999999997</v>
      </c>
      <c r="E3073" s="23">
        <v>258.20395989999997</v>
      </c>
      <c r="F3073">
        <v>2797.4952499999999</v>
      </c>
      <c r="G3073" s="23">
        <v>0</v>
      </c>
    </row>
    <row r="3074" spans="1:7" x14ac:dyDescent="0.35">
      <c r="A3074" s="1">
        <v>44203</v>
      </c>
      <c r="B3074">
        <v>1</v>
      </c>
      <c r="C3074" s="23">
        <v>707.82671140000002</v>
      </c>
      <c r="D3074">
        <v>38.139800000000001</v>
      </c>
      <c r="E3074" s="23">
        <v>269.8524362</v>
      </c>
      <c r="F3074">
        <v>2630.1641199999999</v>
      </c>
      <c r="G3074" s="23">
        <v>0</v>
      </c>
    </row>
    <row r="3075" spans="1:7" x14ac:dyDescent="0.35">
      <c r="A3075" s="1">
        <v>44203</v>
      </c>
      <c r="B3075">
        <v>2</v>
      </c>
      <c r="C3075" s="23">
        <v>658.80725380000001</v>
      </c>
      <c r="D3075">
        <v>38.3889</v>
      </c>
      <c r="E3075" s="23">
        <v>268.79365159999998</v>
      </c>
      <c r="F3075">
        <v>2372.3913200000002</v>
      </c>
      <c r="G3075" s="23">
        <v>0</v>
      </c>
    </row>
    <row r="3076" spans="1:7" x14ac:dyDescent="0.35">
      <c r="A3076" s="1">
        <v>44203</v>
      </c>
      <c r="B3076">
        <v>3</v>
      </c>
      <c r="C3076" s="23">
        <v>739.4443804</v>
      </c>
      <c r="D3076">
        <v>37.268000000000001</v>
      </c>
      <c r="E3076" s="23">
        <v>269.94006289999999</v>
      </c>
      <c r="F3076">
        <v>2268.6323600000001</v>
      </c>
      <c r="G3076" s="23">
        <v>0</v>
      </c>
    </row>
    <row r="3077" spans="1:7" x14ac:dyDescent="0.35">
      <c r="A3077" s="1">
        <v>44203</v>
      </c>
      <c r="B3077">
        <v>4</v>
      </c>
      <c r="C3077" s="23">
        <v>605.62530800000002</v>
      </c>
      <c r="D3077">
        <v>37.39</v>
      </c>
      <c r="E3077" s="23">
        <v>268.84163260000003</v>
      </c>
      <c r="F3077">
        <v>2451.8371000000002</v>
      </c>
      <c r="G3077" s="23">
        <v>0</v>
      </c>
    </row>
    <row r="3078" spans="1:7" x14ac:dyDescent="0.35">
      <c r="A3078" s="1">
        <v>44203</v>
      </c>
      <c r="B3078">
        <v>5</v>
      </c>
      <c r="C3078" s="23">
        <v>514.94978600000002</v>
      </c>
      <c r="D3078">
        <v>37.355499999999999</v>
      </c>
      <c r="E3078" s="23">
        <v>266.52311709999998</v>
      </c>
      <c r="F3078">
        <v>2503.5846799999999</v>
      </c>
      <c r="G3078" s="23">
        <v>0</v>
      </c>
    </row>
    <row r="3079" spans="1:7" x14ac:dyDescent="0.35">
      <c r="A3079" s="1">
        <v>44203</v>
      </c>
      <c r="B3079">
        <v>6</v>
      </c>
      <c r="C3079" s="23">
        <v>486.52394249999998</v>
      </c>
      <c r="D3079">
        <v>37.869100000000003</v>
      </c>
      <c r="E3079" s="23">
        <v>263.94072540000002</v>
      </c>
      <c r="F3079">
        <v>2580.3886600000001</v>
      </c>
      <c r="G3079" s="23">
        <v>0</v>
      </c>
    </row>
    <row r="3080" spans="1:7" x14ac:dyDescent="0.35">
      <c r="A3080" s="1">
        <v>44203</v>
      </c>
      <c r="B3080">
        <v>7</v>
      </c>
      <c r="C3080" s="23">
        <v>426.54465850000003</v>
      </c>
      <c r="D3080">
        <v>38.525599999999997</v>
      </c>
      <c r="E3080" s="23">
        <v>259.29234680000002</v>
      </c>
      <c r="F3080">
        <v>2465.9579800000001</v>
      </c>
      <c r="G3080" s="23">
        <v>5.7097290799999998</v>
      </c>
    </row>
    <row r="3081" spans="1:7" x14ac:dyDescent="0.35">
      <c r="A3081" s="1">
        <v>44203</v>
      </c>
      <c r="B3081">
        <v>8</v>
      </c>
      <c r="C3081" s="23">
        <v>391.22387429999998</v>
      </c>
      <c r="D3081">
        <v>38.584899999999998</v>
      </c>
      <c r="E3081" s="23">
        <v>261.28698450000002</v>
      </c>
      <c r="F3081">
        <v>2496.6851799999999</v>
      </c>
      <c r="G3081" s="23">
        <v>346.93900689999998</v>
      </c>
    </row>
    <row r="3082" spans="1:7" x14ac:dyDescent="0.35">
      <c r="A3082" s="1">
        <v>44203</v>
      </c>
      <c r="B3082">
        <v>9</v>
      </c>
      <c r="C3082" s="23">
        <v>312.77397139999999</v>
      </c>
      <c r="D3082">
        <v>38.344299999999997</v>
      </c>
      <c r="E3082" s="23">
        <v>258.02112440000002</v>
      </c>
      <c r="F3082">
        <v>2220.11348</v>
      </c>
      <c r="G3082" s="23">
        <v>1588.877444</v>
      </c>
    </row>
    <row r="3083" spans="1:7" x14ac:dyDescent="0.35">
      <c r="A3083" s="1">
        <v>44203</v>
      </c>
      <c r="B3083">
        <v>10</v>
      </c>
      <c r="C3083" s="23">
        <v>316.49848200000002</v>
      </c>
      <c r="D3083">
        <v>37.377600000000001</v>
      </c>
      <c r="E3083" s="23">
        <v>256.2818805</v>
      </c>
      <c r="F3083">
        <v>2159.7362800000001</v>
      </c>
      <c r="G3083" s="23">
        <v>2478.185504</v>
      </c>
    </row>
    <row r="3084" spans="1:7" x14ac:dyDescent="0.35">
      <c r="A3084" s="1">
        <v>44203</v>
      </c>
      <c r="B3084">
        <v>11</v>
      </c>
      <c r="C3084" s="23">
        <v>485.62488610000003</v>
      </c>
      <c r="D3084">
        <v>36.448700000000002</v>
      </c>
      <c r="E3084" s="23">
        <v>249.7464535</v>
      </c>
      <c r="F3084">
        <v>2214.75722</v>
      </c>
      <c r="G3084" s="23">
        <v>2790.4508599999999</v>
      </c>
    </row>
    <row r="3085" spans="1:7" x14ac:dyDescent="0.35">
      <c r="A3085" s="1">
        <v>44203</v>
      </c>
      <c r="B3085">
        <v>12</v>
      </c>
      <c r="C3085" s="23">
        <v>446.46588599999995</v>
      </c>
      <c r="D3085">
        <v>36.257100000000001</v>
      </c>
      <c r="E3085" s="23">
        <v>256.94517860000002</v>
      </c>
      <c r="F3085">
        <v>2341.6451200000001</v>
      </c>
      <c r="G3085" s="23">
        <v>2947.7063480000002</v>
      </c>
    </row>
    <row r="3086" spans="1:7" x14ac:dyDescent="0.35">
      <c r="A3086" s="1">
        <v>44203</v>
      </c>
      <c r="B3086">
        <v>13</v>
      </c>
      <c r="C3086" s="23">
        <v>415.44002899999998</v>
      </c>
      <c r="D3086">
        <v>36.747599999999998</v>
      </c>
      <c r="E3086" s="23">
        <v>263.31133699999998</v>
      </c>
      <c r="F3086">
        <v>2284.5007000000001</v>
      </c>
      <c r="G3086" s="23">
        <v>3031.8101449999999</v>
      </c>
    </row>
    <row r="3087" spans="1:7" x14ac:dyDescent="0.35">
      <c r="A3087" s="1">
        <v>44203</v>
      </c>
      <c r="B3087">
        <v>14</v>
      </c>
      <c r="C3087" s="23">
        <v>458.88847109999995</v>
      </c>
      <c r="D3087">
        <v>36.938600000000001</v>
      </c>
      <c r="E3087" s="23">
        <v>261.0031267</v>
      </c>
      <c r="F3087">
        <v>2376.5366199999999</v>
      </c>
      <c r="G3087" s="23">
        <v>3007.1099279999999</v>
      </c>
    </row>
    <row r="3088" spans="1:7" x14ac:dyDescent="0.35">
      <c r="A3088" s="1">
        <v>44203</v>
      </c>
      <c r="B3088">
        <v>15</v>
      </c>
      <c r="C3088" s="23">
        <v>522.06645079999998</v>
      </c>
      <c r="D3088">
        <v>36.741399999999999</v>
      </c>
      <c r="E3088" s="23">
        <v>263.48285850000002</v>
      </c>
      <c r="F3088">
        <v>2464.4724200000001</v>
      </c>
      <c r="G3088" s="23">
        <v>2993.732313</v>
      </c>
    </row>
    <row r="3089" spans="1:7" x14ac:dyDescent="0.35">
      <c r="A3089" s="1">
        <v>44203</v>
      </c>
      <c r="B3089">
        <v>16</v>
      </c>
      <c r="C3089" s="23">
        <v>608.48384390000001</v>
      </c>
      <c r="D3089">
        <v>37.2256</v>
      </c>
      <c r="E3089" s="23">
        <v>263.93973499999998</v>
      </c>
      <c r="F3089">
        <v>2287.9619200000002</v>
      </c>
      <c r="G3089" s="23">
        <v>2925.9482619999999</v>
      </c>
    </row>
    <row r="3090" spans="1:7" x14ac:dyDescent="0.35">
      <c r="A3090" s="1">
        <v>44203</v>
      </c>
      <c r="B3090">
        <v>17</v>
      </c>
      <c r="C3090" s="23">
        <v>709.54119500000002</v>
      </c>
      <c r="D3090">
        <v>37.240900000000003</v>
      </c>
      <c r="E3090" s="23">
        <v>266.88875030000003</v>
      </c>
      <c r="F3090">
        <v>2197.8085599999999</v>
      </c>
      <c r="G3090" s="23">
        <v>2837.9053720000002</v>
      </c>
    </row>
    <row r="3091" spans="1:7" x14ac:dyDescent="0.35">
      <c r="A3091" s="1">
        <v>44203</v>
      </c>
      <c r="B3091">
        <v>18</v>
      </c>
      <c r="C3091" s="23">
        <v>874.0878103</v>
      </c>
      <c r="D3091">
        <v>37.527900000000002</v>
      </c>
      <c r="E3091" s="23">
        <v>266.01023939999999</v>
      </c>
      <c r="F3091">
        <v>2037.7394400000001</v>
      </c>
      <c r="G3091" s="23">
        <v>2665.6001580000002</v>
      </c>
    </row>
    <row r="3092" spans="1:7" x14ac:dyDescent="0.35">
      <c r="A3092" s="1">
        <v>44203</v>
      </c>
      <c r="B3092">
        <v>19</v>
      </c>
      <c r="C3092" s="23">
        <v>1037.791342</v>
      </c>
      <c r="D3092">
        <v>38.183300000000003</v>
      </c>
      <c r="E3092" s="23">
        <v>266.57965439999998</v>
      </c>
      <c r="F3092">
        <v>2033.008</v>
      </c>
      <c r="G3092" s="23">
        <v>2263.1750809999999</v>
      </c>
    </row>
    <row r="3093" spans="1:7" x14ac:dyDescent="0.35">
      <c r="A3093" s="1">
        <v>44203</v>
      </c>
      <c r="B3093">
        <v>20</v>
      </c>
      <c r="C3093" s="23">
        <v>1114.4409330000001</v>
      </c>
      <c r="D3093">
        <v>39.169699999999999</v>
      </c>
      <c r="E3093" s="23">
        <v>276.17199690000001</v>
      </c>
      <c r="F3093">
        <v>2342.26872</v>
      </c>
      <c r="G3093" s="23">
        <v>1137.2224530000001</v>
      </c>
    </row>
    <row r="3094" spans="1:7" x14ac:dyDescent="0.35">
      <c r="A3094" s="1">
        <v>44203</v>
      </c>
      <c r="B3094">
        <v>21</v>
      </c>
      <c r="C3094" s="23">
        <v>1139.918815</v>
      </c>
      <c r="D3094">
        <v>40.697499999999998</v>
      </c>
      <c r="E3094" s="23">
        <v>258.61420759999999</v>
      </c>
      <c r="F3094">
        <v>2786.9087599999998</v>
      </c>
      <c r="G3094" s="23">
        <v>115.8925045</v>
      </c>
    </row>
    <row r="3095" spans="1:7" x14ac:dyDescent="0.35">
      <c r="A3095" s="1">
        <v>44203</v>
      </c>
      <c r="B3095">
        <v>22</v>
      </c>
      <c r="C3095" s="23">
        <v>1079.9989860000001</v>
      </c>
      <c r="D3095">
        <v>41.850099999999998</v>
      </c>
      <c r="E3095" s="23">
        <v>260.45778009999998</v>
      </c>
      <c r="F3095">
        <v>3235.1811200000002</v>
      </c>
      <c r="G3095" s="23">
        <v>0.137283919</v>
      </c>
    </row>
    <row r="3096" spans="1:7" x14ac:dyDescent="0.35">
      <c r="A3096" s="1">
        <v>44203</v>
      </c>
      <c r="B3096">
        <v>23</v>
      </c>
      <c r="C3096" s="23">
        <v>926.56026280000015</v>
      </c>
      <c r="D3096">
        <v>41.868200000000002</v>
      </c>
      <c r="E3096" s="23">
        <v>261.37242579999997</v>
      </c>
      <c r="F3096">
        <v>3282.1436640000002</v>
      </c>
      <c r="G3096" s="23">
        <v>0</v>
      </c>
    </row>
    <row r="3097" spans="1:7" x14ac:dyDescent="0.35">
      <c r="A3097" s="1">
        <v>44203</v>
      </c>
      <c r="B3097">
        <v>24</v>
      </c>
      <c r="C3097" s="23">
        <v>815.61260070000003</v>
      </c>
      <c r="D3097">
        <v>42.002099999999999</v>
      </c>
      <c r="E3097" s="23">
        <v>259.5195827</v>
      </c>
      <c r="F3097">
        <v>2832.8195759999999</v>
      </c>
      <c r="G3097" s="23">
        <v>0</v>
      </c>
    </row>
    <row r="3098" spans="1:7" x14ac:dyDescent="0.35">
      <c r="A3098" s="1">
        <v>44204</v>
      </c>
      <c r="B3098">
        <v>1</v>
      </c>
      <c r="C3098" s="23">
        <v>679.04006189999996</v>
      </c>
      <c r="D3098">
        <v>42.216000000000001</v>
      </c>
      <c r="E3098" s="23">
        <v>269.4133076</v>
      </c>
      <c r="F3098">
        <v>2588.2089999999998</v>
      </c>
      <c r="G3098" s="23">
        <v>0</v>
      </c>
    </row>
    <row r="3099" spans="1:7" x14ac:dyDescent="0.35">
      <c r="A3099" s="1">
        <v>44204</v>
      </c>
      <c r="B3099">
        <v>2</v>
      </c>
      <c r="C3099" s="23">
        <v>615.93058610000003</v>
      </c>
      <c r="D3099">
        <v>42.584000000000003</v>
      </c>
      <c r="E3099" s="23">
        <v>267.4662452</v>
      </c>
      <c r="F3099">
        <v>2431.6464999999998</v>
      </c>
      <c r="G3099" s="23">
        <v>0</v>
      </c>
    </row>
    <row r="3100" spans="1:7" x14ac:dyDescent="0.35">
      <c r="A3100" s="1">
        <v>44204</v>
      </c>
      <c r="B3100">
        <v>3</v>
      </c>
      <c r="C3100" s="23">
        <v>615.30332610000005</v>
      </c>
      <c r="D3100">
        <v>43.030999999999999</v>
      </c>
      <c r="E3100" s="23">
        <v>260.879976</v>
      </c>
      <c r="F3100">
        <v>2339.2901000000002</v>
      </c>
      <c r="G3100" s="23">
        <v>0</v>
      </c>
    </row>
    <row r="3101" spans="1:7" x14ac:dyDescent="0.35">
      <c r="A3101" s="1">
        <v>44204</v>
      </c>
      <c r="B3101">
        <v>4</v>
      </c>
      <c r="C3101" s="23">
        <v>594.30542579999997</v>
      </c>
      <c r="D3101">
        <v>43.093000000000004</v>
      </c>
      <c r="E3101" s="23">
        <v>256.96247449999998</v>
      </c>
      <c r="F3101">
        <v>2259.9720000000002</v>
      </c>
      <c r="G3101" s="23">
        <v>0</v>
      </c>
    </row>
    <row r="3102" spans="1:7" x14ac:dyDescent="0.35">
      <c r="A3102" s="1">
        <v>44204</v>
      </c>
      <c r="B3102">
        <v>5</v>
      </c>
      <c r="C3102" s="23">
        <v>545.26123770000004</v>
      </c>
      <c r="D3102">
        <v>42.877499999999998</v>
      </c>
      <c r="E3102" s="23">
        <v>254.60948020000001</v>
      </c>
      <c r="F3102">
        <v>2315.047</v>
      </c>
      <c r="G3102" s="23">
        <v>0</v>
      </c>
    </row>
    <row r="3103" spans="1:7" x14ac:dyDescent="0.35">
      <c r="A3103" s="1">
        <v>44204</v>
      </c>
      <c r="B3103">
        <v>6</v>
      </c>
      <c r="C3103" s="23">
        <v>530.94352049999998</v>
      </c>
      <c r="D3103">
        <v>42.308</v>
      </c>
      <c r="E3103" s="23">
        <v>255.49162269999999</v>
      </c>
      <c r="F3103">
        <v>2486.8905</v>
      </c>
      <c r="G3103" s="23">
        <v>0</v>
      </c>
    </row>
    <row r="3104" spans="1:7" x14ac:dyDescent="0.35">
      <c r="A3104" s="1">
        <v>44204</v>
      </c>
      <c r="B3104">
        <v>7</v>
      </c>
      <c r="C3104" s="23">
        <v>500.55439469999999</v>
      </c>
      <c r="D3104">
        <v>43.070500000000003</v>
      </c>
      <c r="E3104" s="23">
        <v>256.50705369999997</v>
      </c>
      <c r="F3104">
        <v>2536.1779999999999</v>
      </c>
      <c r="G3104" s="23">
        <v>2.282338347</v>
      </c>
    </row>
    <row r="3105" spans="1:7" x14ac:dyDescent="0.35">
      <c r="A3105" s="1">
        <v>44204</v>
      </c>
      <c r="B3105">
        <v>8</v>
      </c>
      <c r="C3105" s="23">
        <v>476.50470890000008</v>
      </c>
      <c r="D3105">
        <v>43.365000000000002</v>
      </c>
      <c r="E3105" s="23">
        <v>257.01354459999999</v>
      </c>
      <c r="F3105">
        <v>2554.2330000000002</v>
      </c>
      <c r="G3105" s="23">
        <v>284.99179729999997</v>
      </c>
    </row>
    <row r="3106" spans="1:7" x14ac:dyDescent="0.35">
      <c r="A3106" s="1">
        <v>44204</v>
      </c>
      <c r="B3106">
        <v>9</v>
      </c>
      <c r="C3106" s="23">
        <v>413.28256629999998</v>
      </c>
      <c r="D3106">
        <v>42.372999999999998</v>
      </c>
      <c r="E3106" s="23">
        <v>255.15660690000001</v>
      </c>
      <c r="F3106">
        <v>2306.9225000000001</v>
      </c>
      <c r="G3106" s="23">
        <v>1512.0469430000001</v>
      </c>
    </row>
    <row r="3107" spans="1:7" x14ac:dyDescent="0.35">
      <c r="A3107" s="1">
        <v>44204</v>
      </c>
      <c r="B3107">
        <v>10</v>
      </c>
      <c r="C3107" s="23">
        <v>373.8127356</v>
      </c>
      <c r="D3107">
        <v>40.667000000000002</v>
      </c>
      <c r="E3107" s="23">
        <v>250.2379157</v>
      </c>
      <c r="F3107">
        <v>2355.7964999999999</v>
      </c>
      <c r="G3107" s="23">
        <v>2365.7172700000001</v>
      </c>
    </row>
    <row r="3108" spans="1:7" x14ac:dyDescent="0.35">
      <c r="A3108" s="1">
        <v>44204</v>
      </c>
      <c r="B3108">
        <v>11</v>
      </c>
      <c r="C3108" s="23">
        <v>352.31473390000002</v>
      </c>
      <c r="D3108">
        <v>39.569000000000003</v>
      </c>
      <c r="E3108" s="23">
        <v>237.23530909999999</v>
      </c>
      <c r="F3108">
        <v>2286.7440000000001</v>
      </c>
      <c r="G3108" s="23">
        <v>2749.5128810000001</v>
      </c>
    </row>
    <row r="3109" spans="1:7" x14ac:dyDescent="0.35">
      <c r="A3109" s="1">
        <v>44204</v>
      </c>
      <c r="B3109">
        <v>12</v>
      </c>
      <c r="C3109" s="23">
        <v>323.283998</v>
      </c>
      <c r="D3109">
        <v>38.619500000000002</v>
      </c>
      <c r="E3109" s="23">
        <v>231.43146709999999</v>
      </c>
      <c r="F3109">
        <v>2272.5645</v>
      </c>
      <c r="G3109" s="23">
        <v>2909.6041070000001</v>
      </c>
    </row>
    <row r="3110" spans="1:7" x14ac:dyDescent="0.35">
      <c r="A3110" s="1">
        <v>44204</v>
      </c>
      <c r="B3110">
        <v>13</v>
      </c>
      <c r="C3110" s="23">
        <v>322.05213079999999</v>
      </c>
      <c r="D3110">
        <v>38.290500000000002</v>
      </c>
      <c r="E3110" s="23">
        <v>235.04793309999999</v>
      </c>
      <c r="F3110">
        <v>2262.29</v>
      </c>
      <c r="G3110" s="23">
        <v>2996.9216820000001</v>
      </c>
    </row>
    <row r="3111" spans="1:7" x14ac:dyDescent="0.35">
      <c r="A3111" s="1">
        <v>44204</v>
      </c>
      <c r="B3111">
        <v>14</v>
      </c>
      <c r="C3111" s="23">
        <v>384.46595150000002</v>
      </c>
      <c r="D3111">
        <v>37.764000000000003</v>
      </c>
      <c r="E3111" s="23">
        <v>240.9990526</v>
      </c>
      <c r="F3111">
        <v>2322.5390000000002</v>
      </c>
      <c r="G3111" s="23">
        <v>3009.5085880000001</v>
      </c>
    </row>
    <row r="3112" spans="1:7" x14ac:dyDescent="0.35">
      <c r="A3112" s="1">
        <v>44204</v>
      </c>
      <c r="B3112">
        <v>15</v>
      </c>
      <c r="C3112" s="23">
        <v>450.77392889999999</v>
      </c>
      <c r="D3112">
        <v>37.927500000000002</v>
      </c>
      <c r="E3112" s="23">
        <v>241.60143020000001</v>
      </c>
      <c r="F3112">
        <v>2315.223</v>
      </c>
      <c r="G3112" s="23">
        <v>2945.1892710000002</v>
      </c>
    </row>
    <row r="3113" spans="1:7" x14ac:dyDescent="0.35">
      <c r="A3113" s="1">
        <v>44204</v>
      </c>
      <c r="B3113">
        <v>16</v>
      </c>
      <c r="C3113" s="23">
        <v>538.59528950000004</v>
      </c>
      <c r="D3113">
        <v>37.316000000000003</v>
      </c>
      <c r="E3113" s="23">
        <v>246.20639739999999</v>
      </c>
      <c r="F3113">
        <v>2172.8015</v>
      </c>
      <c r="G3113" s="23">
        <v>2885.87068</v>
      </c>
    </row>
    <row r="3114" spans="1:7" x14ac:dyDescent="0.35">
      <c r="A3114" s="1">
        <v>44204</v>
      </c>
      <c r="B3114">
        <v>17</v>
      </c>
      <c r="C3114" s="23">
        <v>569.26165460000004</v>
      </c>
      <c r="D3114">
        <v>38.115499999999997</v>
      </c>
      <c r="E3114" s="23">
        <v>251.62165959999999</v>
      </c>
      <c r="F3114">
        <v>2363.4065000000001</v>
      </c>
      <c r="G3114" s="23">
        <v>2780.106687</v>
      </c>
    </row>
    <row r="3115" spans="1:7" x14ac:dyDescent="0.35">
      <c r="A3115" s="1">
        <v>44204</v>
      </c>
      <c r="B3115">
        <v>18</v>
      </c>
      <c r="C3115" s="23">
        <v>828.99525719999997</v>
      </c>
      <c r="D3115">
        <v>38.5505</v>
      </c>
      <c r="E3115" s="23">
        <v>254.3053745</v>
      </c>
      <c r="F3115">
        <v>2153.9459999999999</v>
      </c>
      <c r="G3115" s="23">
        <v>2632.8484330000001</v>
      </c>
    </row>
    <row r="3116" spans="1:7" x14ac:dyDescent="0.35">
      <c r="A3116" s="1">
        <v>44204</v>
      </c>
      <c r="B3116">
        <v>19</v>
      </c>
      <c r="C3116" s="23">
        <v>1025.180472</v>
      </c>
      <c r="D3116">
        <v>39.064999999999998</v>
      </c>
      <c r="E3116" s="23">
        <v>256.80937799999998</v>
      </c>
      <c r="F3116">
        <v>2247.4839999999999</v>
      </c>
      <c r="G3116" s="23">
        <v>2236.7920810000001</v>
      </c>
    </row>
    <row r="3117" spans="1:7" x14ac:dyDescent="0.35">
      <c r="A3117" s="1">
        <v>44204</v>
      </c>
      <c r="B3117">
        <v>20</v>
      </c>
      <c r="C3117" s="23">
        <v>993.43527769999992</v>
      </c>
      <c r="D3117">
        <v>39.791499999999999</v>
      </c>
      <c r="E3117" s="23">
        <v>261.99794739999999</v>
      </c>
      <c r="F3117">
        <v>2345.453</v>
      </c>
      <c r="G3117" s="23">
        <v>1154.6073719999999</v>
      </c>
    </row>
    <row r="3118" spans="1:7" x14ac:dyDescent="0.35">
      <c r="A3118" s="1">
        <v>44204</v>
      </c>
      <c r="B3118">
        <v>21</v>
      </c>
      <c r="C3118" s="23">
        <v>1102.6705810000001</v>
      </c>
      <c r="D3118">
        <v>40.327500000000001</v>
      </c>
      <c r="E3118" s="23">
        <v>250.42028479999999</v>
      </c>
      <c r="F3118">
        <v>2415.5639999999999</v>
      </c>
      <c r="G3118" s="23">
        <v>95.893606320000004</v>
      </c>
    </row>
    <row r="3119" spans="1:7" x14ac:dyDescent="0.35">
      <c r="A3119" s="1">
        <v>44204</v>
      </c>
      <c r="B3119">
        <v>22</v>
      </c>
      <c r="C3119" s="23">
        <v>1096.9600029999999</v>
      </c>
      <c r="D3119">
        <v>41.182000000000002</v>
      </c>
      <c r="E3119" s="23">
        <v>254.60099959999999</v>
      </c>
      <c r="F3119">
        <v>2577.7015000000001</v>
      </c>
      <c r="G3119" s="23">
        <v>0.15369944499999999</v>
      </c>
    </row>
    <row r="3120" spans="1:7" x14ac:dyDescent="0.35">
      <c r="A3120" s="1">
        <v>44204</v>
      </c>
      <c r="B3120">
        <v>23</v>
      </c>
      <c r="C3120" s="23">
        <v>1019.94697</v>
      </c>
      <c r="D3120">
        <v>41.250500000000002</v>
      </c>
      <c r="E3120" s="23">
        <v>254.8037056</v>
      </c>
      <c r="F3120">
        <v>2650.3114999999998</v>
      </c>
      <c r="G3120" s="23">
        <v>0</v>
      </c>
    </row>
    <row r="3121" spans="1:7" x14ac:dyDescent="0.35">
      <c r="A3121" s="1">
        <v>44204</v>
      </c>
      <c r="B3121">
        <v>24</v>
      </c>
      <c r="C3121" s="23">
        <v>959.42637560000003</v>
      </c>
      <c r="D3121">
        <v>41.6175</v>
      </c>
      <c r="E3121" s="23">
        <v>254.36221739999999</v>
      </c>
      <c r="F3121">
        <v>2602.9569999999999</v>
      </c>
      <c r="G3121" s="23">
        <v>0</v>
      </c>
    </row>
    <row r="3122" spans="1:7" x14ac:dyDescent="0.35">
      <c r="A3122" s="1">
        <v>44205</v>
      </c>
      <c r="B3122">
        <v>1</v>
      </c>
      <c r="C3122" s="23">
        <v>1026.383536</v>
      </c>
      <c r="D3122">
        <v>41.822000000000003</v>
      </c>
      <c r="E3122" s="23">
        <v>262.81062809999997</v>
      </c>
      <c r="F3122">
        <v>2209.1689999999999</v>
      </c>
      <c r="G3122" s="23">
        <v>0</v>
      </c>
    </row>
    <row r="3123" spans="1:7" x14ac:dyDescent="0.35">
      <c r="A3123" s="1">
        <v>44205</v>
      </c>
      <c r="B3123">
        <v>2</v>
      </c>
      <c r="C3123" s="23">
        <v>973.57393920000004</v>
      </c>
      <c r="D3123">
        <v>42.048999999999999</v>
      </c>
      <c r="E3123" s="23">
        <v>256.91818740000002</v>
      </c>
      <c r="F3123">
        <v>2093.1044999999999</v>
      </c>
      <c r="G3123" s="23">
        <v>0</v>
      </c>
    </row>
    <row r="3124" spans="1:7" x14ac:dyDescent="0.35">
      <c r="A3124" s="1">
        <v>44205</v>
      </c>
      <c r="B3124">
        <v>3</v>
      </c>
      <c r="C3124" s="23">
        <v>857.45386540000004</v>
      </c>
      <c r="D3124">
        <v>42.015999999999998</v>
      </c>
      <c r="E3124" s="23">
        <v>255.41201770000001</v>
      </c>
      <c r="F3124">
        <v>2053.0174999999999</v>
      </c>
      <c r="G3124" s="23">
        <v>0</v>
      </c>
    </row>
    <row r="3125" spans="1:7" x14ac:dyDescent="0.35">
      <c r="A3125" s="1">
        <v>44205</v>
      </c>
      <c r="B3125">
        <v>4</v>
      </c>
      <c r="C3125" s="23">
        <v>596.18620799999997</v>
      </c>
      <c r="D3125">
        <v>41.932000000000002</v>
      </c>
      <c r="E3125" s="23">
        <v>255.75854100000001</v>
      </c>
      <c r="F3125">
        <v>2210.9070000000002</v>
      </c>
      <c r="G3125" s="23">
        <v>0</v>
      </c>
    </row>
    <row r="3126" spans="1:7" x14ac:dyDescent="0.35">
      <c r="A3126" s="1">
        <v>44205</v>
      </c>
      <c r="B3126">
        <v>5</v>
      </c>
      <c r="C3126" s="23">
        <v>570.1235203</v>
      </c>
      <c r="D3126">
        <v>42.148499999999999</v>
      </c>
      <c r="E3126" s="23">
        <v>254.6228888</v>
      </c>
      <c r="F3126">
        <v>2133.0639999999999</v>
      </c>
      <c r="G3126" s="23">
        <v>0</v>
      </c>
    </row>
    <row r="3127" spans="1:7" x14ac:dyDescent="0.35">
      <c r="A3127" s="1">
        <v>44205</v>
      </c>
      <c r="B3127">
        <v>6</v>
      </c>
      <c r="C3127" s="23">
        <v>526.41379670000003</v>
      </c>
      <c r="D3127">
        <v>41.545999999999999</v>
      </c>
      <c r="E3127" s="23">
        <v>250.52397329999999</v>
      </c>
      <c r="F3127">
        <v>2289.5059999999999</v>
      </c>
      <c r="G3127" s="23">
        <v>0</v>
      </c>
    </row>
    <row r="3128" spans="1:7" x14ac:dyDescent="0.35">
      <c r="A3128" s="1">
        <v>44205</v>
      </c>
      <c r="B3128">
        <v>7</v>
      </c>
      <c r="C3128" s="23">
        <v>432.62159489999999</v>
      </c>
      <c r="D3128">
        <v>41.713500000000003</v>
      </c>
      <c r="E3128" s="23">
        <v>248.42859920000001</v>
      </c>
      <c r="F3128">
        <v>2631.4124999999999</v>
      </c>
      <c r="G3128" s="23">
        <v>1.4256073330000001</v>
      </c>
    </row>
    <row r="3129" spans="1:7" x14ac:dyDescent="0.35">
      <c r="A3129" s="1">
        <v>44205</v>
      </c>
      <c r="B3129">
        <v>8</v>
      </c>
      <c r="C3129" s="23">
        <v>380.15223509999998</v>
      </c>
      <c r="D3129">
        <v>41.792000000000002</v>
      </c>
      <c r="E3129" s="23">
        <v>247.4200026</v>
      </c>
      <c r="F3129">
        <v>2464.7294999999999</v>
      </c>
      <c r="G3129" s="23">
        <v>295.01157719999998</v>
      </c>
    </row>
    <row r="3130" spans="1:7" x14ac:dyDescent="0.35">
      <c r="A3130" s="1">
        <v>44205</v>
      </c>
      <c r="B3130">
        <v>9</v>
      </c>
      <c r="C3130" s="23">
        <v>302.83731460000001</v>
      </c>
      <c r="D3130">
        <v>40.602499999999999</v>
      </c>
      <c r="E3130" s="23">
        <v>246.91647829999999</v>
      </c>
      <c r="F3130">
        <v>2027.3344999999999</v>
      </c>
      <c r="G3130" s="23">
        <v>1494.790555</v>
      </c>
    </row>
    <row r="3131" spans="1:7" x14ac:dyDescent="0.35">
      <c r="A3131" s="1">
        <v>44205</v>
      </c>
      <c r="B3131">
        <v>10</v>
      </c>
      <c r="C3131" s="23">
        <v>304.74648569999999</v>
      </c>
      <c r="D3131">
        <v>39.707000000000001</v>
      </c>
      <c r="E3131" s="23">
        <v>245.90845580000001</v>
      </c>
      <c r="F3131">
        <v>1920.6079999999999</v>
      </c>
      <c r="G3131" s="23">
        <v>2398.893411</v>
      </c>
    </row>
    <row r="3132" spans="1:7" x14ac:dyDescent="0.35">
      <c r="A3132" s="1">
        <v>44205</v>
      </c>
      <c r="B3132">
        <v>11</v>
      </c>
      <c r="C3132" s="23">
        <v>329.80740809999998</v>
      </c>
      <c r="D3132">
        <v>38.655000000000001</v>
      </c>
      <c r="E3132" s="23">
        <v>244.44592840000001</v>
      </c>
      <c r="F3132">
        <v>2029.1315</v>
      </c>
      <c r="G3132" s="23">
        <v>2780.9358139999999</v>
      </c>
    </row>
    <row r="3133" spans="1:7" x14ac:dyDescent="0.35">
      <c r="A3133" s="1">
        <v>44205</v>
      </c>
      <c r="B3133">
        <v>12</v>
      </c>
      <c r="C3133" s="23">
        <v>352.66680250000002</v>
      </c>
      <c r="D3133">
        <v>38.350999999999999</v>
      </c>
      <c r="E3133" s="23">
        <v>241.48367110000001</v>
      </c>
      <c r="F3133">
        <v>2055.6909999999998</v>
      </c>
      <c r="G3133" s="23">
        <v>2998.142695</v>
      </c>
    </row>
    <row r="3134" spans="1:7" x14ac:dyDescent="0.35">
      <c r="A3134" s="1">
        <v>44205</v>
      </c>
      <c r="B3134">
        <v>13</v>
      </c>
      <c r="C3134" s="23">
        <v>402.57174350000003</v>
      </c>
      <c r="D3134">
        <v>37.775500000000001</v>
      </c>
      <c r="E3134" s="23">
        <v>242.93976140000001</v>
      </c>
      <c r="F3134">
        <v>1911.434</v>
      </c>
      <c r="G3134" s="23">
        <v>3096.5677150000001</v>
      </c>
    </row>
    <row r="3135" spans="1:7" x14ac:dyDescent="0.35">
      <c r="A3135" s="1">
        <v>44205</v>
      </c>
      <c r="B3135">
        <v>14</v>
      </c>
      <c r="C3135" s="23">
        <v>520.00090290000003</v>
      </c>
      <c r="D3135">
        <v>37.392000000000003</v>
      </c>
      <c r="E3135" s="23">
        <v>240.94563880000001</v>
      </c>
      <c r="F3135">
        <v>1889.6479999999999</v>
      </c>
      <c r="G3135" s="23">
        <v>3109.7366000000002</v>
      </c>
    </row>
    <row r="3136" spans="1:7" x14ac:dyDescent="0.35">
      <c r="A3136" s="1">
        <v>44205</v>
      </c>
      <c r="B3136">
        <v>15</v>
      </c>
      <c r="C3136" s="23">
        <v>666.09343860000001</v>
      </c>
      <c r="D3136">
        <v>37.194000000000003</v>
      </c>
      <c r="E3136" s="23">
        <v>242.47589780000001</v>
      </c>
      <c r="F3136">
        <v>1866.135</v>
      </c>
      <c r="G3136" s="23">
        <v>3073.3188300000002</v>
      </c>
    </row>
    <row r="3137" spans="1:7" x14ac:dyDescent="0.35">
      <c r="A3137" s="1">
        <v>44205</v>
      </c>
      <c r="B3137">
        <v>16</v>
      </c>
      <c r="C3137" s="23">
        <v>985.47366699999998</v>
      </c>
      <c r="D3137">
        <v>37.149000000000001</v>
      </c>
      <c r="E3137" s="23">
        <v>242.48328810000001</v>
      </c>
      <c r="F3137">
        <v>1678.261</v>
      </c>
      <c r="G3137" s="23">
        <v>3000.086409</v>
      </c>
    </row>
    <row r="3138" spans="1:7" x14ac:dyDescent="0.35">
      <c r="A3138" s="1">
        <v>44205</v>
      </c>
      <c r="B3138">
        <v>17</v>
      </c>
      <c r="C3138" s="23">
        <v>1193.0224229999999</v>
      </c>
      <c r="D3138">
        <v>37.581499999999998</v>
      </c>
      <c r="E3138" s="23">
        <v>247.3227488</v>
      </c>
      <c r="F3138">
        <v>1756.9804999999999</v>
      </c>
      <c r="G3138" s="23">
        <v>2859.6221690000002</v>
      </c>
    </row>
    <row r="3139" spans="1:7" x14ac:dyDescent="0.35">
      <c r="A3139" s="1">
        <v>44205</v>
      </c>
      <c r="B3139">
        <v>18</v>
      </c>
      <c r="C3139" s="23">
        <v>1244.0245179999999</v>
      </c>
      <c r="D3139">
        <v>37.408999999999999</v>
      </c>
      <c r="E3139" s="23">
        <v>248.9031229</v>
      </c>
      <c r="F3139">
        <v>1802.4455</v>
      </c>
      <c r="G3139" s="23">
        <v>2671.7521449999999</v>
      </c>
    </row>
    <row r="3140" spans="1:7" x14ac:dyDescent="0.35">
      <c r="A3140" s="1">
        <v>44205</v>
      </c>
      <c r="B3140">
        <v>19</v>
      </c>
      <c r="C3140" s="23">
        <v>1274.0696170000001</v>
      </c>
      <c r="D3140">
        <v>37.521000000000001</v>
      </c>
      <c r="E3140" s="23">
        <v>250.6835499</v>
      </c>
      <c r="F3140">
        <v>1765.0664999999999</v>
      </c>
      <c r="G3140" s="23">
        <v>2278.8349459999999</v>
      </c>
    </row>
    <row r="3141" spans="1:7" x14ac:dyDescent="0.35">
      <c r="A3141" s="1">
        <v>44205</v>
      </c>
      <c r="B3141">
        <v>20</v>
      </c>
      <c r="C3141" s="23">
        <v>1357.8556900000001</v>
      </c>
      <c r="D3141">
        <v>38.297499999999999</v>
      </c>
      <c r="E3141" s="23">
        <v>267.68781919999998</v>
      </c>
      <c r="F3141">
        <v>2104.7510000000002</v>
      </c>
      <c r="G3141" s="23">
        <v>1148.0086490000001</v>
      </c>
    </row>
    <row r="3142" spans="1:7" x14ac:dyDescent="0.35">
      <c r="A3142" s="1">
        <v>44205</v>
      </c>
      <c r="B3142">
        <v>21</v>
      </c>
      <c r="C3142" s="23">
        <v>1230.9657460000001</v>
      </c>
      <c r="D3142">
        <v>39.170999999999999</v>
      </c>
      <c r="E3142" s="23">
        <v>259.19256899999999</v>
      </c>
      <c r="F3142">
        <v>2588.6019999999999</v>
      </c>
      <c r="G3142" s="23">
        <v>121.9015157</v>
      </c>
    </row>
    <row r="3143" spans="1:7" x14ac:dyDescent="0.35">
      <c r="A3143" s="1">
        <v>44205</v>
      </c>
      <c r="B3143">
        <v>22</v>
      </c>
      <c r="C3143" s="23">
        <v>1021.760859</v>
      </c>
      <c r="D3143">
        <v>39.856000000000002</v>
      </c>
      <c r="E3143" s="23">
        <v>261.29258019999997</v>
      </c>
      <c r="F3143">
        <v>2743.1435000000001</v>
      </c>
      <c r="G3143" s="23">
        <v>0.25498409700000002</v>
      </c>
    </row>
    <row r="3144" spans="1:7" x14ac:dyDescent="0.35">
      <c r="A3144" s="1">
        <v>44205</v>
      </c>
      <c r="B3144">
        <v>23</v>
      </c>
      <c r="C3144" s="23">
        <v>966.7733422</v>
      </c>
      <c r="D3144">
        <v>40.140999999999998</v>
      </c>
      <c r="E3144" s="23">
        <v>263.89205859999998</v>
      </c>
      <c r="F3144">
        <v>2607.4884999999999</v>
      </c>
      <c r="G3144" s="23">
        <v>0</v>
      </c>
    </row>
    <row r="3145" spans="1:7" x14ac:dyDescent="0.35">
      <c r="A3145" s="1">
        <v>44205</v>
      </c>
      <c r="B3145">
        <v>24</v>
      </c>
      <c r="C3145" s="23">
        <v>888.42379490000008</v>
      </c>
      <c r="D3145">
        <v>40.014499999999998</v>
      </c>
      <c r="E3145" s="23">
        <v>263.70505709999998</v>
      </c>
      <c r="F3145">
        <v>2530.9490000000001</v>
      </c>
      <c r="G3145" s="23">
        <v>0</v>
      </c>
    </row>
    <row r="3146" spans="1:7" x14ac:dyDescent="0.35">
      <c r="A3146" s="1">
        <v>44206</v>
      </c>
      <c r="B3146">
        <v>1</v>
      </c>
      <c r="C3146" s="23">
        <v>770.96146109999995</v>
      </c>
      <c r="D3146">
        <v>40.334000000000003</v>
      </c>
      <c r="E3146" s="23">
        <v>273.72408250000001</v>
      </c>
      <c r="F3146">
        <v>2461.6514999999999</v>
      </c>
      <c r="G3146" s="23">
        <v>0</v>
      </c>
    </row>
    <row r="3147" spans="1:7" x14ac:dyDescent="0.35">
      <c r="A3147" s="1">
        <v>44206</v>
      </c>
      <c r="B3147">
        <v>2</v>
      </c>
      <c r="C3147" s="23">
        <v>703.08369330000005</v>
      </c>
      <c r="D3147">
        <v>39.572499999999998</v>
      </c>
      <c r="E3147" s="23">
        <v>278.4343508</v>
      </c>
      <c r="F3147">
        <v>2185.4185000000002</v>
      </c>
      <c r="G3147" s="23">
        <v>0</v>
      </c>
    </row>
    <row r="3148" spans="1:7" x14ac:dyDescent="0.35">
      <c r="A3148" s="1">
        <v>44206</v>
      </c>
      <c r="B3148">
        <v>3</v>
      </c>
      <c r="C3148" s="23">
        <v>735.99694169999998</v>
      </c>
      <c r="D3148">
        <v>39.603000000000002</v>
      </c>
      <c r="E3148" s="23">
        <v>279.50160720000002</v>
      </c>
      <c r="F3148">
        <v>2138.5825</v>
      </c>
      <c r="G3148" s="23">
        <v>0</v>
      </c>
    </row>
    <row r="3149" spans="1:7" x14ac:dyDescent="0.35">
      <c r="A3149" s="1">
        <v>44206</v>
      </c>
      <c r="B3149">
        <v>4</v>
      </c>
      <c r="C3149" s="23">
        <v>755.05983849999996</v>
      </c>
      <c r="D3149">
        <v>40.000500000000002</v>
      </c>
      <c r="E3149" s="23">
        <v>283.52822400000002</v>
      </c>
      <c r="F3149">
        <v>2110.511</v>
      </c>
      <c r="G3149" s="23">
        <v>0</v>
      </c>
    </row>
    <row r="3150" spans="1:7" x14ac:dyDescent="0.35">
      <c r="A3150" s="1">
        <v>44206</v>
      </c>
      <c r="B3150">
        <v>5</v>
      </c>
      <c r="C3150" s="23">
        <v>733.76952449999999</v>
      </c>
      <c r="D3150">
        <v>40.250500000000002</v>
      </c>
      <c r="E3150" s="23">
        <v>285.50588310000001</v>
      </c>
      <c r="F3150">
        <v>2218.1165000000001</v>
      </c>
      <c r="G3150" s="23">
        <v>0</v>
      </c>
    </row>
    <row r="3151" spans="1:7" x14ac:dyDescent="0.35">
      <c r="A3151" s="1">
        <v>44206</v>
      </c>
      <c r="B3151">
        <v>6</v>
      </c>
      <c r="C3151" s="23">
        <v>554.07403639999995</v>
      </c>
      <c r="D3151">
        <v>40.283000000000001</v>
      </c>
      <c r="E3151" s="23">
        <v>279.59402970000002</v>
      </c>
      <c r="F3151">
        <v>2360.953</v>
      </c>
      <c r="G3151" s="23">
        <v>0</v>
      </c>
    </row>
    <row r="3152" spans="1:7" x14ac:dyDescent="0.35">
      <c r="A3152" s="1">
        <v>44206</v>
      </c>
      <c r="B3152">
        <v>7</v>
      </c>
      <c r="C3152" s="23">
        <v>507.90477570000002</v>
      </c>
      <c r="D3152">
        <v>40.552</v>
      </c>
      <c r="E3152" s="23">
        <v>282.64731110000002</v>
      </c>
      <c r="F3152">
        <v>2295.2669999999998</v>
      </c>
      <c r="G3152" s="23">
        <v>2.836234438</v>
      </c>
    </row>
    <row r="3153" spans="1:7" x14ac:dyDescent="0.35">
      <c r="A3153" s="1">
        <v>44206</v>
      </c>
      <c r="B3153">
        <v>8</v>
      </c>
      <c r="C3153" s="23">
        <v>444.24431530000004</v>
      </c>
      <c r="D3153">
        <v>40.137500000000003</v>
      </c>
      <c r="E3153" s="23">
        <v>285.61776090000001</v>
      </c>
      <c r="F3153">
        <v>2055.2869999999998</v>
      </c>
      <c r="G3153" s="23">
        <v>317.20950219999997</v>
      </c>
    </row>
    <row r="3154" spans="1:7" x14ac:dyDescent="0.35">
      <c r="A3154" s="1">
        <v>44206</v>
      </c>
      <c r="B3154">
        <v>9</v>
      </c>
      <c r="C3154" s="23">
        <v>322.5724649</v>
      </c>
      <c r="D3154">
        <v>38.918999999999997</v>
      </c>
      <c r="E3154" s="23">
        <v>284.78898820000001</v>
      </c>
      <c r="F3154">
        <v>1553.2829999999999</v>
      </c>
      <c r="G3154" s="23">
        <v>1567.5992220000001</v>
      </c>
    </row>
    <row r="3155" spans="1:7" x14ac:dyDescent="0.35">
      <c r="A3155" s="1">
        <v>44206</v>
      </c>
      <c r="B3155">
        <v>10</v>
      </c>
      <c r="C3155" s="23">
        <v>318.07406090000001</v>
      </c>
      <c r="D3155">
        <v>37.771000000000001</v>
      </c>
      <c r="E3155" s="23">
        <v>283.97875349999998</v>
      </c>
      <c r="F3155">
        <v>1761.93</v>
      </c>
      <c r="G3155" s="23">
        <v>2497.1818239999998</v>
      </c>
    </row>
    <row r="3156" spans="1:7" x14ac:dyDescent="0.35">
      <c r="A3156" s="1">
        <v>44206</v>
      </c>
      <c r="B3156">
        <v>11</v>
      </c>
      <c r="C3156" s="23">
        <v>348.53964719999999</v>
      </c>
      <c r="D3156">
        <v>36.042999999999999</v>
      </c>
      <c r="E3156" s="23">
        <v>302.23800540000002</v>
      </c>
      <c r="F3156">
        <v>1796.5454999999999</v>
      </c>
      <c r="G3156" s="23">
        <v>2832.5788689999999</v>
      </c>
    </row>
    <row r="3157" spans="1:7" x14ac:dyDescent="0.35">
      <c r="A3157" s="1">
        <v>44206</v>
      </c>
      <c r="B3157">
        <v>12</v>
      </c>
      <c r="C3157" s="23">
        <v>607.52174639999998</v>
      </c>
      <c r="D3157">
        <v>35.149500000000003</v>
      </c>
      <c r="E3157" s="23">
        <v>298.89041079999998</v>
      </c>
      <c r="F3157">
        <v>1733.7819999999999</v>
      </c>
      <c r="G3157" s="23">
        <v>3006.1621260000002</v>
      </c>
    </row>
    <row r="3158" spans="1:7" x14ac:dyDescent="0.35">
      <c r="A3158" s="1">
        <v>44206</v>
      </c>
      <c r="B3158">
        <v>13</v>
      </c>
      <c r="C3158" s="23">
        <v>844.27160449999997</v>
      </c>
      <c r="D3158">
        <v>15.3825</v>
      </c>
      <c r="E3158" s="23">
        <v>309.42961539999999</v>
      </c>
      <c r="F3158">
        <v>1722.1790000000001</v>
      </c>
      <c r="G3158" s="23">
        <v>2967.6729019999998</v>
      </c>
    </row>
    <row r="3159" spans="1:7" x14ac:dyDescent="0.35">
      <c r="A3159" s="1">
        <v>44206</v>
      </c>
      <c r="B3159">
        <v>14</v>
      </c>
      <c r="C3159" s="23">
        <v>1110.0040570000001</v>
      </c>
      <c r="D3159">
        <v>28.074000000000002</v>
      </c>
      <c r="E3159" s="23">
        <v>313.68046320000002</v>
      </c>
      <c r="F3159">
        <v>1643.3409999999999</v>
      </c>
      <c r="G3159" s="23">
        <v>3090.3288689999999</v>
      </c>
    </row>
    <row r="3160" spans="1:7" x14ac:dyDescent="0.35">
      <c r="A3160" s="1">
        <v>44206</v>
      </c>
      <c r="B3160">
        <v>15</v>
      </c>
      <c r="C3160" s="23">
        <v>1294.296472</v>
      </c>
      <c r="D3160">
        <v>34.529000000000003</v>
      </c>
      <c r="E3160" s="23">
        <v>304.10468559999998</v>
      </c>
      <c r="F3160">
        <v>1589.684</v>
      </c>
      <c r="G3160" s="23">
        <v>3031.1050489999998</v>
      </c>
    </row>
    <row r="3161" spans="1:7" x14ac:dyDescent="0.35">
      <c r="A3161" s="1">
        <v>44206</v>
      </c>
      <c r="B3161">
        <v>16</v>
      </c>
      <c r="C3161" s="23">
        <v>1266.4211419999999</v>
      </c>
      <c r="D3161">
        <v>25.148499999999999</v>
      </c>
      <c r="E3161" s="23">
        <v>311.68732499999999</v>
      </c>
      <c r="F3161">
        <v>1616.1714999999999</v>
      </c>
      <c r="G3161" s="23">
        <v>2903.2910879999999</v>
      </c>
    </row>
    <row r="3162" spans="1:7" x14ac:dyDescent="0.35">
      <c r="A3162" s="1">
        <v>44206</v>
      </c>
      <c r="B3162">
        <v>17</v>
      </c>
      <c r="C3162" s="23">
        <v>1289.1809760000001</v>
      </c>
      <c r="D3162">
        <v>15.6775</v>
      </c>
      <c r="E3162" s="23">
        <v>309.46626459999999</v>
      </c>
      <c r="F3162">
        <v>1626.0844999999999</v>
      </c>
      <c r="G3162" s="23">
        <v>2824.613636</v>
      </c>
    </row>
    <row r="3163" spans="1:7" x14ac:dyDescent="0.35">
      <c r="A3163" s="1">
        <v>44206</v>
      </c>
      <c r="B3163">
        <v>18</v>
      </c>
      <c r="C3163" s="23">
        <v>1349.9878779999999</v>
      </c>
      <c r="D3163">
        <v>35.874499999999998</v>
      </c>
      <c r="E3163" s="23">
        <v>313.35905250000002</v>
      </c>
      <c r="F3163">
        <v>1585.6234999999999</v>
      </c>
      <c r="G3163" s="23">
        <v>2685.4190739999999</v>
      </c>
    </row>
    <row r="3164" spans="1:7" x14ac:dyDescent="0.35">
      <c r="A3164" s="1">
        <v>44206</v>
      </c>
      <c r="B3164">
        <v>19</v>
      </c>
      <c r="C3164" s="23">
        <v>1437.1595620000001</v>
      </c>
      <c r="D3164">
        <v>35.487000000000002</v>
      </c>
      <c r="E3164" s="23">
        <v>318.34623119999998</v>
      </c>
      <c r="F3164">
        <v>1686.7075</v>
      </c>
      <c r="G3164" s="23">
        <v>2301.107043</v>
      </c>
    </row>
    <row r="3165" spans="1:7" x14ac:dyDescent="0.35">
      <c r="A3165" s="1">
        <v>44206</v>
      </c>
      <c r="B3165">
        <v>20</v>
      </c>
      <c r="C3165" s="23">
        <v>1536.1669999999999</v>
      </c>
      <c r="D3165">
        <v>36.499000000000002</v>
      </c>
      <c r="E3165" s="23">
        <v>323.92467720000002</v>
      </c>
      <c r="F3165">
        <v>2081.2759999999998</v>
      </c>
      <c r="G3165" s="23">
        <v>1155.676831</v>
      </c>
    </row>
    <row r="3166" spans="1:7" x14ac:dyDescent="0.35">
      <c r="A3166" s="1">
        <v>44206</v>
      </c>
      <c r="B3166">
        <v>21</v>
      </c>
      <c r="C3166" s="23">
        <v>1470.8375209999999</v>
      </c>
      <c r="D3166">
        <v>37.438499999999998</v>
      </c>
      <c r="E3166" s="23">
        <v>305.60057019999999</v>
      </c>
      <c r="F3166">
        <v>2376.5990000000002</v>
      </c>
      <c r="G3166" s="23">
        <v>118.0627277</v>
      </c>
    </row>
    <row r="3167" spans="1:7" x14ac:dyDescent="0.35">
      <c r="A3167" s="1">
        <v>44206</v>
      </c>
      <c r="B3167">
        <v>22</v>
      </c>
      <c r="C3167" s="23">
        <v>1407.930699</v>
      </c>
      <c r="D3167">
        <v>38.347499999999997</v>
      </c>
      <c r="E3167" s="23">
        <v>312.21399769999999</v>
      </c>
      <c r="F3167">
        <v>2889.1455000000001</v>
      </c>
      <c r="G3167" s="23">
        <v>0.21069647999999999</v>
      </c>
    </row>
    <row r="3168" spans="1:7" x14ac:dyDescent="0.35">
      <c r="A3168" s="1">
        <v>44206</v>
      </c>
      <c r="B3168">
        <v>23</v>
      </c>
      <c r="C3168" s="23">
        <v>1322.8149880000001</v>
      </c>
      <c r="D3168">
        <v>38.451000000000001</v>
      </c>
      <c r="E3168" s="23">
        <v>309.94137610000001</v>
      </c>
      <c r="F3168">
        <v>3111.0014999999999</v>
      </c>
      <c r="G3168" s="23">
        <v>0</v>
      </c>
    </row>
    <row r="3169" spans="1:7" x14ac:dyDescent="0.35">
      <c r="A3169" s="1">
        <v>44206</v>
      </c>
      <c r="B3169">
        <v>24</v>
      </c>
      <c r="C3169" s="23">
        <v>1239.8112759999999</v>
      </c>
      <c r="D3169">
        <v>38.243499999999997</v>
      </c>
      <c r="E3169" s="23">
        <v>306.2124551</v>
      </c>
      <c r="F3169">
        <v>3066.2629999999999</v>
      </c>
      <c r="G3169" s="23">
        <v>0</v>
      </c>
    </row>
    <row r="3170" spans="1:7" x14ac:dyDescent="0.35">
      <c r="A3170" s="1">
        <v>44207</v>
      </c>
      <c r="B3170">
        <v>1</v>
      </c>
      <c r="C3170" s="23">
        <v>1067.2766790000001</v>
      </c>
      <c r="D3170">
        <v>38.076500000000003</v>
      </c>
      <c r="E3170" s="23">
        <v>312.50155150000001</v>
      </c>
      <c r="F3170">
        <v>2861.7835</v>
      </c>
      <c r="G3170" s="23">
        <v>0</v>
      </c>
    </row>
    <row r="3171" spans="1:7" x14ac:dyDescent="0.35">
      <c r="A3171" s="1">
        <v>44207</v>
      </c>
      <c r="B3171">
        <v>2</v>
      </c>
      <c r="C3171" s="23">
        <v>887.19969349999997</v>
      </c>
      <c r="D3171">
        <v>37.743699999999997</v>
      </c>
      <c r="E3171" s="23">
        <v>312.27035269999999</v>
      </c>
      <c r="F3171">
        <v>2724.3890000000001</v>
      </c>
      <c r="G3171" s="23">
        <v>0</v>
      </c>
    </row>
    <row r="3172" spans="1:7" x14ac:dyDescent="0.35">
      <c r="A3172" s="1">
        <v>44207</v>
      </c>
      <c r="B3172">
        <v>3</v>
      </c>
      <c r="C3172" s="23">
        <v>734.43152740000005</v>
      </c>
      <c r="D3172">
        <v>37.787799999999997</v>
      </c>
      <c r="E3172" s="23">
        <v>312.42564900000002</v>
      </c>
      <c r="F3172">
        <v>2386.8305</v>
      </c>
      <c r="G3172" s="23">
        <v>0</v>
      </c>
    </row>
    <row r="3173" spans="1:7" x14ac:dyDescent="0.35">
      <c r="A3173" s="1">
        <v>44207</v>
      </c>
      <c r="B3173">
        <v>4</v>
      </c>
      <c r="C3173" s="23">
        <v>620.6669551</v>
      </c>
      <c r="D3173">
        <v>38.123899999999999</v>
      </c>
      <c r="E3173" s="23">
        <v>311.75451470000002</v>
      </c>
      <c r="F3173">
        <v>2319.413</v>
      </c>
      <c r="G3173" s="23">
        <v>0</v>
      </c>
    </row>
    <row r="3174" spans="1:7" x14ac:dyDescent="0.35">
      <c r="A3174" s="1">
        <v>44207</v>
      </c>
      <c r="B3174">
        <v>5</v>
      </c>
      <c r="C3174" s="23">
        <v>627.36297739999998</v>
      </c>
      <c r="D3174">
        <v>38.213799999999999</v>
      </c>
      <c r="E3174" s="23">
        <v>311.28954629999998</v>
      </c>
      <c r="F3174">
        <v>2297.29</v>
      </c>
      <c r="G3174" s="23">
        <v>0</v>
      </c>
    </row>
    <row r="3175" spans="1:7" x14ac:dyDescent="0.35">
      <c r="A3175" s="1">
        <v>44207</v>
      </c>
      <c r="B3175">
        <v>6</v>
      </c>
      <c r="C3175" s="23">
        <v>527.56804009999996</v>
      </c>
      <c r="D3175">
        <v>38.619399999999999</v>
      </c>
      <c r="E3175" s="23">
        <v>305.29679340000001</v>
      </c>
      <c r="F3175">
        <v>2421.7820000000002</v>
      </c>
      <c r="G3175" s="23">
        <v>0</v>
      </c>
    </row>
    <row r="3176" spans="1:7" x14ac:dyDescent="0.35">
      <c r="A3176" s="1">
        <v>44207</v>
      </c>
      <c r="B3176">
        <v>7</v>
      </c>
      <c r="C3176" s="23">
        <v>529.17276230000004</v>
      </c>
      <c r="D3176">
        <v>38.254399999999997</v>
      </c>
      <c r="E3176" s="23">
        <v>307.60352749999998</v>
      </c>
      <c r="F3176">
        <v>2416.8760000000002</v>
      </c>
      <c r="G3176" s="23">
        <v>0.375734452</v>
      </c>
    </row>
    <row r="3177" spans="1:7" x14ac:dyDescent="0.35">
      <c r="A3177" s="1">
        <v>44207</v>
      </c>
      <c r="B3177">
        <v>8</v>
      </c>
      <c r="C3177" s="23">
        <v>430.8679965</v>
      </c>
      <c r="D3177">
        <v>38.7941</v>
      </c>
      <c r="E3177" s="23">
        <v>308.242392</v>
      </c>
      <c r="F3177">
        <v>2566.2600000000002</v>
      </c>
      <c r="G3177" s="23">
        <v>271.54168950000002</v>
      </c>
    </row>
    <row r="3178" spans="1:7" x14ac:dyDescent="0.35">
      <c r="A3178" s="1">
        <v>44207</v>
      </c>
      <c r="B3178">
        <v>9</v>
      </c>
      <c r="C3178" s="23">
        <v>356.58091519999999</v>
      </c>
      <c r="D3178">
        <v>37.574199999999998</v>
      </c>
      <c r="E3178" s="23">
        <v>306.52144220000002</v>
      </c>
      <c r="F3178">
        <v>2261.9540000000002</v>
      </c>
      <c r="G3178" s="23">
        <v>1528.930924</v>
      </c>
    </row>
    <row r="3179" spans="1:7" x14ac:dyDescent="0.35">
      <c r="A3179" s="1">
        <v>44207</v>
      </c>
      <c r="B3179">
        <v>10</v>
      </c>
      <c r="C3179" s="23">
        <v>387.06435340000002</v>
      </c>
      <c r="D3179">
        <v>22.7056</v>
      </c>
      <c r="E3179" s="23">
        <v>289.69227640000003</v>
      </c>
      <c r="F3179">
        <v>2234.2600000000002</v>
      </c>
      <c r="G3179" s="23">
        <v>2406.1306939999999</v>
      </c>
    </row>
    <row r="3180" spans="1:7" x14ac:dyDescent="0.35">
      <c r="A3180" s="1">
        <v>44207</v>
      </c>
      <c r="B3180">
        <v>11</v>
      </c>
      <c r="C3180" s="23">
        <v>435.04376029999997</v>
      </c>
      <c r="D3180">
        <v>21.734400000000001</v>
      </c>
      <c r="E3180" s="23">
        <v>291.95317169999998</v>
      </c>
      <c r="F3180">
        <v>2309.1909999999998</v>
      </c>
      <c r="G3180" s="23">
        <v>2730.161161</v>
      </c>
    </row>
    <row r="3181" spans="1:7" x14ac:dyDescent="0.35">
      <c r="A3181" s="1">
        <v>44207</v>
      </c>
      <c r="B3181">
        <v>12</v>
      </c>
      <c r="C3181" s="23">
        <v>541.24762959999998</v>
      </c>
      <c r="D3181">
        <v>21.203299999999999</v>
      </c>
      <c r="E3181" s="23">
        <v>297.67122169999999</v>
      </c>
      <c r="F3181">
        <v>2236.3139999999999</v>
      </c>
      <c r="G3181" s="23">
        <v>2932.056505</v>
      </c>
    </row>
    <row r="3182" spans="1:7" x14ac:dyDescent="0.35">
      <c r="A3182" s="1">
        <v>44207</v>
      </c>
      <c r="B3182">
        <v>13</v>
      </c>
      <c r="C3182" s="23">
        <v>681.25848280000002</v>
      </c>
      <c r="D3182">
        <v>20.7378</v>
      </c>
      <c r="E3182" s="23">
        <v>299.84727029999999</v>
      </c>
      <c r="F3182">
        <v>2149.5619999999999</v>
      </c>
      <c r="G3182" s="23">
        <v>3010.0239649999999</v>
      </c>
    </row>
    <row r="3183" spans="1:7" x14ac:dyDescent="0.35">
      <c r="A3183" s="1">
        <v>44207</v>
      </c>
      <c r="B3183">
        <v>14</v>
      </c>
      <c r="C3183" s="23">
        <v>900.67537609999999</v>
      </c>
      <c r="D3183">
        <v>27.412700000000001</v>
      </c>
      <c r="E3183" s="23">
        <v>301.697878</v>
      </c>
      <c r="F3183">
        <v>2207.8829999999998</v>
      </c>
      <c r="G3183" s="23">
        <v>3065.482806</v>
      </c>
    </row>
    <row r="3184" spans="1:7" x14ac:dyDescent="0.35">
      <c r="A3184" s="1">
        <v>44207</v>
      </c>
      <c r="B3184">
        <v>15</v>
      </c>
      <c r="C3184" s="23">
        <v>1208.049066</v>
      </c>
      <c r="D3184">
        <v>29.6037</v>
      </c>
      <c r="E3184" s="23">
        <v>300.82712070000002</v>
      </c>
      <c r="F3184">
        <v>2209.0909999999999</v>
      </c>
      <c r="G3184" s="23">
        <v>3017.2643720000001</v>
      </c>
    </row>
    <row r="3185" spans="1:7" x14ac:dyDescent="0.35">
      <c r="A3185" s="1">
        <v>44207</v>
      </c>
      <c r="B3185">
        <v>16</v>
      </c>
      <c r="C3185" s="23">
        <v>1395.6931219999999</v>
      </c>
      <c r="D3185">
        <v>29.590199999999999</v>
      </c>
      <c r="E3185" s="23">
        <v>304.81307040000002</v>
      </c>
      <c r="F3185">
        <v>2290.8604999999998</v>
      </c>
      <c r="G3185" s="23">
        <v>2971.1748870000001</v>
      </c>
    </row>
    <row r="3186" spans="1:7" x14ac:dyDescent="0.35">
      <c r="A3186" s="1">
        <v>44207</v>
      </c>
      <c r="B3186">
        <v>17</v>
      </c>
      <c r="C3186" s="23">
        <v>1523.8845859999999</v>
      </c>
      <c r="D3186">
        <v>29.977699999999999</v>
      </c>
      <c r="E3186" s="23">
        <v>306.7583229</v>
      </c>
      <c r="F3186">
        <v>2265.7579999999998</v>
      </c>
      <c r="G3186" s="23">
        <v>2884.8159649999998</v>
      </c>
    </row>
    <row r="3187" spans="1:7" x14ac:dyDescent="0.35">
      <c r="A3187" s="1">
        <v>44207</v>
      </c>
      <c r="B3187">
        <v>18</v>
      </c>
      <c r="C3187" s="23">
        <v>1697.783195</v>
      </c>
      <c r="D3187">
        <v>30.517900000000001</v>
      </c>
      <c r="E3187" s="23">
        <v>307.8913245</v>
      </c>
      <c r="F3187">
        <v>2237.614</v>
      </c>
      <c r="G3187" s="23">
        <v>2658.522794</v>
      </c>
    </row>
    <row r="3188" spans="1:7" x14ac:dyDescent="0.35">
      <c r="A3188" s="1">
        <v>44207</v>
      </c>
      <c r="B3188">
        <v>19</v>
      </c>
      <c r="C3188" s="23">
        <v>1790.5395370000001</v>
      </c>
      <c r="D3188">
        <v>30.812799999999999</v>
      </c>
      <c r="E3188" s="23">
        <v>305.94790749999999</v>
      </c>
      <c r="F3188">
        <v>2081.5014999999999</v>
      </c>
      <c r="G3188" s="23">
        <v>2212.3403819999999</v>
      </c>
    </row>
    <row r="3189" spans="1:7" x14ac:dyDescent="0.35">
      <c r="A3189" s="1">
        <v>44207</v>
      </c>
      <c r="B3189">
        <v>20</v>
      </c>
      <c r="C3189" s="23">
        <v>1805.7506149999999</v>
      </c>
      <c r="D3189">
        <v>31.402100000000001</v>
      </c>
      <c r="E3189" s="23">
        <v>307.570449</v>
      </c>
      <c r="F3189">
        <v>2385.384</v>
      </c>
      <c r="G3189" s="23">
        <v>1130.4505099999999</v>
      </c>
    </row>
    <row r="3190" spans="1:7" x14ac:dyDescent="0.35">
      <c r="A3190" s="1">
        <v>44207</v>
      </c>
      <c r="B3190">
        <v>21</v>
      </c>
      <c r="C3190" s="23">
        <v>1760.5068450000001</v>
      </c>
      <c r="D3190">
        <v>32.542900000000003</v>
      </c>
      <c r="E3190" s="23">
        <v>295.70686139999998</v>
      </c>
      <c r="F3190">
        <v>2760.0324999999998</v>
      </c>
      <c r="G3190" s="23">
        <v>121.05406290000001</v>
      </c>
    </row>
    <row r="3191" spans="1:7" x14ac:dyDescent="0.35">
      <c r="A3191" s="1">
        <v>44207</v>
      </c>
      <c r="B3191">
        <v>22</v>
      </c>
      <c r="C3191" s="23">
        <v>1663.281626</v>
      </c>
      <c r="D3191">
        <v>33.261000000000003</v>
      </c>
      <c r="E3191" s="23">
        <v>298.8163495</v>
      </c>
      <c r="F3191">
        <v>3034.9344999999998</v>
      </c>
      <c r="G3191" s="23">
        <v>0.20811184599999999</v>
      </c>
    </row>
    <row r="3192" spans="1:7" x14ac:dyDescent="0.35">
      <c r="A3192" s="1">
        <v>44207</v>
      </c>
      <c r="B3192">
        <v>23</v>
      </c>
      <c r="C3192" s="23">
        <v>1640.193743</v>
      </c>
      <c r="D3192">
        <v>33.906199999999998</v>
      </c>
      <c r="E3192" s="23">
        <v>295.01845980000002</v>
      </c>
      <c r="F3192">
        <v>3095.2089999999998</v>
      </c>
      <c r="G3192" s="23">
        <v>0</v>
      </c>
    </row>
    <row r="3193" spans="1:7" x14ac:dyDescent="0.35">
      <c r="A3193" s="1">
        <v>44207</v>
      </c>
      <c r="B3193">
        <v>24</v>
      </c>
      <c r="C3193" s="23">
        <v>1562.5369539999999</v>
      </c>
      <c r="D3193">
        <v>33.841799999999999</v>
      </c>
      <c r="E3193" s="23">
        <v>285.92856719999997</v>
      </c>
      <c r="F3193">
        <v>2949.3375000000001</v>
      </c>
      <c r="G3193" s="23">
        <v>0</v>
      </c>
    </row>
    <row r="3194" spans="1:7" x14ac:dyDescent="0.35">
      <c r="A3194" s="1">
        <v>44208</v>
      </c>
      <c r="B3194">
        <v>1</v>
      </c>
      <c r="C3194" s="23">
        <v>1576.5539120000001</v>
      </c>
      <c r="D3194">
        <v>33.632199999999997</v>
      </c>
      <c r="E3194" s="23">
        <v>291.79547029999998</v>
      </c>
      <c r="F3194">
        <v>2483.5374999999999</v>
      </c>
      <c r="G3194" s="23">
        <v>0</v>
      </c>
    </row>
    <row r="3195" spans="1:7" x14ac:dyDescent="0.35">
      <c r="A3195" s="1">
        <v>44208</v>
      </c>
      <c r="B3195">
        <v>2</v>
      </c>
      <c r="C3195" s="23">
        <v>1485.51747</v>
      </c>
      <c r="D3195">
        <v>33.603999999999999</v>
      </c>
      <c r="E3195" s="23">
        <v>293.0101095</v>
      </c>
      <c r="F3195">
        <v>2298.9555</v>
      </c>
      <c r="G3195" s="23">
        <v>0</v>
      </c>
    </row>
    <row r="3196" spans="1:7" x14ac:dyDescent="0.35">
      <c r="A3196" s="1">
        <v>44208</v>
      </c>
      <c r="B3196">
        <v>3</v>
      </c>
      <c r="C3196" s="23">
        <v>1317.08636</v>
      </c>
      <c r="D3196">
        <v>34.071199999999997</v>
      </c>
      <c r="E3196" s="23">
        <v>289.09758110000001</v>
      </c>
      <c r="F3196">
        <v>2257.5414999999998</v>
      </c>
      <c r="G3196" s="23">
        <v>0</v>
      </c>
    </row>
    <row r="3197" spans="1:7" x14ac:dyDescent="0.35">
      <c r="A3197" s="1">
        <v>44208</v>
      </c>
      <c r="B3197">
        <v>4</v>
      </c>
      <c r="C3197" s="23">
        <v>1280.5987029999999</v>
      </c>
      <c r="D3197">
        <v>33.837299999999999</v>
      </c>
      <c r="E3197" s="23">
        <v>282.18690170000002</v>
      </c>
      <c r="F3197">
        <v>2256.9079999999999</v>
      </c>
      <c r="G3197" s="23">
        <v>0</v>
      </c>
    </row>
    <row r="3198" spans="1:7" x14ac:dyDescent="0.35">
      <c r="A3198" s="1">
        <v>44208</v>
      </c>
      <c r="B3198">
        <v>5</v>
      </c>
      <c r="C3198" s="23">
        <v>1115.7717560000001</v>
      </c>
      <c r="D3198">
        <v>32.620800000000003</v>
      </c>
      <c r="E3198" s="23">
        <v>279.97369550000002</v>
      </c>
      <c r="F3198">
        <v>2567.7874999999999</v>
      </c>
      <c r="G3198" s="23">
        <v>0</v>
      </c>
    </row>
    <row r="3199" spans="1:7" x14ac:dyDescent="0.35">
      <c r="A3199" s="1">
        <v>44208</v>
      </c>
      <c r="B3199">
        <v>6</v>
      </c>
      <c r="C3199" s="23">
        <v>987.12986109999997</v>
      </c>
      <c r="D3199">
        <v>32.385199999999998</v>
      </c>
      <c r="E3199" s="23">
        <v>280.25083419999999</v>
      </c>
      <c r="F3199">
        <v>2516.6145000000001</v>
      </c>
      <c r="G3199" s="23">
        <v>0</v>
      </c>
    </row>
    <row r="3200" spans="1:7" x14ac:dyDescent="0.35">
      <c r="A3200" s="1">
        <v>44208</v>
      </c>
      <c r="B3200">
        <v>7</v>
      </c>
      <c r="C3200" s="23">
        <v>966.07988020000005</v>
      </c>
      <c r="D3200">
        <v>32.415799999999997</v>
      </c>
      <c r="E3200" s="23">
        <v>279.118246</v>
      </c>
      <c r="F3200">
        <v>2556.4360000000001</v>
      </c>
      <c r="G3200" s="23">
        <v>0.34355658300000003</v>
      </c>
    </row>
    <row r="3201" spans="1:7" x14ac:dyDescent="0.35">
      <c r="A3201" s="1">
        <v>44208</v>
      </c>
      <c r="B3201">
        <v>8</v>
      </c>
      <c r="C3201" s="23">
        <v>850.05217489999995</v>
      </c>
      <c r="D3201">
        <v>32.695399999999999</v>
      </c>
      <c r="E3201" s="23">
        <v>277.28709930000002</v>
      </c>
      <c r="F3201">
        <v>2349.4014999999999</v>
      </c>
      <c r="G3201" s="23">
        <v>267.72970830000003</v>
      </c>
    </row>
    <row r="3202" spans="1:7" x14ac:dyDescent="0.35">
      <c r="A3202" s="1">
        <v>44208</v>
      </c>
      <c r="B3202">
        <v>9</v>
      </c>
      <c r="C3202" s="23">
        <v>803.54749560000005</v>
      </c>
      <c r="D3202">
        <v>32.718600000000002</v>
      </c>
      <c r="E3202" s="23">
        <v>274.55419010000003</v>
      </c>
      <c r="F3202">
        <v>2137.8325</v>
      </c>
      <c r="G3202" s="23">
        <v>1527.4265370000001</v>
      </c>
    </row>
    <row r="3203" spans="1:7" x14ac:dyDescent="0.35">
      <c r="A3203" s="1">
        <v>44208</v>
      </c>
      <c r="B3203">
        <v>10</v>
      </c>
      <c r="C3203" s="23">
        <v>734.00496999999996</v>
      </c>
      <c r="D3203">
        <v>32.159199999999998</v>
      </c>
      <c r="E3203" s="23">
        <v>273.02894049999998</v>
      </c>
      <c r="F3203">
        <v>2089.8604999999998</v>
      </c>
      <c r="G3203" s="23">
        <v>2439.3145500000001</v>
      </c>
    </row>
    <row r="3204" spans="1:7" x14ac:dyDescent="0.35">
      <c r="A3204" s="1">
        <v>44208</v>
      </c>
      <c r="B3204">
        <v>11</v>
      </c>
      <c r="C3204" s="23">
        <v>712.61112200000002</v>
      </c>
      <c r="D3204">
        <v>30.6812</v>
      </c>
      <c r="E3204" s="23">
        <v>271.17291660000001</v>
      </c>
      <c r="F3204">
        <v>2110.2804999999998</v>
      </c>
      <c r="G3204" s="23">
        <v>2691.3602019999998</v>
      </c>
    </row>
    <row r="3205" spans="1:7" x14ac:dyDescent="0.35">
      <c r="A3205" s="1">
        <v>44208</v>
      </c>
      <c r="B3205">
        <v>12</v>
      </c>
      <c r="C3205" s="23">
        <v>705.52878629999998</v>
      </c>
      <c r="D3205">
        <v>30.209399999999999</v>
      </c>
      <c r="E3205" s="23">
        <v>269.5407055</v>
      </c>
      <c r="F3205">
        <v>2217.9965000000002</v>
      </c>
      <c r="G3205" s="23">
        <v>2915.3674339999998</v>
      </c>
    </row>
    <row r="3206" spans="1:7" x14ac:dyDescent="0.35">
      <c r="A3206" s="1">
        <v>44208</v>
      </c>
      <c r="B3206">
        <v>13</v>
      </c>
      <c r="C3206" s="23">
        <v>773.00203610000005</v>
      </c>
      <c r="D3206">
        <v>29.625800000000002</v>
      </c>
      <c r="E3206" s="23">
        <v>273.2575286</v>
      </c>
      <c r="F3206">
        <v>2159.6840000000002</v>
      </c>
      <c r="G3206" s="23">
        <v>3014.9872030000001</v>
      </c>
    </row>
    <row r="3207" spans="1:7" x14ac:dyDescent="0.35">
      <c r="A3207" s="1">
        <v>44208</v>
      </c>
      <c r="B3207">
        <v>14</v>
      </c>
      <c r="C3207" s="23">
        <v>916.76597330000004</v>
      </c>
      <c r="D3207">
        <v>30.493600000000001</v>
      </c>
      <c r="E3207" s="23">
        <v>271.7220714</v>
      </c>
      <c r="F3207">
        <v>2147.7890000000002</v>
      </c>
      <c r="G3207" s="23">
        <v>3036.5346119999999</v>
      </c>
    </row>
    <row r="3208" spans="1:7" x14ac:dyDescent="0.35">
      <c r="A3208" s="1">
        <v>44208</v>
      </c>
      <c r="B3208">
        <v>15</v>
      </c>
      <c r="C3208" s="23">
        <v>1078.748562</v>
      </c>
      <c r="D3208">
        <v>30.41</v>
      </c>
      <c r="E3208" s="23">
        <v>275.10169999999999</v>
      </c>
      <c r="F3208">
        <v>2246.6770000000001</v>
      </c>
      <c r="G3208" s="23">
        <v>3003.9385779999998</v>
      </c>
    </row>
    <row r="3209" spans="1:7" x14ac:dyDescent="0.35">
      <c r="A3209" s="1">
        <v>44208</v>
      </c>
      <c r="B3209">
        <v>16</v>
      </c>
      <c r="C3209" s="23">
        <v>1245.3653059999999</v>
      </c>
      <c r="D3209">
        <v>30.7942</v>
      </c>
      <c r="E3209" s="23">
        <v>277.39540340000002</v>
      </c>
      <c r="F3209">
        <v>2253.3355000000001</v>
      </c>
      <c r="G3209" s="23">
        <v>2978.459386</v>
      </c>
    </row>
    <row r="3210" spans="1:7" x14ac:dyDescent="0.35">
      <c r="A3210" s="1">
        <v>44208</v>
      </c>
      <c r="B3210">
        <v>17</v>
      </c>
      <c r="C3210" s="23">
        <v>1381.5439739999999</v>
      </c>
      <c r="D3210">
        <v>30.1021</v>
      </c>
      <c r="E3210" s="23">
        <v>278.22545489999999</v>
      </c>
      <c r="F3210">
        <v>2367.0635000000002</v>
      </c>
      <c r="G3210" s="23">
        <v>2918.1623420000001</v>
      </c>
    </row>
    <row r="3211" spans="1:7" x14ac:dyDescent="0.35">
      <c r="A3211" s="1">
        <v>44208</v>
      </c>
      <c r="B3211">
        <v>18</v>
      </c>
      <c r="C3211" s="23">
        <v>1515.2465629999999</v>
      </c>
      <c r="D3211">
        <v>30.981300000000001</v>
      </c>
      <c r="E3211" s="23">
        <v>283.6273334</v>
      </c>
      <c r="F3211">
        <v>2193.3775000000001</v>
      </c>
      <c r="G3211" s="23">
        <v>2735.4312669999999</v>
      </c>
    </row>
    <row r="3212" spans="1:7" x14ac:dyDescent="0.35">
      <c r="A3212" s="1">
        <v>44208</v>
      </c>
      <c r="B3212">
        <v>19</v>
      </c>
      <c r="C3212" s="23">
        <v>1580.9389209999999</v>
      </c>
      <c r="D3212">
        <v>32.1813</v>
      </c>
      <c r="E3212" s="23">
        <v>286.12905219999999</v>
      </c>
      <c r="F3212">
        <v>2093.8924999999999</v>
      </c>
      <c r="G3212" s="23">
        <v>2341.1713020000002</v>
      </c>
    </row>
    <row r="3213" spans="1:7" x14ac:dyDescent="0.35">
      <c r="A3213" s="1">
        <v>44208</v>
      </c>
      <c r="B3213">
        <v>20</v>
      </c>
      <c r="C3213" s="23">
        <v>1534.8263830000001</v>
      </c>
      <c r="D3213">
        <v>33.123699999999999</v>
      </c>
      <c r="E3213" s="23">
        <v>290.95481239999998</v>
      </c>
      <c r="F3213">
        <v>2532.8825000000002</v>
      </c>
      <c r="G3213" s="23">
        <v>1196.2905679999999</v>
      </c>
    </row>
    <row r="3214" spans="1:7" x14ac:dyDescent="0.35">
      <c r="A3214" s="1">
        <v>44208</v>
      </c>
      <c r="B3214">
        <v>21</v>
      </c>
      <c r="C3214" s="23">
        <v>1517.0547059999999</v>
      </c>
      <c r="D3214">
        <v>33.485799999999998</v>
      </c>
      <c r="E3214" s="23">
        <v>276.36960670000002</v>
      </c>
      <c r="F3214">
        <v>2945.1835000000001</v>
      </c>
      <c r="G3214" s="23">
        <v>125.1878408</v>
      </c>
    </row>
    <row r="3215" spans="1:7" x14ac:dyDescent="0.35">
      <c r="A3215" s="1">
        <v>44208</v>
      </c>
      <c r="B3215">
        <v>22</v>
      </c>
      <c r="C3215" s="23">
        <v>1535.437635</v>
      </c>
      <c r="D3215">
        <v>34.241300000000003</v>
      </c>
      <c r="E3215" s="23">
        <v>279.49189159999997</v>
      </c>
      <c r="F3215">
        <v>3217.056</v>
      </c>
      <c r="G3215" s="23">
        <v>0.23731704100000001</v>
      </c>
    </row>
    <row r="3216" spans="1:7" x14ac:dyDescent="0.35">
      <c r="A3216" s="1">
        <v>44208</v>
      </c>
      <c r="B3216">
        <v>23</v>
      </c>
      <c r="C3216" s="23">
        <v>1328.9130520000001</v>
      </c>
      <c r="D3216">
        <v>34.623800000000003</v>
      </c>
      <c r="E3216" s="23">
        <v>276.33664950000002</v>
      </c>
      <c r="F3216">
        <v>3140.8265000000001</v>
      </c>
      <c r="G3216" s="23">
        <v>0</v>
      </c>
    </row>
    <row r="3217" spans="1:7" x14ac:dyDescent="0.35">
      <c r="A3217" s="1">
        <v>44208</v>
      </c>
      <c r="B3217">
        <v>24</v>
      </c>
      <c r="C3217" s="23">
        <v>1114.894587</v>
      </c>
      <c r="D3217">
        <v>34.764499999999998</v>
      </c>
      <c r="E3217" s="23">
        <v>271.56722580000002</v>
      </c>
      <c r="F3217">
        <v>2978.2375000000002</v>
      </c>
      <c r="G3217" s="23">
        <v>0</v>
      </c>
    </row>
    <row r="3218" spans="1:7" x14ac:dyDescent="0.35">
      <c r="A3218" s="1">
        <v>44209</v>
      </c>
      <c r="B3218">
        <v>1</v>
      </c>
      <c r="C3218" s="23">
        <v>983.8431564</v>
      </c>
      <c r="D3218">
        <v>34.736699999999999</v>
      </c>
      <c r="E3218" s="23">
        <v>284.61269040000002</v>
      </c>
      <c r="F3218">
        <v>2651.723</v>
      </c>
      <c r="G3218" s="23">
        <v>0</v>
      </c>
    </row>
    <row r="3219" spans="1:7" x14ac:dyDescent="0.35">
      <c r="A3219" s="1">
        <v>44209</v>
      </c>
      <c r="B3219">
        <v>2</v>
      </c>
      <c r="C3219" s="23">
        <v>788.18416219999995</v>
      </c>
      <c r="D3219">
        <v>34.8735</v>
      </c>
      <c r="E3219" s="23">
        <v>277.79152800000003</v>
      </c>
      <c r="F3219">
        <v>2476.5155</v>
      </c>
      <c r="G3219" s="23">
        <v>0</v>
      </c>
    </row>
    <row r="3220" spans="1:7" x14ac:dyDescent="0.35">
      <c r="A3220" s="1">
        <v>44209</v>
      </c>
      <c r="B3220">
        <v>3</v>
      </c>
      <c r="C3220" s="23">
        <v>752.23150129999999</v>
      </c>
      <c r="D3220">
        <v>34.793900000000001</v>
      </c>
      <c r="E3220" s="23">
        <v>277.6552193</v>
      </c>
      <c r="F3220">
        <v>2266.8404999999998</v>
      </c>
      <c r="G3220" s="23">
        <v>0</v>
      </c>
    </row>
    <row r="3221" spans="1:7" x14ac:dyDescent="0.35">
      <c r="A3221" s="1">
        <v>44209</v>
      </c>
      <c r="B3221">
        <v>4</v>
      </c>
      <c r="C3221" s="23">
        <v>664.89542519999998</v>
      </c>
      <c r="D3221">
        <v>34.485900000000001</v>
      </c>
      <c r="E3221" s="23">
        <v>272.15208699999999</v>
      </c>
      <c r="F3221">
        <v>2241.3395</v>
      </c>
      <c r="G3221" s="23">
        <v>0</v>
      </c>
    </row>
    <row r="3222" spans="1:7" x14ac:dyDescent="0.35">
      <c r="A3222" s="1">
        <v>44209</v>
      </c>
      <c r="B3222">
        <v>5</v>
      </c>
      <c r="C3222" s="23">
        <v>643.59614669999996</v>
      </c>
      <c r="D3222">
        <v>34.383099999999999</v>
      </c>
      <c r="E3222" s="23">
        <v>268.93301059999999</v>
      </c>
      <c r="F3222">
        <v>2316.4029999999998</v>
      </c>
      <c r="G3222" s="23">
        <v>0</v>
      </c>
    </row>
    <row r="3223" spans="1:7" x14ac:dyDescent="0.35">
      <c r="A3223" s="1">
        <v>44209</v>
      </c>
      <c r="B3223">
        <v>6</v>
      </c>
      <c r="C3223" s="23">
        <v>550.14194680000003</v>
      </c>
      <c r="D3223">
        <v>34.332799999999999</v>
      </c>
      <c r="E3223" s="23">
        <v>269.3167962</v>
      </c>
      <c r="F3223">
        <v>2356.8449999999998</v>
      </c>
      <c r="G3223" s="23">
        <v>0</v>
      </c>
    </row>
    <row r="3224" spans="1:7" x14ac:dyDescent="0.35">
      <c r="A3224" s="1">
        <v>44209</v>
      </c>
      <c r="B3224">
        <v>7</v>
      </c>
      <c r="C3224" s="23">
        <v>497.2884262</v>
      </c>
      <c r="D3224">
        <v>34.462200000000003</v>
      </c>
      <c r="E3224" s="23">
        <v>267.97430350000002</v>
      </c>
      <c r="F3224">
        <v>2442.212</v>
      </c>
      <c r="G3224" s="23">
        <v>0.33506983600000001</v>
      </c>
    </row>
    <row r="3225" spans="1:7" x14ac:dyDescent="0.35">
      <c r="A3225" s="1">
        <v>44209</v>
      </c>
      <c r="B3225">
        <v>8</v>
      </c>
      <c r="C3225" s="23">
        <v>446.23547439999999</v>
      </c>
      <c r="D3225">
        <v>34.482500000000002</v>
      </c>
      <c r="E3225" s="23">
        <v>270.00054069999999</v>
      </c>
      <c r="F3225">
        <v>2422.1315</v>
      </c>
      <c r="G3225" s="23">
        <v>261.03350319999998</v>
      </c>
    </row>
    <row r="3226" spans="1:7" x14ac:dyDescent="0.35">
      <c r="A3226" s="1">
        <v>44209</v>
      </c>
      <c r="B3226">
        <v>9</v>
      </c>
      <c r="C3226" s="23">
        <v>305.44267450000001</v>
      </c>
      <c r="D3226">
        <v>34.054200000000002</v>
      </c>
      <c r="E3226" s="23">
        <v>266.37897959999998</v>
      </c>
      <c r="F3226">
        <v>2333.0225</v>
      </c>
      <c r="G3226" s="23">
        <v>1461.6049390000001</v>
      </c>
    </row>
    <row r="3227" spans="1:7" x14ac:dyDescent="0.35">
      <c r="A3227" s="1">
        <v>44209</v>
      </c>
      <c r="B3227">
        <v>10</v>
      </c>
      <c r="C3227" s="23">
        <v>184.38683689999999</v>
      </c>
      <c r="D3227">
        <v>32.795999999999999</v>
      </c>
      <c r="E3227" s="23">
        <v>261.77874659999998</v>
      </c>
      <c r="F3227">
        <v>2231.1309999999999</v>
      </c>
      <c r="G3227" s="23">
        <v>2385.0342030000002</v>
      </c>
    </row>
    <row r="3228" spans="1:7" x14ac:dyDescent="0.35">
      <c r="A3228" s="1">
        <v>44209</v>
      </c>
      <c r="B3228">
        <v>11</v>
      </c>
      <c r="C3228" s="23">
        <v>231.95863410000001</v>
      </c>
      <c r="D3228">
        <v>31.7807</v>
      </c>
      <c r="E3228" s="23">
        <v>269.58701689999998</v>
      </c>
      <c r="F3228">
        <v>2220.5284999999999</v>
      </c>
      <c r="G3228" s="23">
        <v>2754.8676569999998</v>
      </c>
    </row>
    <row r="3229" spans="1:7" x14ac:dyDescent="0.35">
      <c r="A3229" s="1">
        <v>44209</v>
      </c>
      <c r="B3229">
        <v>12</v>
      </c>
      <c r="C3229" s="23">
        <v>405.76613409999999</v>
      </c>
      <c r="D3229">
        <v>30.590199999999999</v>
      </c>
      <c r="E3229" s="23">
        <v>268.804351</v>
      </c>
      <c r="F3229">
        <v>2255.4614999999999</v>
      </c>
      <c r="G3229" s="23">
        <v>2880.0346760000002</v>
      </c>
    </row>
    <row r="3230" spans="1:7" x14ac:dyDescent="0.35">
      <c r="A3230" s="1">
        <v>44209</v>
      </c>
      <c r="B3230">
        <v>13</v>
      </c>
      <c r="C3230" s="23">
        <v>651.18787139999995</v>
      </c>
      <c r="D3230">
        <v>29.909400000000002</v>
      </c>
      <c r="E3230" s="23">
        <v>266.77794619999997</v>
      </c>
      <c r="F3230">
        <v>2188.123</v>
      </c>
      <c r="G3230" s="23">
        <v>2963.2321040000002</v>
      </c>
    </row>
    <row r="3231" spans="1:7" x14ac:dyDescent="0.35">
      <c r="A3231" s="1">
        <v>44209</v>
      </c>
      <c r="B3231">
        <v>14</v>
      </c>
      <c r="C3231" s="23">
        <v>851.26715659999991</v>
      </c>
      <c r="D3231">
        <v>29.916699999999999</v>
      </c>
      <c r="E3231" s="23">
        <v>264.61047020000001</v>
      </c>
      <c r="F3231">
        <v>2243.1194999999998</v>
      </c>
      <c r="G3231" s="23">
        <v>2951.8177380000002</v>
      </c>
    </row>
    <row r="3232" spans="1:7" x14ac:dyDescent="0.35">
      <c r="A3232" s="1">
        <v>44209</v>
      </c>
      <c r="B3232">
        <v>15</v>
      </c>
      <c r="C3232" s="23">
        <v>980.03352170000005</v>
      </c>
      <c r="D3232">
        <v>30.4405</v>
      </c>
      <c r="E3232" s="23">
        <v>268.55616370000001</v>
      </c>
      <c r="F3232">
        <v>2236.6275000000001</v>
      </c>
      <c r="G3232" s="23">
        <v>2878.1620130000001</v>
      </c>
    </row>
    <row r="3233" spans="1:7" x14ac:dyDescent="0.35">
      <c r="A3233" s="1">
        <v>44209</v>
      </c>
      <c r="B3233">
        <v>16</v>
      </c>
      <c r="C3233" s="23">
        <v>1194.168349</v>
      </c>
      <c r="D3233">
        <v>27.263000000000002</v>
      </c>
      <c r="E3233" s="23">
        <v>271.51531299999999</v>
      </c>
      <c r="F3233">
        <v>2223.0030000000002</v>
      </c>
      <c r="G3233" s="23">
        <v>2814.0697</v>
      </c>
    </row>
    <row r="3234" spans="1:7" x14ac:dyDescent="0.35">
      <c r="A3234" s="1">
        <v>44209</v>
      </c>
      <c r="B3234">
        <v>17</v>
      </c>
      <c r="C3234" s="23">
        <v>1248.783193</v>
      </c>
      <c r="D3234">
        <v>13.466799999999999</v>
      </c>
      <c r="E3234" s="23">
        <v>267.09443959999999</v>
      </c>
      <c r="F3234">
        <v>2158.0574999999999</v>
      </c>
      <c r="G3234" s="23">
        <v>2704.0844969999998</v>
      </c>
    </row>
    <row r="3235" spans="1:7" x14ac:dyDescent="0.35">
      <c r="A3235" s="1">
        <v>44209</v>
      </c>
      <c r="B3235">
        <v>18</v>
      </c>
      <c r="C3235" s="23">
        <v>1283.027994</v>
      </c>
      <c r="D3235">
        <v>13.4679</v>
      </c>
      <c r="E3235" s="23">
        <v>268.76269180000003</v>
      </c>
      <c r="F3235">
        <v>2062.5725000000002</v>
      </c>
      <c r="G3235" s="23">
        <v>2494.2077439999998</v>
      </c>
    </row>
    <row r="3236" spans="1:7" x14ac:dyDescent="0.35">
      <c r="A3236" s="1">
        <v>44209</v>
      </c>
      <c r="B3236">
        <v>19</v>
      </c>
      <c r="C3236" s="23">
        <v>1298.7673649999999</v>
      </c>
      <c r="D3236">
        <v>14.1798</v>
      </c>
      <c r="E3236" s="23">
        <v>264.69006969999998</v>
      </c>
      <c r="F3236">
        <v>2128.7655</v>
      </c>
      <c r="G3236" s="23">
        <v>2228.2930369999999</v>
      </c>
    </row>
    <row r="3237" spans="1:7" x14ac:dyDescent="0.35">
      <c r="A3237" s="1">
        <v>44209</v>
      </c>
      <c r="B3237">
        <v>20</v>
      </c>
      <c r="C3237" s="23">
        <v>1702.3755100000001</v>
      </c>
      <c r="D3237">
        <v>20.5778</v>
      </c>
      <c r="E3237" s="23">
        <v>282.96253890000003</v>
      </c>
      <c r="F3237">
        <v>2280.8415</v>
      </c>
      <c r="G3237" s="23">
        <v>1160.89885</v>
      </c>
    </row>
    <row r="3238" spans="1:7" x14ac:dyDescent="0.35">
      <c r="A3238" s="1">
        <v>44209</v>
      </c>
      <c r="B3238">
        <v>21</v>
      </c>
      <c r="C3238" s="23">
        <v>1739.4525240000003</v>
      </c>
      <c r="D3238">
        <v>30.327999999999999</v>
      </c>
      <c r="E3238" s="23">
        <v>277.24758739999999</v>
      </c>
      <c r="F3238">
        <v>2628.7035000000001</v>
      </c>
      <c r="G3238" s="23">
        <v>128.9277256</v>
      </c>
    </row>
    <row r="3239" spans="1:7" x14ac:dyDescent="0.35">
      <c r="A3239" s="1">
        <v>44209</v>
      </c>
      <c r="B3239">
        <v>22</v>
      </c>
      <c r="C3239" s="23">
        <v>1789.3779439999998</v>
      </c>
      <c r="D3239">
        <v>31.321899999999999</v>
      </c>
      <c r="E3239" s="23">
        <v>278.56619469999998</v>
      </c>
      <c r="F3239">
        <v>2766.6469999999999</v>
      </c>
      <c r="G3239" s="23">
        <v>0.19446248899999999</v>
      </c>
    </row>
    <row r="3240" spans="1:7" x14ac:dyDescent="0.35">
      <c r="A3240" s="1">
        <v>44209</v>
      </c>
      <c r="B3240">
        <v>23</v>
      </c>
      <c r="C3240" s="23">
        <v>1674.4750140000001</v>
      </c>
      <c r="D3240">
        <v>31.2072</v>
      </c>
      <c r="E3240" s="23">
        <v>275.28367709999998</v>
      </c>
      <c r="F3240">
        <v>2833.9344999999998</v>
      </c>
      <c r="G3240" s="23">
        <v>0</v>
      </c>
    </row>
    <row r="3241" spans="1:7" x14ac:dyDescent="0.35">
      <c r="A3241" s="1">
        <v>44209</v>
      </c>
      <c r="B3241">
        <v>24</v>
      </c>
      <c r="C3241" s="23">
        <v>1572.3789469999999</v>
      </c>
      <c r="D3241">
        <v>31.0457</v>
      </c>
      <c r="E3241" s="23">
        <v>268.92027460000003</v>
      </c>
      <c r="F3241">
        <v>2656.4214999999999</v>
      </c>
      <c r="G3241" s="23">
        <v>0</v>
      </c>
    </row>
    <row r="3242" spans="1:7" x14ac:dyDescent="0.35">
      <c r="A3242" s="1">
        <v>44210</v>
      </c>
      <c r="B3242">
        <v>1</v>
      </c>
      <c r="C3242" s="23">
        <v>1476.5368129999999</v>
      </c>
      <c r="D3242">
        <v>31.0959</v>
      </c>
      <c r="E3242" s="23">
        <v>277.71462509999998</v>
      </c>
      <c r="F3242">
        <v>2470.7139999999999</v>
      </c>
      <c r="G3242" s="23">
        <v>0</v>
      </c>
    </row>
    <row r="3243" spans="1:7" x14ac:dyDescent="0.35">
      <c r="A3243" s="1">
        <v>44210</v>
      </c>
      <c r="B3243">
        <v>2</v>
      </c>
      <c r="C3243" s="23">
        <v>1262.0286590000001</v>
      </c>
      <c r="D3243">
        <v>32.073300000000003</v>
      </c>
      <c r="E3243" s="23">
        <v>272.85235369999998</v>
      </c>
      <c r="F3243">
        <v>2253.5259999999998</v>
      </c>
      <c r="G3243" s="23">
        <v>0</v>
      </c>
    </row>
    <row r="3244" spans="1:7" x14ac:dyDescent="0.35">
      <c r="A3244" s="1">
        <v>44210</v>
      </c>
      <c r="B3244">
        <v>3</v>
      </c>
      <c r="C3244" s="23">
        <v>1118.8003819999999</v>
      </c>
      <c r="D3244">
        <v>32.252499999999998</v>
      </c>
      <c r="E3244" s="23">
        <v>270.90220049999999</v>
      </c>
      <c r="F3244">
        <v>2040.3175000000001</v>
      </c>
      <c r="G3244" s="23">
        <v>0</v>
      </c>
    </row>
    <row r="3245" spans="1:7" x14ac:dyDescent="0.35">
      <c r="A3245" s="1">
        <v>44210</v>
      </c>
      <c r="B3245">
        <v>4</v>
      </c>
      <c r="C3245" s="23">
        <v>967.19009430000006</v>
      </c>
      <c r="D3245">
        <v>31.909500000000001</v>
      </c>
      <c r="E3245" s="23">
        <v>266.83222189999998</v>
      </c>
      <c r="F3245">
        <v>2020.9504999999999</v>
      </c>
      <c r="G3245" s="23">
        <v>0</v>
      </c>
    </row>
    <row r="3246" spans="1:7" x14ac:dyDescent="0.35">
      <c r="A3246" s="1">
        <v>44210</v>
      </c>
      <c r="B3246">
        <v>5</v>
      </c>
      <c r="C3246" s="23">
        <v>808.35228510000002</v>
      </c>
      <c r="D3246">
        <v>32.258699999999997</v>
      </c>
      <c r="E3246" s="23">
        <v>264.90400579999999</v>
      </c>
      <c r="F3246">
        <v>2027.982</v>
      </c>
      <c r="G3246" s="23">
        <v>0</v>
      </c>
    </row>
    <row r="3247" spans="1:7" x14ac:dyDescent="0.35">
      <c r="A3247" s="1">
        <v>44210</v>
      </c>
      <c r="B3247">
        <v>6</v>
      </c>
      <c r="C3247" s="23">
        <v>626.87291909999999</v>
      </c>
      <c r="D3247">
        <v>32.537300000000002</v>
      </c>
      <c r="E3247" s="23">
        <v>266.32951859999997</v>
      </c>
      <c r="F3247">
        <v>2432.3465000000001</v>
      </c>
      <c r="G3247" s="23">
        <v>0</v>
      </c>
    </row>
    <row r="3248" spans="1:7" x14ac:dyDescent="0.35">
      <c r="A3248" s="1">
        <v>44210</v>
      </c>
      <c r="B3248">
        <v>7</v>
      </c>
      <c r="C3248" s="23">
        <v>504.87459610000002</v>
      </c>
      <c r="D3248">
        <v>32.899900000000002</v>
      </c>
      <c r="E3248" s="23">
        <v>263.3808621</v>
      </c>
      <c r="F3248">
        <v>2580.3415</v>
      </c>
      <c r="G3248" s="23">
        <v>0.27824752600000002</v>
      </c>
    </row>
    <row r="3249" spans="1:7" x14ac:dyDescent="0.35">
      <c r="A3249" s="1">
        <v>44210</v>
      </c>
      <c r="B3249">
        <v>8</v>
      </c>
      <c r="C3249" s="23">
        <v>412.86664889999997</v>
      </c>
      <c r="D3249">
        <v>31.9129</v>
      </c>
      <c r="E3249" s="23">
        <v>262.65207950000001</v>
      </c>
      <c r="F3249">
        <v>2574.625</v>
      </c>
      <c r="G3249" s="23">
        <v>258.40517579999999</v>
      </c>
    </row>
    <row r="3250" spans="1:7" x14ac:dyDescent="0.35">
      <c r="A3250" s="1">
        <v>44210</v>
      </c>
      <c r="B3250">
        <v>9</v>
      </c>
      <c r="C3250" s="23">
        <v>313.37732749999998</v>
      </c>
      <c r="D3250">
        <v>31.407699999999998</v>
      </c>
      <c r="E3250" s="23">
        <v>260.73802449999999</v>
      </c>
      <c r="F3250">
        <v>2301.6550000000002</v>
      </c>
      <c r="G3250" s="23">
        <v>1518.409566</v>
      </c>
    </row>
    <row r="3251" spans="1:7" x14ac:dyDescent="0.35">
      <c r="A3251" s="1">
        <v>44210</v>
      </c>
      <c r="B3251">
        <v>10</v>
      </c>
      <c r="C3251" s="23">
        <v>165.0297487</v>
      </c>
      <c r="D3251">
        <v>30.637699999999999</v>
      </c>
      <c r="E3251" s="23">
        <v>258.49956359999999</v>
      </c>
      <c r="F3251">
        <v>2475.7815000000001</v>
      </c>
      <c r="G3251" s="23">
        <v>2450.45669</v>
      </c>
    </row>
    <row r="3252" spans="1:7" x14ac:dyDescent="0.35">
      <c r="A3252" s="1">
        <v>44210</v>
      </c>
      <c r="B3252">
        <v>11</v>
      </c>
      <c r="C3252" s="23">
        <v>138.5133409</v>
      </c>
      <c r="D3252">
        <v>30.162600000000001</v>
      </c>
      <c r="E3252" s="23">
        <v>252.6206717</v>
      </c>
      <c r="F3252">
        <v>2482.0680000000002</v>
      </c>
      <c r="G3252" s="23">
        <v>2761.3191120000001</v>
      </c>
    </row>
    <row r="3253" spans="1:7" x14ac:dyDescent="0.35">
      <c r="A3253" s="1">
        <v>44210</v>
      </c>
      <c r="B3253">
        <v>12</v>
      </c>
      <c r="C3253" s="23">
        <v>229.4852846</v>
      </c>
      <c r="D3253">
        <v>29.2393</v>
      </c>
      <c r="E3253" s="23">
        <v>263.6905549</v>
      </c>
      <c r="F3253">
        <v>2268.1770000000001</v>
      </c>
      <c r="G3253" s="23">
        <v>2895.5942100000002</v>
      </c>
    </row>
    <row r="3254" spans="1:7" x14ac:dyDescent="0.35">
      <c r="A3254" s="1">
        <v>44210</v>
      </c>
      <c r="B3254">
        <v>13</v>
      </c>
      <c r="C3254" s="23">
        <v>474.71237630000002</v>
      </c>
      <c r="D3254">
        <v>28.665800000000001</v>
      </c>
      <c r="E3254" s="23">
        <v>263.36243180000002</v>
      </c>
      <c r="F3254">
        <v>2122.7705000000001</v>
      </c>
      <c r="G3254" s="23">
        <v>2937.181642</v>
      </c>
    </row>
    <row r="3255" spans="1:7" x14ac:dyDescent="0.35">
      <c r="A3255" s="1">
        <v>44210</v>
      </c>
      <c r="B3255">
        <v>14</v>
      </c>
      <c r="C3255" s="23">
        <v>887.7946091</v>
      </c>
      <c r="D3255">
        <v>28.351700000000001</v>
      </c>
      <c r="E3255" s="23">
        <v>260.05023469999998</v>
      </c>
      <c r="F3255">
        <v>2251.5479999999998</v>
      </c>
      <c r="G3255" s="23">
        <v>2889.8136359999999</v>
      </c>
    </row>
    <row r="3256" spans="1:7" x14ac:dyDescent="0.35">
      <c r="A3256" s="1">
        <v>44210</v>
      </c>
      <c r="B3256">
        <v>15</v>
      </c>
      <c r="C3256" s="23">
        <v>1107.9959940000001</v>
      </c>
      <c r="D3256">
        <v>28.297999999999998</v>
      </c>
      <c r="E3256" s="23">
        <v>260.55509480000001</v>
      </c>
      <c r="F3256">
        <v>2286.0435000000002</v>
      </c>
      <c r="G3256" s="23">
        <v>2892.1724920000001</v>
      </c>
    </row>
    <row r="3257" spans="1:7" x14ac:dyDescent="0.35">
      <c r="A3257" s="1">
        <v>44210</v>
      </c>
      <c r="B3257">
        <v>16</v>
      </c>
      <c r="C3257" s="23">
        <v>1252.4700539999999</v>
      </c>
      <c r="D3257">
        <v>28.547699999999999</v>
      </c>
      <c r="E3257" s="23">
        <v>272.23747400000002</v>
      </c>
      <c r="F3257">
        <v>2276.0459999999998</v>
      </c>
      <c r="G3257" s="23">
        <v>2831.874656</v>
      </c>
    </row>
    <row r="3258" spans="1:7" x14ac:dyDescent="0.35">
      <c r="A3258" s="1">
        <v>44210</v>
      </c>
      <c r="B3258">
        <v>17</v>
      </c>
      <c r="C3258" s="23">
        <v>1349.9845339999999</v>
      </c>
      <c r="D3258">
        <v>27.790600000000001</v>
      </c>
      <c r="E3258" s="23">
        <v>275.49486030000003</v>
      </c>
      <c r="F3258">
        <v>2299.1374999999998</v>
      </c>
      <c r="G3258" s="23">
        <v>2754.4939939999999</v>
      </c>
    </row>
    <row r="3259" spans="1:7" x14ac:dyDescent="0.35">
      <c r="A3259" s="1">
        <v>44210</v>
      </c>
      <c r="B3259">
        <v>18</v>
      </c>
      <c r="C3259" s="23">
        <v>1454.30242</v>
      </c>
      <c r="D3259">
        <v>28.1861</v>
      </c>
      <c r="E3259" s="23">
        <v>272.14468950000003</v>
      </c>
      <c r="F3259">
        <v>2084.9775</v>
      </c>
      <c r="G3259" s="23">
        <v>2552.7700279999999</v>
      </c>
    </row>
    <row r="3260" spans="1:7" x14ac:dyDescent="0.35">
      <c r="A3260" s="1">
        <v>44210</v>
      </c>
      <c r="B3260">
        <v>19</v>
      </c>
      <c r="C3260" s="23">
        <v>1619.541062</v>
      </c>
      <c r="D3260">
        <v>28.7257</v>
      </c>
      <c r="E3260" s="23">
        <v>274.52744840000003</v>
      </c>
      <c r="F3260">
        <v>2017.6775</v>
      </c>
      <c r="G3260" s="23">
        <v>2259.189613</v>
      </c>
    </row>
    <row r="3261" spans="1:7" x14ac:dyDescent="0.35">
      <c r="A3261" s="1">
        <v>44210</v>
      </c>
      <c r="B3261">
        <v>20</v>
      </c>
      <c r="C3261" s="23">
        <v>1664.1798060000001</v>
      </c>
      <c r="D3261">
        <v>29.388999999999999</v>
      </c>
      <c r="E3261" s="23">
        <v>274.27691440000001</v>
      </c>
      <c r="F3261">
        <v>2315.15</v>
      </c>
      <c r="G3261" s="23">
        <v>1140.3023539999999</v>
      </c>
    </row>
    <row r="3262" spans="1:7" x14ac:dyDescent="0.35">
      <c r="A3262" s="1">
        <v>44210</v>
      </c>
      <c r="B3262">
        <v>21</v>
      </c>
      <c r="C3262" s="23">
        <v>1655.9510780000001</v>
      </c>
      <c r="D3262">
        <v>30.498699999999999</v>
      </c>
      <c r="E3262" s="23">
        <v>263.43805120000002</v>
      </c>
      <c r="F3262">
        <v>2604.5985000000001</v>
      </c>
      <c r="G3262" s="23">
        <v>122.66234420000001</v>
      </c>
    </row>
    <row r="3263" spans="1:7" x14ac:dyDescent="0.35">
      <c r="A3263" s="1">
        <v>44210</v>
      </c>
      <c r="B3263">
        <v>22</v>
      </c>
      <c r="C3263" s="23">
        <v>1674.059831</v>
      </c>
      <c r="D3263">
        <v>30.895900000000001</v>
      </c>
      <c r="E3263" s="23">
        <v>260.93378339999998</v>
      </c>
      <c r="F3263">
        <v>2831.4575</v>
      </c>
      <c r="G3263" s="23">
        <v>0.19245960200000001</v>
      </c>
    </row>
    <row r="3264" spans="1:7" x14ac:dyDescent="0.35">
      <c r="A3264" s="1">
        <v>44210</v>
      </c>
      <c r="B3264">
        <v>23</v>
      </c>
      <c r="C3264" s="23">
        <v>1532.968652</v>
      </c>
      <c r="D3264">
        <v>31.127500000000001</v>
      </c>
      <c r="E3264" s="23">
        <v>253.63356390000001</v>
      </c>
      <c r="F3264">
        <v>2875.2995000000001</v>
      </c>
      <c r="G3264" s="23">
        <v>0</v>
      </c>
    </row>
    <row r="3265" spans="1:7" x14ac:dyDescent="0.35">
      <c r="A3265" s="1">
        <v>44210</v>
      </c>
      <c r="B3265">
        <v>24</v>
      </c>
      <c r="C3265" s="23">
        <v>1389.4170750000001</v>
      </c>
      <c r="D3265">
        <v>31.177199999999999</v>
      </c>
      <c r="E3265" s="23">
        <v>241.27442310000001</v>
      </c>
      <c r="F3265">
        <v>2560.4645</v>
      </c>
      <c r="G3265" s="23">
        <v>0</v>
      </c>
    </row>
    <row r="3266" spans="1:7" x14ac:dyDescent="0.35">
      <c r="A3266" s="1">
        <v>44211</v>
      </c>
      <c r="B3266">
        <v>1</v>
      </c>
      <c r="C3266" s="23">
        <v>1163.6580180000001</v>
      </c>
      <c r="D3266">
        <v>30.9422</v>
      </c>
      <c r="E3266" s="23">
        <v>262.34033210000001</v>
      </c>
      <c r="F3266">
        <v>2457.7714999999998</v>
      </c>
      <c r="G3266" s="23">
        <v>0</v>
      </c>
    </row>
    <row r="3267" spans="1:7" x14ac:dyDescent="0.35">
      <c r="A3267" s="1">
        <v>44211</v>
      </c>
      <c r="B3267">
        <v>2</v>
      </c>
      <c r="C3267" s="23">
        <v>973.32827050000003</v>
      </c>
      <c r="D3267">
        <v>31.443300000000001</v>
      </c>
      <c r="E3267" s="23">
        <v>259.11355029999999</v>
      </c>
      <c r="F3267">
        <v>2514.3515000000002</v>
      </c>
      <c r="G3267" s="23">
        <v>0</v>
      </c>
    </row>
    <row r="3268" spans="1:7" x14ac:dyDescent="0.35">
      <c r="A3268" s="1">
        <v>44211</v>
      </c>
      <c r="B3268">
        <v>3</v>
      </c>
      <c r="C3268" s="23">
        <v>789.1560346</v>
      </c>
      <c r="D3268">
        <v>31.806699999999999</v>
      </c>
      <c r="E3268" s="23">
        <v>260.21097150000003</v>
      </c>
      <c r="F3268">
        <v>2302.0115000000001</v>
      </c>
      <c r="G3268" s="23">
        <v>0</v>
      </c>
    </row>
    <row r="3269" spans="1:7" x14ac:dyDescent="0.35">
      <c r="A3269" s="1">
        <v>44211</v>
      </c>
      <c r="B3269">
        <v>4</v>
      </c>
      <c r="C3269" s="23">
        <v>608.0453923</v>
      </c>
      <c r="D3269">
        <v>31.941800000000001</v>
      </c>
      <c r="E3269" s="23">
        <v>259.61555970000001</v>
      </c>
      <c r="F3269">
        <v>2158.5655000000002</v>
      </c>
      <c r="G3269" s="23">
        <v>0</v>
      </c>
    </row>
    <row r="3270" spans="1:7" x14ac:dyDescent="0.35">
      <c r="A3270" s="1">
        <v>44211</v>
      </c>
      <c r="B3270">
        <v>5</v>
      </c>
      <c r="C3270" s="23">
        <v>487.74617560000002</v>
      </c>
      <c r="D3270">
        <v>32.481900000000003</v>
      </c>
      <c r="E3270" s="23">
        <v>260.10148070000002</v>
      </c>
      <c r="F3270">
        <v>2299.8229999999999</v>
      </c>
      <c r="G3270" s="23">
        <v>0</v>
      </c>
    </row>
    <row r="3271" spans="1:7" x14ac:dyDescent="0.35">
      <c r="A3271" s="1">
        <v>44211</v>
      </c>
      <c r="B3271">
        <v>6</v>
      </c>
      <c r="C3271" s="23">
        <v>403.50217839999999</v>
      </c>
      <c r="D3271">
        <v>32.760899999999999</v>
      </c>
      <c r="E3271" s="23">
        <v>259.7439688</v>
      </c>
      <c r="F3271">
        <v>2412.5990000000002</v>
      </c>
      <c r="G3271" s="23">
        <v>0</v>
      </c>
    </row>
    <row r="3272" spans="1:7" x14ac:dyDescent="0.35">
      <c r="A3272" s="1">
        <v>44211</v>
      </c>
      <c r="B3272">
        <v>7</v>
      </c>
      <c r="C3272" s="23">
        <v>249.5246013</v>
      </c>
      <c r="D3272">
        <v>32.8446</v>
      </c>
      <c r="E3272" s="23">
        <v>259.40238160000001</v>
      </c>
      <c r="F3272">
        <v>2617.3895000000002</v>
      </c>
      <c r="G3272" s="23">
        <v>0.207105027</v>
      </c>
    </row>
    <row r="3273" spans="1:7" x14ac:dyDescent="0.35">
      <c r="A3273" s="1">
        <v>44211</v>
      </c>
      <c r="B3273">
        <v>8</v>
      </c>
      <c r="C3273" s="23">
        <v>143.4847547</v>
      </c>
      <c r="D3273">
        <v>32.606200000000001</v>
      </c>
      <c r="E3273" s="23">
        <v>258.54290049999997</v>
      </c>
      <c r="F3273">
        <v>2705.1570000000002</v>
      </c>
      <c r="G3273" s="23">
        <v>193.20494980000001</v>
      </c>
    </row>
    <row r="3274" spans="1:7" x14ac:dyDescent="0.35">
      <c r="A3274" s="1">
        <v>44211</v>
      </c>
      <c r="B3274">
        <v>9</v>
      </c>
      <c r="C3274" s="23">
        <v>152.84636939999999</v>
      </c>
      <c r="D3274">
        <v>31.644600000000001</v>
      </c>
      <c r="E3274" s="23">
        <v>257.84335429999999</v>
      </c>
      <c r="F3274">
        <v>2305.7745</v>
      </c>
      <c r="G3274" s="23">
        <v>1292.4746929999999</v>
      </c>
    </row>
    <row r="3275" spans="1:7" x14ac:dyDescent="0.35">
      <c r="A3275" s="1">
        <v>44211</v>
      </c>
      <c r="B3275">
        <v>10</v>
      </c>
      <c r="C3275" s="23">
        <v>132.23105419999999</v>
      </c>
      <c r="D3275">
        <v>30.343900000000001</v>
      </c>
      <c r="E3275" s="23">
        <v>256.2511768</v>
      </c>
      <c r="F3275">
        <v>2119.0369999999998</v>
      </c>
      <c r="G3275" s="23">
        <v>2258.4174859999998</v>
      </c>
    </row>
    <row r="3276" spans="1:7" x14ac:dyDescent="0.35">
      <c r="A3276" s="1">
        <v>44211</v>
      </c>
      <c r="B3276">
        <v>11</v>
      </c>
      <c r="C3276" s="23">
        <v>156.27752989999999</v>
      </c>
      <c r="D3276">
        <v>29.3337</v>
      </c>
      <c r="E3276" s="23">
        <v>259.5029925</v>
      </c>
      <c r="F3276">
        <v>2189.2204999999999</v>
      </c>
      <c r="G3276" s="23">
        <v>2752.9941950000002</v>
      </c>
    </row>
    <row r="3277" spans="1:7" x14ac:dyDescent="0.35">
      <c r="A3277" s="1">
        <v>44211</v>
      </c>
      <c r="B3277">
        <v>12</v>
      </c>
      <c r="C3277" s="23">
        <v>182.32581880000001</v>
      </c>
      <c r="D3277">
        <v>28.461400000000001</v>
      </c>
      <c r="E3277" s="23">
        <v>270.34494599999999</v>
      </c>
      <c r="F3277">
        <v>2231.9254999999998</v>
      </c>
      <c r="G3277" s="23">
        <v>2957.4912370000002</v>
      </c>
    </row>
    <row r="3278" spans="1:7" x14ac:dyDescent="0.35">
      <c r="A3278" s="1">
        <v>44211</v>
      </c>
      <c r="B3278">
        <v>13</v>
      </c>
      <c r="C3278" s="23">
        <v>284.85513209999999</v>
      </c>
      <c r="D3278">
        <v>27.785599999999999</v>
      </c>
      <c r="E3278" s="23">
        <v>269.8033193</v>
      </c>
      <c r="F3278">
        <v>2160.7145</v>
      </c>
      <c r="G3278" s="23">
        <v>2978.3540710000002</v>
      </c>
    </row>
    <row r="3279" spans="1:7" x14ac:dyDescent="0.35">
      <c r="A3279" s="1">
        <v>44211</v>
      </c>
      <c r="B3279">
        <v>14</v>
      </c>
      <c r="C3279" s="23">
        <v>429.23930380000002</v>
      </c>
      <c r="D3279">
        <v>27.087199999999999</v>
      </c>
      <c r="E3279" s="23">
        <v>272.46493359999999</v>
      </c>
      <c r="F3279">
        <v>2005.1020000000001</v>
      </c>
      <c r="G3279" s="23">
        <v>2961.9493849999999</v>
      </c>
    </row>
    <row r="3280" spans="1:7" x14ac:dyDescent="0.35">
      <c r="A3280" s="1">
        <v>44211</v>
      </c>
      <c r="B3280">
        <v>15</v>
      </c>
      <c r="C3280" s="23">
        <v>708.86958300000003</v>
      </c>
      <c r="D3280">
        <v>27.038699999999999</v>
      </c>
      <c r="E3280" s="23">
        <v>279.0035077</v>
      </c>
      <c r="F3280">
        <v>2146.8229999999999</v>
      </c>
      <c r="G3280" s="23">
        <v>2890.2741700000001</v>
      </c>
    </row>
    <row r="3281" spans="1:7" x14ac:dyDescent="0.35">
      <c r="A3281" s="1">
        <v>44211</v>
      </c>
      <c r="B3281">
        <v>16</v>
      </c>
      <c r="C3281" s="23">
        <v>971.14793400000008</v>
      </c>
      <c r="D3281">
        <v>27.822800000000001</v>
      </c>
      <c r="E3281" s="23">
        <v>284.85243830000002</v>
      </c>
      <c r="F3281">
        <v>2145.7620000000002</v>
      </c>
      <c r="G3281" s="23">
        <v>2885.3420430000001</v>
      </c>
    </row>
    <row r="3282" spans="1:7" x14ac:dyDescent="0.35">
      <c r="A3282" s="1">
        <v>44211</v>
      </c>
      <c r="B3282">
        <v>17</v>
      </c>
      <c r="C3282" s="23">
        <v>1165.9678120000001</v>
      </c>
      <c r="D3282">
        <v>28.1935</v>
      </c>
      <c r="E3282" s="23">
        <v>287.72139390000001</v>
      </c>
      <c r="F3282">
        <v>2091.625</v>
      </c>
      <c r="G3282" s="23">
        <v>2857.7241899999999</v>
      </c>
    </row>
    <row r="3283" spans="1:7" x14ac:dyDescent="0.35">
      <c r="A3283" s="1">
        <v>44211</v>
      </c>
      <c r="B3283">
        <v>18</v>
      </c>
      <c r="C3283" s="23">
        <v>1283.6924329999999</v>
      </c>
      <c r="D3283">
        <v>28.941600000000001</v>
      </c>
      <c r="E3283" s="23">
        <v>286.14973120000002</v>
      </c>
      <c r="F3283">
        <v>2083.4324999999999</v>
      </c>
      <c r="G3283" s="23">
        <v>2645.8443480000001</v>
      </c>
    </row>
    <row r="3284" spans="1:7" x14ac:dyDescent="0.35">
      <c r="A3284" s="1">
        <v>44211</v>
      </c>
      <c r="B3284">
        <v>19</v>
      </c>
      <c r="C3284" s="23">
        <v>1361.217026</v>
      </c>
      <c r="D3284">
        <v>29.593599999999999</v>
      </c>
      <c r="E3284" s="23">
        <v>288.64721639999999</v>
      </c>
      <c r="F3284">
        <v>2022.75</v>
      </c>
      <c r="G3284" s="23">
        <v>2229.698918</v>
      </c>
    </row>
    <row r="3285" spans="1:7" x14ac:dyDescent="0.35">
      <c r="A3285" s="1">
        <v>44211</v>
      </c>
      <c r="B3285">
        <v>20</v>
      </c>
      <c r="C3285" s="23">
        <v>1435.7035100000001</v>
      </c>
      <c r="D3285">
        <v>30.4207</v>
      </c>
      <c r="E3285" s="23">
        <v>290.86492829999997</v>
      </c>
      <c r="F3285">
        <v>2201.942</v>
      </c>
      <c r="G3285" s="23">
        <v>1113.209838</v>
      </c>
    </row>
    <row r="3286" spans="1:7" x14ac:dyDescent="0.35">
      <c r="A3286" s="1">
        <v>44211</v>
      </c>
      <c r="B3286">
        <v>21</v>
      </c>
      <c r="C3286" s="23">
        <v>1622.530933</v>
      </c>
      <c r="D3286">
        <v>31.270499999999998</v>
      </c>
      <c r="E3286" s="23">
        <v>276.58342140000002</v>
      </c>
      <c r="F3286">
        <v>2444.654</v>
      </c>
      <c r="G3286" s="23">
        <v>90.936958899999993</v>
      </c>
    </row>
    <row r="3287" spans="1:7" x14ac:dyDescent="0.35">
      <c r="A3287" s="1">
        <v>44211</v>
      </c>
      <c r="B3287">
        <v>22</v>
      </c>
      <c r="C3287" s="23">
        <v>1798.615785</v>
      </c>
      <c r="D3287">
        <v>31.763200000000001</v>
      </c>
      <c r="E3287" s="23">
        <v>273.70063370000003</v>
      </c>
      <c r="F3287">
        <v>2586.3935000000001</v>
      </c>
      <c r="G3287" s="23">
        <v>0.18677671500000001</v>
      </c>
    </row>
    <row r="3288" spans="1:7" x14ac:dyDescent="0.35">
      <c r="A3288" s="1">
        <v>44211</v>
      </c>
      <c r="B3288">
        <v>23</v>
      </c>
      <c r="C3288" s="23">
        <v>1746.165293</v>
      </c>
      <c r="D3288">
        <v>31.972200000000001</v>
      </c>
      <c r="E3288" s="23">
        <v>264.463618</v>
      </c>
      <c r="F3288">
        <v>2666.549</v>
      </c>
      <c r="G3288" s="23">
        <v>0</v>
      </c>
    </row>
    <row r="3289" spans="1:7" x14ac:dyDescent="0.35">
      <c r="A3289" s="1">
        <v>44211</v>
      </c>
      <c r="B3289">
        <v>24</v>
      </c>
      <c r="C3289" s="23">
        <v>1604.2067649999999</v>
      </c>
      <c r="D3289">
        <v>31.992599999999999</v>
      </c>
      <c r="E3289" s="23">
        <v>268.14178149999998</v>
      </c>
      <c r="F3289">
        <v>2522.9119999999998</v>
      </c>
      <c r="G3289" s="23">
        <v>0</v>
      </c>
    </row>
    <row r="3290" spans="1:7" x14ac:dyDescent="0.35">
      <c r="A3290" s="1">
        <v>44212</v>
      </c>
      <c r="B3290">
        <v>1</v>
      </c>
      <c r="C3290" s="23">
        <v>1452.765688</v>
      </c>
      <c r="D3290">
        <v>31.2547</v>
      </c>
      <c r="E3290" s="23">
        <v>275.42783750000001</v>
      </c>
      <c r="F3290">
        <v>2569.9569999999999</v>
      </c>
      <c r="G3290" s="23">
        <v>0</v>
      </c>
    </row>
    <row r="3291" spans="1:7" x14ac:dyDescent="0.35">
      <c r="A3291" s="1">
        <v>44212</v>
      </c>
      <c r="B3291">
        <v>2</v>
      </c>
      <c r="C3291" s="23">
        <v>1354.5831350000001</v>
      </c>
      <c r="D3291">
        <v>31.7621</v>
      </c>
      <c r="E3291" s="23">
        <v>279.1501849</v>
      </c>
      <c r="F3291">
        <v>2313.4985000000001</v>
      </c>
      <c r="G3291" s="23">
        <v>0</v>
      </c>
    </row>
    <row r="3292" spans="1:7" x14ac:dyDescent="0.35">
      <c r="A3292" s="1">
        <v>44212</v>
      </c>
      <c r="B3292">
        <v>3</v>
      </c>
      <c r="C3292" s="23">
        <v>1227.6293800000001</v>
      </c>
      <c r="D3292">
        <v>31.44</v>
      </c>
      <c r="E3292" s="23">
        <v>275.22355479999999</v>
      </c>
      <c r="F3292">
        <v>2290.9989999999998</v>
      </c>
      <c r="G3292" s="23">
        <v>0</v>
      </c>
    </row>
    <row r="3293" spans="1:7" x14ac:dyDescent="0.35">
      <c r="A3293" s="1">
        <v>44212</v>
      </c>
      <c r="B3293">
        <v>4</v>
      </c>
      <c r="C3293" s="23">
        <v>1114.4703280000001</v>
      </c>
      <c r="D3293">
        <v>31.653500000000001</v>
      </c>
      <c r="E3293" s="23">
        <v>273.16382800000002</v>
      </c>
      <c r="F3293">
        <v>2302.7745</v>
      </c>
      <c r="G3293" s="23">
        <v>0</v>
      </c>
    </row>
    <row r="3294" spans="1:7" x14ac:dyDescent="0.35">
      <c r="A3294" s="1">
        <v>44212</v>
      </c>
      <c r="B3294">
        <v>5</v>
      </c>
      <c r="C3294" s="23">
        <v>1026.422828</v>
      </c>
      <c r="D3294">
        <v>31.9937</v>
      </c>
      <c r="E3294" s="23">
        <v>270.35542179999999</v>
      </c>
      <c r="F3294">
        <v>2350.7755000000002</v>
      </c>
      <c r="G3294" s="23">
        <v>0</v>
      </c>
    </row>
    <row r="3295" spans="1:7" x14ac:dyDescent="0.35">
      <c r="A3295" s="1">
        <v>44212</v>
      </c>
      <c r="B3295">
        <v>6</v>
      </c>
      <c r="C3295" s="23">
        <v>879.83270719999996</v>
      </c>
      <c r="D3295">
        <v>31.829799999999999</v>
      </c>
      <c r="E3295" s="23">
        <v>264.58966659999999</v>
      </c>
      <c r="F3295">
        <v>2529.7449999999999</v>
      </c>
      <c r="G3295" s="23">
        <v>0</v>
      </c>
    </row>
    <row r="3296" spans="1:7" x14ac:dyDescent="0.35">
      <c r="A3296" s="1">
        <v>44212</v>
      </c>
      <c r="B3296">
        <v>7</v>
      </c>
      <c r="C3296" s="23">
        <v>800.0082903</v>
      </c>
      <c r="D3296">
        <v>31.729299999999999</v>
      </c>
      <c r="E3296" s="23">
        <v>261.75423110000003</v>
      </c>
      <c r="F3296">
        <v>2389.0509999999999</v>
      </c>
      <c r="G3296" s="23">
        <v>0.16753569800000001</v>
      </c>
    </row>
    <row r="3297" spans="1:7" x14ac:dyDescent="0.35">
      <c r="A3297" s="1">
        <v>44212</v>
      </c>
      <c r="B3297">
        <v>8</v>
      </c>
      <c r="C3297" s="23">
        <v>670.62790580000001</v>
      </c>
      <c r="D3297">
        <v>31.578900000000001</v>
      </c>
      <c r="E3297" s="23">
        <v>260.68332479999998</v>
      </c>
      <c r="F3297">
        <v>2234.7184999999999</v>
      </c>
      <c r="G3297" s="23">
        <v>182.17101439999999</v>
      </c>
    </row>
    <row r="3298" spans="1:7" x14ac:dyDescent="0.35">
      <c r="A3298" s="1">
        <v>44212</v>
      </c>
      <c r="B3298">
        <v>9</v>
      </c>
      <c r="C3298" s="23">
        <v>528.65610059999995</v>
      </c>
      <c r="D3298">
        <v>31.011700000000001</v>
      </c>
      <c r="E3298" s="23">
        <v>260.82402889999997</v>
      </c>
      <c r="F3298">
        <v>2027.587</v>
      </c>
      <c r="G3298" s="23">
        <v>1246.077634</v>
      </c>
    </row>
    <row r="3299" spans="1:7" x14ac:dyDescent="0.35">
      <c r="A3299" s="1">
        <v>44212</v>
      </c>
      <c r="B3299">
        <v>10</v>
      </c>
      <c r="C3299" s="23">
        <v>380.91682459999998</v>
      </c>
      <c r="D3299">
        <v>30.519100000000002</v>
      </c>
      <c r="E3299" s="23">
        <v>259.08973020000002</v>
      </c>
      <c r="F3299">
        <v>2028.326</v>
      </c>
      <c r="G3299" s="23">
        <v>2195.4621980000002</v>
      </c>
    </row>
    <row r="3300" spans="1:7" x14ac:dyDescent="0.35">
      <c r="A3300" s="1">
        <v>44212</v>
      </c>
      <c r="B3300">
        <v>11</v>
      </c>
      <c r="C3300" s="23">
        <v>357.06811950000002</v>
      </c>
      <c r="D3300">
        <v>29.884</v>
      </c>
      <c r="E3300" s="23">
        <v>254.4443723</v>
      </c>
      <c r="F3300">
        <v>1953.3040000000001</v>
      </c>
      <c r="G3300" s="23">
        <v>2759.382681</v>
      </c>
    </row>
    <row r="3301" spans="1:7" x14ac:dyDescent="0.35">
      <c r="A3301" s="1">
        <v>44212</v>
      </c>
      <c r="B3301">
        <v>12</v>
      </c>
      <c r="C3301" s="23">
        <v>474.79964829999994</v>
      </c>
      <c r="D3301">
        <v>29.400300000000001</v>
      </c>
      <c r="E3301" s="23">
        <v>253.463313</v>
      </c>
      <c r="F3301">
        <v>1763.6465000000001</v>
      </c>
      <c r="G3301" s="23">
        <v>2954.579878</v>
      </c>
    </row>
    <row r="3302" spans="1:7" x14ac:dyDescent="0.35">
      <c r="A3302" s="1">
        <v>44212</v>
      </c>
      <c r="B3302">
        <v>13</v>
      </c>
      <c r="C3302" s="23">
        <v>648.1618211</v>
      </c>
      <c r="D3302">
        <v>29.011600000000001</v>
      </c>
      <c r="E3302" s="23">
        <v>251.61115000000001</v>
      </c>
      <c r="F3302">
        <v>1694.6410000000001</v>
      </c>
      <c r="G3302" s="23">
        <v>3030.7959089999999</v>
      </c>
    </row>
    <row r="3303" spans="1:7" x14ac:dyDescent="0.35">
      <c r="A3303" s="1">
        <v>44212</v>
      </c>
      <c r="B3303">
        <v>14</v>
      </c>
      <c r="C3303" s="23">
        <v>803.17302789999997</v>
      </c>
      <c r="D3303">
        <v>28.904299999999999</v>
      </c>
      <c r="E3303" s="23">
        <v>255.56294030000001</v>
      </c>
      <c r="F3303">
        <v>1848.1395</v>
      </c>
      <c r="G3303" s="23">
        <v>3065.3400740000002</v>
      </c>
    </row>
    <row r="3304" spans="1:7" x14ac:dyDescent="0.35">
      <c r="A3304" s="1">
        <v>44212</v>
      </c>
      <c r="B3304">
        <v>15</v>
      </c>
      <c r="C3304" s="23">
        <v>932.00031409999997</v>
      </c>
      <c r="D3304">
        <v>28.929099999999998</v>
      </c>
      <c r="E3304" s="23">
        <v>259.81699379999998</v>
      </c>
      <c r="F3304">
        <v>1883.9179999999999</v>
      </c>
      <c r="G3304" s="23">
        <v>3047.7841960000001</v>
      </c>
    </row>
    <row r="3305" spans="1:7" x14ac:dyDescent="0.35">
      <c r="A3305" s="1">
        <v>44212</v>
      </c>
      <c r="B3305">
        <v>16</v>
      </c>
      <c r="C3305" s="23">
        <v>1152.762626</v>
      </c>
      <c r="D3305">
        <v>29.135899999999999</v>
      </c>
      <c r="E3305" s="23">
        <v>260.69972100000001</v>
      </c>
      <c r="F3305">
        <v>1685.5709999999999</v>
      </c>
      <c r="G3305" s="23">
        <v>3020.4724569999998</v>
      </c>
    </row>
    <row r="3306" spans="1:7" x14ac:dyDescent="0.35">
      <c r="A3306" s="1">
        <v>44212</v>
      </c>
      <c r="B3306">
        <v>17</v>
      </c>
      <c r="C3306" s="23">
        <v>1347.4842180000001</v>
      </c>
      <c r="D3306">
        <v>21.369499999999999</v>
      </c>
      <c r="E3306" s="23">
        <v>259.64741930000002</v>
      </c>
      <c r="F3306">
        <v>1768.3945000000001</v>
      </c>
      <c r="G3306" s="23">
        <v>2838.3731710000002</v>
      </c>
    </row>
    <row r="3307" spans="1:7" x14ac:dyDescent="0.35">
      <c r="A3307" s="1">
        <v>44212</v>
      </c>
      <c r="B3307">
        <v>18</v>
      </c>
      <c r="C3307" s="23">
        <v>1434.9122139999999</v>
      </c>
      <c r="D3307">
        <v>19.638300000000001</v>
      </c>
      <c r="E3307" s="23">
        <v>264.16684379999998</v>
      </c>
      <c r="F3307">
        <v>1798.8544999999999</v>
      </c>
      <c r="G3307" s="23">
        <v>2676.9182259999998</v>
      </c>
    </row>
    <row r="3308" spans="1:7" x14ac:dyDescent="0.35">
      <c r="A3308" s="1">
        <v>44212</v>
      </c>
      <c r="B3308">
        <v>19</v>
      </c>
      <c r="C3308" s="23">
        <v>1566.4410809999999</v>
      </c>
      <c r="D3308">
        <v>29.3675</v>
      </c>
      <c r="E3308" s="23">
        <v>268.21916729999998</v>
      </c>
      <c r="F3308">
        <v>1820.0335</v>
      </c>
      <c r="G3308" s="23">
        <v>2291.69533</v>
      </c>
    </row>
    <row r="3309" spans="1:7" x14ac:dyDescent="0.35">
      <c r="A3309" s="1">
        <v>44212</v>
      </c>
      <c r="B3309">
        <v>20</v>
      </c>
      <c r="C3309" s="23">
        <v>1552.8264469999999</v>
      </c>
      <c r="D3309">
        <v>30.738299999999999</v>
      </c>
      <c r="E3309" s="23">
        <v>271.42712139999998</v>
      </c>
      <c r="F3309">
        <v>2123.3854999999999</v>
      </c>
      <c r="G3309" s="23">
        <v>1154.105863</v>
      </c>
    </row>
    <row r="3310" spans="1:7" x14ac:dyDescent="0.35">
      <c r="A3310" s="1">
        <v>44212</v>
      </c>
      <c r="B3310">
        <v>21</v>
      </c>
      <c r="C3310" s="23">
        <v>1389.929525</v>
      </c>
      <c r="D3310">
        <v>32.588099999999997</v>
      </c>
      <c r="E3310" s="23">
        <v>255.4055936</v>
      </c>
      <c r="F3310">
        <v>2488.3609999999999</v>
      </c>
      <c r="G3310" s="23">
        <v>95.167444610000004</v>
      </c>
    </row>
    <row r="3311" spans="1:7" x14ac:dyDescent="0.35">
      <c r="A3311" s="1">
        <v>44212</v>
      </c>
      <c r="B3311">
        <v>22</v>
      </c>
      <c r="C3311" s="23">
        <v>1198.1963430000001</v>
      </c>
      <c r="D3311">
        <v>33.435600000000001</v>
      </c>
      <c r="E3311" s="23">
        <v>252.2145745</v>
      </c>
      <c r="F3311">
        <v>3059.9090000000001</v>
      </c>
      <c r="G3311" s="23">
        <v>0.19570736699999999</v>
      </c>
    </row>
    <row r="3312" spans="1:7" x14ac:dyDescent="0.35">
      <c r="A3312" s="1">
        <v>44212</v>
      </c>
      <c r="B3312">
        <v>23</v>
      </c>
      <c r="C3312" s="23">
        <v>1193.146902</v>
      </c>
      <c r="D3312">
        <v>33.651400000000002</v>
      </c>
      <c r="E3312" s="23">
        <v>256.05553900000001</v>
      </c>
      <c r="F3312">
        <v>3019.5635000000002</v>
      </c>
      <c r="G3312" s="23">
        <v>0</v>
      </c>
    </row>
    <row r="3313" spans="1:7" x14ac:dyDescent="0.35">
      <c r="A3313" s="1">
        <v>44212</v>
      </c>
      <c r="B3313">
        <v>24</v>
      </c>
      <c r="C3313" s="23">
        <v>1125.8520390000001</v>
      </c>
      <c r="D3313">
        <v>33.519199999999998</v>
      </c>
      <c r="E3313" s="23">
        <v>258.32253850000001</v>
      </c>
      <c r="F3313">
        <v>2801.1559999999999</v>
      </c>
      <c r="G3313" s="23">
        <v>0</v>
      </c>
    </row>
    <row r="3314" spans="1:7" x14ac:dyDescent="0.35">
      <c r="A3314" s="1">
        <v>44213</v>
      </c>
      <c r="B3314">
        <v>1</v>
      </c>
      <c r="C3314" s="23">
        <v>946.61621920000005</v>
      </c>
      <c r="D3314">
        <v>33.611899999999999</v>
      </c>
      <c r="E3314" s="23">
        <v>261.31573120000002</v>
      </c>
      <c r="F3314">
        <v>2628.6529999999998</v>
      </c>
      <c r="G3314" s="23">
        <v>0</v>
      </c>
    </row>
    <row r="3315" spans="1:7" x14ac:dyDescent="0.35">
      <c r="A3315" s="1">
        <v>44213</v>
      </c>
      <c r="B3315">
        <v>2</v>
      </c>
      <c r="C3315" s="23">
        <v>805.43583609999996</v>
      </c>
      <c r="D3315">
        <v>33.661499999999997</v>
      </c>
      <c r="E3315" s="23">
        <v>260.47008829999999</v>
      </c>
      <c r="F3315">
        <v>2375.9609999999998</v>
      </c>
      <c r="G3315" s="23">
        <v>0</v>
      </c>
    </row>
    <row r="3316" spans="1:7" x14ac:dyDescent="0.35">
      <c r="A3316" s="1">
        <v>44213</v>
      </c>
      <c r="B3316">
        <v>3</v>
      </c>
      <c r="C3316" s="23">
        <v>667.67336109999997</v>
      </c>
      <c r="D3316">
        <v>33.285299999999999</v>
      </c>
      <c r="E3316" s="23">
        <v>256.69514179999999</v>
      </c>
      <c r="F3316">
        <v>2320.3035</v>
      </c>
      <c r="G3316" s="23">
        <v>0</v>
      </c>
    </row>
    <row r="3317" spans="1:7" x14ac:dyDescent="0.35">
      <c r="A3317" s="1">
        <v>44213</v>
      </c>
      <c r="B3317">
        <v>4</v>
      </c>
      <c r="C3317" s="23">
        <v>649.64241770000001</v>
      </c>
      <c r="D3317">
        <v>33.134999999999998</v>
      </c>
      <c r="E3317" s="23">
        <v>257.90747579999999</v>
      </c>
      <c r="F3317">
        <v>2299.2460000000001</v>
      </c>
      <c r="G3317" s="23">
        <v>0</v>
      </c>
    </row>
    <row r="3318" spans="1:7" x14ac:dyDescent="0.35">
      <c r="A3318" s="1">
        <v>44213</v>
      </c>
      <c r="B3318">
        <v>5</v>
      </c>
      <c r="C3318" s="23">
        <v>618.0507321</v>
      </c>
      <c r="D3318">
        <v>33.7791</v>
      </c>
      <c r="E3318" s="23">
        <v>255.93836300000001</v>
      </c>
      <c r="F3318">
        <v>2290.4625000000001</v>
      </c>
      <c r="G3318" s="23">
        <v>0</v>
      </c>
    </row>
    <row r="3319" spans="1:7" x14ac:dyDescent="0.35">
      <c r="A3319" s="1">
        <v>44213</v>
      </c>
      <c r="B3319">
        <v>6</v>
      </c>
      <c r="C3319" s="23">
        <v>648.89889259999995</v>
      </c>
      <c r="D3319">
        <v>33.715800000000002</v>
      </c>
      <c r="E3319" s="23">
        <v>253.70885960000001</v>
      </c>
      <c r="F3319">
        <v>2179.3254999999999</v>
      </c>
      <c r="G3319" s="23">
        <v>0</v>
      </c>
    </row>
    <row r="3320" spans="1:7" x14ac:dyDescent="0.35">
      <c r="A3320" s="1">
        <v>44213</v>
      </c>
      <c r="B3320">
        <v>7</v>
      </c>
      <c r="C3320" s="23">
        <v>602.9071821</v>
      </c>
      <c r="D3320">
        <v>33.881900000000002</v>
      </c>
      <c r="E3320" s="23">
        <v>253.12117069999999</v>
      </c>
      <c r="F3320">
        <v>2300.3964999999998</v>
      </c>
      <c r="G3320" s="23">
        <v>0.13846972099999999</v>
      </c>
    </row>
    <row r="3321" spans="1:7" x14ac:dyDescent="0.35">
      <c r="A3321" s="1">
        <v>44213</v>
      </c>
      <c r="B3321">
        <v>8</v>
      </c>
      <c r="C3321" s="23">
        <v>614.76988730000005</v>
      </c>
      <c r="D3321">
        <v>34.092100000000002</v>
      </c>
      <c r="E3321" s="23">
        <v>252.67997489999999</v>
      </c>
      <c r="F3321">
        <v>2174.9479999999999</v>
      </c>
      <c r="G3321" s="23">
        <v>192.72463640000001</v>
      </c>
    </row>
    <row r="3322" spans="1:7" x14ac:dyDescent="0.35">
      <c r="A3322" s="1">
        <v>44213</v>
      </c>
      <c r="B3322">
        <v>9</v>
      </c>
      <c r="C3322" s="23">
        <v>586.61087789999999</v>
      </c>
      <c r="D3322">
        <v>34.097799999999999</v>
      </c>
      <c r="E3322" s="23">
        <v>252.75884980000001</v>
      </c>
      <c r="F3322">
        <v>1734.2004999999999</v>
      </c>
      <c r="G3322" s="23">
        <v>1456.9892379999999</v>
      </c>
    </row>
    <row r="3323" spans="1:7" x14ac:dyDescent="0.35">
      <c r="A3323" s="1">
        <v>44213</v>
      </c>
      <c r="B3323">
        <v>10</v>
      </c>
      <c r="C3323" s="23">
        <v>415.89092249999999</v>
      </c>
      <c r="D3323">
        <v>32.847900000000003</v>
      </c>
      <c r="E3323" s="23">
        <v>243.4805404</v>
      </c>
      <c r="F3323">
        <v>1823.184</v>
      </c>
      <c r="G3323" s="23">
        <v>2446.3056040000001</v>
      </c>
    </row>
    <row r="3324" spans="1:7" x14ac:dyDescent="0.35">
      <c r="A3324" s="1">
        <v>44213</v>
      </c>
      <c r="B3324">
        <v>11</v>
      </c>
      <c r="C3324" s="23">
        <v>455.0016713</v>
      </c>
      <c r="D3324">
        <v>32.268300000000004</v>
      </c>
      <c r="E3324" s="23">
        <v>241.2479439</v>
      </c>
      <c r="F3324">
        <v>1825.2114999999999</v>
      </c>
      <c r="G3324" s="23">
        <v>2839.6206090000001</v>
      </c>
    </row>
    <row r="3325" spans="1:7" x14ac:dyDescent="0.35">
      <c r="A3325" s="1">
        <v>44213</v>
      </c>
      <c r="B3325">
        <v>12</v>
      </c>
      <c r="C3325" s="23">
        <v>463.62354960000005</v>
      </c>
      <c r="D3325">
        <v>31.788</v>
      </c>
      <c r="E3325" s="23">
        <v>242.60578870000001</v>
      </c>
      <c r="F3325">
        <v>1812.9555</v>
      </c>
      <c r="G3325" s="23">
        <v>2982.94416</v>
      </c>
    </row>
    <row r="3326" spans="1:7" x14ac:dyDescent="0.35">
      <c r="A3326" s="1">
        <v>44213</v>
      </c>
      <c r="B3326">
        <v>13</v>
      </c>
      <c r="C3326" s="23">
        <v>561.58077230000004</v>
      </c>
      <c r="D3326">
        <v>31.213999999999999</v>
      </c>
      <c r="E3326" s="23">
        <v>241.08901370000001</v>
      </c>
      <c r="F3326">
        <v>1719.9204999999999</v>
      </c>
      <c r="G3326" s="23">
        <v>3048.4905629999998</v>
      </c>
    </row>
    <row r="3327" spans="1:7" x14ac:dyDescent="0.35">
      <c r="A3327" s="1">
        <v>44213</v>
      </c>
      <c r="B3327">
        <v>14</v>
      </c>
      <c r="C3327" s="23">
        <v>696.38148039999999</v>
      </c>
      <c r="D3327">
        <v>30.651299999999999</v>
      </c>
      <c r="E3327" s="23">
        <v>241.19632999999999</v>
      </c>
      <c r="F3327">
        <v>1822.7155</v>
      </c>
      <c r="G3327" s="23">
        <v>3057.3706000000002</v>
      </c>
    </row>
    <row r="3328" spans="1:7" x14ac:dyDescent="0.35">
      <c r="A3328" s="1">
        <v>44213</v>
      </c>
      <c r="B3328">
        <v>15</v>
      </c>
      <c r="C3328" s="23">
        <v>919.59281220000003</v>
      </c>
      <c r="D3328">
        <v>30.3857</v>
      </c>
      <c r="E3328" s="23">
        <v>243.60283089999999</v>
      </c>
      <c r="F3328">
        <v>1783.4395</v>
      </c>
      <c r="G3328" s="23">
        <v>3020.8863190000002</v>
      </c>
    </row>
    <row r="3329" spans="1:7" x14ac:dyDescent="0.35">
      <c r="A3329" s="1">
        <v>44213</v>
      </c>
      <c r="B3329">
        <v>16</v>
      </c>
      <c r="C3329" s="23">
        <v>1054.2236339999999</v>
      </c>
      <c r="D3329">
        <v>30.383400000000002</v>
      </c>
      <c r="E3329" s="23">
        <v>243.97259339999999</v>
      </c>
      <c r="F3329">
        <v>1724.9984999999999</v>
      </c>
      <c r="G3329" s="23">
        <v>2983.710638</v>
      </c>
    </row>
    <row r="3330" spans="1:7" x14ac:dyDescent="0.35">
      <c r="A3330" s="1">
        <v>44213</v>
      </c>
      <c r="B3330">
        <v>17</v>
      </c>
      <c r="C3330" s="23">
        <v>1160.8369749999999</v>
      </c>
      <c r="D3330">
        <v>30.684000000000001</v>
      </c>
      <c r="E3330" s="23">
        <v>244.71508840000001</v>
      </c>
      <c r="F3330">
        <v>1774.1285</v>
      </c>
      <c r="G3330" s="23">
        <v>2879.3261520000001</v>
      </c>
    </row>
    <row r="3331" spans="1:7" x14ac:dyDescent="0.35">
      <c r="A3331" s="1">
        <v>44213</v>
      </c>
      <c r="B3331">
        <v>18</v>
      </c>
      <c r="C3331" s="23">
        <v>1347.9252349999999</v>
      </c>
      <c r="D3331">
        <v>31.035499999999999</v>
      </c>
      <c r="E3331" s="23">
        <v>246.37860839999999</v>
      </c>
      <c r="F3331">
        <v>1781.752</v>
      </c>
      <c r="G3331" s="23">
        <v>2726.044664</v>
      </c>
    </row>
    <row r="3332" spans="1:7" x14ac:dyDescent="0.35">
      <c r="A3332" s="1">
        <v>44213</v>
      </c>
      <c r="B3332">
        <v>19</v>
      </c>
      <c r="C3332" s="23">
        <v>1495.828669</v>
      </c>
      <c r="D3332">
        <v>31.610600000000002</v>
      </c>
      <c r="E3332" s="23">
        <v>251.3318228</v>
      </c>
      <c r="F3332">
        <v>1841.8910000000001</v>
      </c>
      <c r="G3332" s="23">
        <v>2322.5532079999998</v>
      </c>
    </row>
    <row r="3333" spans="1:7" x14ac:dyDescent="0.35">
      <c r="A3333" s="1">
        <v>44213</v>
      </c>
      <c r="B3333">
        <v>20</v>
      </c>
      <c r="C3333" s="23">
        <v>1526.4328330000001</v>
      </c>
      <c r="D3333">
        <v>32.329300000000003</v>
      </c>
      <c r="E3333" s="23">
        <v>258.17793390000003</v>
      </c>
      <c r="F3333">
        <v>2011.8510000000001</v>
      </c>
      <c r="G3333" s="23">
        <v>1160.698942</v>
      </c>
    </row>
    <row r="3334" spans="1:7" x14ac:dyDescent="0.35">
      <c r="A3334" s="1">
        <v>44213</v>
      </c>
      <c r="B3334">
        <v>21</v>
      </c>
      <c r="C3334" s="23">
        <v>1310.6749339999999</v>
      </c>
      <c r="D3334">
        <v>32.5745</v>
      </c>
      <c r="E3334" s="23">
        <v>255.25404739999999</v>
      </c>
      <c r="F3334">
        <v>2456.913</v>
      </c>
      <c r="G3334" s="23">
        <v>95.423410259999997</v>
      </c>
    </row>
    <row r="3335" spans="1:7" x14ac:dyDescent="0.35">
      <c r="A3335" s="1">
        <v>44213</v>
      </c>
      <c r="B3335">
        <v>22</v>
      </c>
      <c r="C3335" s="23">
        <v>1058.7882300000001</v>
      </c>
      <c r="D3335">
        <v>34.010800000000003</v>
      </c>
      <c r="E3335" s="23">
        <v>257.41460439999997</v>
      </c>
      <c r="F3335">
        <v>3032.6750000000002</v>
      </c>
      <c r="G3335" s="23">
        <v>0.17653524400000001</v>
      </c>
    </row>
    <row r="3336" spans="1:7" x14ac:dyDescent="0.35">
      <c r="A3336" s="1">
        <v>44213</v>
      </c>
      <c r="B3336">
        <v>23</v>
      </c>
      <c r="C3336" s="23">
        <v>907.7023835</v>
      </c>
      <c r="D3336">
        <v>33.7181</v>
      </c>
      <c r="E3336" s="23">
        <v>249.75233030000001</v>
      </c>
      <c r="F3336">
        <v>3037.7485000000001</v>
      </c>
      <c r="G3336" s="23">
        <v>0</v>
      </c>
    </row>
    <row r="3337" spans="1:7" x14ac:dyDescent="0.35">
      <c r="A3337" s="1">
        <v>44213</v>
      </c>
      <c r="B3337">
        <v>24</v>
      </c>
      <c r="C3337" s="23">
        <v>822.35986030000004</v>
      </c>
      <c r="D3337">
        <v>33.373399999999997</v>
      </c>
      <c r="E3337" s="23">
        <v>247.43769700000001</v>
      </c>
      <c r="F3337">
        <v>2762.672</v>
      </c>
      <c r="G3337" s="23">
        <v>0</v>
      </c>
    </row>
    <row r="3338" spans="1:7" x14ac:dyDescent="0.35">
      <c r="A3338" s="1">
        <v>44214</v>
      </c>
      <c r="B3338">
        <v>1</v>
      </c>
      <c r="C3338" s="23">
        <v>667.38552479999998</v>
      </c>
      <c r="D3338">
        <v>33.145200000000003</v>
      </c>
      <c r="E3338" s="23">
        <v>255.4774262</v>
      </c>
      <c r="F3338">
        <v>2693.7575000000002</v>
      </c>
      <c r="G3338" s="23">
        <v>0</v>
      </c>
    </row>
    <row r="3339" spans="1:7" x14ac:dyDescent="0.35">
      <c r="A3339" s="1">
        <v>44214</v>
      </c>
      <c r="B3339">
        <v>2</v>
      </c>
      <c r="C3339" s="23">
        <v>566.77621690000001</v>
      </c>
      <c r="D3339">
        <v>33.416400000000003</v>
      </c>
      <c r="E3339" s="23">
        <v>252.24612400000001</v>
      </c>
      <c r="F3339">
        <v>2546.6509999999998</v>
      </c>
      <c r="G3339" s="23">
        <v>0</v>
      </c>
    </row>
    <row r="3340" spans="1:7" x14ac:dyDescent="0.35">
      <c r="A3340" s="1">
        <v>44214</v>
      </c>
      <c r="B3340">
        <v>3</v>
      </c>
      <c r="C3340" s="23">
        <v>543.78310599999998</v>
      </c>
      <c r="D3340">
        <v>33.711300000000001</v>
      </c>
      <c r="E3340" s="23">
        <v>245.57691080000001</v>
      </c>
      <c r="F3340">
        <v>2404.6329999999998</v>
      </c>
      <c r="G3340" s="23">
        <v>0</v>
      </c>
    </row>
    <row r="3341" spans="1:7" x14ac:dyDescent="0.35">
      <c r="A3341" s="1">
        <v>44214</v>
      </c>
      <c r="B3341">
        <v>4</v>
      </c>
      <c r="C3341" s="23">
        <v>527.6460538</v>
      </c>
      <c r="D3341">
        <v>34.040100000000002</v>
      </c>
      <c r="E3341" s="23">
        <v>245.27866460000001</v>
      </c>
      <c r="F3341">
        <v>2341.3829999999998</v>
      </c>
      <c r="G3341" s="23">
        <v>0</v>
      </c>
    </row>
    <row r="3342" spans="1:7" x14ac:dyDescent="0.35">
      <c r="A3342" s="1">
        <v>44214</v>
      </c>
      <c r="B3342">
        <v>5</v>
      </c>
      <c r="C3342" s="23">
        <v>526.60266739999997</v>
      </c>
      <c r="D3342">
        <v>33.985900000000001</v>
      </c>
      <c r="E3342" s="23">
        <v>245.94563919999999</v>
      </c>
      <c r="F3342">
        <v>2335.63</v>
      </c>
      <c r="G3342" s="23">
        <v>0</v>
      </c>
    </row>
    <row r="3343" spans="1:7" x14ac:dyDescent="0.35">
      <c r="A3343" s="1">
        <v>44214</v>
      </c>
      <c r="B3343">
        <v>6</v>
      </c>
      <c r="C3343" s="23">
        <v>539.97579800000005</v>
      </c>
      <c r="D3343">
        <v>33.790399999999998</v>
      </c>
      <c r="E3343" s="23">
        <v>243.77146250000001</v>
      </c>
      <c r="F3343">
        <v>2305.3935000000001</v>
      </c>
      <c r="G3343" s="23">
        <v>0</v>
      </c>
    </row>
    <row r="3344" spans="1:7" x14ac:dyDescent="0.35">
      <c r="A3344" s="1">
        <v>44214</v>
      </c>
      <c r="B3344">
        <v>7</v>
      </c>
      <c r="C3344" s="23">
        <v>562.04330549999997</v>
      </c>
      <c r="D3344">
        <v>33.634500000000003</v>
      </c>
      <c r="E3344" s="23">
        <v>245.3089153</v>
      </c>
      <c r="F3344">
        <v>2468.6005</v>
      </c>
      <c r="G3344" s="23">
        <v>0.10665459300000001</v>
      </c>
    </row>
    <row r="3345" spans="1:7" x14ac:dyDescent="0.35">
      <c r="A3345" s="1">
        <v>44214</v>
      </c>
      <c r="B3345">
        <v>8</v>
      </c>
      <c r="C3345" s="23">
        <v>561.38273960000004</v>
      </c>
      <c r="D3345">
        <v>33.660400000000003</v>
      </c>
      <c r="E3345" s="23">
        <v>244.51832300000001</v>
      </c>
      <c r="F3345">
        <v>2536.5929999999998</v>
      </c>
      <c r="G3345" s="23">
        <v>207.09407580000001</v>
      </c>
    </row>
    <row r="3346" spans="1:7" x14ac:dyDescent="0.35">
      <c r="A3346" s="1">
        <v>44214</v>
      </c>
      <c r="B3346">
        <v>9</v>
      </c>
      <c r="C3346" s="23">
        <v>534.13755849999995</v>
      </c>
      <c r="D3346">
        <v>30.4648</v>
      </c>
      <c r="E3346" s="23">
        <v>242.7151676</v>
      </c>
      <c r="F3346">
        <v>2115.2075</v>
      </c>
      <c r="G3346" s="23">
        <v>1403.9606650000001</v>
      </c>
    </row>
    <row r="3347" spans="1:7" x14ac:dyDescent="0.35">
      <c r="A3347" s="1">
        <v>44214</v>
      </c>
      <c r="B3347">
        <v>10</v>
      </c>
      <c r="C3347" s="23">
        <v>494.45513959999994</v>
      </c>
      <c r="D3347">
        <v>21.1174</v>
      </c>
      <c r="E3347" s="23">
        <v>241.7213102</v>
      </c>
      <c r="F3347">
        <v>2073.585</v>
      </c>
      <c r="G3347" s="23">
        <v>2385.4299449999999</v>
      </c>
    </row>
    <row r="3348" spans="1:7" x14ac:dyDescent="0.35">
      <c r="A3348" s="1">
        <v>44214</v>
      </c>
      <c r="B3348">
        <v>11</v>
      </c>
      <c r="C3348" s="23">
        <v>446.10177439999995</v>
      </c>
      <c r="D3348">
        <v>20.690300000000001</v>
      </c>
      <c r="E3348" s="23">
        <v>235.57469939999999</v>
      </c>
      <c r="F3348">
        <v>2090.1464999999998</v>
      </c>
      <c r="G3348" s="23">
        <v>2776.2566940000002</v>
      </c>
    </row>
    <row r="3349" spans="1:7" x14ac:dyDescent="0.35">
      <c r="A3349" s="1">
        <v>44214</v>
      </c>
      <c r="B3349">
        <v>12</v>
      </c>
      <c r="C3349" s="23">
        <v>441.93009919999997</v>
      </c>
      <c r="D3349">
        <v>20.279</v>
      </c>
      <c r="E3349" s="23">
        <v>246.462255</v>
      </c>
      <c r="F3349">
        <v>2038.6130000000001</v>
      </c>
      <c r="G3349" s="23">
        <v>2986.7181599999999</v>
      </c>
    </row>
    <row r="3350" spans="1:7" x14ac:dyDescent="0.35">
      <c r="A3350" s="1">
        <v>44214</v>
      </c>
      <c r="B3350">
        <v>13</v>
      </c>
      <c r="C3350" s="23">
        <v>471.50288490000003</v>
      </c>
      <c r="D3350">
        <v>19.7682</v>
      </c>
      <c r="E3350" s="23">
        <v>242.99900819999999</v>
      </c>
      <c r="F3350">
        <v>2066.7530000000002</v>
      </c>
      <c r="G3350" s="23">
        <v>3075.8350839999998</v>
      </c>
    </row>
    <row r="3351" spans="1:7" x14ac:dyDescent="0.35">
      <c r="A3351" s="1">
        <v>44214</v>
      </c>
      <c r="B3351">
        <v>14</v>
      </c>
      <c r="C3351" s="23">
        <v>516.78079849999995</v>
      </c>
      <c r="D3351">
        <v>19.2699</v>
      </c>
      <c r="E3351" s="23">
        <v>241.54311089999999</v>
      </c>
      <c r="F3351">
        <v>2133.6039999999998</v>
      </c>
      <c r="G3351" s="23">
        <v>3094.1715469999999</v>
      </c>
    </row>
    <row r="3352" spans="1:7" x14ac:dyDescent="0.35">
      <c r="A3352" s="1">
        <v>44214</v>
      </c>
      <c r="B3352">
        <v>15</v>
      </c>
      <c r="C3352" s="23">
        <v>636.5481006</v>
      </c>
      <c r="D3352">
        <v>21.94</v>
      </c>
      <c r="E3352" s="23">
        <v>246.914355</v>
      </c>
      <c r="F3352">
        <v>2169.4324999999999</v>
      </c>
      <c r="G3352" s="23">
        <v>3016.3623590000002</v>
      </c>
    </row>
    <row r="3353" spans="1:7" x14ac:dyDescent="0.35">
      <c r="A3353" s="1">
        <v>44214</v>
      </c>
      <c r="B3353">
        <v>16</v>
      </c>
      <c r="C3353" s="23">
        <v>721.2458474</v>
      </c>
      <c r="D3353">
        <v>29.213899999999999</v>
      </c>
      <c r="E3353" s="23">
        <v>254.096431</v>
      </c>
      <c r="F3353">
        <v>2333.913</v>
      </c>
      <c r="G3353" s="23">
        <v>2981.2683149999998</v>
      </c>
    </row>
    <row r="3354" spans="1:7" x14ac:dyDescent="0.35">
      <c r="A3354" s="1">
        <v>44214</v>
      </c>
      <c r="B3354">
        <v>17</v>
      </c>
      <c r="C3354" s="23">
        <v>812.10433120000005</v>
      </c>
      <c r="D3354">
        <v>29.832000000000001</v>
      </c>
      <c r="E3354" s="23">
        <v>258.51216770000002</v>
      </c>
      <c r="F3354">
        <v>2290.4704999999999</v>
      </c>
      <c r="G3354" s="23">
        <v>2890.017092</v>
      </c>
    </row>
    <row r="3355" spans="1:7" x14ac:dyDescent="0.35">
      <c r="A3355" s="1">
        <v>44214</v>
      </c>
      <c r="B3355">
        <v>18</v>
      </c>
      <c r="C3355" s="23">
        <v>905.61945830000002</v>
      </c>
      <c r="D3355">
        <v>30.514500000000002</v>
      </c>
      <c r="E3355" s="23">
        <v>256.31854859999999</v>
      </c>
      <c r="F3355">
        <v>2021.8444999999999</v>
      </c>
      <c r="G3355" s="23">
        <v>2714.113981</v>
      </c>
    </row>
    <row r="3356" spans="1:7" x14ac:dyDescent="0.35">
      <c r="A3356" s="1">
        <v>44214</v>
      </c>
      <c r="B3356">
        <v>19</v>
      </c>
      <c r="C3356" s="23">
        <v>967.20065820000002</v>
      </c>
      <c r="D3356">
        <v>31.2135</v>
      </c>
      <c r="E3356" s="23">
        <v>251.64741670000001</v>
      </c>
      <c r="F3356">
        <v>1981.806</v>
      </c>
      <c r="G3356" s="23">
        <v>2319.1402979999998</v>
      </c>
    </row>
    <row r="3357" spans="1:7" x14ac:dyDescent="0.35">
      <c r="A3357" s="1">
        <v>44214</v>
      </c>
      <c r="B3357">
        <v>20</v>
      </c>
      <c r="C3357" s="23">
        <v>991.40988149999998</v>
      </c>
      <c r="D3357">
        <v>31.758099999999999</v>
      </c>
      <c r="E3357" s="23">
        <v>257.8558203</v>
      </c>
      <c r="F3357">
        <v>2542.4324999999999</v>
      </c>
      <c r="G3357" s="23">
        <v>1164.2220380000001</v>
      </c>
    </row>
    <row r="3358" spans="1:7" x14ac:dyDescent="0.35">
      <c r="A3358" s="1">
        <v>44214</v>
      </c>
      <c r="B3358">
        <v>21</v>
      </c>
      <c r="C3358" s="23">
        <v>925.27390009999999</v>
      </c>
      <c r="D3358">
        <v>31.722799999999999</v>
      </c>
      <c r="E3358" s="23">
        <v>258.13899570000001</v>
      </c>
      <c r="F3358">
        <v>2996.4994999999999</v>
      </c>
      <c r="G3358" s="23">
        <v>117.0834126</v>
      </c>
    </row>
    <row r="3359" spans="1:7" x14ac:dyDescent="0.35">
      <c r="A3359" s="1">
        <v>44214</v>
      </c>
      <c r="B3359">
        <v>22</v>
      </c>
      <c r="C3359" s="23">
        <v>731.57877399999995</v>
      </c>
      <c r="D3359">
        <v>32.6083</v>
      </c>
      <c r="E3359" s="23">
        <v>256.48728080000001</v>
      </c>
      <c r="F3359">
        <v>3372.0324999999998</v>
      </c>
      <c r="G3359" s="23">
        <v>0.20085043599999999</v>
      </c>
    </row>
    <row r="3360" spans="1:7" x14ac:dyDescent="0.35">
      <c r="A3360" s="1">
        <v>44214</v>
      </c>
      <c r="B3360">
        <v>23</v>
      </c>
      <c r="C3360" s="23">
        <v>579.88194759999999</v>
      </c>
      <c r="D3360">
        <v>33.131700000000002</v>
      </c>
      <c r="E3360" s="23">
        <v>251.80584949999999</v>
      </c>
      <c r="F3360">
        <v>3454.6819999999998</v>
      </c>
      <c r="G3360" s="23">
        <v>0</v>
      </c>
    </row>
    <row r="3361" spans="1:7" x14ac:dyDescent="0.35">
      <c r="A3361" s="1">
        <v>44214</v>
      </c>
      <c r="B3361">
        <v>24</v>
      </c>
      <c r="C3361" s="23">
        <v>522.21980289999999</v>
      </c>
      <c r="D3361">
        <v>33.449100000000001</v>
      </c>
      <c r="E3361" s="23">
        <v>226.73760060000001</v>
      </c>
      <c r="F3361">
        <v>3128.6695</v>
      </c>
      <c r="G3361" s="23">
        <v>0</v>
      </c>
    </row>
    <row r="3362" spans="1:7" x14ac:dyDescent="0.35">
      <c r="A3362" s="1">
        <v>44215</v>
      </c>
      <c r="B3362">
        <v>1</v>
      </c>
      <c r="C3362" s="23">
        <v>567.64388429999997</v>
      </c>
      <c r="D3362">
        <v>32.872</v>
      </c>
      <c r="E3362" s="23">
        <v>251.59772000000001</v>
      </c>
      <c r="F3362">
        <v>2795.752</v>
      </c>
      <c r="G3362" s="23">
        <v>0</v>
      </c>
    </row>
    <row r="3363" spans="1:7" x14ac:dyDescent="0.35">
      <c r="A3363" s="1">
        <v>44215</v>
      </c>
      <c r="B3363">
        <v>2</v>
      </c>
      <c r="C3363" s="23">
        <v>534.78484189999995</v>
      </c>
      <c r="D3363">
        <v>33.082000000000001</v>
      </c>
      <c r="E3363" s="23">
        <v>256.20988340000002</v>
      </c>
      <c r="F3363">
        <v>2727.2795000000001</v>
      </c>
      <c r="G3363" s="23">
        <v>0</v>
      </c>
    </row>
    <row r="3364" spans="1:7" x14ac:dyDescent="0.35">
      <c r="A3364" s="1">
        <v>44215</v>
      </c>
      <c r="B3364">
        <v>3</v>
      </c>
      <c r="C3364" s="23">
        <v>495.56514479999998</v>
      </c>
      <c r="D3364">
        <v>33.286499999999997</v>
      </c>
      <c r="E3364" s="23">
        <v>255.8986032</v>
      </c>
      <c r="F3364">
        <v>2772.1664999999998</v>
      </c>
      <c r="G3364" s="23">
        <v>0</v>
      </c>
    </row>
    <row r="3365" spans="1:7" x14ac:dyDescent="0.35">
      <c r="A3365" s="1">
        <v>44215</v>
      </c>
      <c r="B3365">
        <v>4</v>
      </c>
      <c r="C3365" s="23">
        <v>478.88039860000004</v>
      </c>
      <c r="D3365">
        <v>33.269500000000001</v>
      </c>
      <c r="E3365" s="23">
        <v>258.07096890000003</v>
      </c>
      <c r="F3365">
        <v>2511.6705000000002</v>
      </c>
      <c r="G3365" s="23">
        <v>0</v>
      </c>
    </row>
    <row r="3366" spans="1:7" x14ac:dyDescent="0.35">
      <c r="A3366" s="1">
        <v>44215</v>
      </c>
      <c r="B3366">
        <v>5</v>
      </c>
      <c r="C3366" s="23">
        <v>476.36272709999997</v>
      </c>
      <c r="D3366">
        <v>32.948500000000003</v>
      </c>
      <c r="E3366" s="23">
        <v>260.80871810000002</v>
      </c>
      <c r="F3366">
        <v>2389.4555</v>
      </c>
      <c r="G3366" s="23">
        <v>0</v>
      </c>
    </row>
    <row r="3367" spans="1:7" x14ac:dyDescent="0.35">
      <c r="A3367" s="1">
        <v>44215</v>
      </c>
      <c r="B3367">
        <v>6</v>
      </c>
      <c r="C3367" s="23">
        <v>511.3692873</v>
      </c>
      <c r="D3367">
        <v>32.713500000000003</v>
      </c>
      <c r="E3367" s="23">
        <v>258.9118406</v>
      </c>
      <c r="F3367">
        <v>2361.3335000000002</v>
      </c>
      <c r="G3367" s="23">
        <v>0</v>
      </c>
    </row>
    <row r="3368" spans="1:7" x14ac:dyDescent="0.35">
      <c r="A3368" s="1">
        <v>44215</v>
      </c>
      <c r="B3368">
        <v>7</v>
      </c>
      <c r="C3368" s="23">
        <v>524.98655150000002</v>
      </c>
      <c r="D3368">
        <v>32.9985</v>
      </c>
      <c r="E3368" s="23">
        <v>253.52763809999999</v>
      </c>
      <c r="F3368">
        <v>2512.8744999999999</v>
      </c>
      <c r="G3368" s="23">
        <v>0</v>
      </c>
    </row>
    <row r="3369" spans="1:7" x14ac:dyDescent="0.35">
      <c r="A3369" s="1">
        <v>44215</v>
      </c>
      <c r="B3369">
        <v>8</v>
      </c>
      <c r="C3369" s="23">
        <v>542.54011100000002</v>
      </c>
      <c r="D3369">
        <v>33.146999999999998</v>
      </c>
      <c r="E3369" s="23">
        <v>252.30694030000001</v>
      </c>
      <c r="F3369">
        <v>2291.6785</v>
      </c>
      <c r="G3369" s="23">
        <v>193.36834250000001</v>
      </c>
    </row>
    <row r="3370" spans="1:7" x14ac:dyDescent="0.35">
      <c r="A3370" s="1">
        <v>44215</v>
      </c>
      <c r="B3370">
        <v>9</v>
      </c>
      <c r="C3370" s="23">
        <v>500.99613290000002</v>
      </c>
      <c r="D3370">
        <v>32.021000000000001</v>
      </c>
      <c r="E3370" s="23">
        <v>249.51624519999999</v>
      </c>
      <c r="F3370">
        <v>2166.91</v>
      </c>
      <c r="G3370" s="23">
        <v>1347.9385050000001</v>
      </c>
    </row>
    <row r="3371" spans="1:7" x14ac:dyDescent="0.35">
      <c r="A3371" s="1">
        <v>44215</v>
      </c>
      <c r="B3371">
        <v>10</v>
      </c>
      <c r="C3371" s="23">
        <v>458.25536550000004</v>
      </c>
      <c r="D3371">
        <v>31.1675</v>
      </c>
      <c r="E3371" s="23">
        <v>249.48945620000001</v>
      </c>
      <c r="F3371">
        <v>2104.7474999999999</v>
      </c>
      <c r="G3371" s="23">
        <v>2333.0384170000002</v>
      </c>
    </row>
    <row r="3372" spans="1:7" x14ac:dyDescent="0.35">
      <c r="A3372" s="1">
        <v>44215</v>
      </c>
      <c r="B3372">
        <v>11</v>
      </c>
      <c r="C3372" s="23">
        <v>369.2364063</v>
      </c>
      <c r="D3372">
        <v>29.651</v>
      </c>
      <c r="E3372" s="23">
        <v>245.1044919</v>
      </c>
      <c r="F3372">
        <v>2013.3775000000001</v>
      </c>
      <c r="G3372" s="23">
        <v>2687.989376</v>
      </c>
    </row>
    <row r="3373" spans="1:7" x14ac:dyDescent="0.35">
      <c r="A3373" s="1">
        <v>44215</v>
      </c>
      <c r="B3373">
        <v>12</v>
      </c>
      <c r="C3373" s="23">
        <v>460.87169740000002</v>
      </c>
      <c r="D3373">
        <v>29.4315</v>
      </c>
      <c r="E3373" s="23">
        <v>243.1476615</v>
      </c>
      <c r="F3373">
        <v>1960.0374999999999</v>
      </c>
      <c r="G3373" s="23">
        <v>2888.7771760000001</v>
      </c>
    </row>
    <row r="3374" spans="1:7" x14ac:dyDescent="0.35">
      <c r="A3374" s="1">
        <v>44215</v>
      </c>
      <c r="B3374">
        <v>13</v>
      </c>
      <c r="C3374" s="23">
        <v>503.4399032</v>
      </c>
      <c r="D3374">
        <v>28.706</v>
      </c>
      <c r="E3374" s="23">
        <v>241.03645990000001</v>
      </c>
      <c r="F3374">
        <v>2043.288</v>
      </c>
      <c r="G3374" s="23">
        <v>3007.8573700000002</v>
      </c>
    </row>
    <row r="3375" spans="1:7" x14ac:dyDescent="0.35">
      <c r="A3375" s="1">
        <v>44215</v>
      </c>
      <c r="B3375">
        <v>14</v>
      </c>
      <c r="C3375" s="23">
        <v>522.83739449999996</v>
      </c>
      <c r="D3375">
        <v>28.5595</v>
      </c>
      <c r="E3375" s="23">
        <v>246.04534219999999</v>
      </c>
      <c r="F3375">
        <v>2085.2420000000002</v>
      </c>
      <c r="G3375" s="23">
        <v>3027.41912</v>
      </c>
    </row>
    <row r="3376" spans="1:7" x14ac:dyDescent="0.35">
      <c r="A3376" s="1">
        <v>44215</v>
      </c>
      <c r="B3376">
        <v>15</v>
      </c>
      <c r="C3376" s="23">
        <v>610.84921529999997</v>
      </c>
      <c r="D3376">
        <v>28.747499999999999</v>
      </c>
      <c r="E3376" s="23">
        <v>255.7400821</v>
      </c>
      <c r="F3376">
        <v>2094.8539999999998</v>
      </c>
      <c r="G3376" s="23">
        <v>2992.7805790000002</v>
      </c>
    </row>
    <row r="3377" spans="1:7" x14ac:dyDescent="0.35">
      <c r="A3377" s="1">
        <v>44215</v>
      </c>
      <c r="B3377">
        <v>16</v>
      </c>
      <c r="C3377" s="23">
        <v>603.66061209999998</v>
      </c>
      <c r="D3377">
        <v>29.136500000000002</v>
      </c>
      <c r="E3377" s="23">
        <v>247.1322997</v>
      </c>
      <c r="F3377">
        <v>2172.6210000000001</v>
      </c>
      <c r="G3377" s="23">
        <v>2938.0485749999998</v>
      </c>
    </row>
    <row r="3378" spans="1:7" x14ac:dyDescent="0.35">
      <c r="A3378" s="1">
        <v>44215</v>
      </c>
      <c r="B3378">
        <v>17</v>
      </c>
      <c r="C3378" s="23">
        <v>595.16989060000003</v>
      </c>
      <c r="D3378">
        <v>29.408999999999999</v>
      </c>
      <c r="E3378" s="23">
        <v>246.8425058</v>
      </c>
      <c r="F3378">
        <v>2365.1305000000002</v>
      </c>
      <c r="G3378" s="23">
        <v>2837.6761759999999</v>
      </c>
    </row>
    <row r="3379" spans="1:7" x14ac:dyDescent="0.35">
      <c r="A3379" s="1">
        <v>44215</v>
      </c>
      <c r="B3379">
        <v>18</v>
      </c>
      <c r="C3379" s="23">
        <v>622.34313480000003</v>
      </c>
      <c r="D3379">
        <v>29.827999999999999</v>
      </c>
      <c r="E3379" s="23">
        <v>251.0187956</v>
      </c>
      <c r="F3379">
        <v>2320.2779999999998</v>
      </c>
      <c r="G3379" s="23">
        <v>2666.510792</v>
      </c>
    </row>
    <row r="3380" spans="1:7" x14ac:dyDescent="0.35">
      <c r="A3380" s="1">
        <v>44215</v>
      </c>
      <c r="B3380">
        <v>19</v>
      </c>
      <c r="C3380" s="23">
        <v>742.83948840000005</v>
      </c>
      <c r="D3380">
        <v>30.509499999999999</v>
      </c>
      <c r="E3380" s="23">
        <v>244.4553516</v>
      </c>
      <c r="F3380">
        <v>2268.5459999999998</v>
      </c>
      <c r="G3380" s="23">
        <v>2244.7181740000001</v>
      </c>
    </row>
    <row r="3381" spans="1:7" x14ac:dyDescent="0.35">
      <c r="A3381" s="1">
        <v>44215</v>
      </c>
      <c r="B3381">
        <v>20</v>
      </c>
      <c r="C3381" s="23">
        <v>735.89431630000001</v>
      </c>
      <c r="D3381">
        <v>31.106999999999999</v>
      </c>
      <c r="E3381" s="23">
        <v>250.2293622</v>
      </c>
      <c r="F3381">
        <v>2643.1685000000002</v>
      </c>
      <c r="G3381" s="23">
        <v>1126.011802</v>
      </c>
    </row>
    <row r="3382" spans="1:7" x14ac:dyDescent="0.35">
      <c r="A3382" s="1">
        <v>44215</v>
      </c>
      <c r="B3382">
        <v>21</v>
      </c>
      <c r="C3382" s="23">
        <v>670.06898909999995</v>
      </c>
      <c r="D3382">
        <v>31.353300000000001</v>
      </c>
      <c r="E3382" s="23">
        <v>237.91609030000001</v>
      </c>
      <c r="F3382">
        <v>2981.8145</v>
      </c>
      <c r="G3382" s="23">
        <v>116.469296</v>
      </c>
    </row>
    <row r="3383" spans="1:7" x14ac:dyDescent="0.35">
      <c r="A3383" s="1">
        <v>44215</v>
      </c>
      <c r="B3383">
        <v>22</v>
      </c>
      <c r="C3383" s="23">
        <v>545.61387749999994</v>
      </c>
      <c r="D3383">
        <v>32.111199999999997</v>
      </c>
      <c r="E3383" s="23">
        <v>238.85569090000001</v>
      </c>
      <c r="F3383">
        <v>3207.1035000000002</v>
      </c>
      <c r="G3383" s="23">
        <v>0.21328113900000001</v>
      </c>
    </row>
    <row r="3384" spans="1:7" x14ac:dyDescent="0.35">
      <c r="A3384" s="1">
        <v>44215</v>
      </c>
      <c r="B3384">
        <v>23</v>
      </c>
      <c r="C3384" s="23">
        <v>467.80672719999995</v>
      </c>
      <c r="D3384">
        <v>32.276600000000002</v>
      </c>
      <c r="E3384" s="23">
        <v>237.22729469999999</v>
      </c>
      <c r="F3384">
        <v>3114.962</v>
      </c>
      <c r="G3384" s="23">
        <v>0</v>
      </c>
    </row>
    <row r="3385" spans="1:7" x14ac:dyDescent="0.35">
      <c r="A3385" s="1">
        <v>44215</v>
      </c>
      <c r="B3385">
        <v>24</v>
      </c>
      <c r="C3385" s="23">
        <v>483.23309810000001</v>
      </c>
      <c r="D3385">
        <v>31.958600000000001</v>
      </c>
      <c r="E3385" s="23">
        <v>238.17356169999999</v>
      </c>
      <c r="F3385">
        <v>2640.7465000000002</v>
      </c>
      <c r="G3385" s="23">
        <v>0</v>
      </c>
    </row>
    <row r="3386" spans="1:7" x14ac:dyDescent="0.35">
      <c r="A3386" s="1">
        <v>44216</v>
      </c>
      <c r="B3386">
        <v>1</v>
      </c>
      <c r="C3386" s="23">
        <v>484.27435789999998</v>
      </c>
      <c r="D3386">
        <v>32.186300000000003</v>
      </c>
      <c r="E3386" s="23">
        <v>257.99848170000001</v>
      </c>
      <c r="F3386">
        <v>2482.7334999999998</v>
      </c>
      <c r="G3386" s="23">
        <v>0</v>
      </c>
    </row>
    <row r="3387" spans="1:7" x14ac:dyDescent="0.35">
      <c r="A3387" s="1">
        <v>44216</v>
      </c>
      <c r="B3387">
        <v>2</v>
      </c>
      <c r="C3387" s="23">
        <v>462.82420889999992</v>
      </c>
      <c r="D3387">
        <v>32.042200000000001</v>
      </c>
      <c r="E3387" s="23">
        <v>257.9080209</v>
      </c>
      <c r="F3387">
        <v>2262.8395</v>
      </c>
      <c r="G3387" s="23">
        <v>0</v>
      </c>
    </row>
    <row r="3388" spans="1:7" x14ac:dyDescent="0.35">
      <c r="A3388" s="1">
        <v>44216</v>
      </c>
      <c r="B3388">
        <v>3</v>
      </c>
      <c r="C3388" s="23">
        <v>462.15484000000004</v>
      </c>
      <c r="D3388">
        <v>32.273000000000003</v>
      </c>
      <c r="E3388" s="23">
        <v>254.53761270000001</v>
      </c>
      <c r="F3388">
        <v>2167.1260000000002</v>
      </c>
      <c r="G3388" s="23">
        <v>0</v>
      </c>
    </row>
    <row r="3389" spans="1:7" x14ac:dyDescent="0.35">
      <c r="A3389" s="1">
        <v>44216</v>
      </c>
      <c r="B3389">
        <v>4</v>
      </c>
      <c r="C3389" s="23">
        <v>459.42324969999993</v>
      </c>
      <c r="D3389">
        <v>31.850999999999999</v>
      </c>
      <c r="E3389" s="23">
        <v>248.48797809999999</v>
      </c>
      <c r="F3389">
        <v>2126.8000000000002</v>
      </c>
      <c r="G3389" s="23">
        <v>0</v>
      </c>
    </row>
    <row r="3390" spans="1:7" x14ac:dyDescent="0.35">
      <c r="A3390" s="1">
        <v>44216</v>
      </c>
      <c r="B3390">
        <v>5</v>
      </c>
      <c r="C3390" s="23">
        <v>508.14403040000002</v>
      </c>
      <c r="D3390">
        <v>31.715900000000001</v>
      </c>
      <c r="E3390" s="23">
        <v>245.39082260000001</v>
      </c>
      <c r="F3390">
        <v>2276.5915</v>
      </c>
      <c r="G3390" s="23">
        <v>0</v>
      </c>
    </row>
    <row r="3391" spans="1:7" x14ac:dyDescent="0.35">
      <c r="A3391" s="1">
        <v>44216</v>
      </c>
      <c r="B3391">
        <v>6</v>
      </c>
      <c r="C3391" s="23">
        <v>506.5405399</v>
      </c>
      <c r="D3391">
        <v>31.846800000000002</v>
      </c>
      <c r="E3391" s="23">
        <v>245.8209961</v>
      </c>
      <c r="F3391">
        <v>2148.3935000000001</v>
      </c>
      <c r="G3391" s="23">
        <v>0</v>
      </c>
    </row>
    <row r="3392" spans="1:7" x14ac:dyDescent="0.35">
      <c r="A3392" s="1">
        <v>44216</v>
      </c>
      <c r="B3392">
        <v>7</v>
      </c>
      <c r="C3392" s="23">
        <v>497.4850457</v>
      </c>
      <c r="D3392">
        <v>31.7438</v>
      </c>
      <c r="E3392" s="23">
        <v>244.31184529999999</v>
      </c>
      <c r="F3392">
        <v>2255.9304999999999</v>
      </c>
      <c r="G3392" s="23">
        <v>0.75365564699999998</v>
      </c>
    </row>
    <row r="3393" spans="1:7" x14ac:dyDescent="0.35">
      <c r="A3393" s="1">
        <v>44216</v>
      </c>
      <c r="B3393">
        <v>8</v>
      </c>
      <c r="C3393" s="23">
        <v>482.01616139999999</v>
      </c>
      <c r="D3393">
        <v>32.311799999999998</v>
      </c>
      <c r="E3393" s="23">
        <v>243.9330234</v>
      </c>
      <c r="F3393">
        <v>2405.6179999999999</v>
      </c>
      <c r="G3393" s="23">
        <v>212.1741045</v>
      </c>
    </row>
    <row r="3394" spans="1:7" x14ac:dyDescent="0.35">
      <c r="A3394" s="1">
        <v>44216</v>
      </c>
      <c r="B3394">
        <v>9</v>
      </c>
      <c r="C3394" s="23">
        <v>334.0161397</v>
      </c>
      <c r="D3394">
        <v>31.068100000000001</v>
      </c>
      <c r="E3394" s="23">
        <v>244.80117899999999</v>
      </c>
      <c r="F3394">
        <v>2176.9115000000002</v>
      </c>
      <c r="G3394" s="23">
        <v>1375.0670419999999</v>
      </c>
    </row>
    <row r="3395" spans="1:7" x14ac:dyDescent="0.35">
      <c r="A3395" s="1">
        <v>44216</v>
      </c>
      <c r="B3395">
        <v>10</v>
      </c>
      <c r="C3395" s="23">
        <v>295.91102460000002</v>
      </c>
      <c r="D3395">
        <v>30.619299999999999</v>
      </c>
      <c r="E3395" s="23">
        <v>242.15342390000001</v>
      </c>
      <c r="F3395">
        <v>1990.203</v>
      </c>
      <c r="G3395" s="23">
        <v>2312.379715</v>
      </c>
    </row>
    <row r="3396" spans="1:7" x14ac:dyDescent="0.35">
      <c r="A3396" s="1">
        <v>44216</v>
      </c>
      <c r="B3396">
        <v>11</v>
      </c>
      <c r="C3396" s="23">
        <v>298.92701870000002</v>
      </c>
      <c r="D3396">
        <v>29.8111</v>
      </c>
      <c r="E3396" s="23">
        <v>240.74362819999999</v>
      </c>
      <c r="F3396">
        <v>1921.2809999999999</v>
      </c>
      <c r="G3396" s="23">
        <v>2674.7549690000001</v>
      </c>
    </row>
    <row r="3397" spans="1:7" x14ac:dyDescent="0.35">
      <c r="A3397" s="1">
        <v>44216</v>
      </c>
      <c r="B3397">
        <v>12</v>
      </c>
      <c r="C3397" s="23">
        <v>309.75371259999997</v>
      </c>
      <c r="D3397">
        <v>28.812899999999999</v>
      </c>
      <c r="E3397" s="23">
        <v>236.7763027</v>
      </c>
      <c r="F3397">
        <v>1903.2840000000001</v>
      </c>
      <c r="G3397" s="23">
        <v>2896.017014</v>
      </c>
    </row>
    <row r="3398" spans="1:7" x14ac:dyDescent="0.35">
      <c r="A3398" s="1">
        <v>44216</v>
      </c>
      <c r="B3398">
        <v>13</v>
      </c>
      <c r="C3398" s="23">
        <v>316.35142080000003</v>
      </c>
      <c r="D3398">
        <v>28.1724</v>
      </c>
      <c r="E3398" s="23">
        <v>241.877151</v>
      </c>
      <c r="F3398">
        <v>1931.7070000000001</v>
      </c>
      <c r="G3398" s="23">
        <v>2961.2083429999998</v>
      </c>
    </row>
    <row r="3399" spans="1:7" x14ac:dyDescent="0.35">
      <c r="A3399" s="1">
        <v>44216</v>
      </c>
      <c r="B3399">
        <v>14</v>
      </c>
      <c r="C3399" s="23">
        <v>358.03178819999999</v>
      </c>
      <c r="D3399">
        <v>28.4404</v>
      </c>
      <c r="E3399" s="23">
        <v>248.74745329999999</v>
      </c>
      <c r="F3399">
        <v>1933.6949999999999</v>
      </c>
      <c r="G3399" s="23">
        <v>3040.842901</v>
      </c>
    </row>
    <row r="3400" spans="1:7" x14ac:dyDescent="0.35">
      <c r="A3400" s="1">
        <v>44216</v>
      </c>
      <c r="B3400">
        <v>15</v>
      </c>
      <c r="C3400" s="23">
        <v>463.35248080000002</v>
      </c>
      <c r="D3400">
        <v>28.230399999999999</v>
      </c>
      <c r="E3400" s="23">
        <v>252.62707309999999</v>
      </c>
      <c r="F3400">
        <v>1943.443</v>
      </c>
      <c r="G3400" s="23">
        <v>3011.653464</v>
      </c>
    </row>
    <row r="3401" spans="1:7" x14ac:dyDescent="0.35">
      <c r="A3401" s="1">
        <v>44216</v>
      </c>
      <c r="B3401">
        <v>16</v>
      </c>
      <c r="C3401" s="23">
        <v>534.02752640000006</v>
      </c>
      <c r="D3401">
        <v>28.340699999999998</v>
      </c>
      <c r="E3401" s="23">
        <v>252.65636459999999</v>
      </c>
      <c r="F3401">
        <v>1988.115</v>
      </c>
      <c r="G3401" s="23">
        <v>2916.39993</v>
      </c>
    </row>
    <row r="3402" spans="1:7" x14ac:dyDescent="0.35">
      <c r="A3402" s="1">
        <v>44216</v>
      </c>
      <c r="B3402">
        <v>17</v>
      </c>
      <c r="C3402" s="23">
        <v>590.93175129999997</v>
      </c>
      <c r="D3402">
        <v>28.401</v>
      </c>
      <c r="E3402" s="23">
        <v>256.14053189999998</v>
      </c>
      <c r="F3402">
        <v>1955.394</v>
      </c>
      <c r="G3402" s="23">
        <v>2886.6797110000002</v>
      </c>
    </row>
    <row r="3403" spans="1:7" x14ac:dyDescent="0.35">
      <c r="A3403" s="1">
        <v>44216</v>
      </c>
      <c r="B3403">
        <v>18</v>
      </c>
      <c r="C3403" s="23">
        <v>679.38922119999995</v>
      </c>
      <c r="D3403">
        <v>28.735900000000001</v>
      </c>
      <c r="E3403" s="23">
        <v>254.75519980000001</v>
      </c>
      <c r="F3403">
        <v>1978.4255000000001</v>
      </c>
      <c r="G3403" s="23">
        <v>2699.8042009999999</v>
      </c>
    </row>
    <row r="3404" spans="1:7" x14ac:dyDescent="0.35">
      <c r="A3404" s="1">
        <v>44216</v>
      </c>
      <c r="B3404">
        <v>19</v>
      </c>
      <c r="C3404" s="23">
        <v>782.39727949999997</v>
      </c>
      <c r="D3404">
        <v>29.215199999999999</v>
      </c>
      <c r="E3404" s="23">
        <v>252.0031066</v>
      </c>
      <c r="F3404">
        <v>2018.0944999999999</v>
      </c>
      <c r="G3404" s="23">
        <v>2300.1395480000001</v>
      </c>
    </row>
    <row r="3405" spans="1:7" x14ac:dyDescent="0.35">
      <c r="A3405" s="1">
        <v>44216</v>
      </c>
      <c r="B3405">
        <v>20</v>
      </c>
      <c r="C3405" s="23">
        <v>795.26624909999998</v>
      </c>
      <c r="D3405">
        <v>29.989699999999999</v>
      </c>
      <c r="E3405" s="23">
        <v>251.17797379999999</v>
      </c>
      <c r="F3405">
        <v>2426.3560000000002</v>
      </c>
      <c r="G3405" s="23">
        <v>1142.840481</v>
      </c>
    </row>
    <row r="3406" spans="1:7" x14ac:dyDescent="0.35">
      <c r="A3406" s="1">
        <v>44216</v>
      </c>
      <c r="B3406">
        <v>21</v>
      </c>
      <c r="C3406" s="23">
        <v>733.38163139999995</v>
      </c>
      <c r="D3406">
        <v>30.6571</v>
      </c>
      <c r="E3406" s="23">
        <v>233.79013</v>
      </c>
      <c r="F3406">
        <v>2651.3125</v>
      </c>
      <c r="G3406" s="23">
        <v>109.89911290000001</v>
      </c>
    </row>
    <row r="3407" spans="1:7" x14ac:dyDescent="0.35">
      <c r="A3407" s="1">
        <v>44216</v>
      </c>
      <c r="B3407">
        <v>22</v>
      </c>
      <c r="C3407" s="23">
        <v>649.81748900000002</v>
      </c>
      <c r="D3407">
        <v>31.7712</v>
      </c>
      <c r="E3407" s="23">
        <v>239.97070629999999</v>
      </c>
      <c r="F3407">
        <v>2956.797</v>
      </c>
      <c r="G3407" s="23">
        <v>0.160300736</v>
      </c>
    </row>
    <row r="3408" spans="1:7" x14ac:dyDescent="0.35">
      <c r="A3408" s="1">
        <v>44216</v>
      </c>
      <c r="B3408">
        <v>23</v>
      </c>
      <c r="C3408" s="23">
        <v>500.18295430000001</v>
      </c>
      <c r="D3408">
        <v>31.290600000000001</v>
      </c>
      <c r="E3408" s="23">
        <v>243.93036129999999</v>
      </c>
      <c r="F3408">
        <v>3061.7159999999999</v>
      </c>
      <c r="G3408" s="23">
        <v>0</v>
      </c>
    </row>
    <row r="3409" spans="1:7" x14ac:dyDescent="0.35">
      <c r="A3409" s="1">
        <v>44216</v>
      </c>
      <c r="B3409">
        <v>24</v>
      </c>
      <c r="C3409" s="23">
        <v>354.93207539999997</v>
      </c>
      <c r="D3409">
        <v>30.413399999999999</v>
      </c>
      <c r="E3409" s="23">
        <v>243.69742919999999</v>
      </c>
      <c r="F3409">
        <v>2901.308</v>
      </c>
      <c r="G3409" s="23">
        <v>0</v>
      </c>
    </row>
    <row r="3410" spans="1:7" x14ac:dyDescent="0.35">
      <c r="A3410" s="1">
        <v>44217</v>
      </c>
      <c r="B3410">
        <v>1</v>
      </c>
      <c r="C3410" s="23">
        <v>248.5193266</v>
      </c>
      <c r="D3410">
        <v>30.539400000000001</v>
      </c>
      <c r="E3410" s="23">
        <v>241.63602209999999</v>
      </c>
      <c r="F3410">
        <v>2564.15</v>
      </c>
      <c r="G3410" s="23">
        <v>0</v>
      </c>
    </row>
    <row r="3411" spans="1:7" x14ac:dyDescent="0.35">
      <c r="A3411" s="1">
        <v>44217</v>
      </c>
      <c r="B3411">
        <v>2</v>
      </c>
      <c r="C3411" s="23">
        <v>325.35278959999999</v>
      </c>
      <c r="D3411">
        <v>30.970800000000001</v>
      </c>
      <c r="E3411" s="23">
        <v>239.0535501</v>
      </c>
      <c r="F3411">
        <v>2297.3035</v>
      </c>
      <c r="G3411" s="23">
        <v>0</v>
      </c>
    </row>
    <row r="3412" spans="1:7" x14ac:dyDescent="0.35">
      <c r="A3412" s="1">
        <v>44217</v>
      </c>
      <c r="B3412">
        <v>3</v>
      </c>
      <c r="C3412" s="23">
        <v>379.24544800000001</v>
      </c>
      <c r="D3412">
        <v>30.7639</v>
      </c>
      <c r="E3412" s="23">
        <v>239.33663079999999</v>
      </c>
      <c r="F3412">
        <v>2227.9974999999999</v>
      </c>
      <c r="G3412" s="23">
        <v>0</v>
      </c>
    </row>
    <row r="3413" spans="1:7" x14ac:dyDescent="0.35">
      <c r="A3413" s="1">
        <v>44217</v>
      </c>
      <c r="B3413">
        <v>4</v>
      </c>
      <c r="C3413" s="23">
        <v>380.36371250000002</v>
      </c>
      <c r="D3413">
        <v>30.325800000000001</v>
      </c>
      <c r="E3413" s="23">
        <v>240.0211147</v>
      </c>
      <c r="F3413">
        <v>2250.308</v>
      </c>
      <c r="G3413" s="23">
        <v>0</v>
      </c>
    </row>
    <row r="3414" spans="1:7" x14ac:dyDescent="0.35">
      <c r="A3414" s="1">
        <v>44217</v>
      </c>
      <c r="B3414">
        <v>5</v>
      </c>
      <c r="C3414" s="23">
        <v>391.40146190000002</v>
      </c>
      <c r="D3414">
        <v>30.642600000000002</v>
      </c>
      <c r="E3414" s="23">
        <v>237.40204739999999</v>
      </c>
      <c r="F3414">
        <v>2287.9214999999999</v>
      </c>
      <c r="G3414" s="23">
        <v>0</v>
      </c>
    </row>
    <row r="3415" spans="1:7" x14ac:dyDescent="0.35">
      <c r="A3415" s="1">
        <v>44217</v>
      </c>
      <c r="B3415">
        <v>6</v>
      </c>
      <c r="C3415" s="23">
        <v>406.12637569999998</v>
      </c>
      <c r="D3415">
        <v>30.941400000000002</v>
      </c>
      <c r="E3415" s="23">
        <v>238.3369142</v>
      </c>
      <c r="F3415">
        <v>2206.9195</v>
      </c>
      <c r="G3415" s="23">
        <v>0</v>
      </c>
    </row>
    <row r="3416" spans="1:7" x14ac:dyDescent="0.35">
      <c r="A3416" s="1">
        <v>44217</v>
      </c>
      <c r="B3416">
        <v>7</v>
      </c>
      <c r="C3416" s="23">
        <v>449.61741439999997</v>
      </c>
      <c r="D3416">
        <v>30.8752</v>
      </c>
      <c r="E3416" s="23">
        <v>239.36376680000001</v>
      </c>
      <c r="F3416">
        <v>2253.8049999999998</v>
      </c>
      <c r="G3416" s="23">
        <v>0.77255734700000001</v>
      </c>
    </row>
    <row r="3417" spans="1:7" x14ac:dyDescent="0.35">
      <c r="A3417" s="1">
        <v>44217</v>
      </c>
      <c r="B3417">
        <v>8</v>
      </c>
      <c r="C3417" s="23">
        <v>448.59252379999998</v>
      </c>
      <c r="D3417">
        <v>30.523900000000001</v>
      </c>
      <c r="E3417" s="23">
        <v>235.8809546</v>
      </c>
      <c r="F3417">
        <v>2178.7109999999998</v>
      </c>
      <c r="G3417" s="23">
        <v>207.60028919999999</v>
      </c>
    </row>
    <row r="3418" spans="1:7" x14ac:dyDescent="0.35">
      <c r="A3418" s="1">
        <v>44217</v>
      </c>
      <c r="B3418">
        <v>9</v>
      </c>
      <c r="C3418" s="23">
        <v>447.15227759999999</v>
      </c>
      <c r="D3418">
        <v>31.446000000000002</v>
      </c>
      <c r="E3418" s="23">
        <v>233.1009574</v>
      </c>
      <c r="F3418">
        <v>2077.6015000000002</v>
      </c>
      <c r="G3418" s="23">
        <v>1348.62194</v>
      </c>
    </row>
    <row r="3419" spans="1:7" x14ac:dyDescent="0.35">
      <c r="A3419" s="1">
        <v>44217</v>
      </c>
      <c r="B3419">
        <v>10</v>
      </c>
      <c r="C3419" s="23">
        <v>464.01294740000003</v>
      </c>
      <c r="D3419">
        <v>30.8492</v>
      </c>
      <c r="E3419" s="23">
        <v>227.8014029</v>
      </c>
      <c r="F3419">
        <v>1885.2555</v>
      </c>
      <c r="G3419" s="23">
        <v>2362.478204</v>
      </c>
    </row>
    <row r="3420" spans="1:7" x14ac:dyDescent="0.35">
      <c r="A3420" s="1">
        <v>44217</v>
      </c>
      <c r="B3420">
        <v>11</v>
      </c>
      <c r="C3420" s="23">
        <v>461.24138909999999</v>
      </c>
      <c r="D3420">
        <v>30.0989</v>
      </c>
      <c r="E3420" s="23">
        <v>224.45606710000001</v>
      </c>
      <c r="F3420">
        <v>1854.3775000000001</v>
      </c>
      <c r="G3420" s="23">
        <v>2723.7204740000002</v>
      </c>
    </row>
    <row r="3421" spans="1:7" x14ac:dyDescent="0.35">
      <c r="A3421" s="1">
        <v>44217</v>
      </c>
      <c r="B3421">
        <v>12</v>
      </c>
      <c r="C3421" s="23">
        <v>446.7682016</v>
      </c>
      <c r="D3421">
        <v>29.1676</v>
      </c>
      <c r="E3421" s="23">
        <v>234.33241620000001</v>
      </c>
      <c r="F3421">
        <v>1884.5775000000001</v>
      </c>
      <c r="G3421" s="23">
        <v>2858.4017520000002</v>
      </c>
    </row>
    <row r="3422" spans="1:7" x14ac:dyDescent="0.35">
      <c r="A3422" s="1">
        <v>44217</v>
      </c>
      <c r="B3422">
        <v>13</v>
      </c>
      <c r="C3422" s="23">
        <v>473.5425338</v>
      </c>
      <c r="D3422">
        <v>28.151700000000002</v>
      </c>
      <c r="E3422" s="23">
        <v>238.16668390000001</v>
      </c>
      <c r="F3422">
        <v>1898.297</v>
      </c>
      <c r="G3422" s="23">
        <v>2974.9732760000002</v>
      </c>
    </row>
    <row r="3423" spans="1:7" x14ac:dyDescent="0.35">
      <c r="A3423" s="1">
        <v>44217</v>
      </c>
      <c r="B3423">
        <v>14</v>
      </c>
      <c r="C3423" s="23">
        <v>558.56258700000001</v>
      </c>
      <c r="D3423">
        <v>27.767099999999999</v>
      </c>
      <c r="E3423" s="23">
        <v>239.90157120000001</v>
      </c>
      <c r="F3423">
        <v>1921.8744999999999</v>
      </c>
      <c r="G3423" s="23">
        <v>3008.064312</v>
      </c>
    </row>
    <row r="3424" spans="1:7" x14ac:dyDescent="0.35">
      <c r="A3424" s="1">
        <v>44217</v>
      </c>
      <c r="B3424">
        <v>15</v>
      </c>
      <c r="C3424" s="23">
        <v>668.52205979999997</v>
      </c>
      <c r="D3424">
        <v>28.235399999999998</v>
      </c>
      <c r="E3424" s="23">
        <v>244.51099310000001</v>
      </c>
      <c r="F3424">
        <v>1939.7560000000001</v>
      </c>
      <c r="G3424" s="23">
        <v>2924.3233759999998</v>
      </c>
    </row>
    <row r="3425" spans="1:7" x14ac:dyDescent="0.35">
      <c r="A3425" s="1">
        <v>44217</v>
      </c>
      <c r="B3425">
        <v>16</v>
      </c>
      <c r="C3425" s="23">
        <v>721.66298029999996</v>
      </c>
      <c r="D3425">
        <v>28.4679</v>
      </c>
      <c r="E3425" s="23">
        <v>250.17795459999999</v>
      </c>
      <c r="F3425">
        <v>2063.998</v>
      </c>
      <c r="G3425" s="23">
        <v>2951.1100769999998</v>
      </c>
    </row>
    <row r="3426" spans="1:7" x14ac:dyDescent="0.35">
      <c r="A3426" s="1">
        <v>44217</v>
      </c>
      <c r="B3426">
        <v>17</v>
      </c>
      <c r="C3426" s="23">
        <v>772.50057449999997</v>
      </c>
      <c r="D3426">
        <v>28.804400000000001</v>
      </c>
      <c r="E3426" s="23">
        <v>243.25891960000001</v>
      </c>
      <c r="F3426">
        <v>2120.2049999999999</v>
      </c>
      <c r="G3426" s="23">
        <v>2887.5412700000002</v>
      </c>
    </row>
    <row r="3427" spans="1:7" x14ac:dyDescent="0.35">
      <c r="A3427" s="1">
        <v>44217</v>
      </c>
      <c r="B3427">
        <v>18</v>
      </c>
      <c r="C3427" s="23">
        <v>877.29335860000003</v>
      </c>
      <c r="D3427">
        <v>28.936</v>
      </c>
      <c r="E3427" s="23">
        <v>237.74195990000001</v>
      </c>
      <c r="F3427">
        <v>1998.2909999999999</v>
      </c>
      <c r="G3427" s="23">
        <v>2650.3435089999998</v>
      </c>
    </row>
    <row r="3428" spans="1:7" x14ac:dyDescent="0.35">
      <c r="A3428" s="1">
        <v>44217</v>
      </c>
      <c r="B3428">
        <v>19</v>
      </c>
      <c r="C3428" s="23">
        <v>978.26714760000004</v>
      </c>
      <c r="D3428">
        <v>29.115200000000002</v>
      </c>
      <c r="E3428" s="23">
        <v>240.52893789999999</v>
      </c>
      <c r="F3428">
        <v>2066.9225000000001</v>
      </c>
      <c r="G3428" s="23">
        <v>2145.2096200000001</v>
      </c>
    </row>
    <row r="3429" spans="1:7" x14ac:dyDescent="0.35">
      <c r="A3429" s="1">
        <v>44217</v>
      </c>
      <c r="B3429">
        <v>20</v>
      </c>
      <c r="C3429" s="23">
        <v>991.04716410000015</v>
      </c>
      <c r="D3429">
        <v>30.173300000000001</v>
      </c>
      <c r="E3429" s="23">
        <v>246.0940191</v>
      </c>
      <c r="F3429">
        <v>2436.1585</v>
      </c>
      <c r="G3429" s="23">
        <v>1083.773029</v>
      </c>
    </row>
    <row r="3430" spans="1:7" x14ac:dyDescent="0.35">
      <c r="A3430" s="1">
        <v>44217</v>
      </c>
      <c r="B3430">
        <v>21</v>
      </c>
      <c r="C3430" s="23">
        <v>940.03470110000001</v>
      </c>
      <c r="D3430">
        <v>30.8185</v>
      </c>
      <c r="E3430" s="23">
        <v>235.42390259999999</v>
      </c>
      <c r="F3430">
        <v>2776.6605</v>
      </c>
      <c r="G3430" s="23">
        <v>108.44609130000001</v>
      </c>
    </row>
    <row r="3431" spans="1:7" x14ac:dyDescent="0.35">
      <c r="A3431" s="1">
        <v>44217</v>
      </c>
      <c r="B3431">
        <v>22</v>
      </c>
      <c r="C3431" s="23">
        <v>821.16213500000003</v>
      </c>
      <c r="D3431">
        <v>31.350999999999999</v>
      </c>
      <c r="E3431" s="23">
        <v>236.93246239999999</v>
      </c>
      <c r="F3431">
        <v>3237.5970000000002</v>
      </c>
      <c r="G3431" s="23">
        <v>0.157035376</v>
      </c>
    </row>
    <row r="3432" spans="1:7" x14ac:dyDescent="0.35">
      <c r="A3432" s="1">
        <v>44217</v>
      </c>
      <c r="B3432">
        <v>23</v>
      </c>
      <c r="C3432" s="23">
        <v>727.50419620000002</v>
      </c>
      <c r="D3432">
        <v>30.629200000000001</v>
      </c>
      <c r="E3432" s="23">
        <v>235.81246329999999</v>
      </c>
      <c r="F3432">
        <v>3046.1025</v>
      </c>
      <c r="G3432" s="23">
        <v>0</v>
      </c>
    </row>
    <row r="3433" spans="1:7" x14ac:dyDescent="0.35">
      <c r="A3433" s="1">
        <v>44217</v>
      </c>
      <c r="B3433">
        <v>24</v>
      </c>
      <c r="C3433" s="23">
        <v>650.15675250000004</v>
      </c>
      <c r="D3433">
        <v>30.5503</v>
      </c>
      <c r="E3433" s="23">
        <v>232.1984282</v>
      </c>
      <c r="F3433">
        <v>2824.2645000000002</v>
      </c>
      <c r="G3433" s="23">
        <v>0</v>
      </c>
    </row>
    <row r="3434" spans="1:7" x14ac:dyDescent="0.35">
      <c r="A3434" s="1">
        <v>44218</v>
      </c>
      <c r="B3434">
        <v>1</v>
      </c>
      <c r="C3434" s="23">
        <v>549.5076914</v>
      </c>
      <c r="D3434">
        <v>30.627300000000002</v>
      </c>
      <c r="E3434" s="23">
        <v>235.45503070000001</v>
      </c>
      <c r="F3434">
        <v>2817.1574999999998</v>
      </c>
      <c r="G3434" s="23">
        <v>0</v>
      </c>
    </row>
    <row r="3435" spans="1:7" x14ac:dyDescent="0.35">
      <c r="A3435" s="1">
        <v>44218</v>
      </c>
      <c r="B3435">
        <v>2</v>
      </c>
      <c r="C3435" s="23">
        <v>483.39847200000003</v>
      </c>
      <c r="D3435">
        <v>30.251100000000001</v>
      </c>
      <c r="E3435" s="23">
        <v>236.63912959999999</v>
      </c>
      <c r="F3435">
        <v>2740.9425000000001</v>
      </c>
      <c r="G3435" s="23">
        <v>0</v>
      </c>
    </row>
    <row r="3436" spans="1:7" x14ac:dyDescent="0.35">
      <c r="A3436" s="1">
        <v>44218</v>
      </c>
      <c r="B3436">
        <v>3</v>
      </c>
      <c r="C3436" s="23">
        <v>453.87716130000001</v>
      </c>
      <c r="D3436">
        <v>30.420100000000001</v>
      </c>
      <c r="E3436" s="23">
        <v>236.54084219999999</v>
      </c>
      <c r="F3436">
        <v>2405.1695</v>
      </c>
      <c r="G3436" s="23">
        <v>0</v>
      </c>
    </row>
    <row r="3437" spans="1:7" x14ac:dyDescent="0.35">
      <c r="A3437" s="1">
        <v>44218</v>
      </c>
      <c r="B3437">
        <v>4</v>
      </c>
      <c r="C3437" s="23">
        <v>401.60791330000001</v>
      </c>
      <c r="D3437">
        <v>30.4438</v>
      </c>
      <c r="E3437" s="23">
        <v>235.31583660000001</v>
      </c>
      <c r="F3437">
        <v>2338.5625</v>
      </c>
      <c r="G3437" s="23">
        <v>0</v>
      </c>
    </row>
    <row r="3438" spans="1:7" x14ac:dyDescent="0.35">
      <c r="A3438" s="1">
        <v>44218</v>
      </c>
      <c r="B3438">
        <v>5</v>
      </c>
      <c r="C3438" s="23">
        <v>490.1241867</v>
      </c>
      <c r="D3438">
        <v>30.8142</v>
      </c>
      <c r="E3438" s="23">
        <v>237.1761071</v>
      </c>
      <c r="F3438">
        <v>2391.0684999999999</v>
      </c>
      <c r="G3438" s="23">
        <v>0</v>
      </c>
    </row>
    <row r="3439" spans="1:7" x14ac:dyDescent="0.35">
      <c r="A3439" s="1">
        <v>44218</v>
      </c>
      <c r="B3439">
        <v>6</v>
      </c>
      <c r="C3439" s="23">
        <v>484.35976790000001</v>
      </c>
      <c r="D3439">
        <v>30.534400000000002</v>
      </c>
      <c r="E3439" s="23">
        <v>238.69687039999999</v>
      </c>
      <c r="F3439">
        <v>2330.67</v>
      </c>
      <c r="G3439" s="23">
        <v>0</v>
      </c>
    </row>
    <row r="3440" spans="1:7" x14ac:dyDescent="0.35">
      <c r="A3440" s="1">
        <v>44218</v>
      </c>
      <c r="B3440">
        <v>7</v>
      </c>
      <c r="C3440" s="23">
        <v>482.88017430000002</v>
      </c>
      <c r="D3440">
        <v>29.839400000000001</v>
      </c>
      <c r="E3440" s="23">
        <v>234.0363495</v>
      </c>
      <c r="F3440">
        <v>2531.2865000000002</v>
      </c>
      <c r="G3440" s="23">
        <v>2.9113334540000002</v>
      </c>
    </row>
    <row r="3441" spans="1:7" x14ac:dyDescent="0.35">
      <c r="A3441" s="1">
        <v>44218</v>
      </c>
      <c r="B3441">
        <v>8</v>
      </c>
      <c r="C3441" s="23">
        <v>474.45880099999999</v>
      </c>
      <c r="D3441">
        <v>29.9407</v>
      </c>
      <c r="E3441" s="23">
        <v>236.173779</v>
      </c>
      <c r="F3441">
        <v>2560.422</v>
      </c>
      <c r="G3441" s="23">
        <v>208.47716940000001</v>
      </c>
    </row>
    <row r="3442" spans="1:7" x14ac:dyDescent="0.35">
      <c r="A3442" s="1">
        <v>44218</v>
      </c>
      <c r="B3442">
        <v>9</v>
      </c>
      <c r="C3442" s="23">
        <v>471.49457299999995</v>
      </c>
      <c r="D3442">
        <v>30.971</v>
      </c>
      <c r="E3442" s="23">
        <v>234.42216300000001</v>
      </c>
      <c r="F3442">
        <v>2262.5065</v>
      </c>
      <c r="G3442" s="23">
        <v>1369.8020879999999</v>
      </c>
    </row>
    <row r="3443" spans="1:7" x14ac:dyDescent="0.35">
      <c r="A3443" s="1">
        <v>44218</v>
      </c>
      <c r="B3443">
        <v>10</v>
      </c>
      <c r="C3443" s="23">
        <v>365.27436979999999</v>
      </c>
      <c r="D3443">
        <v>31.040299999999998</v>
      </c>
      <c r="E3443" s="23">
        <v>231.05107770000001</v>
      </c>
      <c r="F3443">
        <v>2137.3685</v>
      </c>
      <c r="G3443" s="23">
        <v>2350.5759929999999</v>
      </c>
    </row>
    <row r="3444" spans="1:7" x14ac:dyDescent="0.35">
      <c r="A3444" s="1">
        <v>44218</v>
      </c>
      <c r="B3444">
        <v>11</v>
      </c>
      <c r="C3444" s="23">
        <v>447.03664219999996</v>
      </c>
      <c r="D3444">
        <v>30.721</v>
      </c>
      <c r="E3444" s="23">
        <v>229.3988468</v>
      </c>
      <c r="F3444">
        <v>2013.7940000000001</v>
      </c>
      <c r="G3444" s="23">
        <v>2683.4489389999999</v>
      </c>
    </row>
    <row r="3445" spans="1:7" x14ac:dyDescent="0.35">
      <c r="A3445" s="1">
        <v>44218</v>
      </c>
      <c r="B3445">
        <v>12</v>
      </c>
      <c r="C3445" s="23">
        <v>467.20752110000001</v>
      </c>
      <c r="D3445">
        <v>29.926600000000001</v>
      </c>
      <c r="E3445" s="23">
        <v>239.71162090000001</v>
      </c>
      <c r="F3445">
        <v>1918.9179999999999</v>
      </c>
      <c r="G3445" s="23">
        <v>2886.3775580000001</v>
      </c>
    </row>
    <row r="3446" spans="1:7" x14ac:dyDescent="0.35">
      <c r="A3446" s="1">
        <v>44218</v>
      </c>
      <c r="B3446">
        <v>13</v>
      </c>
      <c r="C3446" s="23">
        <v>538.45621059999996</v>
      </c>
      <c r="D3446">
        <v>30.273299999999999</v>
      </c>
      <c r="E3446" s="23">
        <v>248.97343570000001</v>
      </c>
      <c r="F3446">
        <v>1900.973</v>
      </c>
      <c r="G3446" s="23">
        <v>2980.1231280000002</v>
      </c>
    </row>
    <row r="3447" spans="1:7" x14ac:dyDescent="0.35">
      <c r="A3447" s="1">
        <v>44218</v>
      </c>
      <c r="B3447">
        <v>14</v>
      </c>
      <c r="C3447" s="23">
        <v>606.92436989999999</v>
      </c>
      <c r="D3447">
        <v>30.796199999999999</v>
      </c>
      <c r="E3447" s="23">
        <v>254.18463990000001</v>
      </c>
      <c r="F3447">
        <v>1909.3140000000001</v>
      </c>
      <c r="G3447" s="23">
        <v>3019.9190760000001</v>
      </c>
    </row>
    <row r="3448" spans="1:7" x14ac:dyDescent="0.35">
      <c r="A3448" s="1">
        <v>44218</v>
      </c>
      <c r="B3448">
        <v>15</v>
      </c>
      <c r="C3448" s="23">
        <v>687.1863065</v>
      </c>
      <c r="D3448">
        <v>30.274000000000001</v>
      </c>
      <c r="E3448" s="23">
        <v>255.5447618</v>
      </c>
      <c r="F3448">
        <v>2007.0815</v>
      </c>
      <c r="G3448" s="23">
        <v>3002.755075</v>
      </c>
    </row>
    <row r="3449" spans="1:7" x14ac:dyDescent="0.35">
      <c r="A3449" s="1">
        <v>44218</v>
      </c>
      <c r="B3449">
        <v>16</v>
      </c>
      <c r="C3449" s="23">
        <v>762.03855150000004</v>
      </c>
      <c r="D3449">
        <v>30.273599999999998</v>
      </c>
      <c r="E3449" s="23">
        <v>254.990228</v>
      </c>
      <c r="F3449">
        <v>2028.6185</v>
      </c>
      <c r="G3449" s="23">
        <v>2947.9526660000001</v>
      </c>
    </row>
    <row r="3450" spans="1:7" x14ac:dyDescent="0.35">
      <c r="A3450" s="1">
        <v>44218</v>
      </c>
      <c r="B3450">
        <v>17</v>
      </c>
      <c r="C3450" s="23">
        <v>765.02515860000005</v>
      </c>
      <c r="D3450">
        <v>30.802</v>
      </c>
      <c r="E3450" s="23">
        <v>253.51668040000001</v>
      </c>
      <c r="F3450">
        <v>2153.5934999999999</v>
      </c>
      <c r="G3450" s="23">
        <v>2811.3791729999998</v>
      </c>
    </row>
    <row r="3451" spans="1:7" x14ac:dyDescent="0.35">
      <c r="A3451" s="1">
        <v>44218</v>
      </c>
      <c r="B3451">
        <v>18</v>
      </c>
      <c r="C3451" s="23">
        <v>668.63748539999995</v>
      </c>
      <c r="D3451">
        <v>31.833300000000001</v>
      </c>
      <c r="E3451" s="23">
        <v>254.1688407</v>
      </c>
      <c r="F3451">
        <v>2315.9854999999998</v>
      </c>
      <c r="G3451" s="23">
        <v>2549.488112</v>
      </c>
    </row>
    <row r="3452" spans="1:7" x14ac:dyDescent="0.35">
      <c r="A3452" s="1">
        <v>44218</v>
      </c>
      <c r="B3452">
        <v>19</v>
      </c>
      <c r="C3452" s="23">
        <v>638.62557779999997</v>
      </c>
      <c r="D3452">
        <v>31.387</v>
      </c>
      <c r="E3452" s="23">
        <v>249.43941520000001</v>
      </c>
      <c r="F3452">
        <v>2150.4450000000002</v>
      </c>
      <c r="G3452" s="23">
        <v>2087.9333940000001</v>
      </c>
    </row>
    <row r="3453" spans="1:7" x14ac:dyDescent="0.35">
      <c r="A3453" s="1">
        <v>44218</v>
      </c>
      <c r="B3453">
        <v>20</v>
      </c>
      <c r="C3453" s="23">
        <v>552.10311279999996</v>
      </c>
      <c r="D3453">
        <v>31.4041</v>
      </c>
      <c r="E3453" s="23">
        <v>248.0536912</v>
      </c>
      <c r="F3453">
        <v>2490.0844999999999</v>
      </c>
      <c r="G3453" s="23">
        <v>1026.493342</v>
      </c>
    </row>
    <row r="3454" spans="1:7" x14ac:dyDescent="0.35">
      <c r="A3454" s="1">
        <v>44218</v>
      </c>
      <c r="B3454">
        <v>21</v>
      </c>
      <c r="C3454" s="23">
        <v>602.19103619999999</v>
      </c>
      <c r="D3454">
        <v>31.346599999999999</v>
      </c>
      <c r="E3454" s="23">
        <v>238.27905699999999</v>
      </c>
      <c r="F3454">
        <v>3024.4580000000001</v>
      </c>
      <c r="G3454" s="23">
        <v>110.0593533</v>
      </c>
    </row>
    <row r="3455" spans="1:7" x14ac:dyDescent="0.35">
      <c r="A3455" s="1">
        <v>44218</v>
      </c>
      <c r="B3455">
        <v>22</v>
      </c>
      <c r="C3455" s="23">
        <v>555.06855159999998</v>
      </c>
      <c r="D3455">
        <v>31.1479</v>
      </c>
      <c r="E3455" s="23">
        <v>242.54121369999999</v>
      </c>
      <c r="F3455">
        <v>3182.982</v>
      </c>
      <c r="G3455" s="23">
        <v>0.14394068300000001</v>
      </c>
    </row>
    <row r="3456" spans="1:7" x14ac:dyDescent="0.35">
      <c r="A3456" s="1">
        <v>44218</v>
      </c>
      <c r="B3456">
        <v>23</v>
      </c>
      <c r="C3456" s="23">
        <v>474.00122859999999</v>
      </c>
      <c r="D3456">
        <v>31.469100000000001</v>
      </c>
      <c r="E3456" s="23">
        <v>242.6292444</v>
      </c>
      <c r="F3456">
        <v>2908.5684999999999</v>
      </c>
      <c r="G3456" s="23">
        <v>0</v>
      </c>
    </row>
    <row r="3457" spans="1:7" x14ac:dyDescent="0.35">
      <c r="A3457" s="1">
        <v>44218</v>
      </c>
      <c r="B3457">
        <v>24</v>
      </c>
      <c r="C3457" s="23">
        <v>455.28874980000001</v>
      </c>
      <c r="D3457">
        <v>31.359300000000001</v>
      </c>
      <c r="E3457" s="23">
        <v>228.0827467</v>
      </c>
      <c r="F3457">
        <v>2673.8245000000002</v>
      </c>
      <c r="G3457" s="23">
        <v>0</v>
      </c>
    </row>
    <row r="3458" spans="1:7" x14ac:dyDescent="0.35">
      <c r="A3458" s="1">
        <v>44219</v>
      </c>
      <c r="B3458">
        <v>1</v>
      </c>
      <c r="C3458" s="23">
        <v>383.43560209999998</v>
      </c>
      <c r="D3458">
        <v>31.107199999999999</v>
      </c>
      <c r="E3458" s="23">
        <v>240.10968639999999</v>
      </c>
      <c r="F3458">
        <v>2680.0149999999999</v>
      </c>
      <c r="G3458" s="23">
        <v>0</v>
      </c>
    </row>
    <row r="3459" spans="1:7" x14ac:dyDescent="0.35">
      <c r="A3459" s="1">
        <v>44219</v>
      </c>
      <c r="B3459">
        <v>2</v>
      </c>
      <c r="C3459" s="23">
        <v>372.90592800000002</v>
      </c>
      <c r="D3459">
        <v>30.626100000000001</v>
      </c>
      <c r="E3459" s="23">
        <v>241.90167120000001</v>
      </c>
      <c r="F3459">
        <v>2546.1934999999999</v>
      </c>
      <c r="G3459" s="23">
        <v>0</v>
      </c>
    </row>
    <row r="3460" spans="1:7" x14ac:dyDescent="0.35">
      <c r="A3460" s="1">
        <v>44219</v>
      </c>
      <c r="B3460">
        <v>3</v>
      </c>
      <c r="C3460" s="23">
        <v>414.55916689999998</v>
      </c>
      <c r="D3460">
        <v>30.933900000000001</v>
      </c>
      <c r="E3460" s="23">
        <v>242.10140150000001</v>
      </c>
      <c r="F3460">
        <v>2354.3404999999998</v>
      </c>
      <c r="G3460" s="23">
        <v>0</v>
      </c>
    </row>
    <row r="3461" spans="1:7" x14ac:dyDescent="0.35">
      <c r="A3461" s="1">
        <v>44219</v>
      </c>
      <c r="B3461">
        <v>4</v>
      </c>
      <c r="C3461" s="23">
        <v>488.05460249999999</v>
      </c>
      <c r="D3461">
        <v>31.245699999999999</v>
      </c>
      <c r="E3461" s="23">
        <v>243.12664129999999</v>
      </c>
      <c r="F3461">
        <v>2269.3910000000001</v>
      </c>
      <c r="G3461" s="23">
        <v>0</v>
      </c>
    </row>
    <row r="3462" spans="1:7" x14ac:dyDescent="0.35">
      <c r="A3462" s="1">
        <v>44219</v>
      </c>
      <c r="B3462">
        <v>5</v>
      </c>
      <c r="C3462" s="23">
        <v>493.59542490000001</v>
      </c>
      <c r="D3462">
        <v>31.274100000000001</v>
      </c>
      <c r="E3462" s="23">
        <v>242.80908429999999</v>
      </c>
      <c r="F3462">
        <v>2185.942</v>
      </c>
      <c r="G3462" s="23">
        <v>0</v>
      </c>
    </row>
    <row r="3463" spans="1:7" x14ac:dyDescent="0.35">
      <c r="A3463" s="1">
        <v>44219</v>
      </c>
      <c r="B3463">
        <v>6</v>
      </c>
      <c r="C3463" s="23">
        <v>522.9510315</v>
      </c>
      <c r="D3463">
        <v>31.462800000000001</v>
      </c>
      <c r="E3463" s="23">
        <v>242.86982689999999</v>
      </c>
      <c r="F3463">
        <v>2133.7044999999998</v>
      </c>
      <c r="G3463" s="23">
        <v>0</v>
      </c>
    </row>
    <row r="3464" spans="1:7" x14ac:dyDescent="0.35">
      <c r="A3464" s="1">
        <v>44219</v>
      </c>
      <c r="B3464">
        <v>7</v>
      </c>
      <c r="C3464" s="23">
        <v>560.66160100000002</v>
      </c>
      <c r="D3464">
        <v>31.500900000000001</v>
      </c>
      <c r="E3464" s="23">
        <v>241.1841781</v>
      </c>
      <c r="F3464">
        <v>2154.069</v>
      </c>
      <c r="G3464" s="23">
        <v>0</v>
      </c>
    </row>
    <row r="3465" spans="1:7" x14ac:dyDescent="0.35">
      <c r="A3465" s="1">
        <v>44219</v>
      </c>
      <c r="B3465">
        <v>8</v>
      </c>
      <c r="C3465" s="23">
        <v>578.87827230000005</v>
      </c>
      <c r="D3465">
        <v>31.322900000000001</v>
      </c>
      <c r="E3465" s="23">
        <v>241.47917179999999</v>
      </c>
      <c r="F3465">
        <v>2054.741</v>
      </c>
      <c r="G3465" s="23">
        <v>135.38082</v>
      </c>
    </row>
    <row r="3466" spans="1:7" x14ac:dyDescent="0.35">
      <c r="A3466" s="1">
        <v>44219</v>
      </c>
      <c r="B3466">
        <v>9</v>
      </c>
      <c r="C3466" s="23">
        <v>565.62071509999998</v>
      </c>
      <c r="D3466">
        <v>31.0227</v>
      </c>
      <c r="E3466" s="23">
        <v>243.97841869999999</v>
      </c>
      <c r="F3466">
        <v>1962.6355000000001</v>
      </c>
      <c r="G3466" s="23">
        <v>937.85150969999995</v>
      </c>
    </row>
    <row r="3467" spans="1:7" x14ac:dyDescent="0.35">
      <c r="A3467" s="1">
        <v>44219</v>
      </c>
      <c r="B3467">
        <v>10</v>
      </c>
      <c r="C3467" s="23">
        <v>508.16019929999993</v>
      </c>
      <c r="D3467">
        <v>30.994199999999999</v>
      </c>
      <c r="E3467" s="23">
        <v>240.56671650000001</v>
      </c>
      <c r="F3467">
        <v>1879.6775</v>
      </c>
      <c r="G3467" s="23">
        <v>1858.310379</v>
      </c>
    </row>
    <row r="3468" spans="1:7" x14ac:dyDescent="0.35">
      <c r="A3468" s="1">
        <v>44219</v>
      </c>
      <c r="B3468">
        <v>11</v>
      </c>
      <c r="C3468" s="23">
        <v>431.49949550000002</v>
      </c>
      <c r="D3468">
        <v>30.150200000000002</v>
      </c>
      <c r="E3468" s="23">
        <v>239.9505297</v>
      </c>
      <c r="F3468">
        <v>1916.2439999999999</v>
      </c>
      <c r="G3468" s="23">
        <v>2381.3958259999999</v>
      </c>
    </row>
    <row r="3469" spans="1:7" x14ac:dyDescent="0.35">
      <c r="A3469" s="1">
        <v>44219</v>
      </c>
      <c r="B3469">
        <v>12</v>
      </c>
      <c r="C3469" s="23">
        <v>426.14062530000001</v>
      </c>
      <c r="D3469">
        <v>29.766300000000001</v>
      </c>
      <c r="E3469" s="23">
        <v>245.52295989999999</v>
      </c>
      <c r="F3469">
        <v>1782.6025</v>
      </c>
      <c r="G3469" s="23">
        <v>2668.5332039999998</v>
      </c>
    </row>
    <row r="3470" spans="1:7" x14ac:dyDescent="0.35">
      <c r="A3470" s="1">
        <v>44219</v>
      </c>
      <c r="B3470">
        <v>13</v>
      </c>
      <c r="C3470" s="23">
        <v>523.04586959999995</v>
      </c>
      <c r="D3470">
        <v>30.349699999999999</v>
      </c>
      <c r="E3470" s="23">
        <v>254.1539334</v>
      </c>
      <c r="F3470">
        <v>1791.8454999999999</v>
      </c>
      <c r="G3470" s="23">
        <v>2828.5636979999999</v>
      </c>
    </row>
    <row r="3471" spans="1:7" x14ac:dyDescent="0.35">
      <c r="A3471" s="1">
        <v>44219</v>
      </c>
      <c r="B3471">
        <v>14</v>
      </c>
      <c r="C3471" s="23">
        <v>571.26496320000001</v>
      </c>
      <c r="D3471">
        <v>30.7668</v>
      </c>
      <c r="E3471" s="23">
        <v>255.0554612</v>
      </c>
      <c r="F3471">
        <v>1769.61</v>
      </c>
      <c r="G3471" s="23">
        <v>2949.4144780000001</v>
      </c>
    </row>
    <row r="3472" spans="1:7" x14ac:dyDescent="0.35">
      <c r="A3472" s="1">
        <v>44219</v>
      </c>
      <c r="B3472">
        <v>15</v>
      </c>
      <c r="C3472" s="23">
        <v>548.65270550000002</v>
      </c>
      <c r="D3472">
        <v>31.1312</v>
      </c>
      <c r="E3472" s="23">
        <v>252.53413610000001</v>
      </c>
      <c r="F3472">
        <v>1832.442</v>
      </c>
      <c r="G3472" s="23">
        <v>2848.3620970000002</v>
      </c>
    </row>
    <row r="3473" spans="1:7" x14ac:dyDescent="0.35">
      <c r="A3473" s="1">
        <v>44219</v>
      </c>
      <c r="B3473">
        <v>16</v>
      </c>
      <c r="C3473" s="23">
        <v>517.09044649999998</v>
      </c>
      <c r="D3473">
        <v>30.733699999999999</v>
      </c>
      <c r="E3473" s="23">
        <v>250.83524639999999</v>
      </c>
      <c r="F3473">
        <v>1838.4994999999999</v>
      </c>
      <c r="G3473" s="23">
        <v>2800.3742120000002</v>
      </c>
    </row>
    <row r="3474" spans="1:7" x14ac:dyDescent="0.35">
      <c r="A3474" s="1">
        <v>44219</v>
      </c>
      <c r="B3474">
        <v>17</v>
      </c>
      <c r="C3474" s="23">
        <v>514.61707000000001</v>
      </c>
      <c r="D3474">
        <v>30.6982</v>
      </c>
      <c r="E3474" s="23">
        <v>250.08782640000001</v>
      </c>
      <c r="F3474">
        <v>1867.0045</v>
      </c>
      <c r="G3474" s="23">
        <v>2744.6712649999999</v>
      </c>
    </row>
    <row r="3475" spans="1:7" x14ac:dyDescent="0.35">
      <c r="A3475" s="1">
        <v>44219</v>
      </c>
      <c r="B3475">
        <v>18</v>
      </c>
      <c r="C3475" s="23">
        <v>541.26461979999999</v>
      </c>
      <c r="D3475">
        <v>30.351199999999999</v>
      </c>
      <c r="E3475" s="23">
        <v>244.94264939999999</v>
      </c>
      <c r="F3475">
        <v>1949.5065</v>
      </c>
      <c r="G3475" s="23">
        <v>2558.7382899999998</v>
      </c>
    </row>
    <row r="3476" spans="1:7" x14ac:dyDescent="0.35">
      <c r="A3476" s="1">
        <v>44219</v>
      </c>
      <c r="B3476">
        <v>19</v>
      </c>
      <c r="C3476" s="23">
        <v>575.51676480000003</v>
      </c>
      <c r="D3476">
        <v>29.9193</v>
      </c>
      <c r="E3476" s="23">
        <v>246.4567921</v>
      </c>
      <c r="F3476">
        <v>2003.6365000000001</v>
      </c>
      <c r="G3476" s="23">
        <v>2091.1512419999999</v>
      </c>
    </row>
    <row r="3477" spans="1:7" x14ac:dyDescent="0.35">
      <c r="A3477" s="1">
        <v>44219</v>
      </c>
      <c r="B3477">
        <v>20</v>
      </c>
      <c r="C3477" s="23">
        <v>575.94219740000005</v>
      </c>
      <c r="D3477">
        <v>30.619399999999999</v>
      </c>
      <c r="E3477" s="23">
        <v>246.9976466</v>
      </c>
      <c r="F3477">
        <v>2521.4699999999998</v>
      </c>
      <c r="G3477" s="23">
        <v>994.90523080000003</v>
      </c>
    </row>
    <row r="3478" spans="1:7" x14ac:dyDescent="0.35">
      <c r="A3478" s="1">
        <v>44219</v>
      </c>
      <c r="B3478">
        <v>21</v>
      </c>
      <c r="C3478" s="23">
        <v>524.78123029999995</v>
      </c>
      <c r="D3478">
        <v>30.799600000000002</v>
      </c>
      <c r="E3478" s="23">
        <v>238.38411429999999</v>
      </c>
      <c r="F3478">
        <v>2911.4535000000001</v>
      </c>
      <c r="G3478" s="23">
        <v>94.869988140000004</v>
      </c>
    </row>
    <row r="3479" spans="1:7" x14ac:dyDescent="0.35">
      <c r="A3479" s="1">
        <v>44219</v>
      </c>
      <c r="B3479">
        <v>22</v>
      </c>
      <c r="C3479" s="23">
        <v>418.73895110000001</v>
      </c>
      <c r="D3479">
        <v>30.782900000000001</v>
      </c>
      <c r="E3479" s="23">
        <v>244.34265769999999</v>
      </c>
      <c r="F3479">
        <v>3266.1104999999998</v>
      </c>
      <c r="G3479" s="23">
        <v>0.15301727200000001</v>
      </c>
    </row>
    <row r="3480" spans="1:7" x14ac:dyDescent="0.35">
      <c r="A3480" s="1">
        <v>44219</v>
      </c>
      <c r="B3480">
        <v>23</v>
      </c>
      <c r="C3480" s="23">
        <v>390.75979649999999</v>
      </c>
      <c r="D3480">
        <v>30.0566</v>
      </c>
      <c r="E3480" s="23">
        <v>244.29797249999999</v>
      </c>
      <c r="F3480">
        <v>3185.0830000000001</v>
      </c>
      <c r="G3480" s="23">
        <v>0</v>
      </c>
    </row>
    <row r="3481" spans="1:7" x14ac:dyDescent="0.35">
      <c r="A3481" s="1">
        <v>44219</v>
      </c>
      <c r="B3481">
        <v>24</v>
      </c>
      <c r="C3481" s="23">
        <v>353.53345539999998</v>
      </c>
      <c r="D3481">
        <v>29.511500000000002</v>
      </c>
      <c r="E3481" s="23">
        <v>240.95873700000001</v>
      </c>
      <c r="F3481">
        <v>3192.0855000000001</v>
      </c>
      <c r="G3481" s="23">
        <v>0</v>
      </c>
    </row>
    <row r="3482" spans="1:7" x14ac:dyDescent="0.35">
      <c r="A3482" s="1">
        <v>44220</v>
      </c>
      <c r="B3482">
        <v>1</v>
      </c>
      <c r="C3482" s="23">
        <v>321.9653793</v>
      </c>
      <c r="D3482">
        <v>30.088200000000001</v>
      </c>
      <c r="E3482" s="23">
        <v>241.90937149999999</v>
      </c>
      <c r="F3482">
        <v>3013.085</v>
      </c>
      <c r="G3482" s="23">
        <v>0</v>
      </c>
    </row>
    <row r="3483" spans="1:7" x14ac:dyDescent="0.35">
      <c r="A3483" s="1">
        <v>44220</v>
      </c>
      <c r="B3483">
        <v>2</v>
      </c>
      <c r="C3483" s="23">
        <v>305.14142720000001</v>
      </c>
      <c r="D3483">
        <v>30.086300000000001</v>
      </c>
      <c r="E3483" s="23">
        <v>238.59108330000001</v>
      </c>
      <c r="F3483">
        <v>2718.3180000000002</v>
      </c>
      <c r="G3483" s="23">
        <v>0</v>
      </c>
    </row>
    <row r="3484" spans="1:7" x14ac:dyDescent="0.35">
      <c r="A3484" s="1">
        <v>44220</v>
      </c>
      <c r="B3484">
        <v>3</v>
      </c>
      <c r="C3484" s="23">
        <v>298.54249379999999</v>
      </c>
      <c r="D3484">
        <v>30.436399999999999</v>
      </c>
      <c r="E3484" s="23">
        <v>239.80579309999999</v>
      </c>
      <c r="F3484">
        <v>2214.3380000000002</v>
      </c>
      <c r="G3484" s="23">
        <v>0</v>
      </c>
    </row>
    <row r="3485" spans="1:7" x14ac:dyDescent="0.35">
      <c r="A3485" s="1">
        <v>44220</v>
      </c>
      <c r="B3485">
        <v>4</v>
      </c>
      <c r="C3485" s="23">
        <v>281.33268229999999</v>
      </c>
      <c r="D3485">
        <v>30.616599999999998</v>
      </c>
      <c r="E3485" s="23">
        <v>241.0382348</v>
      </c>
      <c r="F3485">
        <v>2129.498</v>
      </c>
      <c r="G3485" s="23">
        <v>0</v>
      </c>
    </row>
    <row r="3486" spans="1:7" x14ac:dyDescent="0.35">
      <c r="A3486" s="1">
        <v>44220</v>
      </c>
      <c r="B3486">
        <v>5</v>
      </c>
      <c r="C3486" s="23">
        <v>225.9678715</v>
      </c>
      <c r="D3486">
        <v>30.6889</v>
      </c>
      <c r="E3486" s="23">
        <v>240.43021899999999</v>
      </c>
      <c r="F3486">
        <v>2157.3784999999998</v>
      </c>
      <c r="G3486" s="23">
        <v>0</v>
      </c>
    </row>
    <row r="3487" spans="1:7" x14ac:dyDescent="0.35">
      <c r="A3487" s="1">
        <v>44220</v>
      </c>
      <c r="B3487">
        <v>6</v>
      </c>
      <c r="C3487" s="23">
        <v>253.47591370000001</v>
      </c>
      <c r="D3487">
        <v>30.4467</v>
      </c>
      <c r="E3487" s="23">
        <v>240.4276624</v>
      </c>
      <c r="F3487">
        <v>2215.8325</v>
      </c>
      <c r="G3487" s="23">
        <v>0</v>
      </c>
    </row>
    <row r="3488" spans="1:7" x14ac:dyDescent="0.35">
      <c r="A3488" s="1">
        <v>44220</v>
      </c>
      <c r="B3488">
        <v>7</v>
      </c>
      <c r="C3488" s="23">
        <v>301.86350299999998</v>
      </c>
      <c r="D3488">
        <v>30.3566</v>
      </c>
      <c r="E3488" s="23">
        <v>240.51066349999999</v>
      </c>
      <c r="F3488">
        <v>2252.7424999999998</v>
      </c>
      <c r="G3488" s="23">
        <v>0</v>
      </c>
    </row>
    <row r="3489" spans="1:7" x14ac:dyDescent="0.35">
      <c r="A3489" s="1">
        <v>44220</v>
      </c>
      <c r="B3489">
        <v>8</v>
      </c>
      <c r="C3489" s="23">
        <v>331.84992199999999</v>
      </c>
      <c r="D3489">
        <v>30.463799999999999</v>
      </c>
      <c r="E3489" s="23">
        <v>239.19201949999999</v>
      </c>
      <c r="F3489">
        <v>2098.6835000000001</v>
      </c>
      <c r="G3489" s="23">
        <v>160.5026609</v>
      </c>
    </row>
    <row r="3490" spans="1:7" x14ac:dyDescent="0.35">
      <c r="A3490" s="1">
        <v>44220</v>
      </c>
      <c r="B3490">
        <v>9</v>
      </c>
      <c r="C3490" s="23">
        <v>290.6188745</v>
      </c>
      <c r="D3490">
        <v>31.314800000000002</v>
      </c>
      <c r="E3490" s="23">
        <v>238.30371360000001</v>
      </c>
      <c r="F3490">
        <v>1814.0139999999999</v>
      </c>
      <c r="G3490" s="23">
        <v>1307.416592</v>
      </c>
    </row>
    <row r="3491" spans="1:7" x14ac:dyDescent="0.35">
      <c r="A3491" s="1">
        <v>44220</v>
      </c>
      <c r="B3491">
        <v>10</v>
      </c>
      <c r="C3491" s="23">
        <v>210.98613789999996</v>
      </c>
      <c r="D3491">
        <v>30.0655</v>
      </c>
      <c r="E3491" s="23">
        <v>239.409334</v>
      </c>
      <c r="F3491">
        <v>1808.5405000000001</v>
      </c>
      <c r="G3491" s="23">
        <v>2346.7783509999999</v>
      </c>
    </row>
    <row r="3492" spans="1:7" x14ac:dyDescent="0.35">
      <c r="A3492" s="1">
        <v>44220</v>
      </c>
      <c r="B3492">
        <v>11</v>
      </c>
      <c r="C3492" s="23">
        <v>134.8573993</v>
      </c>
      <c r="D3492">
        <v>29.691199999999998</v>
      </c>
      <c r="E3492" s="23">
        <v>238.32482419999999</v>
      </c>
      <c r="F3492">
        <v>1867.37</v>
      </c>
      <c r="G3492" s="23">
        <v>2711.2347220000001</v>
      </c>
    </row>
    <row r="3493" spans="1:7" x14ac:dyDescent="0.35">
      <c r="A3493" s="1">
        <v>44220</v>
      </c>
      <c r="B3493">
        <v>12</v>
      </c>
      <c r="C3493" s="23">
        <v>124.7749815</v>
      </c>
      <c r="D3493">
        <v>29.6937</v>
      </c>
      <c r="E3493" s="23">
        <v>242.1506315</v>
      </c>
      <c r="F3493">
        <v>1807.0515</v>
      </c>
      <c r="G3493" s="23">
        <v>2882.007161</v>
      </c>
    </row>
    <row r="3494" spans="1:7" x14ac:dyDescent="0.35">
      <c r="A3494" s="1">
        <v>44220</v>
      </c>
      <c r="B3494">
        <v>13</v>
      </c>
      <c r="C3494" s="23">
        <v>212.18238700000001</v>
      </c>
      <c r="D3494">
        <v>29.143599999999999</v>
      </c>
      <c r="E3494" s="23">
        <v>255.6649912</v>
      </c>
      <c r="F3494">
        <v>1810.327</v>
      </c>
      <c r="G3494" s="23">
        <v>2941.3845980000001</v>
      </c>
    </row>
    <row r="3495" spans="1:7" x14ac:dyDescent="0.35">
      <c r="A3495" s="1">
        <v>44220</v>
      </c>
      <c r="B3495">
        <v>14</v>
      </c>
      <c r="C3495" s="23">
        <v>266.93121459999998</v>
      </c>
      <c r="D3495">
        <v>29.384899999999998</v>
      </c>
      <c r="E3495" s="23">
        <v>255.71869659999999</v>
      </c>
      <c r="F3495">
        <v>1812.424</v>
      </c>
      <c r="G3495" s="23">
        <v>2933.8121740000001</v>
      </c>
    </row>
    <row r="3496" spans="1:7" x14ac:dyDescent="0.35">
      <c r="A3496" s="1">
        <v>44220</v>
      </c>
      <c r="B3496">
        <v>15</v>
      </c>
      <c r="C3496" s="23">
        <v>354.92241289999998</v>
      </c>
      <c r="D3496">
        <v>29.4726</v>
      </c>
      <c r="E3496" s="23">
        <v>253.8572939</v>
      </c>
      <c r="F3496">
        <v>1829.5405000000001</v>
      </c>
      <c r="G3496" s="23">
        <v>2862.0992430000001</v>
      </c>
    </row>
    <row r="3497" spans="1:7" x14ac:dyDescent="0.35">
      <c r="A3497" s="1">
        <v>44220</v>
      </c>
      <c r="B3497">
        <v>16</v>
      </c>
      <c r="C3497" s="23">
        <v>406.45437220000002</v>
      </c>
      <c r="D3497">
        <v>29.673200000000001</v>
      </c>
      <c r="E3497" s="23">
        <v>252.32745869999999</v>
      </c>
      <c r="F3497">
        <v>1800.6994999999999</v>
      </c>
      <c r="G3497" s="23">
        <v>2810.7843929999999</v>
      </c>
    </row>
    <row r="3498" spans="1:7" x14ac:dyDescent="0.35">
      <c r="A3498" s="1">
        <v>44220</v>
      </c>
      <c r="B3498">
        <v>17</v>
      </c>
      <c r="C3498" s="23">
        <v>478.72810010000001</v>
      </c>
      <c r="D3498">
        <v>28.952500000000001</v>
      </c>
      <c r="E3498" s="23">
        <v>253.4594505</v>
      </c>
      <c r="F3498">
        <v>1794.3005000000001</v>
      </c>
      <c r="G3498" s="23">
        <v>2624.66696</v>
      </c>
    </row>
    <row r="3499" spans="1:7" x14ac:dyDescent="0.35">
      <c r="A3499" s="1">
        <v>44220</v>
      </c>
      <c r="B3499">
        <v>18</v>
      </c>
      <c r="C3499" s="23">
        <v>590.27038219999997</v>
      </c>
      <c r="D3499">
        <v>28.753499999999999</v>
      </c>
      <c r="E3499" s="23">
        <v>246.4052911</v>
      </c>
      <c r="F3499">
        <v>1902.0820000000001</v>
      </c>
      <c r="G3499" s="23">
        <v>2477.1053750000001</v>
      </c>
    </row>
    <row r="3500" spans="1:7" x14ac:dyDescent="0.35">
      <c r="A3500" s="1">
        <v>44220</v>
      </c>
      <c r="B3500">
        <v>19</v>
      </c>
      <c r="C3500" s="23">
        <v>827.19870170000002</v>
      </c>
      <c r="D3500">
        <v>29.0137</v>
      </c>
      <c r="E3500" s="23">
        <v>244.08146959999999</v>
      </c>
      <c r="F3500">
        <v>2005.4929999999999</v>
      </c>
      <c r="G3500" s="23">
        <v>1952.2237299999999</v>
      </c>
    </row>
    <row r="3501" spans="1:7" x14ac:dyDescent="0.35">
      <c r="A3501" s="1">
        <v>44220</v>
      </c>
      <c r="B3501">
        <v>20</v>
      </c>
      <c r="C3501" s="23">
        <v>904.38774469999998</v>
      </c>
      <c r="D3501">
        <v>29.7013</v>
      </c>
      <c r="E3501" s="23">
        <v>247.5297454</v>
      </c>
      <c r="F3501">
        <v>2181.4940000000001</v>
      </c>
      <c r="G3501" s="23">
        <v>900.27569510000001</v>
      </c>
    </row>
    <row r="3502" spans="1:7" x14ac:dyDescent="0.35">
      <c r="A3502" s="1">
        <v>44220</v>
      </c>
      <c r="B3502">
        <v>21</v>
      </c>
      <c r="C3502" s="23">
        <v>837.14394730000004</v>
      </c>
      <c r="D3502">
        <v>30.225000000000001</v>
      </c>
      <c r="E3502" s="23">
        <v>236.60107619999999</v>
      </c>
      <c r="F3502">
        <v>2706.9915000000001</v>
      </c>
      <c r="G3502" s="23">
        <v>101.269801</v>
      </c>
    </row>
    <row r="3503" spans="1:7" x14ac:dyDescent="0.35">
      <c r="A3503" s="1">
        <v>44220</v>
      </c>
      <c r="B3503">
        <v>22</v>
      </c>
      <c r="C3503" s="23">
        <v>657.6574617</v>
      </c>
      <c r="D3503">
        <v>29.3445</v>
      </c>
      <c r="E3503" s="23">
        <v>239.10192720000001</v>
      </c>
      <c r="F3503">
        <v>3011.54</v>
      </c>
      <c r="G3503" s="23">
        <v>0.152216244</v>
      </c>
    </row>
    <row r="3504" spans="1:7" x14ac:dyDescent="0.35">
      <c r="A3504" s="1">
        <v>44220</v>
      </c>
      <c r="B3504">
        <v>23</v>
      </c>
      <c r="C3504" s="23">
        <v>565.82536110000001</v>
      </c>
      <c r="D3504">
        <v>29.209499999999998</v>
      </c>
      <c r="E3504" s="23">
        <v>239.6912025</v>
      </c>
      <c r="F3504">
        <v>3093.6469999999999</v>
      </c>
      <c r="G3504" s="23">
        <v>0</v>
      </c>
    </row>
    <row r="3505" spans="1:7" x14ac:dyDescent="0.35">
      <c r="A3505" s="1">
        <v>44220</v>
      </c>
      <c r="B3505">
        <v>24</v>
      </c>
      <c r="C3505" s="23">
        <v>522.96050730000002</v>
      </c>
      <c r="D3505">
        <v>28.8902</v>
      </c>
      <c r="E3505" s="23">
        <v>235.66813859999999</v>
      </c>
      <c r="F3505">
        <v>3051.5945000000002</v>
      </c>
      <c r="G3505" s="23">
        <v>0</v>
      </c>
    </row>
    <row r="3506" spans="1:7" x14ac:dyDescent="0.35">
      <c r="A3506" s="1">
        <v>44221</v>
      </c>
      <c r="B3506">
        <v>1</v>
      </c>
      <c r="C3506" s="23">
        <v>453.07835909999994</v>
      </c>
      <c r="D3506">
        <v>29.310300000000002</v>
      </c>
      <c r="E3506" s="23">
        <v>237.84903209999999</v>
      </c>
      <c r="F3506">
        <v>2898.5255000000002</v>
      </c>
      <c r="G3506" s="23">
        <v>0</v>
      </c>
    </row>
    <row r="3507" spans="1:7" x14ac:dyDescent="0.35">
      <c r="A3507" s="1">
        <v>44221</v>
      </c>
      <c r="B3507">
        <v>2</v>
      </c>
      <c r="C3507" s="23">
        <v>424.62457970000003</v>
      </c>
      <c r="D3507">
        <v>29.3535</v>
      </c>
      <c r="E3507" s="23">
        <v>238.3305091</v>
      </c>
      <c r="F3507">
        <v>2610.174</v>
      </c>
      <c r="G3507" s="23">
        <v>0</v>
      </c>
    </row>
    <row r="3508" spans="1:7" x14ac:dyDescent="0.35">
      <c r="A3508" s="1">
        <v>44221</v>
      </c>
      <c r="B3508">
        <v>3</v>
      </c>
      <c r="C3508" s="23">
        <v>431.63890329999998</v>
      </c>
      <c r="D3508">
        <v>28.866800000000001</v>
      </c>
      <c r="E3508" s="23">
        <v>239.84278889999999</v>
      </c>
      <c r="F3508">
        <v>2396.2890000000002</v>
      </c>
      <c r="G3508" s="23">
        <v>0</v>
      </c>
    </row>
    <row r="3509" spans="1:7" x14ac:dyDescent="0.35">
      <c r="A3509" s="1">
        <v>44221</v>
      </c>
      <c r="B3509">
        <v>4</v>
      </c>
      <c r="C3509" s="23">
        <v>396.21571929999999</v>
      </c>
      <c r="D3509">
        <v>29.499199999999998</v>
      </c>
      <c r="E3509" s="23">
        <v>239.77841069999999</v>
      </c>
      <c r="F3509">
        <v>2335.2745</v>
      </c>
      <c r="G3509" s="23">
        <v>0</v>
      </c>
    </row>
    <row r="3510" spans="1:7" x14ac:dyDescent="0.35">
      <c r="A3510" s="1">
        <v>44221</v>
      </c>
      <c r="B3510">
        <v>5</v>
      </c>
      <c r="C3510" s="23">
        <v>389.35488989999999</v>
      </c>
      <c r="D3510">
        <v>29.8185</v>
      </c>
      <c r="E3510" s="23">
        <v>238.531789</v>
      </c>
      <c r="F3510">
        <v>2286.16</v>
      </c>
      <c r="G3510" s="23">
        <v>0</v>
      </c>
    </row>
    <row r="3511" spans="1:7" x14ac:dyDescent="0.35">
      <c r="A3511" s="1">
        <v>44221</v>
      </c>
      <c r="B3511">
        <v>6</v>
      </c>
      <c r="C3511" s="23">
        <v>381.90546869999997</v>
      </c>
      <c r="D3511">
        <v>29.834499999999998</v>
      </c>
      <c r="E3511" s="23">
        <v>239.365082</v>
      </c>
      <c r="F3511">
        <v>2344.277</v>
      </c>
      <c r="G3511" s="23">
        <v>0</v>
      </c>
    </row>
    <row r="3512" spans="1:7" x14ac:dyDescent="0.35">
      <c r="A3512" s="1">
        <v>44221</v>
      </c>
      <c r="B3512">
        <v>7</v>
      </c>
      <c r="C3512" s="23">
        <v>373.16511839999998</v>
      </c>
      <c r="D3512">
        <v>13.3992</v>
      </c>
      <c r="E3512" s="23">
        <v>238.7103094</v>
      </c>
      <c r="F3512">
        <v>2459.9654999999998</v>
      </c>
      <c r="G3512" s="23">
        <v>0</v>
      </c>
    </row>
    <row r="3513" spans="1:7" x14ac:dyDescent="0.35">
      <c r="A3513" s="1">
        <v>44221</v>
      </c>
      <c r="B3513">
        <v>8</v>
      </c>
      <c r="C3513" s="23">
        <v>373.95939499999997</v>
      </c>
      <c r="D3513">
        <v>0</v>
      </c>
      <c r="E3513" s="23">
        <v>237.858003</v>
      </c>
      <c r="F3513">
        <v>2457.9944999999998</v>
      </c>
      <c r="G3513" s="23">
        <v>133.34340520000001</v>
      </c>
    </row>
    <row r="3514" spans="1:7" x14ac:dyDescent="0.35">
      <c r="A3514" s="1">
        <v>44221</v>
      </c>
      <c r="B3514">
        <v>9</v>
      </c>
      <c r="C3514" s="23">
        <v>373.78176660000003</v>
      </c>
      <c r="D3514">
        <v>0</v>
      </c>
      <c r="E3514" s="23">
        <v>238.78035940000001</v>
      </c>
      <c r="F3514">
        <v>2281.6914999999999</v>
      </c>
      <c r="G3514" s="23">
        <v>1105.0887399999999</v>
      </c>
    </row>
    <row r="3515" spans="1:7" x14ac:dyDescent="0.35">
      <c r="A3515" s="1">
        <v>44221</v>
      </c>
      <c r="B3515">
        <v>10</v>
      </c>
      <c r="C3515" s="23">
        <v>341.21273680000002</v>
      </c>
      <c r="D3515">
        <v>0</v>
      </c>
      <c r="E3515" s="23">
        <v>232.60516200000001</v>
      </c>
      <c r="F3515">
        <v>2219.232</v>
      </c>
      <c r="G3515" s="23">
        <v>2061.3341730000002</v>
      </c>
    </row>
    <row r="3516" spans="1:7" x14ac:dyDescent="0.35">
      <c r="A3516" s="1">
        <v>44221</v>
      </c>
      <c r="B3516">
        <v>11</v>
      </c>
      <c r="C3516" s="23">
        <v>336.7693807</v>
      </c>
      <c r="D3516">
        <v>0</v>
      </c>
      <c r="E3516" s="23">
        <v>234.77233860000001</v>
      </c>
      <c r="F3516">
        <v>2143.9560000000001</v>
      </c>
      <c r="G3516" s="23">
        <v>2574.8064290000002</v>
      </c>
    </row>
    <row r="3517" spans="1:7" x14ac:dyDescent="0.35">
      <c r="A3517" s="1">
        <v>44221</v>
      </c>
      <c r="B3517">
        <v>12</v>
      </c>
      <c r="C3517" s="23">
        <v>329.2754425</v>
      </c>
      <c r="D3517">
        <v>0</v>
      </c>
      <c r="E3517" s="23">
        <v>244.36135999999999</v>
      </c>
      <c r="F3517">
        <v>2012.0909999999999</v>
      </c>
      <c r="G3517" s="23">
        <v>2844.9522579999998</v>
      </c>
    </row>
    <row r="3518" spans="1:7" x14ac:dyDescent="0.35">
      <c r="A3518" s="1">
        <v>44221</v>
      </c>
      <c r="B3518">
        <v>13</v>
      </c>
      <c r="C3518" s="23">
        <v>421.38134239999999</v>
      </c>
      <c r="D3518">
        <v>0</v>
      </c>
      <c r="E3518" s="23">
        <v>243.7937417</v>
      </c>
      <c r="F3518">
        <v>1971.4459999999999</v>
      </c>
      <c r="G3518" s="23">
        <v>2938.2037439999999</v>
      </c>
    </row>
    <row r="3519" spans="1:7" x14ac:dyDescent="0.35">
      <c r="A3519" s="1">
        <v>44221</v>
      </c>
      <c r="B3519">
        <v>14</v>
      </c>
      <c r="C3519" s="23">
        <v>520.80541259999995</v>
      </c>
      <c r="D3519">
        <v>0</v>
      </c>
      <c r="E3519" s="23">
        <v>241.60240450000001</v>
      </c>
      <c r="F3519">
        <v>1940.1994999999999</v>
      </c>
      <c r="G3519" s="23">
        <v>3002.7580480000001</v>
      </c>
    </row>
    <row r="3520" spans="1:7" x14ac:dyDescent="0.35">
      <c r="A3520" s="1">
        <v>44221</v>
      </c>
      <c r="B3520">
        <v>15</v>
      </c>
      <c r="C3520" s="23">
        <v>576.13116109999999</v>
      </c>
      <c r="D3520">
        <v>0</v>
      </c>
      <c r="E3520" s="23">
        <v>240.16092649999999</v>
      </c>
      <c r="F3520">
        <v>1851.8720000000001</v>
      </c>
      <c r="G3520" s="23">
        <v>2948.714477</v>
      </c>
    </row>
    <row r="3521" spans="1:7" x14ac:dyDescent="0.35">
      <c r="A3521" s="1">
        <v>44221</v>
      </c>
      <c r="B3521">
        <v>16</v>
      </c>
      <c r="C3521" s="23">
        <v>638.24487769999996</v>
      </c>
      <c r="D3521">
        <v>0</v>
      </c>
      <c r="E3521" s="23">
        <v>240.46314670000001</v>
      </c>
      <c r="F3521">
        <v>1830.067</v>
      </c>
      <c r="G3521" s="23">
        <v>2895.5796650000002</v>
      </c>
    </row>
    <row r="3522" spans="1:7" x14ac:dyDescent="0.35">
      <c r="A3522" s="1">
        <v>44221</v>
      </c>
      <c r="B3522">
        <v>17</v>
      </c>
      <c r="C3522" s="23">
        <v>686.75732619999997</v>
      </c>
      <c r="D3522">
        <v>0</v>
      </c>
      <c r="E3522" s="23">
        <v>236.79460209999999</v>
      </c>
      <c r="F3522">
        <v>1854.721</v>
      </c>
      <c r="G3522" s="23">
        <v>2863.4154960000001</v>
      </c>
    </row>
    <row r="3523" spans="1:7" x14ac:dyDescent="0.35">
      <c r="A3523" s="1">
        <v>44221</v>
      </c>
      <c r="B3523">
        <v>18</v>
      </c>
      <c r="C3523" s="23">
        <v>720.86950650000006</v>
      </c>
      <c r="D3523">
        <v>0</v>
      </c>
      <c r="E3523" s="23">
        <v>239.68647189999999</v>
      </c>
      <c r="F3523">
        <v>1920.8030000000001</v>
      </c>
      <c r="G3523" s="23">
        <v>2610.9140689999999</v>
      </c>
    </row>
    <row r="3524" spans="1:7" x14ac:dyDescent="0.35">
      <c r="A3524" s="1">
        <v>44221</v>
      </c>
      <c r="B3524">
        <v>19</v>
      </c>
      <c r="C3524" s="23">
        <v>858.96730760000003</v>
      </c>
      <c r="D3524">
        <v>0</v>
      </c>
      <c r="E3524" s="23">
        <v>241.09721390000001</v>
      </c>
      <c r="F3524">
        <v>1943.9739999999999</v>
      </c>
      <c r="G3524" s="23">
        <v>2201.560939</v>
      </c>
    </row>
    <row r="3525" spans="1:7" x14ac:dyDescent="0.35">
      <c r="A3525" s="1">
        <v>44221</v>
      </c>
      <c r="B3525">
        <v>20</v>
      </c>
      <c r="C3525" s="23">
        <v>1007.4647199999999</v>
      </c>
      <c r="D3525">
        <v>0</v>
      </c>
      <c r="E3525" s="23">
        <v>243.4601207</v>
      </c>
      <c r="F3525">
        <v>2411.0185000000001</v>
      </c>
      <c r="G3525" s="23">
        <v>1053.843267</v>
      </c>
    </row>
    <row r="3526" spans="1:7" x14ac:dyDescent="0.35">
      <c r="A3526" s="1">
        <v>44221</v>
      </c>
      <c r="B3526">
        <v>21</v>
      </c>
      <c r="C3526" s="23">
        <v>915.39726929999995</v>
      </c>
      <c r="D3526">
        <v>0</v>
      </c>
      <c r="E3526" s="23">
        <v>232.7074647</v>
      </c>
      <c r="F3526">
        <v>2737.6864999999998</v>
      </c>
      <c r="G3526" s="23">
        <v>101.98939799999999</v>
      </c>
    </row>
    <row r="3527" spans="1:7" x14ac:dyDescent="0.35">
      <c r="A3527" s="1">
        <v>44221</v>
      </c>
      <c r="B3527">
        <v>22</v>
      </c>
      <c r="C3527" s="23">
        <v>899.04843359999995</v>
      </c>
      <c r="D3527">
        <v>0</v>
      </c>
      <c r="E3527" s="23">
        <v>232.81947650000001</v>
      </c>
      <c r="F3527">
        <v>2895.25</v>
      </c>
      <c r="G3527" s="23">
        <v>0</v>
      </c>
    </row>
    <row r="3528" spans="1:7" x14ac:dyDescent="0.35">
      <c r="A3528" s="1">
        <v>44221</v>
      </c>
      <c r="B3528">
        <v>23</v>
      </c>
      <c r="C3528" s="23">
        <v>794.91295349999996</v>
      </c>
      <c r="D3528">
        <v>0</v>
      </c>
      <c r="E3528" s="23">
        <v>228.96791160000001</v>
      </c>
      <c r="F3528">
        <v>2827.4479999999999</v>
      </c>
      <c r="G3528" s="23">
        <v>0</v>
      </c>
    </row>
    <row r="3529" spans="1:7" x14ac:dyDescent="0.35">
      <c r="A3529" s="1">
        <v>44221</v>
      </c>
      <c r="B3529">
        <v>24</v>
      </c>
      <c r="C3529" s="23">
        <v>666.22613609999996</v>
      </c>
      <c r="D3529">
        <v>0</v>
      </c>
      <c r="E3529" s="23">
        <v>227.95498799999999</v>
      </c>
      <c r="F3529">
        <v>2730.8829999999998</v>
      </c>
      <c r="G3529" s="23">
        <v>0</v>
      </c>
    </row>
    <row r="3530" spans="1:7" x14ac:dyDescent="0.35">
      <c r="A3530" s="1">
        <v>44222</v>
      </c>
      <c r="B3530">
        <v>1</v>
      </c>
      <c r="C3530" s="23">
        <v>572.58653870000001</v>
      </c>
      <c r="D3530">
        <v>0</v>
      </c>
      <c r="E3530" s="23">
        <v>232.28902389999999</v>
      </c>
      <c r="F3530">
        <v>2544.6545000000001</v>
      </c>
      <c r="G3530" s="23">
        <v>0</v>
      </c>
    </row>
    <row r="3531" spans="1:7" x14ac:dyDescent="0.35">
      <c r="A3531" s="1">
        <v>44222</v>
      </c>
      <c r="B3531">
        <v>2</v>
      </c>
      <c r="C3531" s="23">
        <v>519.69230460000006</v>
      </c>
      <c r="D3531">
        <v>0</v>
      </c>
      <c r="E3531" s="23">
        <v>227.97533960000001</v>
      </c>
      <c r="F3531">
        <v>2347.8980000000001</v>
      </c>
      <c r="G3531" s="23">
        <v>0</v>
      </c>
    </row>
    <row r="3532" spans="1:7" x14ac:dyDescent="0.35">
      <c r="A3532" s="1">
        <v>44222</v>
      </c>
      <c r="B3532">
        <v>3</v>
      </c>
      <c r="C3532" s="23">
        <v>505.17466209999998</v>
      </c>
      <c r="D3532">
        <v>0</v>
      </c>
      <c r="E3532" s="23">
        <v>230.7606098</v>
      </c>
      <c r="F3532">
        <v>2185.203</v>
      </c>
      <c r="G3532" s="23">
        <v>0</v>
      </c>
    </row>
    <row r="3533" spans="1:7" x14ac:dyDescent="0.35">
      <c r="A3533" s="1">
        <v>44222</v>
      </c>
      <c r="B3533">
        <v>4</v>
      </c>
      <c r="C3533" s="23">
        <v>428.78819779999992</v>
      </c>
      <c r="D3533">
        <v>0</v>
      </c>
      <c r="E3533" s="23">
        <v>230.7739321</v>
      </c>
      <c r="F3533">
        <v>2233.6280000000002</v>
      </c>
      <c r="G3533" s="23">
        <v>0</v>
      </c>
    </row>
    <row r="3534" spans="1:7" x14ac:dyDescent="0.35">
      <c r="A3534" s="1">
        <v>44222</v>
      </c>
      <c r="B3534">
        <v>5</v>
      </c>
      <c r="C3534" s="23">
        <v>404.04030369999998</v>
      </c>
      <c r="D3534">
        <v>0</v>
      </c>
      <c r="E3534" s="23">
        <v>232.705062</v>
      </c>
      <c r="F3534">
        <v>2166.0300000000002</v>
      </c>
      <c r="G3534" s="23">
        <v>0</v>
      </c>
    </row>
    <row r="3535" spans="1:7" x14ac:dyDescent="0.35">
      <c r="A3535" s="1">
        <v>44222</v>
      </c>
      <c r="B3535">
        <v>6</v>
      </c>
      <c r="C3535" s="23">
        <v>417.86079130000002</v>
      </c>
      <c r="D3535">
        <v>0</v>
      </c>
      <c r="E3535" s="23">
        <v>231.2651745</v>
      </c>
      <c r="F3535">
        <v>2112.9250000000002</v>
      </c>
      <c r="G3535" s="23">
        <v>0</v>
      </c>
    </row>
    <row r="3536" spans="1:7" x14ac:dyDescent="0.35">
      <c r="A3536" s="1">
        <v>44222</v>
      </c>
      <c r="B3536">
        <v>7</v>
      </c>
      <c r="C3536" s="23">
        <v>450.5898254</v>
      </c>
      <c r="D3536">
        <v>0</v>
      </c>
      <c r="E3536" s="23">
        <v>228.6622988</v>
      </c>
      <c r="F3536">
        <v>1968.347</v>
      </c>
      <c r="G3536" s="23">
        <v>3.572202254</v>
      </c>
    </row>
    <row r="3537" spans="1:7" x14ac:dyDescent="0.35">
      <c r="A3537" s="1">
        <v>44222</v>
      </c>
      <c r="B3537">
        <v>8</v>
      </c>
      <c r="C3537" s="23">
        <v>446.37214139999998</v>
      </c>
      <c r="D3537">
        <v>0</v>
      </c>
      <c r="E3537" s="23">
        <v>228.29342410000001</v>
      </c>
      <c r="F3537">
        <v>2107.3009999999999</v>
      </c>
      <c r="G3537" s="23">
        <v>135.21845949999999</v>
      </c>
    </row>
    <row r="3538" spans="1:7" x14ac:dyDescent="0.35">
      <c r="A3538" s="1">
        <v>44222</v>
      </c>
      <c r="B3538">
        <v>9</v>
      </c>
      <c r="C3538" s="23">
        <v>356.94707779999999</v>
      </c>
      <c r="D3538">
        <v>0</v>
      </c>
      <c r="E3538" s="23">
        <v>221.98283470000001</v>
      </c>
      <c r="F3538">
        <v>2063.0145000000002</v>
      </c>
      <c r="G3538" s="23">
        <v>1187.414166</v>
      </c>
    </row>
    <row r="3539" spans="1:7" x14ac:dyDescent="0.35">
      <c r="A3539" s="1">
        <v>44222</v>
      </c>
      <c r="B3539">
        <v>10</v>
      </c>
      <c r="C3539" s="23">
        <v>299.68575240000001</v>
      </c>
      <c r="D3539">
        <v>0</v>
      </c>
      <c r="E3539" s="23">
        <v>222.78469250000001</v>
      </c>
      <c r="F3539">
        <v>2136.2894999999999</v>
      </c>
      <c r="G3539" s="23">
        <v>2267.3313790000002</v>
      </c>
    </row>
    <row r="3540" spans="1:7" x14ac:dyDescent="0.35">
      <c r="A3540" s="1">
        <v>44222</v>
      </c>
      <c r="B3540">
        <v>11</v>
      </c>
      <c r="C3540" s="23">
        <v>261.71124370000001</v>
      </c>
      <c r="D3540">
        <v>0</v>
      </c>
      <c r="E3540" s="23">
        <v>222.5202037</v>
      </c>
      <c r="F3540">
        <v>2204.0355</v>
      </c>
      <c r="G3540" s="23">
        <v>2694.0697329999998</v>
      </c>
    </row>
    <row r="3541" spans="1:7" x14ac:dyDescent="0.35">
      <c r="A3541" s="1">
        <v>44222</v>
      </c>
      <c r="B3541">
        <v>12</v>
      </c>
      <c r="C3541" s="23">
        <v>220.86788039999999</v>
      </c>
      <c r="D3541">
        <v>0</v>
      </c>
      <c r="E3541" s="23">
        <v>230.42085979999999</v>
      </c>
      <c r="F3541">
        <v>1984.9555</v>
      </c>
      <c r="G3541" s="23">
        <v>2866.5316029999999</v>
      </c>
    </row>
    <row r="3542" spans="1:7" x14ac:dyDescent="0.35">
      <c r="A3542" s="1">
        <v>44222</v>
      </c>
      <c r="B3542">
        <v>13</v>
      </c>
      <c r="C3542" s="23">
        <v>241.96656180000002</v>
      </c>
      <c r="D3542">
        <v>0</v>
      </c>
      <c r="E3542" s="23">
        <v>231.78690879999999</v>
      </c>
      <c r="F3542">
        <v>1961.5719999999999</v>
      </c>
      <c r="G3542" s="23">
        <v>2865.9257170000001</v>
      </c>
    </row>
    <row r="3543" spans="1:7" x14ac:dyDescent="0.35">
      <c r="A3543" s="1">
        <v>44222</v>
      </c>
      <c r="B3543">
        <v>14</v>
      </c>
      <c r="C3543" s="23">
        <v>279.76649259999999</v>
      </c>
      <c r="D3543">
        <v>0</v>
      </c>
      <c r="E3543" s="23">
        <v>230.7056144</v>
      </c>
      <c r="F3543">
        <v>1964.2995000000001</v>
      </c>
      <c r="G3543" s="23">
        <v>2917.2721660000002</v>
      </c>
    </row>
    <row r="3544" spans="1:7" x14ac:dyDescent="0.35">
      <c r="A3544" s="1">
        <v>44222</v>
      </c>
      <c r="B3544">
        <v>15</v>
      </c>
      <c r="C3544" s="23">
        <v>333.31766859999999</v>
      </c>
      <c r="D3544">
        <v>0</v>
      </c>
      <c r="E3544" s="23">
        <v>233.23090210000001</v>
      </c>
      <c r="F3544">
        <v>1964.4894999999999</v>
      </c>
      <c r="G3544" s="23">
        <v>2901.9205900000002</v>
      </c>
    </row>
    <row r="3545" spans="1:7" x14ac:dyDescent="0.35">
      <c r="A3545" s="1">
        <v>44222</v>
      </c>
      <c r="B3545">
        <v>16</v>
      </c>
      <c r="C3545" s="23">
        <v>468.13110089999998</v>
      </c>
      <c r="D3545">
        <v>0</v>
      </c>
      <c r="E3545" s="23">
        <v>232.3102816</v>
      </c>
      <c r="F3545">
        <v>1962.876</v>
      </c>
      <c r="G3545" s="23">
        <v>2833.8099980000002</v>
      </c>
    </row>
    <row r="3546" spans="1:7" x14ac:dyDescent="0.35">
      <c r="A3546" s="1">
        <v>44222</v>
      </c>
      <c r="B3546">
        <v>17</v>
      </c>
      <c r="C3546" s="23">
        <v>622.83046769999999</v>
      </c>
      <c r="D3546">
        <v>0</v>
      </c>
      <c r="E3546" s="23">
        <v>238.25096139999999</v>
      </c>
      <c r="F3546">
        <v>1938.0825</v>
      </c>
      <c r="G3546" s="23">
        <v>2788.5992000000001</v>
      </c>
    </row>
    <row r="3547" spans="1:7" x14ac:dyDescent="0.35">
      <c r="A3547" s="1">
        <v>44222</v>
      </c>
      <c r="B3547">
        <v>18</v>
      </c>
      <c r="C3547" s="23">
        <v>800.58596020000005</v>
      </c>
      <c r="D3547">
        <v>0</v>
      </c>
      <c r="E3547" s="23">
        <v>240.69781800000001</v>
      </c>
      <c r="F3547">
        <v>1897.6575</v>
      </c>
      <c r="G3547" s="23">
        <v>2688.8831570000002</v>
      </c>
    </row>
    <row r="3548" spans="1:7" x14ac:dyDescent="0.35">
      <c r="A3548" s="1">
        <v>44222</v>
      </c>
      <c r="B3548">
        <v>19</v>
      </c>
      <c r="C3548" s="23">
        <v>1073.747161</v>
      </c>
      <c r="D3548">
        <v>0</v>
      </c>
      <c r="E3548" s="23">
        <v>236.3334787</v>
      </c>
      <c r="F3548">
        <v>1750.4079999999999</v>
      </c>
      <c r="G3548" s="23">
        <v>2307.348567</v>
      </c>
    </row>
    <row r="3549" spans="1:7" x14ac:dyDescent="0.35">
      <c r="A3549" s="1">
        <v>44222</v>
      </c>
      <c r="B3549">
        <v>20</v>
      </c>
      <c r="C3549" s="23">
        <v>1202.7544780000001</v>
      </c>
      <c r="D3549">
        <v>0</v>
      </c>
      <c r="E3549" s="23">
        <v>238.4047534</v>
      </c>
      <c r="F3549">
        <v>2096.6095</v>
      </c>
      <c r="G3549" s="23">
        <v>1125.7866019999999</v>
      </c>
    </row>
    <row r="3550" spans="1:7" x14ac:dyDescent="0.35">
      <c r="A3550" s="1">
        <v>44222</v>
      </c>
      <c r="B3550">
        <v>21</v>
      </c>
      <c r="C3550" s="23">
        <v>1282.262078</v>
      </c>
      <c r="D3550">
        <v>0</v>
      </c>
      <c r="E3550" s="23">
        <v>221.74427220000001</v>
      </c>
      <c r="F3550">
        <v>2466.127</v>
      </c>
      <c r="G3550" s="23">
        <v>92.402378049999996</v>
      </c>
    </row>
    <row r="3551" spans="1:7" x14ac:dyDescent="0.35">
      <c r="A3551" s="1">
        <v>44222</v>
      </c>
      <c r="B3551">
        <v>22</v>
      </c>
      <c r="C3551" s="23">
        <v>1078.3819679999999</v>
      </c>
      <c r="D3551">
        <v>0</v>
      </c>
      <c r="E3551" s="23">
        <v>229.5440821</v>
      </c>
      <c r="F3551">
        <v>2863.1554999999998</v>
      </c>
      <c r="G3551" s="23">
        <v>0.57081803900000005</v>
      </c>
    </row>
    <row r="3552" spans="1:7" x14ac:dyDescent="0.35">
      <c r="A3552" s="1">
        <v>44222</v>
      </c>
      <c r="B3552">
        <v>23</v>
      </c>
      <c r="C3552" s="23">
        <v>914.35915199999999</v>
      </c>
      <c r="D3552">
        <v>0</v>
      </c>
      <c r="E3552" s="23">
        <v>226.1740202</v>
      </c>
      <c r="F3552">
        <v>2756.3135000000002</v>
      </c>
      <c r="G3552" s="23">
        <v>0</v>
      </c>
    </row>
    <row r="3553" spans="1:7" x14ac:dyDescent="0.35">
      <c r="A3553" s="1">
        <v>44222</v>
      </c>
      <c r="B3553">
        <v>24</v>
      </c>
      <c r="C3553" s="23">
        <v>806.45370100000002</v>
      </c>
      <c r="D3553">
        <v>0</v>
      </c>
      <c r="E3553" s="23">
        <v>222.87151829999999</v>
      </c>
      <c r="F3553">
        <v>2544.5214999999998</v>
      </c>
      <c r="G3553" s="23">
        <v>0</v>
      </c>
    </row>
    <row r="3554" spans="1:7" x14ac:dyDescent="0.35">
      <c r="A3554" s="1">
        <v>44223</v>
      </c>
      <c r="B3554">
        <v>1</v>
      </c>
      <c r="C3554" s="23">
        <v>802.62763329999996</v>
      </c>
      <c r="D3554">
        <v>0</v>
      </c>
      <c r="E3554" s="23">
        <v>233.51901720000001</v>
      </c>
      <c r="F3554">
        <v>2306.2804999999998</v>
      </c>
      <c r="G3554" s="23">
        <v>0</v>
      </c>
    </row>
    <row r="3555" spans="1:7" x14ac:dyDescent="0.35">
      <c r="A3555" s="1">
        <v>44223</v>
      </c>
      <c r="B3555">
        <v>2</v>
      </c>
      <c r="C3555" s="23">
        <v>833.92142230000013</v>
      </c>
      <c r="D3555">
        <v>0</v>
      </c>
      <c r="E3555" s="23">
        <v>232.5008325</v>
      </c>
      <c r="F3555">
        <v>2205.7624999999998</v>
      </c>
      <c r="G3555" s="23">
        <v>0</v>
      </c>
    </row>
    <row r="3556" spans="1:7" x14ac:dyDescent="0.35">
      <c r="A3556" s="1">
        <v>44223</v>
      </c>
      <c r="B3556">
        <v>3</v>
      </c>
      <c r="C3556" s="23">
        <v>778.54880809999997</v>
      </c>
      <c r="D3556">
        <v>0</v>
      </c>
      <c r="E3556" s="23">
        <v>229.0150333</v>
      </c>
      <c r="F3556">
        <v>2185.29</v>
      </c>
      <c r="G3556" s="23">
        <v>0</v>
      </c>
    </row>
    <row r="3557" spans="1:7" x14ac:dyDescent="0.35">
      <c r="A3557" s="1">
        <v>44223</v>
      </c>
      <c r="B3557">
        <v>4</v>
      </c>
      <c r="C3557" s="23">
        <v>723.90570969999999</v>
      </c>
      <c r="D3557">
        <v>0</v>
      </c>
      <c r="E3557" s="23">
        <v>225.0533734</v>
      </c>
      <c r="F3557">
        <v>2143.2550000000001</v>
      </c>
      <c r="G3557" s="23">
        <v>0</v>
      </c>
    </row>
    <row r="3558" spans="1:7" x14ac:dyDescent="0.35">
      <c r="A3558" s="1">
        <v>44223</v>
      </c>
      <c r="B3558">
        <v>5</v>
      </c>
      <c r="C3558" s="23">
        <v>636.35837670000001</v>
      </c>
      <c r="D3558">
        <v>0</v>
      </c>
      <c r="E3558" s="23">
        <v>224.2877756</v>
      </c>
      <c r="F3558">
        <v>2087.875</v>
      </c>
      <c r="G3558" s="23">
        <v>0</v>
      </c>
    </row>
    <row r="3559" spans="1:7" x14ac:dyDescent="0.35">
      <c r="A3559" s="1">
        <v>44223</v>
      </c>
      <c r="B3559">
        <v>6</v>
      </c>
      <c r="C3559" s="23">
        <v>548.23257899999999</v>
      </c>
      <c r="D3559">
        <v>0</v>
      </c>
      <c r="E3559" s="23">
        <v>223.85302100000001</v>
      </c>
      <c r="F3559">
        <v>2128.8539999999998</v>
      </c>
      <c r="G3559" s="23">
        <v>0</v>
      </c>
    </row>
    <row r="3560" spans="1:7" x14ac:dyDescent="0.35">
      <c r="A3560" s="1">
        <v>44223</v>
      </c>
      <c r="B3560">
        <v>7</v>
      </c>
      <c r="C3560" s="23">
        <v>591.33491530000003</v>
      </c>
      <c r="D3560">
        <v>0</v>
      </c>
      <c r="E3560" s="23">
        <v>220.0453584</v>
      </c>
      <c r="F3560">
        <v>2014.5625</v>
      </c>
      <c r="G3560" s="23">
        <v>0</v>
      </c>
    </row>
    <row r="3561" spans="1:7" x14ac:dyDescent="0.35">
      <c r="A3561" s="1">
        <v>44223</v>
      </c>
      <c r="B3561">
        <v>8</v>
      </c>
      <c r="C3561" s="23">
        <v>716.81372839999995</v>
      </c>
      <c r="D3561">
        <v>0</v>
      </c>
      <c r="E3561" s="23">
        <v>221.52578149999999</v>
      </c>
      <c r="F3561">
        <v>1935.796</v>
      </c>
      <c r="G3561" s="23">
        <v>132.21084740000001</v>
      </c>
    </row>
    <row r="3562" spans="1:7" x14ac:dyDescent="0.35">
      <c r="A3562" s="1">
        <v>44223</v>
      </c>
      <c r="B3562">
        <v>9</v>
      </c>
      <c r="C3562" s="23">
        <v>693.56855470000005</v>
      </c>
      <c r="D3562">
        <v>0</v>
      </c>
      <c r="E3562" s="23">
        <v>217.19346340000001</v>
      </c>
      <c r="F3562">
        <v>1706.2755</v>
      </c>
      <c r="G3562" s="23">
        <v>1367.084261</v>
      </c>
    </row>
    <row r="3563" spans="1:7" x14ac:dyDescent="0.35">
      <c r="A3563" s="1">
        <v>44223</v>
      </c>
      <c r="B3563">
        <v>10</v>
      </c>
      <c r="C3563" s="23">
        <v>798.68664049999995</v>
      </c>
      <c r="D3563">
        <v>0</v>
      </c>
      <c r="E3563" s="23">
        <v>217.3708608</v>
      </c>
      <c r="F3563">
        <v>1545.4770000000001</v>
      </c>
      <c r="G3563" s="23">
        <v>2439.780804</v>
      </c>
    </row>
    <row r="3564" spans="1:7" x14ac:dyDescent="0.35">
      <c r="A3564" s="1">
        <v>44223</v>
      </c>
      <c r="B3564">
        <v>11</v>
      </c>
      <c r="C3564" s="23">
        <v>912.67091200000004</v>
      </c>
      <c r="D3564">
        <v>0</v>
      </c>
      <c r="E3564" s="23">
        <v>220.82705659999999</v>
      </c>
      <c r="F3564">
        <v>1521.1320000000001</v>
      </c>
      <c r="G3564" s="23">
        <v>2803.8802380000002</v>
      </c>
    </row>
    <row r="3565" spans="1:7" x14ac:dyDescent="0.35">
      <c r="A3565" s="1">
        <v>44223</v>
      </c>
      <c r="B3565">
        <v>12</v>
      </c>
      <c r="C3565" s="23">
        <v>1094.448378</v>
      </c>
      <c r="D3565">
        <v>0</v>
      </c>
      <c r="E3565" s="23">
        <v>227.4897948</v>
      </c>
      <c r="F3565">
        <v>1512.248</v>
      </c>
      <c r="G3565" s="23">
        <v>2945.424767</v>
      </c>
    </row>
    <row r="3566" spans="1:7" x14ac:dyDescent="0.35">
      <c r="A3566" s="1">
        <v>44223</v>
      </c>
      <c r="B3566">
        <v>13</v>
      </c>
      <c r="C3566" s="23">
        <v>1033.6030049999999</v>
      </c>
      <c r="D3566">
        <v>0</v>
      </c>
      <c r="E3566" s="23">
        <v>232.36122979999999</v>
      </c>
      <c r="F3566">
        <v>1607.037</v>
      </c>
      <c r="G3566" s="23">
        <v>3037.1829010000001</v>
      </c>
    </row>
    <row r="3567" spans="1:7" x14ac:dyDescent="0.35">
      <c r="A3567" s="1">
        <v>44223</v>
      </c>
      <c r="B3567">
        <v>14</v>
      </c>
      <c r="C3567" s="23">
        <v>906.06049000000007</v>
      </c>
      <c r="D3567">
        <v>0</v>
      </c>
      <c r="E3567" s="23">
        <v>228.87137749999999</v>
      </c>
      <c r="F3567">
        <v>1731.5630000000001</v>
      </c>
      <c r="G3567" s="23">
        <v>3071.897293</v>
      </c>
    </row>
    <row r="3568" spans="1:7" x14ac:dyDescent="0.35">
      <c r="A3568" s="1">
        <v>44223</v>
      </c>
      <c r="B3568">
        <v>15</v>
      </c>
      <c r="C3568" s="23">
        <v>1001.2367810000001</v>
      </c>
      <c r="D3568">
        <v>0</v>
      </c>
      <c r="E3568" s="23">
        <v>233.4282183</v>
      </c>
      <c r="F3568">
        <v>1810.3420000000001</v>
      </c>
      <c r="G3568" s="23">
        <v>3045.0654519999998</v>
      </c>
    </row>
    <row r="3569" spans="1:7" x14ac:dyDescent="0.35">
      <c r="A3569" s="1">
        <v>44223</v>
      </c>
      <c r="B3569">
        <v>16</v>
      </c>
      <c r="C3569" s="23">
        <v>1071.861553</v>
      </c>
      <c r="D3569">
        <v>0</v>
      </c>
      <c r="E3569" s="23">
        <v>235.2796055</v>
      </c>
      <c r="F3569">
        <v>1760.6034999999999</v>
      </c>
      <c r="G3569" s="23">
        <v>2962.4545640000001</v>
      </c>
    </row>
    <row r="3570" spans="1:7" x14ac:dyDescent="0.35">
      <c r="A3570" s="1">
        <v>44223</v>
      </c>
      <c r="B3570">
        <v>17</v>
      </c>
      <c r="C3570" s="23">
        <v>1076.528427</v>
      </c>
      <c r="D3570">
        <v>0</v>
      </c>
      <c r="E3570" s="23">
        <v>233.75932940000001</v>
      </c>
      <c r="F3570">
        <v>1862.7650000000001</v>
      </c>
      <c r="G3570" s="23">
        <v>2876.8469110000001</v>
      </c>
    </row>
    <row r="3571" spans="1:7" x14ac:dyDescent="0.35">
      <c r="A3571" s="1">
        <v>44223</v>
      </c>
      <c r="B3571">
        <v>18</v>
      </c>
      <c r="C3571" s="23">
        <v>1254.8816440000001</v>
      </c>
      <c r="D3571">
        <v>0</v>
      </c>
      <c r="E3571" s="23">
        <v>235.39040069999999</v>
      </c>
      <c r="F3571">
        <v>1669.539</v>
      </c>
      <c r="G3571" s="23">
        <v>2701.7635479999999</v>
      </c>
    </row>
    <row r="3572" spans="1:7" x14ac:dyDescent="0.35">
      <c r="A3572" s="1">
        <v>44223</v>
      </c>
      <c r="B3572">
        <v>19</v>
      </c>
      <c r="C3572" s="23">
        <v>1381.2982010000001</v>
      </c>
      <c r="D3572">
        <v>0</v>
      </c>
      <c r="E3572" s="23">
        <v>239.638958</v>
      </c>
      <c r="F3572">
        <v>1709.5065</v>
      </c>
      <c r="G3572" s="23">
        <v>2313.3250250000001</v>
      </c>
    </row>
    <row r="3573" spans="1:7" x14ac:dyDescent="0.35">
      <c r="A3573" s="1">
        <v>44223</v>
      </c>
      <c r="B3573">
        <v>20</v>
      </c>
      <c r="C3573" s="23">
        <v>1702.8711740000003</v>
      </c>
      <c r="D3573">
        <v>0</v>
      </c>
      <c r="E3573" s="23">
        <v>241.20872360000001</v>
      </c>
      <c r="F3573">
        <v>2038.5664999999999</v>
      </c>
      <c r="G3573" s="23">
        <v>1099.5719770000001</v>
      </c>
    </row>
    <row r="3574" spans="1:7" x14ac:dyDescent="0.35">
      <c r="A3574" s="1">
        <v>44223</v>
      </c>
      <c r="B3574">
        <v>21</v>
      </c>
      <c r="C3574" s="23">
        <v>1723.527558</v>
      </c>
      <c r="D3574">
        <v>0</v>
      </c>
      <c r="E3574" s="23">
        <v>224.5345925</v>
      </c>
      <c r="F3574">
        <v>2342.1930000000002</v>
      </c>
      <c r="G3574" s="23">
        <v>74.612278430000003</v>
      </c>
    </row>
    <row r="3575" spans="1:7" x14ac:dyDescent="0.35">
      <c r="A3575" s="1">
        <v>44223</v>
      </c>
      <c r="B3575">
        <v>22</v>
      </c>
      <c r="C3575" s="23">
        <v>1567.408504</v>
      </c>
      <c r="D3575">
        <v>0</v>
      </c>
      <c r="E3575" s="23">
        <v>227.8192928</v>
      </c>
      <c r="F3575">
        <v>2711.7855</v>
      </c>
      <c r="G3575" s="23">
        <v>0</v>
      </c>
    </row>
    <row r="3576" spans="1:7" x14ac:dyDescent="0.35">
      <c r="A3576" s="1">
        <v>44223</v>
      </c>
      <c r="B3576">
        <v>23</v>
      </c>
      <c r="C3576" s="23">
        <v>1452.8629880000001</v>
      </c>
      <c r="D3576">
        <v>0</v>
      </c>
      <c r="E3576" s="23">
        <v>230.5107984</v>
      </c>
      <c r="F3576">
        <v>2782.5524999999998</v>
      </c>
      <c r="G3576" s="23">
        <v>0</v>
      </c>
    </row>
    <row r="3577" spans="1:7" x14ac:dyDescent="0.35">
      <c r="A3577" s="1">
        <v>44223</v>
      </c>
      <c r="B3577">
        <v>24</v>
      </c>
      <c r="C3577" s="23">
        <v>1272.1564900000001</v>
      </c>
      <c r="D3577">
        <v>0</v>
      </c>
      <c r="E3577" s="23">
        <v>231.7109877</v>
      </c>
      <c r="F3577">
        <v>2664.3924999999999</v>
      </c>
      <c r="G3577" s="23">
        <v>0</v>
      </c>
    </row>
    <row r="3578" spans="1:7" x14ac:dyDescent="0.35">
      <c r="A3578" s="1">
        <v>44224</v>
      </c>
      <c r="B3578">
        <v>1</v>
      </c>
      <c r="C3578" s="23">
        <v>1108.186089</v>
      </c>
      <c r="D3578">
        <v>0</v>
      </c>
      <c r="E3578" s="23">
        <v>241.37430219999999</v>
      </c>
      <c r="F3578">
        <v>2346.6025</v>
      </c>
      <c r="G3578" s="23">
        <v>0</v>
      </c>
    </row>
    <row r="3579" spans="1:7" x14ac:dyDescent="0.35">
      <c r="A3579" s="1">
        <v>44224</v>
      </c>
      <c r="B3579">
        <v>2</v>
      </c>
      <c r="C3579" s="23">
        <v>893.15216350000003</v>
      </c>
      <c r="D3579">
        <v>0</v>
      </c>
      <c r="E3579" s="23">
        <v>236.94299140000001</v>
      </c>
      <c r="F3579">
        <v>2160.9369999999999</v>
      </c>
      <c r="G3579" s="23">
        <v>0</v>
      </c>
    </row>
    <row r="3580" spans="1:7" x14ac:dyDescent="0.35">
      <c r="A3580" s="1">
        <v>44224</v>
      </c>
      <c r="B3580">
        <v>3</v>
      </c>
      <c r="C3580" s="23">
        <v>729.48360690000004</v>
      </c>
      <c r="D3580">
        <v>0</v>
      </c>
      <c r="E3580" s="23">
        <v>231.65652270000001</v>
      </c>
      <c r="F3580">
        <v>2012.201</v>
      </c>
      <c r="G3580" s="23">
        <v>0</v>
      </c>
    </row>
    <row r="3581" spans="1:7" x14ac:dyDescent="0.35">
      <c r="A3581" s="1">
        <v>44224</v>
      </c>
      <c r="B3581">
        <v>4</v>
      </c>
      <c r="C3581" s="23">
        <v>600.36143890000005</v>
      </c>
      <c r="D3581">
        <v>0</v>
      </c>
      <c r="E3581" s="23">
        <v>231.1810639</v>
      </c>
      <c r="F3581">
        <v>1987.4090000000001</v>
      </c>
      <c r="G3581" s="23">
        <v>0</v>
      </c>
    </row>
    <row r="3582" spans="1:7" x14ac:dyDescent="0.35">
      <c r="A3582" s="1">
        <v>44224</v>
      </c>
      <c r="B3582">
        <v>5</v>
      </c>
      <c r="C3582" s="23">
        <v>595.49874060000002</v>
      </c>
      <c r="D3582">
        <v>0</v>
      </c>
      <c r="E3582" s="23">
        <v>228.68376309999999</v>
      </c>
      <c r="F3582">
        <v>2082.7285000000002</v>
      </c>
      <c r="G3582" s="23">
        <v>0</v>
      </c>
    </row>
    <row r="3583" spans="1:7" x14ac:dyDescent="0.35">
      <c r="A3583" s="1">
        <v>44224</v>
      </c>
      <c r="B3583">
        <v>6</v>
      </c>
      <c r="C3583" s="23">
        <v>467.08882230000006</v>
      </c>
      <c r="D3583">
        <v>0</v>
      </c>
      <c r="E3583" s="23">
        <v>230.1903063</v>
      </c>
      <c r="F3583">
        <v>2242.3290000000002</v>
      </c>
      <c r="G3583" s="23">
        <v>0</v>
      </c>
    </row>
    <row r="3584" spans="1:7" x14ac:dyDescent="0.35">
      <c r="A3584" s="1">
        <v>44224</v>
      </c>
      <c r="B3584">
        <v>7</v>
      </c>
      <c r="C3584" s="23">
        <v>365.3917672</v>
      </c>
      <c r="D3584">
        <v>0</v>
      </c>
      <c r="E3584" s="23">
        <v>225.28958900000001</v>
      </c>
      <c r="F3584">
        <v>2296.8870000000002</v>
      </c>
      <c r="G3584" s="23">
        <v>9.3099684000000007</v>
      </c>
    </row>
    <row r="3585" spans="1:7" x14ac:dyDescent="0.35">
      <c r="A3585" s="1">
        <v>44224</v>
      </c>
      <c r="B3585">
        <v>8</v>
      </c>
      <c r="C3585" s="23">
        <v>276.28330929999998</v>
      </c>
      <c r="D3585">
        <v>0</v>
      </c>
      <c r="E3585" s="23">
        <v>226.77772849999999</v>
      </c>
      <c r="F3585">
        <v>2245.8305</v>
      </c>
      <c r="G3585" s="23">
        <v>117.02173620000001</v>
      </c>
    </row>
    <row r="3586" spans="1:7" x14ac:dyDescent="0.35">
      <c r="A3586" s="1">
        <v>44224</v>
      </c>
      <c r="B3586">
        <v>9</v>
      </c>
      <c r="C3586" s="23">
        <v>229.53970419999999</v>
      </c>
      <c r="D3586">
        <v>0</v>
      </c>
      <c r="E3586" s="23">
        <v>227.48978779999999</v>
      </c>
      <c r="F3586">
        <v>1981.4179999999999</v>
      </c>
      <c r="G3586" s="23">
        <v>1215.1364679999999</v>
      </c>
    </row>
    <row r="3587" spans="1:7" x14ac:dyDescent="0.35">
      <c r="A3587" s="1">
        <v>44224</v>
      </c>
      <c r="B3587">
        <v>10</v>
      </c>
      <c r="C3587" s="23">
        <v>191.0077278</v>
      </c>
      <c r="D3587">
        <v>0</v>
      </c>
      <c r="E3587" s="23">
        <v>237.99563119999999</v>
      </c>
      <c r="F3587">
        <v>1845.7684999999999</v>
      </c>
      <c r="G3587" s="23">
        <v>2237.7135629999998</v>
      </c>
    </row>
    <row r="3588" spans="1:7" x14ac:dyDescent="0.35">
      <c r="A3588" s="1">
        <v>44224</v>
      </c>
      <c r="B3588">
        <v>11</v>
      </c>
      <c r="C3588" s="23">
        <v>193.83084719999999</v>
      </c>
      <c r="D3588">
        <v>0</v>
      </c>
      <c r="E3588" s="23">
        <v>235.94598830000001</v>
      </c>
      <c r="F3588">
        <v>1878.9390000000001</v>
      </c>
      <c r="G3588" s="23">
        <v>2653.868708</v>
      </c>
    </row>
    <row r="3589" spans="1:7" x14ac:dyDescent="0.35">
      <c r="A3589" s="1">
        <v>44224</v>
      </c>
      <c r="B3589">
        <v>12</v>
      </c>
      <c r="C3589" s="23">
        <v>243.84074500000003</v>
      </c>
      <c r="D3589">
        <v>0</v>
      </c>
      <c r="E3589" s="23">
        <v>233.98794720000001</v>
      </c>
      <c r="F3589">
        <v>1854.0170000000001</v>
      </c>
      <c r="G3589" s="23">
        <v>2797.5082809999999</v>
      </c>
    </row>
    <row r="3590" spans="1:7" x14ac:dyDescent="0.35">
      <c r="A3590" s="1">
        <v>44224</v>
      </c>
      <c r="B3590">
        <v>13</v>
      </c>
      <c r="C3590" s="23">
        <v>298.0007966</v>
      </c>
      <c r="D3590">
        <v>0</v>
      </c>
      <c r="E3590" s="23">
        <v>236.7841043</v>
      </c>
      <c r="F3590">
        <v>1835.1959999999999</v>
      </c>
      <c r="G3590" s="23">
        <v>2845.261763</v>
      </c>
    </row>
    <row r="3591" spans="1:7" x14ac:dyDescent="0.35">
      <c r="A3591" s="1">
        <v>44224</v>
      </c>
      <c r="B3591">
        <v>14</v>
      </c>
      <c r="C3591" s="23">
        <v>444.52424380000002</v>
      </c>
      <c r="D3591">
        <v>0</v>
      </c>
      <c r="E3591" s="23">
        <v>232.3481586</v>
      </c>
      <c r="F3591">
        <v>1797</v>
      </c>
      <c r="G3591" s="23">
        <v>2918.2162629999998</v>
      </c>
    </row>
    <row r="3592" spans="1:7" x14ac:dyDescent="0.35">
      <c r="A3592" s="1">
        <v>44224</v>
      </c>
      <c r="B3592">
        <v>15</v>
      </c>
      <c r="C3592" s="23">
        <v>541.24238319999995</v>
      </c>
      <c r="D3592">
        <v>0</v>
      </c>
      <c r="E3592" s="23">
        <v>228.4538767</v>
      </c>
      <c r="F3592">
        <v>1796.6</v>
      </c>
      <c r="G3592" s="23">
        <v>2783.2056990000001</v>
      </c>
    </row>
    <row r="3593" spans="1:7" x14ac:dyDescent="0.35">
      <c r="A3593" s="1">
        <v>44224</v>
      </c>
      <c r="B3593">
        <v>16</v>
      </c>
      <c r="C3593" s="23">
        <v>642.34966220000001</v>
      </c>
      <c r="D3593">
        <v>0</v>
      </c>
      <c r="E3593" s="23">
        <v>228.85526139999999</v>
      </c>
      <c r="F3593">
        <v>1903.0050000000001</v>
      </c>
      <c r="G3593" s="23">
        <v>2635.8087460000002</v>
      </c>
    </row>
    <row r="3594" spans="1:7" x14ac:dyDescent="0.35">
      <c r="A3594" s="1">
        <v>44224</v>
      </c>
      <c r="B3594">
        <v>17</v>
      </c>
      <c r="C3594" s="23">
        <v>795.44292270000005</v>
      </c>
      <c r="D3594">
        <v>0</v>
      </c>
      <c r="E3594" s="23">
        <v>228.13950410000001</v>
      </c>
      <c r="F3594">
        <v>1925.8025</v>
      </c>
      <c r="G3594" s="23">
        <v>2587.3298450000002</v>
      </c>
    </row>
    <row r="3595" spans="1:7" x14ac:dyDescent="0.35">
      <c r="A3595" s="1">
        <v>44224</v>
      </c>
      <c r="B3595">
        <v>18</v>
      </c>
      <c r="C3595" s="23">
        <v>1087.2965770000001</v>
      </c>
      <c r="D3595">
        <v>0</v>
      </c>
      <c r="E3595" s="23">
        <v>234.75580299999999</v>
      </c>
      <c r="F3595">
        <v>1847.5625</v>
      </c>
      <c r="G3595" s="23">
        <v>2442.6022229999999</v>
      </c>
    </row>
    <row r="3596" spans="1:7" x14ac:dyDescent="0.35">
      <c r="A3596" s="1">
        <v>44224</v>
      </c>
      <c r="B3596">
        <v>19</v>
      </c>
      <c r="C3596" s="23">
        <v>1302.074932</v>
      </c>
      <c r="D3596">
        <v>0</v>
      </c>
      <c r="E3596" s="23">
        <v>231.53250840000001</v>
      </c>
      <c r="F3596">
        <v>1567.789</v>
      </c>
      <c r="G3596" s="23">
        <v>2028.841858</v>
      </c>
    </row>
    <row r="3597" spans="1:7" x14ac:dyDescent="0.35">
      <c r="A3597" s="1">
        <v>44224</v>
      </c>
      <c r="B3597">
        <v>20</v>
      </c>
      <c r="C3597" s="23">
        <v>1461.9397799999999</v>
      </c>
      <c r="D3597">
        <v>0</v>
      </c>
      <c r="E3597" s="23">
        <v>230.97025690000001</v>
      </c>
      <c r="F3597">
        <v>1776.9829999999999</v>
      </c>
      <c r="G3597" s="23">
        <v>1000.838834</v>
      </c>
    </row>
    <row r="3598" spans="1:7" x14ac:dyDescent="0.35">
      <c r="A3598" s="1">
        <v>44224</v>
      </c>
      <c r="B3598">
        <v>21</v>
      </c>
      <c r="C3598" s="23">
        <v>1413.6472879999999</v>
      </c>
      <c r="D3598">
        <v>0</v>
      </c>
      <c r="E3598" s="23">
        <v>215.55767950000001</v>
      </c>
      <c r="F3598">
        <v>2017.8264999999999</v>
      </c>
      <c r="G3598" s="23">
        <v>81.524817380000002</v>
      </c>
    </row>
    <row r="3599" spans="1:7" x14ac:dyDescent="0.35">
      <c r="A3599" s="1">
        <v>44224</v>
      </c>
      <c r="B3599">
        <v>22</v>
      </c>
      <c r="C3599" s="23">
        <v>1158.8573389999999</v>
      </c>
      <c r="D3599">
        <v>0</v>
      </c>
      <c r="E3599" s="23">
        <v>220.61458540000001</v>
      </c>
      <c r="F3599">
        <v>2309.7080000000001</v>
      </c>
      <c r="G3599" s="23">
        <v>23.209192399999999</v>
      </c>
    </row>
    <row r="3600" spans="1:7" x14ac:dyDescent="0.35">
      <c r="A3600" s="1">
        <v>44224</v>
      </c>
      <c r="B3600">
        <v>23</v>
      </c>
      <c r="C3600" s="23">
        <v>982.31862019999994</v>
      </c>
      <c r="D3600">
        <v>0</v>
      </c>
      <c r="E3600" s="23">
        <v>224.27956750000001</v>
      </c>
      <c r="F3600">
        <v>2060.4389999999999</v>
      </c>
      <c r="G3600" s="23">
        <v>21.52255104</v>
      </c>
    </row>
    <row r="3601" spans="1:7" x14ac:dyDescent="0.35">
      <c r="A3601" s="1">
        <v>44224</v>
      </c>
      <c r="B3601">
        <v>24</v>
      </c>
      <c r="C3601" s="23">
        <v>723.86593559999994</v>
      </c>
      <c r="D3601">
        <v>0</v>
      </c>
      <c r="E3601" s="23">
        <v>226.42300900000001</v>
      </c>
      <c r="F3601">
        <v>1893.556</v>
      </c>
      <c r="G3601" s="23">
        <v>16.00264215</v>
      </c>
    </row>
    <row r="3602" spans="1:7" x14ac:dyDescent="0.35">
      <c r="A3602" s="1">
        <v>44225</v>
      </c>
      <c r="B3602">
        <v>1</v>
      </c>
      <c r="C3602" s="23">
        <v>686.39734329999999</v>
      </c>
      <c r="D3602">
        <v>0</v>
      </c>
      <c r="E3602" s="23">
        <v>221.64842229999999</v>
      </c>
      <c r="F3602">
        <v>1550.8565000000001</v>
      </c>
      <c r="G3602" s="23">
        <v>0</v>
      </c>
    </row>
    <row r="3603" spans="1:7" x14ac:dyDescent="0.35">
      <c r="A3603" s="1">
        <v>44225</v>
      </c>
      <c r="B3603">
        <v>2</v>
      </c>
      <c r="C3603" s="23">
        <v>626.07512429999997</v>
      </c>
      <c r="D3603">
        <v>0</v>
      </c>
      <c r="E3603" s="23">
        <v>214.7885454</v>
      </c>
      <c r="F3603">
        <v>1658.0364999999999</v>
      </c>
      <c r="G3603" s="23">
        <v>0</v>
      </c>
    </row>
    <row r="3604" spans="1:7" x14ac:dyDescent="0.35">
      <c r="A3604" s="1">
        <v>44225</v>
      </c>
      <c r="B3604">
        <v>3</v>
      </c>
      <c r="C3604" s="23">
        <v>590.62726780000003</v>
      </c>
      <c r="D3604">
        <v>0</v>
      </c>
      <c r="E3604" s="23">
        <v>214.80322079999999</v>
      </c>
      <c r="F3604">
        <v>1523.9585</v>
      </c>
      <c r="G3604" s="23">
        <v>0</v>
      </c>
    </row>
    <row r="3605" spans="1:7" x14ac:dyDescent="0.35">
      <c r="A3605" s="1">
        <v>44225</v>
      </c>
      <c r="B3605">
        <v>4</v>
      </c>
      <c r="C3605" s="23">
        <v>523.82737450000002</v>
      </c>
      <c r="D3605">
        <v>0</v>
      </c>
      <c r="E3605" s="23">
        <v>216.1443261</v>
      </c>
      <c r="F3605">
        <v>1608.3475000000001</v>
      </c>
      <c r="G3605" s="23">
        <v>0</v>
      </c>
    </row>
    <row r="3606" spans="1:7" x14ac:dyDescent="0.35">
      <c r="A3606" s="1">
        <v>44225</v>
      </c>
      <c r="B3606">
        <v>5</v>
      </c>
      <c r="C3606" s="23">
        <v>491.88173549999999</v>
      </c>
      <c r="D3606">
        <v>0</v>
      </c>
      <c r="E3606" s="23">
        <v>216.4773825</v>
      </c>
      <c r="F3606">
        <v>1648.5125</v>
      </c>
      <c r="G3606" s="23">
        <v>0</v>
      </c>
    </row>
    <row r="3607" spans="1:7" x14ac:dyDescent="0.35">
      <c r="A3607" s="1">
        <v>44225</v>
      </c>
      <c r="B3607">
        <v>6</v>
      </c>
      <c r="C3607" s="23">
        <v>494.57239370000002</v>
      </c>
      <c r="D3607">
        <v>0</v>
      </c>
      <c r="E3607" s="23">
        <v>214.22310759999999</v>
      </c>
      <c r="F3607">
        <v>1502.8534999999999</v>
      </c>
      <c r="G3607" s="23">
        <v>0</v>
      </c>
    </row>
    <row r="3608" spans="1:7" x14ac:dyDescent="0.35">
      <c r="A3608" s="1">
        <v>44225</v>
      </c>
      <c r="B3608">
        <v>7</v>
      </c>
      <c r="C3608" s="23">
        <v>449.1046321</v>
      </c>
      <c r="D3608">
        <v>0</v>
      </c>
      <c r="E3608" s="23">
        <v>213.34396050000001</v>
      </c>
      <c r="F3608">
        <v>1618.73</v>
      </c>
      <c r="G3608" s="23">
        <v>0</v>
      </c>
    </row>
    <row r="3609" spans="1:7" x14ac:dyDescent="0.35">
      <c r="A3609" s="1">
        <v>44225</v>
      </c>
      <c r="B3609">
        <v>8</v>
      </c>
      <c r="C3609" s="23">
        <v>405.4446772</v>
      </c>
      <c r="D3609">
        <v>0</v>
      </c>
      <c r="E3609" s="23">
        <v>214.5779995</v>
      </c>
      <c r="F3609">
        <v>1666.3895</v>
      </c>
      <c r="G3609" s="23">
        <v>80.281267020000001</v>
      </c>
    </row>
    <row r="3610" spans="1:7" x14ac:dyDescent="0.35">
      <c r="A3610" s="1">
        <v>44225</v>
      </c>
      <c r="B3610">
        <v>9</v>
      </c>
      <c r="C3610" s="23">
        <v>367.60909349999997</v>
      </c>
      <c r="D3610">
        <v>0</v>
      </c>
      <c r="E3610" s="23">
        <v>213.09588780000001</v>
      </c>
      <c r="F3610">
        <v>1675.154</v>
      </c>
      <c r="G3610" s="23">
        <v>1010.5219090000001</v>
      </c>
    </row>
    <row r="3611" spans="1:7" x14ac:dyDescent="0.35">
      <c r="A3611" s="1">
        <v>44225</v>
      </c>
      <c r="B3611">
        <v>10</v>
      </c>
      <c r="C3611" s="23">
        <v>282.83772859999999</v>
      </c>
      <c r="D3611">
        <v>0</v>
      </c>
      <c r="E3611" s="23">
        <v>205.58025129999999</v>
      </c>
      <c r="F3611">
        <v>1667.4815000000001</v>
      </c>
      <c r="G3611" s="23">
        <v>1841.8868440000001</v>
      </c>
    </row>
    <row r="3612" spans="1:7" x14ac:dyDescent="0.35">
      <c r="A3612" s="1">
        <v>44225</v>
      </c>
      <c r="B3612">
        <v>11</v>
      </c>
      <c r="C3612" s="23">
        <v>266.05812270000001</v>
      </c>
      <c r="D3612">
        <v>0</v>
      </c>
      <c r="E3612" s="23">
        <v>210.21514529999999</v>
      </c>
      <c r="F3612">
        <v>1423.2629999999999</v>
      </c>
      <c r="G3612" s="23">
        <v>2210.3498679999998</v>
      </c>
    </row>
    <row r="3613" spans="1:7" x14ac:dyDescent="0.35">
      <c r="A3613" s="1">
        <v>44225</v>
      </c>
      <c r="B3613">
        <v>12</v>
      </c>
      <c r="C3613" s="23">
        <v>316.08957859999998</v>
      </c>
      <c r="D3613">
        <v>0</v>
      </c>
      <c r="E3613" s="23">
        <v>209.5000345</v>
      </c>
      <c r="F3613">
        <v>1420.979</v>
      </c>
      <c r="G3613" s="23">
        <v>2446.8145079999999</v>
      </c>
    </row>
    <row r="3614" spans="1:7" x14ac:dyDescent="0.35">
      <c r="A3614" s="1">
        <v>44225</v>
      </c>
      <c r="B3614">
        <v>13</v>
      </c>
      <c r="C3614" s="23">
        <v>334.1821023</v>
      </c>
      <c r="D3614">
        <v>0</v>
      </c>
      <c r="E3614" s="23">
        <v>212.63008160000001</v>
      </c>
      <c r="F3614">
        <v>1390.203</v>
      </c>
      <c r="G3614" s="23">
        <v>2596.4802690000001</v>
      </c>
    </row>
    <row r="3615" spans="1:7" x14ac:dyDescent="0.35">
      <c r="A3615" s="1">
        <v>44225</v>
      </c>
      <c r="B3615">
        <v>14</v>
      </c>
      <c r="C3615" s="23">
        <v>477.32148050000001</v>
      </c>
      <c r="D3615">
        <v>0</v>
      </c>
      <c r="E3615" s="23">
        <v>214.4356961</v>
      </c>
      <c r="F3615">
        <v>1436.384</v>
      </c>
      <c r="G3615" s="23">
        <v>2629.9654049999999</v>
      </c>
    </row>
    <row r="3616" spans="1:7" x14ac:dyDescent="0.35">
      <c r="A3616" s="1">
        <v>44225</v>
      </c>
      <c r="B3616">
        <v>15</v>
      </c>
      <c r="C3616" s="23">
        <v>702.51977390000002</v>
      </c>
      <c r="D3616">
        <v>0</v>
      </c>
      <c r="E3616" s="23">
        <v>217.77746970000001</v>
      </c>
      <c r="F3616">
        <v>1499.46</v>
      </c>
      <c r="G3616" s="23">
        <v>2508.309659</v>
      </c>
    </row>
    <row r="3617" spans="1:7" x14ac:dyDescent="0.35">
      <c r="A3617" s="1">
        <v>44225</v>
      </c>
      <c r="B3617">
        <v>16</v>
      </c>
      <c r="C3617" s="23">
        <v>808.51299870000003</v>
      </c>
      <c r="D3617">
        <v>0</v>
      </c>
      <c r="E3617" s="23">
        <v>217.8667901</v>
      </c>
      <c r="F3617">
        <v>1459.8775000000001</v>
      </c>
      <c r="G3617" s="23">
        <v>2431.1329719999999</v>
      </c>
    </row>
    <row r="3618" spans="1:7" x14ac:dyDescent="0.35">
      <c r="A3618" s="1">
        <v>44225</v>
      </c>
      <c r="B3618">
        <v>17</v>
      </c>
      <c r="C3618" s="23">
        <v>840.5291039</v>
      </c>
      <c r="D3618">
        <v>0</v>
      </c>
      <c r="E3618" s="23">
        <v>216.1786305</v>
      </c>
      <c r="F3618">
        <v>1517.4974999999999</v>
      </c>
      <c r="G3618" s="23">
        <v>2277.2604689999998</v>
      </c>
    </row>
    <row r="3619" spans="1:7" x14ac:dyDescent="0.35">
      <c r="A3619" s="1">
        <v>44225</v>
      </c>
      <c r="B3619">
        <v>18</v>
      </c>
      <c r="C3619" s="23">
        <v>1065.820909</v>
      </c>
      <c r="D3619">
        <v>0</v>
      </c>
      <c r="E3619" s="23">
        <v>219.07235399999999</v>
      </c>
      <c r="F3619">
        <v>1702.779</v>
      </c>
      <c r="G3619" s="23">
        <v>2109.6427669999998</v>
      </c>
    </row>
    <row r="3620" spans="1:7" x14ac:dyDescent="0.35">
      <c r="A3620" s="1">
        <v>44225</v>
      </c>
      <c r="B3620">
        <v>19</v>
      </c>
      <c r="C3620" s="23">
        <v>1170.046576</v>
      </c>
      <c r="D3620">
        <v>0</v>
      </c>
      <c r="E3620" s="23">
        <v>227.55877609999999</v>
      </c>
      <c r="F3620">
        <v>1612.9965</v>
      </c>
      <c r="G3620" s="23">
        <v>1853.2159799999999</v>
      </c>
    </row>
    <row r="3621" spans="1:7" x14ac:dyDescent="0.35">
      <c r="A3621" s="1">
        <v>44225</v>
      </c>
      <c r="B3621">
        <v>20</v>
      </c>
      <c r="C3621" s="23">
        <v>1232.3991410000001</v>
      </c>
      <c r="D3621">
        <v>0</v>
      </c>
      <c r="E3621" s="23">
        <v>231.52778029999999</v>
      </c>
      <c r="F3621">
        <v>1749.9680000000001</v>
      </c>
      <c r="G3621" s="23">
        <v>879.79496889999996</v>
      </c>
    </row>
    <row r="3622" spans="1:7" x14ac:dyDescent="0.35">
      <c r="A3622" s="1">
        <v>44225</v>
      </c>
      <c r="B3622">
        <v>21</v>
      </c>
      <c r="C3622" s="23">
        <v>1264.9787550000001</v>
      </c>
      <c r="D3622">
        <v>0</v>
      </c>
      <c r="E3622" s="23">
        <v>234.9358067</v>
      </c>
      <c r="F3622">
        <v>2102.9540000000002</v>
      </c>
      <c r="G3622" s="23">
        <v>42.951999819999997</v>
      </c>
    </row>
    <row r="3623" spans="1:7" x14ac:dyDescent="0.35">
      <c r="A3623" s="1">
        <v>44225</v>
      </c>
      <c r="B3623">
        <v>22</v>
      </c>
      <c r="C3623" s="23">
        <v>1112.6510209999999</v>
      </c>
      <c r="D3623">
        <v>0</v>
      </c>
      <c r="E3623" s="23">
        <v>237.51869249999999</v>
      </c>
      <c r="F3623">
        <v>2152.511</v>
      </c>
      <c r="G3623" s="23">
        <v>0</v>
      </c>
    </row>
    <row r="3624" spans="1:7" x14ac:dyDescent="0.35">
      <c r="A3624" s="1">
        <v>44225</v>
      </c>
      <c r="B3624">
        <v>23</v>
      </c>
      <c r="C3624" s="23">
        <v>929.32638459999998</v>
      </c>
      <c r="D3624">
        <v>0</v>
      </c>
      <c r="E3624" s="23">
        <v>237.27967899999999</v>
      </c>
      <c r="F3624">
        <v>2241.9395</v>
      </c>
      <c r="G3624" s="23">
        <v>0</v>
      </c>
    </row>
    <row r="3625" spans="1:7" x14ac:dyDescent="0.35">
      <c r="A3625" s="1">
        <v>44225</v>
      </c>
      <c r="B3625">
        <v>24</v>
      </c>
      <c r="C3625" s="23">
        <v>694.13822990000006</v>
      </c>
      <c r="D3625">
        <v>0</v>
      </c>
      <c r="E3625" s="23">
        <v>231.9685235</v>
      </c>
      <c r="F3625">
        <v>2083.2089999999998</v>
      </c>
      <c r="G3625" s="23">
        <v>0</v>
      </c>
    </row>
    <row r="3626" spans="1:7" x14ac:dyDescent="0.35">
      <c r="A3626" s="1">
        <v>44226</v>
      </c>
      <c r="B3626">
        <v>1</v>
      </c>
      <c r="C3626" s="23">
        <v>363.9070936</v>
      </c>
      <c r="D3626">
        <v>0</v>
      </c>
      <c r="E3626" s="23">
        <v>221.5256334</v>
      </c>
      <c r="F3626">
        <v>1968.2525000000001</v>
      </c>
      <c r="G3626" s="23">
        <v>0</v>
      </c>
    </row>
    <row r="3627" spans="1:7" x14ac:dyDescent="0.35">
      <c r="A3627" s="1">
        <v>44226</v>
      </c>
      <c r="B3627">
        <v>2</v>
      </c>
      <c r="C3627" s="23">
        <v>228.37935909999999</v>
      </c>
      <c r="D3627">
        <v>0</v>
      </c>
      <c r="E3627" s="23">
        <v>214.66308129999999</v>
      </c>
      <c r="F3627">
        <v>1907.4235000000001</v>
      </c>
      <c r="G3627" s="23">
        <v>0</v>
      </c>
    </row>
    <row r="3628" spans="1:7" x14ac:dyDescent="0.35">
      <c r="A3628" s="1">
        <v>44226</v>
      </c>
      <c r="B3628">
        <v>3</v>
      </c>
      <c r="C3628" s="23">
        <v>276.0978892</v>
      </c>
      <c r="D3628">
        <v>0</v>
      </c>
      <c r="E3628" s="23">
        <v>209.34289519999999</v>
      </c>
      <c r="F3628">
        <v>1890.287</v>
      </c>
      <c r="G3628" s="23">
        <v>0</v>
      </c>
    </row>
    <row r="3629" spans="1:7" x14ac:dyDescent="0.35">
      <c r="A3629" s="1">
        <v>44226</v>
      </c>
      <c r="B3629">
        <v>4</v>
      </c>
      <c r="C3629" s="23">
        <v>269.27978280000002</v>
      </c>
      <c r="D3629">
        <v>0</v>
      </c>
      <c r="E3629" s="23">
        <v>193.96845060000001</v>
      </c>
      <c r="F3629">
        <v>1847.5129999999999</v>
      </c>
      <c r="G3629" s="23">
        <v>0</v>
      </c>
    </row>
    <row r="3630" spans="1:7" x14ac:dyDescent="0.35">
      <c r="A3630" s="1">
        <v>44226</v>
      </c>
      <c r="B3630">
        <v>5</v>
      </c>
      <c r="C3630" s="23">
        <v>253.71106750000001</v>
      </c>
      <c r="D3630">
        <v>0</v>
      </c>
      <c r="E3630" s="23">
        <v>189.65514930000001</v>
      </c>
      <c r="F3630">
        <v>1992.9135000000001</v>
      </c>
      <c r="G3630" s="23">
        <v>0</v>
      </c>
    </row>
    <row r="3631" spans="1:7" x14ac:dyDescent="0.35">
      <c r="A3631" s="1">
        <v>44226</v>
      </c>
      <c r="B3631">
        <v>6</v>
      </c>
      <c r="C3631" s="23">
        <v>257.40436790000001</v>
      </c>
      <c r="D3631">
        <v>0</v>
      </c>
      <c r="E3631" s="23">
        <v>188.86892219999999</v>
      </c>
      <c r="F3631">
        <v>2024.9290000000001</v>
      </c>
      <c r="G3631" s="23">
        <v>0</v>
      </c>
    </row>
    <row r="3632" spans="1:7" x14ac:dyDescent="0.35">
      <c r="A3632" s="1">
        <v>44226</v>
      </c>
      <c r="B3632">
        <v>7</v>
      </c>
      <c r="C3632" s="23">
        <v>264.66209199999997</v>
      </c>
      <c r="D3632">
        <v>0</v>
      </c>
      <c r="E3632" s="23">
        <v>186.89098749999999</v>
      </c>
      <c r="F3632">
        <v>2239.7420000000002</v>
      </c>
      <c r="G3632" s="23">
        <v>0</v>
      </c>
    </row>
    <row r="3633" spans="1:7" x14ac:dyDescent="0.35">
      <c r="A3633" s="1">
        <v>44226</v>
      </c>
      <c r="B3633">
        <v>8</v>
      </c>
      <c r="C3633" s="23">
        <v>272.74744759999999</v>
      </c>
      <c r="D3633">
        <v>0</v>
      </c>
      <c r="E3633" s="23">
        <v>191.8776177</v>
      </c>
      <c r="F3633">
        <v>2167.7365</v>
      </c>
      <c r="G3633" s="23">
        <v>85.875796870000002</v>
      </c>
    </row>
    <row r="3634" spans="1:7" x14ac:dyDescent="0.35">
      <c r="A3634" s="1">
        <v>44226</v>
      </c>
      <c r="B3634">
        <v>9</v>
      </c>
      <c r="C3634" s="23">
        <v>241.69369689999996</v>
      </c>
      <c r="D3634">
        <v>0</v>
      </c>
      <c r="E3634" s="23">
        <v>194.6928695</v>
      </c>
      <c r="F3634">
        <v>1691.7235000000001</v>
      </c>
      <c r="G3634" s="23">
        <v>1118.584562</v>
      </c>
    </row>
    <row r="3635" spans="1:7" x14ac:dyDescent="0.35">
      <c r="A3635" s="1">
        <v>44226</v>
      </c>
      <c r="B3635">
        <v>10</v>
      </c>
      <c r="C3635" s="23">
        <v>182.44964039999999</v>
      </c>
      <c r="D3635">
        <v>0</v>
      </c>
      <c r="E3635" s="23">
        <v>195.52229589999999</v>
      </c>
      <c r="F3635">
        <v>1662.14</v>
      </c>
      <c r="G3635" s="23">
        <v>2074.7012049999998</v>
      </c>
    </row>
    <row r="3636" spans="1:7" x14ac:dyDescent="0.35">
      <c r="A3636" s="1">
        <v>44226</v>
      </c>
      <c r="B3636">
        <v>11</v>
      </c>
      <c r="C3636" s="23">
        <v>167.55146260000001</v>
      </c>
      <c r="D3636">
        <v>0</v>
      </c>
      <c r="E3636" s="23">
        <v>186.3827852</v>
      </c>
      <c r="F3636">
        <v>1882.5920000000001</v>
      </c>
      <c r="G3636" s="23">
        <v>2379.828814</v>
      </c>
    </row>
    <row r="3637" spans="1:7" x14ac:dyDescent="0.35">
      <c r="A3637" s="1">
        <v>44226</v>
      </c>
      <c r="B3637">
        <v>12</v>
      </c>
      <c r="C3637" s="23">
        <v>164.6695713</v>
      </c>
      <c r="D3637">
        <v>0</v>
      </c>
      <c r="E3637" s="23">
        <v>192.1072748</v>
      </c>
      <c r="F3637">
        <v>1917.2145</v>
      </c>
      <c r="G3637" s="23">
        <v>2485.9845</v>
      </c>
    </row>
    <row r="3638" spans="1:7" x14ac:dyDescent="0.35">
      <c r="A3638" s="1">
        <v>44226</v>
      </c>
      <c r="B3638">
        <v>13</v>
      </c>
      <c r="C3638" s="23">
        <v>229.20340100000001</v>
      </c>
      <c r="D3638">
        <v>0</v>
      </c>
      <c r="E3638" s="23">
        <v>189.18378150000001</v>
      </c>
      <c r="F3638">
        <v>1825.64</v>
      </c>
      <c r="G3638" s="23">
        <v>2544.521608</v>
      </c>
    </row>
    <row r="3639" spans="1:7" x14ac:dyDescent="0.35">
      <c r="A3639" s="1">
        <v>44226</v>
      </c>
      <c r="B3639">
        <v>14</v>
      </c>
      <c r="C3639" s="23">
        <v>394.19185119999997</v>
      </c>
      <c r="D3639">
        <v>0</v>
      </c>
      <c r="E3639" s="23">
        <v>188.5792376</v>
      </c>
      <c r="F3639">
        <v>1635.8505</v>
      </c>
      <c r="G3639" s="23">
        <v>2650.2176129999998</v>
      </c>
    </row>
    <row r="3640" spans="1:7" x14ac:dyDescent="0.35">
      <c r="A3640" s="1">
        <v>44226</v>
      </c>
      <c r="B3640">
        <v>15</v>
      </c>
      <c r="C3640" s="23">
        <v>484.7653057</v>
      </c>
      <c r="D3640">
        <v>0</v>
      </c>
      <c r="E3640" s="23">
        <v>186.8522318</v>
      </c>
      <c r="F3640">
        <v>1617.7405000000001</v>
      </c>
      <c r="G3640" s="23">
        <v>2557.6648479999999</v>
      </c>
    </row>
    <row r="3641" spans="1:7" x14ac:dyDescent="0.35">
      <c r="A3641" s="1">
        <v>44226</v>
      </c>
      <c r="B3641">
        <v>16</v>
      </c>
      <c r="C3641" s="23">
        <v>545.48096109999994</v>
      </c>
      <c r="D3641">
        <v>0</v>
      </c>
      <c r="E3641" s="23">
        <v>183.51615380000001</v>
      </c>
      <c r="F3641">
        <v>1541.3154999999999</v>
      </c>
      <c r="G3641" s="23">
        <v>2510.4128150000001</v>
      </c>
    </row>
    <row r="3642" spans="1:7" x14ac:dyDescent="0.35">
      <c r="A3642" s="1">
        <v>44226</v>
      </c>
      <c r="B3642">
        <v>17</v>
      </c>
      <c r="C3642" s="23">
        <v>608.98303620000002</v>
      </c>
      <c r="D3642">
        <v>0</v>
      </c>
      <c r="E3642" s="23">
        <v>175.35070150000001</v>
      </c>
      <c r="F3642">
        <v>1528.4179999999999</v>
      </c>
      <c r="G3642" s="23">
        <v>2630.7292440000001</v>
      </c>
    </row>
    <row r="3643" spans="1:7" x14ac:dyDescent="0.35">
      <c r="A3643" s="1">
        <v>44226</v>
      </c>
      <c r="B3643">
        <v>18</v>
      </c>
      <c r="C3643" s="23">
        <v>707.26982640000006</v>
      </c>
      <c r="D3643">
        <v>0</v>
      </c>
      <c r="E3643" s="23">
        <v>184.20272370000001</v>
      </c>
      <c r="F3643">
        <v>1624.4684999999999</v>
      </c>
      <c r="G3643" s="23">
        <v>2477.7488750000002</v>
      </c>
    </row>
    <row r="3644" spans="1:7" x14ac:dyDescent="0.35">
      <c r="A3644" s="1">
        <v>44226</v>
      </c>
      <c r="B3644">
        <v>19</v>
      </c>
      <c r="C3644" s="23">
        <v>746.6961268</v>
      </c>
      <c r="D3644">
        <v>0</v>
      </c>
      <c r="E3644" s="23">
        <v>183.50969910000001</v>
      </c>
      <c r="F3644">
        <v>1499.433</v>
      </c>
      <c r="G3644" s="23">
        <v>2236.9788480000002</v>
      </c>
    </row>
    <row r="3645" spans="1:7" x14ac:dyDescent="0.35">
      <c r="A3645" s="1">
        <v>44226</v>
      </c>
      <c r="B3645">
        <v>20</v>
      </c>
      <c r="C3645" s="23">
        <v>677.25172199999997</v>
      </c>
      <c r="D3645">
        <v>0</v>
      </c>
      <c r="E3645" s="23">
        <v>189.07852339999999</v>
      </c>
      <c r="F3645">
        <v>1724.0315000000001</v>
      </c>
      <c r="G3645" s="23">
        <v>1177.202808</v>
      </c>
    </row>
    <row r="3646" spans="1:7" x14ac:dyDescent="0.35">
      <c r="A3646" s="1">
        <v>44226</v>
      </c>
      <c r="B3646">
        <v>21</v>
      </c>
      <c r="C3646" s="23">
        <v>728.25474880000002</v>
      </c>
      <c r="D3646">
        <v>0</v>
      </c>
      <c r="E3646" s="23">
        <v>186.8216161</v>
      </c>
      <c r="F3646">
        <v>2319.9515000000001</v>
      </c>
      <c r="G3646" s="23">
        <v>55.34507086</v>
      </c>
    </row>
    <row r="3647" spans="1:7" x14ac:dyDescent="0.35">
      <c r="A3647" s="1">
        <v>44226</v>
      </c>
      <c r="B3647">
        <v>22</v>
      </c>
      <c r="C3647" s="23">
        <v>843.47293090000005</v>
      </c>
      <c r="D3647">
        <v>0</v>
      </c>
      <c r="E3647" s="23">
        <v>180.5657022</v>
      </c>
      <c r="F3647">
        <v>2569.4110000000001</v>
      </c>
      <c r="G3647" s="23">
        <v>0</v>
      </c>
    </row>
    <row r="3648" spans="1:7" x14ac:dyDescent="0.35">
      <c r="A3648" s="1">
        <v>44226</v>
      </c>
      <c r="B3648">
        <v>23</v>
      </c>
      <c r="C3648" s="23">
        <v>647.80437740000002</v>
      </c>
      <c r="D3648">
        <v>0</v>
      </c>
      <c r="E3648" s="23">
        <v>182.08451479999999</v>
      </c>
      <c r="F3648">
        <v>2744.0464999999999</v>
      </c>
      <c r="G3648" s="23">
        <v>0</v>
      </c>
    </row>
    <row r="3649" spans="1:7" x14ac:dyDescent="0.35">
      <c r="A3649" s="1">
        <v>44226</v>
      </c>
      <c r="B3649">
        <v>24</v>
      </c>
      <c r="C3649" s="23">
        <v>552.43648510000003</v>
      </c>
      <c r="D3649">
        <v>0</v>
      </c>
      <c r="E3649" s="23">
        <v>187.6362484</v>
      </c>
      <c r="F3649">
        <v>2709.9594999999999</v>
      </c>
      <c r="G3649" s="23">
        <v>0</v>
      </c>
    </row>
    <row r="3650" spans="1:7" x14ac:dyDescent="0.35">
      <c r="A3650" s="1">
        <v>44227</v>
      </c>
      <c r="B3650">
        <v>1</v>
      </c>
      <c r="C3650" s="23">
        <v>519.13502430000005</v>
      </c>
      <c r="D3650">
        <v>0</v>
      </c>
      <c r="E3650" s="23">
        <v>189.3802973</v>
      </c>
      <c r="F3650">
        <v>2383.2215000000001</v>
      </c>
      <c r="G3650" s="23">
        <v>0</v>
      </c>
    </row>
    <row r="3651" spans="1:7" x14ac:dyDescent="0.35">
      <c r="A3651" s="1">
        <v>44227</v>
      </c>
      <c r="B3651">
        <v>2</v>
      </c>
      <c r="C3651" s="23">
        <v>398.46275250000002</v>
      </c>
      <c r="D3651">
        <v>0</v>
      </c>
      <c r="E3651" s="23">
        <v>184.47291369999999</v>
      </c>
      <c r="F3651">
        <v>2158.7399999999998</v>
      </c>
      <c r="G3651" s="23">
        <v>0</v>
      </c>
    </row>
    <row r="3652" spans="1:7" x14ac:dyDescent="0.35">
      <c r="A3652" s="1">
        <v>44227</v>
      </c>
      <c r="B3652">
        <v>3</v>
      </c>
      <c r="C3652" s="23">
        <v>251.95906500000001</v>
      </c>
      <c r="D3652">
        <v>0</v>
      </c>
      <c r="E3652" s="23">
        <v>179.63425240000001</v>
      </c>
      <c r="F3652">
        <v>2042.8755000000001</v>
      </c>
      <c r="G3652" s="23">
        <v>0</v>
      </c>
    </row>
    <row r="3653" spans="1:7" x14ac:dyDescent="0.35">
      <c r="A3653" s="1">
        <v>44227</v>
      </c>
      <c r="B3653">
        <v>4</v>
      </c>
      <c r="C3653" s="23">
        <v>162.43966119999999</v>
      </c>
      <c r="D3653">
        <v>0</v>
      </c>
      <c r="E3653" s="23">
        <v>183.19708940000001</v>
      </c>
      <c r="F3653">
        <v>1981.1315</v>
      </c>
      <c r="G3653" s="23">
        <v>0</v>
      </c>
    </row>
    <row r="3654" spans="1:7" x14ac:dyDescent="0.35">
      <c r="A3654" s="1">
        <v>44227</v>
      </c>
      <c r="B3654">
        <v>5</v>
      </c>
      <c r="C3654" s="23">
        <v>163.0693569</v>
      </c>
      <c r="D3654">
        <v>0</v>
      </c>
      <c r="E3654" s="23">
        <v>182.6938289</v>
      </c>
      <c r="F3654">
        <v>1934.6185</v>
      </c>
      <c r="G3654" s="23">
        <v>0</v>
      </c>
    </row>
    <row r="3655" spans="1:7" x14ac:dyDescent="0.35">
      <c r="A3655" s="1">
        <v>44227</v>
      </c>
      <c r="B3655">
        <v>6</v>
      </c>
      <c r="C3655" s="23">
        <v>180.09374790000001</v>
      </c>
      <c r="D3655">
        <v>0</v>
      </c>
      <c r="E3655" s="23">
        <v>181.16483969999999</v>
      </c>
      <c r="F3655">
        <v>1925.8125</v>
      </c>
      <c r="G3655" s="23">
        <v>0</v>
      </c>
    </row>
    <row r="3656" spans="1:7" x14ac:dyDescent="0.35">
      <c r="A3656" s="1">
        <v>44227</v>
      </c>
      <c r="B3656">
        <v>7</v>
      </c>
      <c r="C3656" s="23">
        <v>205.60940360000001</v>
      </c>
      <c r="D3656">
        <v>0</v>
      </c>
      <c r="E3656" s="23">
        <v>179.41540380000001</v>
      </c>
      <c r="F3656">
        <v>1979.1590000000001</v>
      </c>
      <c r="G3656" s="23">
        <v>0</v>
      </c>
    </row>
    <row r="3657" spans="1:7" x14ac:dyDescent="0.35">
      <c r="A3657" s="1">
        <v>44227</v>
      </c>
      <c r="B3657">
        <v>8</v>
      </c>
      <c r="C3657" s="23">
        <v>229.7852451</v>
      </c>
      <c r="D3657">
        <v>0</v>
      </c>
      <c r="E3657" s="23">
        <v>179.2760395</v>
      </c>
      <c r="F3657">
        <v>1863.6980000000001</v>
      </c>
      <c r="G3657" s="23">
        <v>85.426733400000003</v>
      </c>
    </row>
    <row r="3658" spans="1:7" x14ac:dyDescent="0.35">
      <c r="A3658" s="1">
        <v>44227</v>
      </c>
      <c r="B3658">
        <v>9</v>
      </c>
      <c r="C3658" s="23">
        <v>250.50572940000001</v>
      </c>
      <c r="D3658">
        <v>0</v>
      </c>
      <c r="E3658" s="23">
        <v>177.65627760000001</v>
      </c>
      <c r="F3658">
        <v>1358.2974999999999</v>
      </c>
      <c r="G3658" s="23">
        <v>1115.73883</v>
      </c>
    </row>
    <row r="3659" spans="1:7" x14ac:dyDescent="0.35">
      <c r="A3659" s="1">
        <v>44227</v>
      </c>
      <c r="B3659">
        <v>10</v>
      </c>
      <c r="C3659" s="23">
        <v>184.5202535</v>
      </c>
      <c r="D3659">
        <v>0</v>
      </c>
      <c r="E3659" s="23">
        <v>175.95577589999999</v>
      </c>
      <c r="F3659">
        <v>1114.2545</v>
      </c>
      <c r="G3659" s="23">
        <v>2260.5254129999998</v>
      </c>
    </row>
    <row r="3660" spans="1:7" x14ac:dyDescent="0.35">
      <c r="A3660" s="1">
        <v>44227</v>
      </c>
      <c r="B3660">
        <v>11</v>
      </c>
      <c r="C3660" s="23">
        <v>82.369559069999994</v>
      </c>
      <c r="D3660">
        <v>0</v>
      </c>
      <c r="E3660" s="23">
        <v>149.82917259999999</v>
      </c>
      <c r="F3660">
        <v>1182.107</v>
      </c>
      <c r="G3660" s="23">
        <v>2469.149199</v>
      </c>
    </row>
    <row r="3661" spans="1:7" x14ac:dyDescent="0.35">
      <c r="A3661" s="1">
        <v>44227</v>
      </c>
      <c r="B3661">
        <v>12</v>
      </c>
      <c r="C3661" s="23">
        <v>87.438052260000006</v>
      </c>
      <c r="D3661">
        <v>0</v>
      </c>
      <c r="E3661" s="23">
        <v>171.6020426</v>
      </c>
      <c r="F3661">
        <v>1051.953</v>
      </c>
      <c r="G3661" s="23">
        <v>2670.8676780000001</v>
      </c>
    </row>
    <row r="3662" spans="1:7" x14ac:dyDescent="0.35">
      <c r="A3662" s="1">
        <v>44227</v>
      </c>
      <c r="B3662">
        <v>13</v>
      </c>
      <c r="C3662" s="23">
        <v>171.00590740000001</v>
      </c>
      <c r="D3662">
        <v>0</v>
      </c>
      <c r="E3662" s="23">
        <v>182.5777042</v>
      </c>
      <c r="F3662">
        <v>1007.7455</v>
      </c>
      <c r="G3662" s="23">
        <v>2782.1728029999999</v>
      </c>
    </row>
    <row r="3663" spans="1:7" x14ac:dyDescent="0.35">
      <c r="A3663" s="1">
        <v>44227</v>
      </c>
      <c r="B3663">
        <v>14</v>
      </c>
      <c r="C3663" s="23">
        <v>329.23198669999999</v>
      </c>
      <c r="D3663">
        <v>0</v>
      </c>
      <c r="E3663" s="23">
        <v>179.7605203</v>
      </c>
      <c r="F3663">
        <v>973.38699999999994</v>
      </c>
      <c r="G3663" s="23">
        <v>2869.981702</v>
      </c>
    </row>
    <row r="3664" spans="1:7" x14ac:dyDescent="0.35">
      <c r="A3664" s="1">
        <v>44227</v>
      </c>
      <c r="B3664">
        <v>15</v>
      </c>
      <c r="C3664" s="23">
        <v>519.96767950000003</v>
      </c>
      <c r="D3664">
        <v>0</v>
      </c>
      <c r="E3664" s="23">
        <v>185.5486343</v>
      </c>
      <c r="F3664">
        <v>855.45050000000003</v>
      </c>
      <c r="G3664" s="23">
        <v>2852.7147199999999</v>
      </c>
    </row>
    <row r="3665" spans="1:7" x14ac:dyDescent="0.35">
      <c r="A3665" s="1">
        <v>44227</v>
      </c>
      <c r="B3665">
        <v>16</v>
      </c>
      <c r="C3665" s="23">
        <v>630.20002099999999</v>
      </c>
      <c r="D3665">
        <v>0</v>
      </c>
      <c r="E3665" s="23">
        <v>182.558502</v>
      </c>
      <c r="F3665">
        <v>836.03700000000003</v>
      </c>
      <c r="G3665" s="23">
        <v>2751.968026</v>
      </c>
    </row>
    <row r="3666" spans="1:7" x14ac:dyDescent="0.35">
      <c r="A3666" s="1">
        <v>44227</v>
      </c>
      <c r="B3666">
        <v>17</v>
      </c>
      <c r="C3666" s="23">
        <v>746.48056680000002</v>
      </c>
      <c r="D3666">
        <v>0</v>
      </c>
      <c r="E3666" s="23">
        <v>191.79441589999999</v>
      </c>
      <c r="F3666">
        <v>906.87649999999996</v>
      </c>
      <c r="G3666" s="23">
        <v>2638.366313</v>
      </c>
    </row>
    <row r="3667" spans="1:7" x14ac:dyDescent="0.35">
      <c r="A3667" s="1">
        <v>44227</v>
      </c>
      <c r="B3667">
        <v>18</v>
      </c>
      <c r="C3667" s="23">
        <v>820.95178060000001</v>
      </c>
      <c r="D3667">
        <v>0</v>
      </c>
      <c r="E3667" s="23">
        <v>194.80278559999999</v>
      </c>
      <c r="F3667">
        <v>1043.8015</v>
      </c>
      <c r="G3667" s="23">
        <v>2488.5201780000002</v>
      </c>
    </row>
    <row r="3668" spans="1:7" x14ac:dyDescent="0.35">
      <c r="A3668" s="1">
        <v>44227</v>
      </c>
      <c r="B3668">
        <v>19</v>
      </c>
      <c r="C3668" s="23">
        <v>1021.017319</v>
      </c>
      <c r="D3668">
        <v>0</v>
      </c>
      <c r="E3668" s="23">
        <v>201.93532429999999</v>
      </c>
      <c r="F3668">
        <v>1051.2819999999999</v>
      </c>
      <c r="G3668" s="23">
        <v>2165.202585</v>
      </c>
    </row>
    <row r="3669" spans="1:7" x14ac:dyDescent="0.35">
      <c r="A3669" s="1">
        <v>44227</v>
      </c>
      <c r="B3669">
        <v>20</v>
      </c>
      <c r="C3669" s="23">
        <v>1154.1787320000001</v>
      </c>
      <c r="D3669">
        <v>0</v>
      </c>
      <c r="E3669" s="23">
        <v>205.2097038</v>
      </c>
      <c r="F3669">
        <v>1502.3430000000001</v>
      </c>
      <c r="G3669" s="23">
        <v>1092.082887</v>
      </c>
    </row>
    <row r="3670" spans="1:7" x14ac:dyDescent="0.35">
      <c r="A3670" s="1">
        <v>44227</v>
      </c>
      <c r="B3670">
        <v>21</v>
      </c>
      <c r="C3670" s="23">
        <v>1214.6270950000001</v>
      </c>
      <c r="D3670">
        <v>0</v>
      </c>
      <c r="E3670" s="23">
        <v>210.37493499999999</v>
      </c>
      <c r="F3670">
        <v>1999.4580000000001</v>
      </c>
      <c r="G3670" s="23">
        <v>71.916670719999999</v>
      </c>
    </row>
    <row r="3671" spans="1:7" x14ac:dyDescent="0.35">
      <c r="A3671" s="1">
        <v>44227</v>
      </c>
      <c r="B3671">
        <v>22</v>
      </c>
      <c r="C3671" s="23">
        <v>1148.1442970000001</v>
      </c>
      <c r="D3671">
        <v>0</v>
      </c>
      <c r="E3671" s="23">
        <v>204.34419940000001</v>
      </c>
      <c r="F3671">
        <v>2461.6370000000002</v>
      </c>
      <c r="G3671" s="23">
        <v>0.162107584</v>
      </c>
    </row>
    <row r="3672" spans="1:7" x14ac:dyDescent="0.35">
      <c r="A3672" s="1">
        <v>44227</v>
      </c>
      <c r="B3672">
        <v>23</v>
      </c>
      <c r="C3672" s="23">
        <v>1172.44877</v>
      </c>
      <c r="D3672">
        <v>0</v>
      </c>
      <c r="E3672" s="23">
        <v>201.96432390000001</v>
      </c>
      <c r="F3672">
        <v>2361.4765000000002</v>
      </c>
      <c r="G3672" s="23">
        <v>0</v>
      </c>
    </row>
    <row r="3673" spans="1:7" x14ac:dyDescent="0.35">
      <c r="A3673" s="1">
        <v>44227</v>
      </c>
      <c r="B3673">
        <v>24</v>
      </c>
      <c r="C3673" s="23">
        <v>1216.0509959999999</v>
      </c>
      <c r="D3673">
        <v>0</v>
      </c>
      <c r="E3673" s="23">
        <v>186.42647210000001</v>
      </c>
      <c r="F3673">
        <v>2120.9875000000002</v>
      </c>
      <c r="G3673" s="23">
        <v>0</v>
      </c>
    </row>
    <row r="3674" spans="1:7" x14ac:dyDescent="0.35">
      <c r="A3674" s="1">
        <v>44228</v>
      </c>
      <c r="B3674">
        <v>1</v>
      </c>
      <c r="C3674" s="23">
        <v>1239.1206179999999</v>
      </c>
      <c r="D3674">
        <v>0</v>
      </c>
      <c r="E3674" s="23">
        <v>202.4560219</v>
      </c>
      <c r="F3674">
        <v>1885.6914999999999</v>
      </c>
      <c r="G3674" s="23">
        <v>0</v>
      </c>
    </row>
    <row r="3675" spans="1:7" x14ac:dyDescent="0.35">
      <c r="A3675" s="1">
        <v>44228</v>
      </c>
      <c r="B3675">
        <v>2</v>
      </c>
      <c r="C3675" s="23">
        <v>1143.468077</v>
      </c>
      <c r="D3675">
        <v>0</v>
      </c>
      <c r="E3675" s="23">
        <v>198.27748990000001</v>
      </c>
      <c r="F3675">
        <v>1780.53</v>
      </c>
      <c r="G3675" s="23">
        <v>0</v>
      </c>
    </row>
    <row r="3676" spans="1:7" x14ac:dyDescent="0.35">
      <c r="A3676" s="1">
        <v>44228</v>
      </c>
      <c r="B3676">
        <v>3</v>
      </c>
      <c r="C3676" s="23">
        <v>1111.594366</v>
      </c>
      <c r="D3676">
        <v>0</v>
      </c>
      <c r="E3676" s="23">
        <v>192.96119469999999</v>
      </c>
      <c r="F3676">
        <v>1662.5074999999999</v>
      </c>
      <c r="G3676" s="23">
        <v>0</v>
      </c>
    </row>
    <row r="3677" spans="1:7" x14ac:dyDescent="0.35">
      <c r="A3677" s="1">
        <v>44228</v>
      </c>
      <c r="B3677">
        <v>4</v>
      </c>
      <c r="C3677" s="23">
        <v>1035.9280140000001</v>
      </c>
      <c r="D3677">
        <v>0</v>
      </c>
      <c r="E3677" s="23">
        <v>192.78395879999999</v>
      </c>
      <c r="F3677">
        <v>1632.9849999999999</v>
      </c>
      <c r="G3677" s="23">
        <v>0</v>
      </c>
    </row>
    <row r="3678" spans="1:7" x14ac:dyDescent="0.35">
      <c r="A3678" s="1">
        <v>44228</v>
      </c>
      <c r="B3678">
        <v>5</v>
      </c>
      <c r="C3678" s="23">
        <v>962.97966169999995</v>
      </c>
      <c r="D3678">
        <v>0</v>
      </c>
      <c r="E3678" s="23">
        <v>190.46904739999999</v>
      </c>
      <c r="F3678">
        <v>1661.41</v>
      </c>
      <c r="G3678" s="23">
        <v>0</v>
      </c>
    </row>
    <row r="3679" spans="1:7" x14ac:dyDescent="0.35">
      <c r="A3679" s="1">
        <v>44228</v>
      </c>
      <c r="B3679">
        <v>6</v>
      </c>
      <c r="C3679" s="23">
        <v>1048.86223</v>
      </c>
      <c r="D3679">
        <v>0</v>
      </c>
      <c r="E3679" s="23">
        <v>191.8447075</v>
      </c>
      <c r="F3679">
        <v>1674.4594999999999</v>
      </c>
      <c r="G3679" s="23">
        <v>0</v>
      </c>
    </row>
    <row r="3680" spans="1:7" x14ac:dyDescent="0.35">
      <c r="A3680" s="1">
        <v>44228</v>
      </c>
      <c r="B3680">
        <v>7</v>
      </c>
      <c r="C3680" s="23">
        <v>1099.3834919999999</v>
      </c>
      <c r="D3680">
        <v>0</v>
      </c>
      <c r="E3680" s="23">
        <v>191.4620511</v>
      </c>
      <c r="F3680">
        <v>1808.011</v>
      </c>
      <c r="G3680" s="23">
        <v>0</v>
      </c>
    </row>
    <row r="3681" spans="1:7" x14ac:dyDescent="0.35">
      <c r="A3681" s="1">
        <v>44228</v>
      </c>
      <c r="B3681">
        <v>8</v>
      </c>
      <c r="C3681" s="23">
        <v>993.52762489999998</v>
      </c>
      <c r="D3681">
        <v>0</v>
      </c>
      <c r="E3681" s="23">
        <v>190.8656867</v>
      </c>
      <c r="F3681">
        <v>2047.249</v>
      </c>
      <c r="G3681" s="23">
        <v>79.660942700000007</v>
      </c>
    </row>
    <row r="3682" spans="1:7" x14ac:dyDescent="0.35">
      <c r="A3682" s="1">
        <v>44228</v>
      </c>
      <c r="B3682">
        <v>9</v>
      </c>
      <c r="C3682" s="23">
        <v>806.0953978</v>
      </c>
      <c r="D3682">
        <v>0</v>
      </c>
      <c r="E3682" s="23">
        <v>201.02991489999999</v>
      </c>
      <c r="F3682">
        <v>1872.923</v>
      </c>
      <c r="G3682" s="23">
        <v>1053.0636010000001</v>
      </c>
    </row>
    <row r="3683" spans="1:7" x14ac:dyDescent="0.35">
      <c r="A3683" s="1">
        <v>44228</v>
      </c>
      <c r="B3683">
        <v>10</v>
      </c>
      <c r="C3683" s="23">
        <v>786.15045989999999</v>
      </c>
      <c r="D3683">
        <v>0</v>
      </c>
      <c r="E3683" s="23">
        <v>204.2659452</v>
      </c>
      <c r="F3683">
        <v>1602.6590000000001</v>
      </c>
      <c r="G3683" s="23">
        <v>2004.958621</v>
      </c>
    </row>
    <row r="3684" spans="1:7" x14ac:dyDescent="0.35">
      <c r="A3684" s="1">
        <v>44228</v>
      </c>
      <c r="B3684">
        <v>11</v>
      </c>
      <c r="C3684" s="23">
        <v>788.40808939999999</v>
      </c>
      <c r="D3684">
        <v>0</v>
      </c>
      <c r="E3684" s="23">
        <v>208.38948379999999</v>
      </c>
      <c r="F3684">
        <v>1498.2014999999999</v>
      </c>
      <c r="G3684" s="23">
        <v>2399.487869</v>
      </c>
    </row>
    <row r="3685" spans="1:7" x14ac:dyDescent="0.35">
      <c r="A3685" s="1">
        <v>44228</v>
      </c>
      <c r="B3685">
        <v>12</v>
      </c>
      <c r="C3685" s="23">
        <v>908.00743880000005</v>
      </c>
      <c r="D3685">
        <v>0</v>
      </c>
      <c r="E3685" s="23">
        <v>204.34597310000001</v>
      </c>
      <c r="F3685">
        <v>1406.9469999999999</v>
      </c>
      <c r="G3685" s="23">
        <v>2680.2130499999998</v>
      </c>
    </row>
    <row r="3686" spans="1:7" x14ac:dyDescent="0.35">
      <c r="A3686" s="1">
        <v>44228</v>
      </c>
      <c r="B3686">
        <v>13</v>
      </c>
      <c r="C3686" s="23">
        <v>1063.5834090000001</v>
      </c>
      <c r="D3686">
        <v>0</v>
      </c>
      <c r="E3686" s="23">
        <v>202.28010929999999</v>
      </c>
      <c r="F3686">
        <v>1462.6679999999999</v>
      </c>
      <c r="G3686" s="23">
        <v>2881.234723</v>
      </c>
    </row>
    <row r="3687" spans="1:7" x14ac:dyDescent="0.35">
      <c r="A3687" s="1">
        <v>44228</v>
      </c>
      <c r="B3687">
        <v>14</v>
      </c>
      <c r="C3687" s="23">
        <v>1210.484436</v>
      </c>
      <c r="D3687">
        <v>0</v>
      </c>
      <c r="E3687" s="23">
        <v>205.67396120000001</v>
      </c>
      <c r="F3687">
        <v>1580.0764999999999</v>
      </c>
      <c r="G3687" s="23">
        <v>2947.8661529999999</v>
      </c>
    </row>
    <row r="3688" spans="1:7" x14ac:dyDescent="0.35">
      <c r="A3688" s="1">
        <v>44228</v>
      </c>
      <c r="B3688">
        <v>15</v>
      </c>
      <c r="C3688" s="23">
        <v>1404.844411</v>
      </c>
      <c r="D3688">
        <v>0</v>
      </c>
      <c r="E3688" s="23">
        <v>209.29995460000001</v>
      </c>
      <c r="F3688">
        <v>1587.325</v>
      </c>
      <c r="G3688" s="23">
        <v>2921.180558</v>
      </c>
    </row>
    <row r="3689" spans="1:7" x14ac:dyDescent="0.35">
      <c r="A3689" s="1">
        <v>44228</v>
      </c>
      <c r="B3689">
        <v>16</v>
      </c>
      <c r="C3689" s="23">
        <v>1593.1849440000001</v>
      </c>
      <c r="D3689">
        <v>0</v>
      </c>
      <c r="E3689" s="23">
        <v>204.8868257</v>
      </c>
      <c r="F3689">
        <v>1448.9715000000001</v>
      </c>
      <c r="G3689" s="23">
        <v>2852.5135519999999</v>
      </c>
    </row>
    <row r="3690" spans="1:7" x14ac:dyDescent="0.35">
      <c r="A3690" s="1">
        <v>44228</v>
      </c>
      <c r="B3690">
        <v>17</v>
      </c>
      <c r="C3690" s="23">
        <v>1709.0197390000001</v>
      </c>
      <c r="D3690">
        <v>0</v>
      </c>
      <c r="E3690" s="23">
        <v>188.73250909999999</v>
      </c>
      <c r="F3690">
        <v>1298.261</v>
      </c>
      <c r="G3690" s="23">
        <v>2806.2601370000002</v>
      </c>
    </row>
    <row r="3691" spans="1:7" x14ac:dyDescent="0.35">
      <c r="A3691" s="1">
        <v>44228</v>
      </c>
      <c r="B3691">
        <v>18</v>
      </c>
      <c r="C3691" s="23">
        <v>1744.7395220000003</v>
      </c>
      <c r="D3691">
        <v>0</v>
      </c>
      <c r="E3691" s="23">
        <v>188.11628490000001</v>
      </c>
      <c r="F3691">
        <v>1465.835</v>
      </c>
      <c r="G3691" s="23">
        <v>2616.935446</v>
      </c>
    </row>
    <row r="3692" spans="1:7" x14ac:dyDescent="0.35">
      <c r="A3692" s="1">
        <v>44228</v>
      </c>
      <c r="B3692">
        <v>19</v>
      </c>
      <c r="C3692" s="23">
        <v>1665.060178</v>
      </c>
      <c r="D3692">
        <v>0</v>
      </c>
      <c r="E3692" s="23">
        <v>191.14044920000001</v>
      </c>
      <c r="F3692">
        <v>1490.8320000000001</v>
      </c>
      <c r="G3692" s="23">
        <v>2210.67155</v>
      </c>
    </row>
    <row r="3693" spans="1:7" x14ac:dyDescent="0.35">
      <c r="A3693" s="1">
        <v>44228</v>
      </c>
      <c r="B3693">
        <v>20</v>
      </c>
      <c r="C3693" s="23">
        <v>1610.7717279999999</v>
      </c>
      <c r="D3693">
        <v>0</v>
      </c>
      <c r="E3693" s="23">
        <v>189.6625219</v>
      </c>
      <c r="F3693">
        <v>1834.1724999999999</v>
      </c>
      <c r="G3693" s="23">
        <v>1044.2396670000001</v>
      </c>
    </row>
    <row r="3694" spans="1:7" x14ac:dyDescent="0.35">
      <c r="A3694" s="1">
        <v>44228</v>
      </c>
      <c r="B3694">
        <v>21</v>
      </c>
      <c r="C3694" s="23">
        <v>1511.0437219999999</v>
      </c>
      <c r="D3694">
        <v>0</v>
      </c>
      <c r="E3694" s="23">
        <v>191.52506579999999</v>
      </c>
      <c r="F3694">
        <v>2078.7370000000001</v>
      </c>
      <c r="G3694" s="23">
        <v>58.864224409999998</v>
      </c>
    </row>
    <row r="3695" spans="1:7" x14ac:dyDescent="0.35">
      <c r="A3695" s="1">
        <v>44228</v>
      </c>
      <c r="B3695">
        <v>22</v>
      </c>
      <c r="C3695" s="23">
        <v>1422.486684</v>
      </c>
      <c r="D3695">
        <v>0</v>
      </c>
      <c r="E3695" s="23">
        <v>198.2668563</v>
      </c>
      <c r="F3695">
        <v>2319.2330000000002</v>
      </c>
      <c r="G3695" s="23">
        <v>0</v>
      </c>
    </row>
    <row r="3696" spans="1:7" x14ac:dyDescent="0.35">
      <c r="A3696" s="1">
        <v>44228</v>
      </c>
      <c r="B3696">
        <v>23</v>
      </c>
      <c r="C3696" s="23">
        <v>1452.3797870000001</v>
      </c>
      <c r="D3696">
        <v>0</v>
      </c>
      <c r="E3696" s="23">
        <v>198.4010634</v>
      </c>
      <c r="F3696">
        <v>2244.1019999999999</v>
      </c>
      <c r="G3696" s="23">
        <v>0</v>
      </c>
    </row>
    <row r="3697" spans="1:7" x14ac:dyDescent="0.35">
      <c r="A3697" s="1">
        <v>44228</v>
      </c>
      <c r="B3697">
        <v>24</v>
      </c>
      <c r="C3697" s="23">
        <v>1374.625374</v>
      </c>
      <c r="D3697">
        <v>0</v>
      </c>
      <c r="E3697" s="23">
        <v>196.62147239999999</v>
      </c>
      <c r="F3697">
        <v>2036.1534999999999</v>
      </c>
      <c r="G3697" s="23">
        <v>0</v>
      </c>
    </row>
    <row r="3698" spans="1:7" x14ac:dyDescent="0.35">
      <c r="A3698" s="1">
        <v>44229</v>
      </c>
      <c r="B3698">
        <v>1</v>
      </c>
      <c r="C3698" s="23">
        <v>1321.4510949999999</v>
      </c>
      <c r="D3698">
        <v>0.35</v>
      </c>
      <c r="E3698" s="23">
        <v>180.3656699</v>
      </c>
      <c r="F3698">
        <v>2025.5145</v>
      </c>
      <c r="G3698" s="23">
        <v>0</v>
      </c>
    </row>
    <row r="3699" spans="1:7" x14ac:dyDescent="0.35">
      <c r="A3699" s="1">
        <v>44229</v>
      </c>
      <c r="B3699">
        <v>2</v>
      </c>
      <c r="C3699" s="23">
        <v>1348.9922120000001</v>
      </c>
      <c r="D3699">
        <v>0.27700000000000002</v>
      </c>
      <c r="E3699" s="23">
        <v>180.68856880000001</v>
      </c>
      <c r="F3699">
        <v>1807.5840000000001</v>
      </c>
      <c r="G3699" s="23">
        <v>0</v>
      </c>
    </row>
    <row r="3700" spans="1:7" x14ac:dyDescent="0.35">
      <c r="A3700" s="1">
        <v>44229</v>
      </c>
      <c r="B3700">
        <v>3</v>
      </c>
      <c r="C3700" s="23">
        <v>1312.905252</v>
      </c>
      <c r="D3700">
        <v>0</v>
      </c>
      <c r="E3700" s="23">
        <v>180.66904199999999</v>
      </c>
      <c r="F3700">
        <v>1735.6220000000001</v>
      </c>
      <c r="G3700" s="23">
        <v>0</v>
      </c>
    </row>
    <row r="3701" spans="1:7" x14ac:dyDescent="0.35">
      <c r="A3701" s="1">
        <v>44229</v>
      </c>
      <c r="B3701">
        <v>4</v>
      </c>
      <c r="C3701" s="23">
        <v>1167.4087019999999</v>
      </c>
      <c r="D3701">
        <v>0</v>
      </c>
      <c r="E3701" s="23">
        <v>179.7704291</v>
      </c>
      <c r="F3701">
        <v>1704.6990000000001</v>
      </c>
      <c r="G3701" s="23">
        <v>0</v>
      </c>
    </row>
    <row r="3702" spans="1:7" x14ac:dyDescent="0.35">
      <c r="A3702" s="1">
        <v>44229</v>
      </c>
      <c r="B3702">
        <v>5</v>
      </c>
      <c r="C3702" s="23">
        <v>1106.625458</v>
      </c>
      <c r="D3702">
        <v>0</v>
      </c>
      <c r="E3702" s="23">
        <v>179.34757930000001</v>
      </c>
      <c r="F3702">
        <v>1566.2260000000001</v>
      </c>
      <c r="G3702" s="23">
        <v>0</v>
      </c>
    </row>
    <row r="3703" spans="1:7" x14ac:dyDescent="0.35">
      <c r="A3703" s="1">
        <v>44229</v>
      </c>
      <c r="B3703">
        <v>6</v>
      </c>
      <c r="C3703" s="23">
        <v>1062.112705</v>
      </c>
      <c r="D3703">
        <v>0</v>
      </c>
      <c r="E3703" s="23">
        <v>180.0847086</v>
      </c>
      <c r="F3703">
        <v>1468.1134999999999</v>
      </c>
      <c r="G3703" s="23">
        <v>0</v>
      </c>
    </row>
    <row r="3704" spans="1:7" x14ac:dyDescent="0.35">
      <c r="A3704" s="1">
        <v>44229</v>
      </c>
      <c r="B3704">
        <v>7</v>
      </c>
      <c r="C3704" s="23">
        <v>981.67601920000004</v>
      </c>
      <c r="D3704">
        <v>0</v>
      </c>
      <c r="E3704" s="23">
        <v>179.6057175</v>
      </c>
      <c r="F3704">
        <v>1597.6255000000001</v>
      </c>
      <c r="G3704" s="23">
        <v>0</v>
      </c>
    </row>
    <row r="3705" spans="1:7" x14ac:dyDescent="0.35">
      <c r="A3705" s="1">
        <v>44229</v>
      </c>
      <c r="B3705">
        <v>8</v>
      </c>
      <c r="C3705" s="23">
        <v>833.89516089999995</v>
      </c>
      <c r="D3705">
        <v>0</v>
      </c>
      <c r="E3705" s="23">
        <v>170.4598493</v>
      </c>
      <c r="F3705">
        <v>1791.9265</v>
      </c>
      <c r="G3705" s="23">
        <v>70.006883610000003</v>
      </c>
    </row>
    <row r="3706" spans="1:7" x14ac:dyDescent="0.35">
      <c r="A3706" s="1">
        <v>44229</v>
      </c>
      <c r="B3706">
        <v>9</v>
      </c>
      <c r="C3706" s="23">
        <v>605.33883949999995</v>
      </c>
      <c r="D3706">
        <v>0</v>
      </c>
      <c r="E3706" s="23">
        <v>170.41497089999999</v>
      </c>
      <c r="F3706">
        <v>1472.3605</v>
      </c>
      <c r="G3706" s="23">
        <v>918.22979290000001</v>
      </c>
    </row>
    <row r="3707" spans="1:7" x14ac:dyDescent="0.35">
      <c r="A3707" s="1">
        <v>44229</v>
      </c>
      <c r="B3707">
        <v>10</v>
      </c>
      <c r="C3707" s="23">
        <v>523.1966539</v>
      </c>
      <c r="D3707">
        <v>0</v>
      </c>
      <c r="E3707" s="23">
        <v>171.7721334</v>
      </c>
      <c r="F3707">
        <v>1199.7460000000001</v>
      </c>
      <c r="G3707" s="23">
        <v>1888.5072299999999</v>
      </c>
    </row>
    <row r="3708" spans="1:7" x14ac:dyDescent="0.35">
      <c r="A3708" s="1">
        <v>44229</v>
      </c>
      <c r="B3708">
        <v>11</v>
      </c>
      <c r="C3708" s="23">
        <v>431.05486089999999</v>
      </c>
      <c r="D3708">
        <v>0</v>
      </c>
      <c r="E3708" s="23">
        <v>183.71172290000001</v>
      </c>
      <c r="F3708">
        <v>1242.47</v>
      </c>
      <c r="G3708" s="23">
        <v>2490.7630949999998</v>
      </c>
    </row>
    <row r="3709" spans="1:7" x14ac:dyDescent="0.35">
      <c r="A3709" s="1">
        <v>44229</v>
      </c>
      <c r="B3709">
        <v>12</v>
      </c>
      <c r="C3709" s="23">
        <v>376.20109250000002</v>
      </c>
      <c r="D3709">
        <v>0</v>
      </c>
      <c r="E3709" s="23">
        <v>182.3944229</v>
      </c>
      <c r="F3709">
        <v>1196.876</v>
      </c>
      <c r="G3709" s="23">
        <v>2842.677776</v>
      </c>
    </row>
    <row r="3710" spans="1:7" x14ac:dyDescent="0.35">
      <c r="A3710" s="1">
        <v>44229</v>
      </c>
      <c r="B3710">
        <v>13</v>
      </c>
      <c r="C3710" s="23">
        <v>428.01149779999997</v>
      </c>
      <c r="D3710">
        <v>7.6859999999999999</v>
      </c>
      <c r="E3710" s="23">
        <v>182.2155214</v>
      </c>
      <c r="F3710">
        <v>1197.7294999999999</v>
      </c>
      <c r="G3710" s="23">
        <v>2956.1043300000001</v>
      </c>
    </row>
    <row r="3711" spans="1:7" x14ac:dyDescent="0.35">
      <c r="A3711" s="1">
        <v>44229</v>
      </c>
      <c r="B3711">
        <v>14</v>
      </c>
      <c r="C3711" s="23">
        <v>552.4272588</v>
      </c>
      <c r="D3711">
        <v>18.989000000000001</v>
      </c>
      <c r="E3711" s="23">
        <v>183.24507220000001</v>
      </c>
      <c r="F3711">
        <v>1206.279</v>
      </c>
      <c r="G3711" s="23">
        <v>3006.441499</v>
      </c>
    </row>
    <row r="3712" spans="1:7" x14ac:dyDescent="0.35">
      <c r="A3712" s="1">
        <v>44229</v>
      </c>
      <c r="B3712">
        <v>15</v>
      </c>
      <c r="C3712" s="23">
        <v>795.46820230000003</v>
      </c>
      <c r="D3712">
        <v>19.132999999999999</v>
      </c>
      <c r="E3712" s="23">
        <v>187.81629269999999</v>
      </c>
      <c r="F3712">
        <v>1262.1925000000001</v>
      </c>
      <c r="G3712" s="23">
        <v>3007.5582370000002</v>
      </c>
    </row>
    <row r="3713" spans="1:7" x14ac:dyDescent="0.35">
      <c r="A3713" s="1">
        <v>44229</v>
      </c>
      <c r="B3713">
        <v>16</v>
      </c>
      <c r="C3713" s="23">
        <v>991.6441984999999</v>
      </c>
      <c r="D3713">
        <v>19.14</v>
      </c>
      <c r="E3713" s="23">
        <v>193.2420674</v>
      </c>
      <c r="F3713">
        <v>1269.2425000000001</v>
      </c>
      <c r="G3713" s="23">
        <v>2925.7377860000001</v>
      </c>
    </row>
    <row r="3714" spans="1:7" x14ac:dyDescent="0.35">
      <c r="A3714" s="1">
        <v>44229</v>
      </c>
      <c r="B3714">
        <v>17</v>
      </c>
      <c r="C3714" s="23">
        <v>1065.030634</v>
      </c>
      <c r="D3714">
        <v>19.009</v>
      </c>
      <c r="E3714" s="23">
        <v>195.7285396</v>
      </c>
      <c r="F3714">
        <v>1217.8140000000001</v>
      </c>
      <c r="G3714" s="23">
        <v>2866.5362279999999</v>
      </c>
    </row>
    <row r="3715" spans="1:7" x14ac:dyDescent="0.35">
      <c r="A3715" s="1">
        <v>44229</v>
      </c>
      <c r="B3715">
        <v>18</v>
      </c>
      <c r="C3715" s="23">
        <v>1200.6660529999999</v>
      </c>
      <c r="D3715">
        <v>18.878</v>
      </c>
      <c r="E3715" s="23">
        <v>194.13932389999999</v>
      </c>
      <c r="F3715">
        <v>1177.3595</v>
      </c>
      <c r="G3715" s="23">
        <v>2714.9365160000002</v>
      </c>
    </row>
    <row r="3716" spans="1:7" x14ac:dyDescent="0.35">
      <c r="A3716" s="1">
        <v>44229</v>
      </c>
      <c r="B3716">
        <v>19</v>
      </c>
      <c r="C3716" s="23">
        <v>1304.4361719999999</v>
      </c>
      <c r="D3716">
        <v>20.096</v>
      </c>
      <c r="E3716" s="23">
        <v>197.7107062</v>
      </c>
      <c r="F3716">
        <v>1246.1914999999999</v>
      </c>
      <c r="G3716" s="23">
        <v>2262.922634</v>
      </c>
    </row>
    <row r="3717" spans="1:7" x14ac:dyDescent="0.35">
      <c r="A3717" s="1">
        <v>44229</v>
      </c>
      <c r="B3717">
        <v>20</v>
      </c>
      <c r="C3717" s="23">
        <v>1459.022144</v>
      </c>
      <c r="D3717">
        <v>21.027999999999999</v>
      </c>
      <c r="E3717" s="23">
        <v>206.5773873</v>
      </c>
      <c r="F3717">
        <v>1716.0554999999999</v>
      </c>
      <c r="G3717" s="23">
        <v>1035.8770709999999</v>
      </c>
    </row>
    <row r="3718" spans="1:7" x14ac:dyDescent="0.35">
      <c r="A3718" s="1">
        <v>44229</v>
      </c>
      <c r="B3718">
        <v>21</v>
      </c>
      <c r="C3718" s="23">
        <v>1410.6647740000001</v>
      </c>
      <c r="D3718">
        <v>22.021999999999998</v>
      </c>
      <c r="E3718" s="23">
        <v>215.41635629999999</v>
      </c>
      <c r="F3718">
        <v>2259.6844999999998</v>
      </c>
      <c r="G3718" s="23">
        <v>63.114334360000001</v>
      </c>
    </row>
    <row r="3719" spans="1:7" x14ac:dyDescent="0.35">
      <c r="A3719" s="1">
        <v>44229</v>
      </c>
      <c r="B3719">
        <v>22</v>
      </c>
      <c r="C3719" s="23">
        <v>1429.7467119999999</v>
      </c>
      <c r="D3719">
        <v>21.387</v>
      </c>
      <c r="E3719" s="23">
        <v>207.8907274</v>
      </c>
      <c r="F3719">
        <v>2357.5704999999998</v>
      </c>
      <c r="G3719" s="23">
        <v>1.1450222459999999</v>
      </c>
    </row>
    <row r="3720" spans="1:7" x14ac:dyDescent="0.35">
      <c r="A3720" s="1">
        <v>44229</v>
      </c>
      <c r="B3720">
        <v>23</v>
      </c>
      <c r="C3720" s="23">
        <v>1472.9049789999999</v>
      </c>
      <c r="D3720">
        <v>21.71</v>
      </c>
      <c r="E3720" s="23">
        <v>211.923147</v>
      </c>
      <c r="F3720">
        <v>2286.2339999999999</v>
      </c>
      <c r="G3720" s="23">
        <v>0</v>
      </c>
    </row>
    <row r="3721" spans="1:7" x14ac:dyDescent="0.35">
      <c r="A3721" s="1">
        <v>44229</v>
      </c>
      <c r="B3721">
        <v>24</v>
      </c>
      <c r="C3721" s="23">
        <v>1313.946749</v>
      </c>
      <c r="D3721">
        <v>24.8353</v>
      </c>
      <c r="E3721" s="23">
        <v>213.7863432</v>
      </c>
      <c r="F3721">
        <v>2118.1165000000001</v>
      </c>
      <c r="G3721" s="23">
        <v>0</v>
      </c>
    </row>
    <row r="3722" spans="1:7" x14ac:dyDescent="0.35">
      <c r="A3722" s="1">
        <v>44230</v>
      </c>
      <c r="B3722">
        <v>1</v>
      </c>
      <c r="C3722" s="23">
        <v>1217.185839</v>
      </c>
      <c r="D3722">
        <v>27.168299999999999</v>
      </c>
      <c r="E3722" s="23">
        <v>223.84690520000001</v>
      </c>
      <c r="F3722">
        <v>1909.0335</v>
      </c>
      <c r="G3722" s="23">
        <v>0</v>
      </c>
    </row>
    <row r="3723" spans="1:7" x14ac:dyDescent="0.35">
      <c r="A3723" s="1">
        <v>44230</v>
      </c>
      <c r="B3723">
        <v>2</v>
      </c>
      <c r="C3723" s="23">
        <v>970.88710319999996</v>
      </c>
      <c r="D3723">
        <v>27.724699999999999</v>
      </c>
      <c r="E3723" s="23">
        <v>217.61781020000001</v>
      </c>
      <c r="F3723">
        <v>1838.4555</v>
      </c>
      <c r="G3723" s="23">
        <v>0</v>
      </c>
    </row>
    <row r="3724" spans="1:7" x14ac:dyDescent="0.35">
      <c r="A3724" s="1">
        <v>44230</v>
      </c>
      <c r="B3724">
        <v>3</v>
      </c>
      <c r="C3724" s="23">
        <v>862.04794149999998</v>
      </c>
      <c r="D3724">
        <v>27.725300000000001</v>
      </c>
      <c r="E3724" s="23">
        <v>218.95526770000001</v>
      </c>
      <c r="F3724">
        <v>1659.6489999999999</v>
      </c>
      <c r="G3724" s="23">
        <v>0</v>
      </c>
    </row>
    <row r="3725" spans="1:7" x14ac:dyDescent="0.35">
      <c r="A3725" s="1">
        <v>44230</v>
      </c>
      <c r="B3725">
        <v>4</v>
      </c>
      <c r="C3725" s="23">
        <v>813.12913030000004</v>
      </c>
      <c r="D3725">
        <v>27.675000000000001</v>
      </c>
      <c r="E3725" s="23">
        <v>217.25110290000001</v>
      </c>
      <c r="F3725">
        <v>1504.5155</v>
      </c>
      <c r="G3725" s="23">
        <v>0</v>
      </c>
    </row>
    <row r="3726" spans="1:7" x14ac:dyDescent="0.35">
      <c r="A3726" s="1">
        <v>44230</v>
      </c>
      <c r="B3726">
        <v>5</v>
      </c>
      <c r="C3726" s="23">
        <v>939.90767819999996</v>
      </c>
      <c r="D3726">
        <v>28.119199999999999</v>
      </c>
      <c r="E3726" s="23">
        <v>215.63361810000001</v>
      </c>
      <c r="F3726">
        <v>1443.6579999999999</v>
      </c>
      <c r="G3726" s="23">
        <v>0</v>
      </c>
    </row>
    <row r="3727" spans="1:7" x14ac:dyDescent="0.35">
      <c r="A3727" s="1">
        <v>44230</v>
      </c>
      <c r="B3727">
        <v>6</v>
      </c>
      <c r="C3727" s="23">
        <v>941.6269499</v>
      </c>
      <c r="D3727">
        <v>28.212</v>
      </c>
      <c r="E3727" s="23">
        <v>218.29734160000001</v>
      </c>
      <c r="F3727">
        <v>1532.5505000000001</v>
      </c>
      <c r="G3727" s="23">
        <v>0</v>
      </c>
    </row>
    <row r="3728" spans="1:7" x14ac:dyDescent="0.35">
      <c r="A3728" s="1">
        <v>44230</v>
      </c>
      <c r="B3728">
        <v>7</v>
      </c>
      <c r="C3728" s="23">
        <v>890.15766870000016</v>
      </c>
      <c r="D3728">
        <v>28.4557</v>
      </c>
      <c r="E3728" s="23">
        <v>214.61941429999999</v>
      </c>
      <c r="F3728">
        <v>1500.7335</v>
      </c>
      <c r="G3728" s="23">
        <v>0</v>
      </c>
    </row>
    <row r="3729" spans="1:7" x14ac:dyDescent="0.35">
      <c r="A3729" s="1">
        <v>44230</v>
      </c>
      <c r="B3729">
        <v>8</v>
      </c>
      <c r="C3729" s="23">
        <v>893.76742650000006</v>
      </c>
      <c r="D3729">
        <v>28.8415</v>
      </c>
      <c r="E3729" s="23">
        <v>213.12464270000001</v>
      </c>
      <c r="F3729">
        <v>1325.8465000000001</v>
      </c>
      <c r="G3729" s="23">
        <v>84.074592060000001</v>
      </c>
    </row>
    <row r="3730" spans="1:7" x14ac:dyDescent="0.35">
      <c r="A3730" s="1">
        <v>44230</v>
      </c>
      <c r="B3730">
        <v>9</v>
      </c>
      <c r="C3730" s="23">
        <v>724.2814439</v>
      </c>
      <c r="D3730">
        <v>27.347799999999999</v>
      </c>
      <c r="E3730" s="23">
        <v>197.46082609999999</v>
      </c>
      <c r="F3730">
        <v>1083.9304999999999</v>
      </c>
      <c r="G3730" s="23">
        <v>1186.043784</v>
      </c>
    </row>
    <row r="3731" spans="1:7" x14ac:dyDescent="0.35">
      <c r="A3731" s="1">
        <v>44230</v>
      </c>
      <c r="B3731">
        <v>10</v>
      </c>
      <c r="C3731" s="23">
        <v>570.66947000000005</v>
      </c>
      <c r="D3731">
        <v>25.774699999999999</v>
      </c>
      <c r="E3731" s="23">
        <v>198.85500110000001</v>
      </c>
      <c r="F3731">
        <v>1058.3579999999999</v>
      </c>
      <c r="G3731" s="23">
        <v>2270.5778270000001</v>
      </c>
    </row>
    <row r="3732" spans="1:7" x14ac:dyDescent="0.35">
      <c r="A3732" s="1">
        <v>44230</v>
      </c>
      <c r="B3732">
        <v>11</v>
      </c>
      <c r="C3732" s="23">
        <v>421.27705559999993</v>
      </c>
      <c r="D3732">
        <v>25.3278</v>
      </c>
      <c r="E3732" s="23">
        <v>205.31108499999999</v>
      </c>
      <c r="F3732">
        <v>979.45650000000001</v>
      </c>
      <c r="G3732" s="23">
        <v>2677.7966750000001</v>
      </c>
    </row>
    <row r="3733" spans="1:7" x14ac:dyDescent="0.35">
      <c r="A3733" s="1">
        <v>44230</v>
      </c>
      <c r="B3733">
        <v>12</v>
      </c>
      <c r="C3733" s="23">
        <v>374.56561069999998</v>
      </c>
      <c r="D3733">
        <v>21.631</v>
      </c>
      <c r="E3733" s="23">
        <v>204.5020174</v>
      </c>
      <c r="F3733">
        <v>1018.7255</v>
      </c>
      <c r="G3733" s="23">
        <v>2933.9907370000001</v>
      </c>
    </row>
    <row r="3734" spans="1:7" x14ac:dyDescent="0.35">
      <c r="A3734" s="1">
        <v>44230</v>
      </c>
      <c r="B3734">
        <v>13</v>
      </c>
      <c r="C3734" s="23">
        <v>465.19247139999999</v>
      </c>
      <c r="D3734">
        <v>20.959800000000001</v>
      </c>
      <c r="E3734" s="23">
        <v>204.08014679999999</v>
      </c>
      <c r="F3734">
        <v>1014.4105</v>
      </c>
      <c r="G3734" s="23">
        <v>3032.318773</v>
      </c>
    </row>
    <row r="3735" spans="1:7" x14ac:dyDescent="0.35">
      <c r="A3735" s="1">
        <v>44230</v>
      </c>
      <c r="B3735">
        <v>14</v>
      </c>
      <c r="C3735" s="23">
        <v>600.23404730000004</v>
      </c>
      <c r="D3735">
        <v>23.831399999999999</v>
      </c>
      <c r="E3735" s="23">
        <v>206.4394916</v>
      </c>
      <c r="F3735">
        <v>989.56050000000005</v>
      </c>
      <c r="G3735" s="23">
        <v>3030.8850120000002</v>
      </c>
    </row>
    <row r="3736" spans="1:7" x14ac:dyDescent="0.35">
      <c r="A3736" s="1">
        <v>44230</v>
      </c>
      <c r="B3736">
        <v>15</v>
      </c>
      <c r="C3736" s="23">
        <v>771.23675660000004</v>
      </c>
      <c r="D3736">
        <v>25.303000000000001</v>
      </c>
      <c r="E3736" s="23">
        <v>204.46191490000001</v>
      </c>
      <c r="F3736">
        <v>1123.9870000000001</v>
      </c>
      <c r="G3736" s="23">
        <v>2986.9884870000001</v>
      </c>
    </row>
    <row r="3737" spans="1:7" x14ac:dyDescent="0.35">
      <c r="A3737" s="1">
        <v>44230</v>
      </c>
      <c r="B3737">
        <v>16</v>
      </c>
      <c r="C3737" s="23">
        <v>848.30652680000003</v>
      </c>
      <c r="D3737">
        <v>25.233499999999999</v>
      </c>
      <c r="E3737" s="23">
        <v>199.83948559999999</v>
      </c>
      <c r="F3737">
        <v>1109.6745000000001</v>
      </c>
      <c r="G3737" s="23">
        <v>2919.0077540000002</v>
      </c>
    </row>
    <row r="3738" spans="1:7" x14ac:dyDescent="0.35">
      <c r="A3738" s="1">
        <v>44230</v>
      </c>
      <c r="B3738">
        <v>17</v>
      </c>
      <c r="C3738" s="23">
        <v>914.10012400000005</v>
      </c>
      <c r="D3738">
        <v>25.868500000000001</v>
      </c>
      <c r="E3738" s="23">
        <v>202.60265279999999</v>
      </c>
      <c r="F3738">
        <v>928.02650000000006</v>
      </c>
      <c r="G3738" s="23">
        <v>2864.1376369999998</v>
      </c>
    </row>
    <row r="3739" spans="1:7" x14ac:dyDescent="0.35">
      <c r="A3739" s="1">
        <v>44230</v>
      </c>
      <c r="B3739">
        <v>18</v>
      </c>
      <c r="C3739" s="23">
        <v>1011.96659</v>
      </c>
      <c r="D3739">
        <v>26.174800000000001</v>
      </c>
      <c r="E3739" s="23">
        <v>201.94302160000001</v>
      </c>
      <c r="F3739">
        <v>856.4905</v>
      </c>
      <c r="G3739" s="23">
        <v>2647.1567690000002</v>
      </c>
    </row>
    <row r="3740" spans="1:7" x14ac:dyDescent="0.35">
      <c r="A3740" s="1">
        <v>44230</v>
      </c>
      <c r="B3740">
        <v>19</v>
      </c>
      <c r="C3740" s="23">
        <v>1198.0881939999999</v>
      </c>
      <c r="D3740">
        <v>26.628499999999999</v>
      </c>
      <c r="E3740" s="23">
        <v>202.98310860000001</v>
      </c>
      <c r="F3740">
        <v>935.96050000000002</v>
      </c>
      <c r="G3740" s="23">
        <v>2198.4722000000002</v>
      </c>
    </row>
    <row r="3741" spans="1:7" x14ac:dyDescent="0.35">
      <c r="A3741" s="1">
        <v>44230</v>
      </c>
      <c r="B3741">
        <v>20</v>
      </c>
      <c r="C3741" s="23">
        <v>1313.1831319999999</v>
      </c>
      <c r="D3741">
        <v>26.572800000000001</v>
      </c>
      <c r="E3741" s="23">
        <v>204.18272490000001</v>
      </c>
      <c r="F3741">
        <v>1245.2840000000001</v>
      </c>
      <c r="G3741" s="23">
        <v>1025.6063799999999</v>
      </c>
    </row>
    <row r="3742" spans="1:7" x14ac:dyDescent="0.35">
      <c r="A3742" s="1">
        <v>44230</v>
      </c>
      <c r="B3742">
        <v>21</v>
      </c>
      <c r="C3742" s="23">
        <v>1324.9273619999999</v>
      </c>
      <c r="D3742">
        <v>24.3812</v>
      </c>
      <c r="E3742" s="23">
        <v>207.48882119999999</v>
      </c>
      <c r="F3742">
        <v>1662.0145</v>
      </c>
      <c r="G3742" s="23">
        <v>62.337559319999997</v>
      </c>
    </row>
    <row r="3743" spans="1:7" x14ac:dyDescent="0.35">
      <c r="A3743" s="1">
        <v>44230</v>
      </c>
      <c r="B3743">
        <v>22</v>
      </c>
      <c r="C3743" s="23">
        <v>1239.7496550000001</v>
      </c>
      <c r="D3743">
        <v>23.652999999999999</v>
      </c>
      <c r="E3743" s="23">
        <v>215.3005296</v>
      </c>
      <c r="F3743">
        <v>2252.4475000000002</v>
      </c>
      <c r="G3743" s="23">
        <v>0.110694404</v>
      </c>
    </row>
    <row r="3744" spans="1:7" x14ac:dyDescent="0.35">
      <c r="A3744" s="1">
        <v>44230</v>
      </c>
      <c r="B3744">
        <v>23</v>
      </c>
      <c r="C3744" s="23">
        <v>1270.40194</v>
      </c>
      <c r="D3744">
        <v>21.1418</v>
      </c>
      <c r="E3744" s="23">
        <v>217.72668870000001</v>
      </c>
      <c r="F3744">
        <v>2187.1725000000001</v>
      </c>
      <c r="G3744" s="23">
        <v>0</v>
      </c>
    </row>
    <row r="3745" spans="1:7" x14ac:dyDescent="0.35">
      <c r="A3745" s="1">
        <v>44230</v>
      </c>
      <c r="B3745">
        <v>24</v>
      </c>
      <c r="C3745" s="23">
        <v>1054.7934479999999</v>
      </c>
      <c r="D3745">
        <v>22.433700000000002</v>
      </c>
      <c r="E3745" s="23">
        <v>216.7844857</v>
      </c>
      <c r="F3745">
        <v>2210.8969999999999</v>
      </c>
      <c r="G3745" s="23">
        <v>0</v>
      </c>
    </row>
    <row r="3746" spans="1:7" x14ac:dyDescent="0.35">
      <c r="A3746" s="1">
        <v>44231</v>
      </c>
      <c r="B3746">
        <v>1</v>
      </c>
      <c r="C3746" s="23">
        <v>784.55749730000002</v>
      </c>
      <c r="D3746">
        <v>22.657</v>
      </c>
      <c r="E3746" s="23">
        <v>223.35420049999999</v>
      </c>
      <c r="F3746">
        <v>1955.0150000000001</v>
      </c>
      <c r="G3746" s="23">
        <v>0</v>
      </c>
    </row>
    <row r="3747" spans="1:7" x14ac:dyDescent="0.35">
      <c r="A3747" s="1">
        <v>44231</v>
      </c>
      <c r="B3747">
        <v>2</v>
      </c>
      <c r="C3747" s="23">
        <v>664.99694980000004</v>
      </c>
      <c r="D3747">
        <v>22.651299999999999</v>
      </c>
      <c r="E3747" s="23">
        <v>214.87387530000001</v>
      </c>
      <c r="F3747">
        <v>1733.9455</v>
      </c>
      <c r="G3747" s="23">
        <v>0</v>
      </c>
    </row>
    <row r="3748" spans="1:7" x14ac:dyDescent="0.35">
      <c r="A3748" s="1">
        <v>44231</v>
      </c>
      <c r="B3748">
        <v>3</v>
      </c>
      <c r="C3748" s="23">
        <v>632.47613999999999</v>
      </c>
      <c r="D3748">
        <v>22.361499999999999</v>
      </c>
      <c r="E3748" s="23">
        <v>204.47691620000001</v>
      </c>
      <c r="F3748">
        <v>1700.5125</v>
      </c>
      <c r="G3748" s="23">
        <v>0</v>
      </c>
    </row>
    <row r="3749" spans="1:7" x14ac:dyDescent="0.35">
      <c r="A3749" s="1">
        <v>44231</v>
      </c>
      <c r="B3749">
        <v>4</v>
      </c>
      <c r="C3749" s="23">
        <v>531.56590449999999</v>
      </c>
      <c r="D3749">
        <v>22.480899999999998</v>
      </c>
      <c r="E3749" s="23">
        <v>202.1760323</v>
      </c>
      <c r="F3749">
        <v>1678.7085</v>
      </c>
      <c r="G3749" s="23">
        <v>0</v>
      </c>
    </row>
    <row r="3750" spans="1:7" x14ac:dyDescent="0.35">
      <c r="A3750" s="1">
        <v>44231</v>
      </c>
      <c r="B3750">
        <v>5</v>
      </c>
      <c r="C3750" s="23">
        <v>465.65535220000004</v>
      </c>
      <c r="D3750">
        <v>22.5686</v>
      </c>
      <c r="E3750" s="23">
        <v>206.17223749999999</v>
      </c>
      <c r="F3750">
        <v>1716.422</v>
      </c>
      <c r="G3750" s="23">
        <v>0</v>
      </c>
    </row>
    <row r="3751" spans="1:7" x14ac:dyDescent="0.35">
      <c r="A3751" s="1">
        <v>44231</v>
      </c>
      <c r="B3751">
        <v>6</v>
      </c>
      <c r="C3751" s="23">
        <v>457.5069967</v>
      </c>
      <c r="D3751">
        <v>22.770199999999999</v>
      </c>
      <c r="E3751" s="23">
        <v>207.8194378</v>
      </c>
      <c r="F3751">
        <v>1732.3275000000001</v>
      </c>
      <c r="G3751" s="23">
        <v>0</v>
      </c>
    </row>
    <row r="3752" spans="1:7" x14ac:dyDescent="0.35">
      <c r="A3752" s="1">
        <v>44231</v>
      </c>
      <c r="B3752">
        <v>7</v>
      </c>
      <c r="C3752" s="23">
        <v>466.63325320000001</v>
      </c>
      <c r="D3752">
        <v>22.771999999999998</v>
      </c>
      <c r="E3752" s="23">
        <v>208.1221377</v>
      </c>
      <c r="F3752">
        <v>1840.1935000000001</v>
      </c>
      <c r="G3752" s="23">
        <v>0</v>
      </c>
    </row>
    <row r="3753" spans="1:7" x14ac:dyDescent="0.35">
      <c r="A3753" s="1">
        <v>44231</v>
      </c>
      <c r="B3753">
        <v>8</v>
      </c>
      <c r="C3753" s="23">
        <v>409.2905523</v>
      </c>
      <c r="D3753">
        <v>22.961300000000001</v>
      </c>
      <c r="E3753" s="23">
        <v>206.92546100000001</v>
      </c>
      <c r="F3753">
        <v>1751.617</v>
      </c>
      <c r="G3753" s="23">
        <v>76.724864740000001</v>
      </c>
    </row>
    <row r="3754" spans="1:7" x14ac:dyDescent="0.35">
      <c r="A3754" s="1">
        <v>44231</v>
      </c>
      <c r="B3754">
        <v>9</v>
      </c>
      <c r="C3754" s="23">
        <v>341.50127270000002</v>
      </c>
      <c r="D3754">
        <v>22.600999999999999</v>
      </c>
      <c r="E3754" s="23">
        <v>202.60580089999999</v>
      </c>
      <c r="F3754">
        <v>1327.759</v>
      </c>
      <c r="G3754" s="23">
        <v>1085.572273</v>
      </c>
    </row>
    <row r="3755" spans="1:7" x14ac:dyDescent="0.35">
      <c r="A3755" s="1">
        <v>44231</v>
      </c>
      <c r="B3755">
        <v>10</v>
      </c>
      <c r="C3755" s="23">
        <v>175.8580719</v>
      </c>
      <c r="D3755">
        <v>21.129200000000001</v>
      </c>
      <c r="E3755" s="23">
        <v>200.3684351</v>
      </c>
      <c r="F3755">
        <v>1139.999</v>
      </c>
      <c r="G3755" s="23">
        <v>2194.9509640000001</v>
      </c>
    </row>
    <row r="3756" spans="1:7" x14ac:dyDescent="0.35">
      <c r="A3756" s="1">
        <v>44231</v>
      </c>
      <c r="B3756">
        <v>11</v>
      </c>
      <c r="C3756" s="23">
        <v>70.958450990000003</v>
      </c>
      <c r="D3756">
        <v>20.740500000000001</v>
      </c>
      <c r="E3756" s="23">
        <v>209.32372409999999</v>
      </c>
      <c r="F3756">
        <v>1164.386</v>
      </c>
      <c r="G3756" s="23">
        <v>2563.5695970000002</v>
      </c>
    </row>
    <row r="3757" spans="1:7" x14ac:dyDescent="0.35">
      <c r="A3757" s="1">
        <v>44231</v>
      </c>
      <c r="B3757">
        <v>12</v>
      </c>
      <c r="C3757" s="23">
        <v>49.73736418</v>
      </c>
      <c r="D3757">
        <v>21.3567</v>
      </c>
      <c r="E3757" s="23">
        <v>210.46944189999999</v>
      </c>
      <c r="F3757">
        <v>1154.8009999999999</v>
      </c>
      <c r="G3757" s="23">
        <v>2832.1731460000001</v>
      </c>
    </row>
    <row r="3758" spans="1:7" x14ac:dyDescent="0.35">
      <c r="A3758" s="1">
        <v>44231</v>
      </c>
      <c r="B3758">
        <v>13</v>
      </c>
      <c r="C3758" s="23">
        <v>161.51220169999999</v>
      </c>
      <c r="D3758">
        <v>22.420100000000001</v>
      </c>
      <c r="E3758" s="23">
        <v>214.25016500000001</v>
      </c>
      <c r="F3758">
        <v>995.91700000000003</v>
      </c>
      <c r="G3758" s="23">
        <v>2951.6362810000001</v>
      </c>
    </row>
    <row r="3759" spans="1:7" x14ac:dyDescent="0.35">
      <c r="A3759" s="1">
        <v>44231</v>
      </c>
      <c r="B3759">
        <v>14</v>
      </c>
      <c r="C3759" s="23">
        <v>288.71153379999998</v>
      </c>
      <c r="D3759">
        <v>24.054200000000002</v>
      </c>
      <c r="E3759" s="23">
        <v>216.9107875</v>
      </c>
      <c r="F3759">
        <v>1170.6745000000001</v>
      </c>
      <c r="G3759" s="23">
        <v>2945.566675</v>
      </c>
    </row>
    <row r="3760" spans="1:7" x14ac:dyDescent="0.35">
      <c r="A3760" s="1">
        <v>44231</v>
      </c>
      <c r="B3760">
        <v>15</v>
      </c>
      <c r="C3760" s="23">
        <v>391.61419860000001</v>
      </c>
      <c r="D3760">
        <v>24.3415</v>
      </c>
      <c r="E3760" s="23">
        <v>203.6595428</v>
      </c>
      <c r="F3760">
        <v>1252.6089999999999</v>
      </c>
      <c r="G3760" s="23">
        <v>2944.176845</v>
      </c>
    </row>
    <row r="3761" spans="1:7" x14ac:dyDescent="0.35">
      <c r="A3761" s="1">
        <v>44231</v>
      </c>
      <c r="B3761">
        <v>16</v>
      </c>
      <c r="C3761" s="23">
        <v>466.48722980000002</v>
      </c>
      <c r="D3761">
        <v>24.239000000000001</v>
      </c>
      <c r="E3761" s="23">
        <v>191.04171590000001</v>
      </c>
      <c r="F3761">
        <v>1228.5650000000001</v>
      </c>
      <c r="G3761" s="23">
        <v>2932.1192820000001</v>
      </c>
    </row>
    <row r="3762" spans="1:7" x14ac:dyDescent="0.35">
      <c r="A3762" s="1">
        <v>44231</v>
      </c>
      <c r="B3762">
        <v>17</v>
      </c>
      <c r="C3762" s="23">
        <v>588.69365300000004</v>
      </c>
      <c r="D3762">
        <v>24.388999999999999</v>
      </c>
      <c r="E3762" s="23">
        <v>200.4897473</v>
      </c>
      <c r="F3762">
        <v>1205.329</v>
      </c>
      <c r="G3762" s="23">
        <v>2859.7378760000001</v>
      </c>
    </row>
    <row r="3763" spans="1:7" x14ac:dyDescent="0.35">
      <c r="A3763" s="1">
        <v>44231</v>
      </c>
      <c r="B3763">
        <v>18</v>
      </c>
      <c r="C3763" s="23">
        <v>739.65822130000004</v>
      </c>
      <c r="D3763">
        <v>25.1</v>
      </c>
      <c r="E3763" s="23">
        <v>203.2054637</v>
      </c>
      <c r="F3763">
        <v>1209.652</v>
      </c>
      <c r="G3763" s="23">
        <v>2647.3989940000001</v>
      </c>
    </row>
    <row r="3764" spans="1:7" x14ac:dyDescent="0.35">
      <c r="A3764" s="1">
        <v>44231</v>
      </c>
      <c r="B3764">
        <v>19</v>
      </c>
      <c r="C3764" s="23">
        <v>897.34774479999999</v>
      </c>
      <c r="D3764">
        <v>25.477</v>
      </c>
      <c r="E3764" s="23">
        <v>209.99382360000001</v>
      </c>
      <c r="F3764">
        <v>1189.972</v>
      </c>
      <c r="G3764" s="23">
        <v>2223.7463750000002</v>
      </c>
    </row>
    <row r="3765" spans="1:7" x14ac:dyDescent="0.35">
      <c r="A3765" s="1">
        <v>44231</v>
      </c>
      <c r="B3765">
        <v>20</v>
      </c>
      <c r="C3765" s="23">
        <v>877.42361749999998</v>
      </c>
      <c r="D3765">
        <v>26.479500000000002</v>
      </c>
      <c r="E3765" s="23">
        <v>218.22580859999999</v>
      </c>
      <c r="F3765">
        <v>1718.04</v>
      </c>
      <c r="G3765" s="23">
        <v>994.46268399999997</v>
      </c>
    </row>
    <row r="3766" spans="1:7" x14ac:dyDescent="0.35">
      <c r="A3766" s="1">
        <v>44231</v>
      </c>
      <c r="B3766">
        <v>21</v>
      </c>
      <c r="C3766" s="23">
        <v>818.36184430000003</v>
      </c>
      <c r="D3766">
        <v>27.3843</v>
      </c>
      <c r="E3766" s="23">
        <v>223.32201280000001</v>
      </c>
      <c r="F3766">
        <v>2121.0239999999999</v>
      </c>
      <c r="G3766" s="23">
        <v>58.639998390000002</v>
      </c>
    </row>
    <row r="3767" spans="1:7" x14ac:dyDescent="0.35">
      <c r="A3767" s="1">
        <v>44231</v>
      </c>
      <c r="B3767">
        <v>22</v>
      </c>
      <c r="C3767" s="23">
        <v>695.02211220000004</v>
      </c>
      <c r="D3767">
        <v>27.3735</v>
      </c>
      <c r="E3767" s="23">
        <v>227.3833339</v>
      </c>
      <c r="F3767">
        <v>2414.8604999999998</v>
      </c>
      <c r="G3767" s="23">
        <v>0</v>
      </c>
    </row>
    <row r="3768" spans="1:7" x14ac:dyDescent="0.35">
      <c r="A3768" s="1">
        <v>44231</v>
      </c>
      <c r="B3768">
        <v>23</v>
      </c>
      <c r="C3768" s="23">
        <v>494.40389770000002</v>
      </c>
      <c r="D3768">
        <v>27.477</v>
      </c>
      <c r="E3768" s="23">
        <v>226.74309740000001</v>
      </c>
      <c r="F3768">
        <v>2353.8114999999998</v>
      </c>
      <c r="G3768" s="23">
        <v>0</v>
      </c>
    </row>
    <row r="3769" spans="1:7" x14ac:dyDescent="0.35">
      <c r="A3769" s="1">
        <v>44231</v>
      </c>
      <c r="B3769">
        <v>24</v>
      </c>
      <c r="C3769" s="23">
        <v>400.59309769999999</v>
      </c>
      <c r="D3769">
        <v>27.382000000000001</v>
      </c>
      <c r="E3769" s="23">
        <v>226.37407619999999</v>
      </c>
      <c r="F3769">
        <v>2381.194</v>
      </c>
      <c r="G3769" s="23">
        <v>0</v>
      </c>
    </row>
    <row r="3770" spans="1:7" x14ac:dyDescent="0.35">
      <c r="A3770" s="1">
        <v>44232</v>
      </c>
      <c r="B3770">
        <v>1</v>
      </c>
      <c r="C3770" s="23">
        <v>317.76084070000002</v>
      </c>
      <c r="D3770">
        <v>27.8035</v>
      </c>
      <c r="E3770" s="23">
        <v>236.32771829999999</v>
      </c>
      <c r="F3770">
        <v>2416.8815</v>
      </c>
      <c r="G3770" s="23">
        <v>0</v>
      </c>
    </row>
    <row r="3771" spans="1:7" x14ac:dyDescent="0.35">
      <c r="A3771" s="1">
        <v>44232</v>
      </c>
      <c r="B3771">
        <v>2</v>
      </c>
      <c r="C3771" s="23">
        <v>231.59404110000003</v>
      </c>
      <c r="D3771">
        <v>28.011299999999999</v>
      </c>
      <c r="E3771" s="23">
        <v>228.79642000000001</v>
      </c>
      <c r="F3771">
        <v>2206.018</v>
      </c>
      <c r="G3771" s="23">
        <v>0</v>
      </c>
    </row>
    <row r="3772" spans="1:7" x14ac:dyDescent="0.35">
      <c r="A3772" s="1">
        <v>44232</v>
      </c>
      <c r="B3772">
        <v>3</v>
      </c>
      <c r="C3772" s="23">
        <v>220.69384939999998</v>
      </c>
      <c r="D3772">
        <v>28.313700000000001</v>
      </c>
      <c r="E3772" s="23">
        <v>232.55022959999999</v>
      </c>
      <c r="F3772">
        <v>1943.1295</v>
      </c>
      <c r="G3772" s="23">
        <v>0</v>
      </c>
    </row>
    <row r="3773" spans="1:7" x14ac:dyDescent="0.35">
      <c r="A3773" s="1">
        <v>44232</v>
      </c>
      <c r="B3773">
        <v>4</v>
      </c>
      <c r="C3773" s="23">
        <v>225.7285842</v>
      </c>
      <c r="D3773">
        <v>28.565000000000001</v>
      </c>
      <c r="E3773" s="23">
        <v>231.27417170000001</v>
      </c>
      <c r="F3773">
        <v>1829.806</v>
      </c>
      <c r="G3773" s="23">
        <v>0</v>
      </c>
    </row>
    <row r="3774" spans="1:7" x14ac:dyDescent="0.35">
      <c r="A3774" s="1">
        <v>44232</v>
      </c>
      <c r="B3774">
        <v>5</v>
      </c>
      <c r="C3774" s="23">
        <v>220.92283699999999</v>
      </c>
      <c r="D3774">
        <v>28.642600000000002</v>
      </c>
      <c r="E3774" s="23">
        <v>230.75949320000001</v>
      </c>
      <c r="F3774">
        <v>1827.5170000000001</v>
      </c>
      <c r="G3774" s="23">
        <v>0</v>
      </c>
    </row>
    <row r="3775" spans="1:7" x14ac:dyDescent="0.35">
      <c r="A3775" s="1">
        <v>44232</v>
      </c>
      <c r="B3775">
        <v>6</v>
      </c>
      <c r="C3775" s="23">
        <v>187.181378</v>
      </c>
      <c r="D3775">
        <v>28.6813</v>
      </c>
      <c r="E3775" s="23">
        <v>231.17759340000001</v>
      </c>
      <c r="F3775">
        <v>1937.8025</v>
      </c>
      <c r="G3775" s="23">
        <v>0</v>
      </c>
    </row>
    <row r="3776" spans="1:7" x14ac:dyDescent="0.35">
      <c r="A3776" s="1">
        <v>44232</v>
      </c>
      <c r="B3776">
        <v>7</v>
      </c>
      <c r="C3776" s="23">
        <v>134.1149594</v>
      </c>
      <c r="D3776">
        <v>28.560600000000001</v>
      </c>
      <c r="E3776" s="23">
        <v>226.43166790000001</v>
      </c>
      <c r="F3776">
        <v>2070.8420000000001</v>
      </c>
      <c r="G3776" s="23">
        <v>0</v>
      </c>
    </row>
    <row r="3777" spans="1:7" x14ac:dyDescent="0.35">
      <c r="A3777" s="1">
        <v>44232</v>
      </c>
      <c r="B3777">
        <v>8</v>
      </c>
      <c r="C3777" s="23">
        <v>113.98929560000001</v>
      </c>
      <c r="D3777">
        <v>28.622699999999998</v>
      </c>
      <c r="E3777" s="23">
        <v>220.8435796</v>
      </c>
      <c r="F3777">
        <v>1986.6514999999999</v>
      </c>
      <c r="G3777" s="23">
        <v>51.482772760000003</v>
      </c>
    </row>
    <row r="3778" spans="1:7" x14ac:dyDescent="0.35">
      <c r="A3778" s="1">
        <v>44232</v>
      </c>
      <c r="B3778">
        <v>9</v>
      </c>
      <c r="C3778" s="23">
        <v>132.18675780000001</v>
      </c>
      <c r="D3778">
        <v>28.098400000000002</v>
      </c>
      <c r="E3778" s="23">
        <v>213.97915130000001</v>
      </c>
      <c r="F3778">
        <v>1799.9085</v>
      </c>
      <c r="G3778" s="23">
        <v>882.03663589999996</v>
      </c>
    </row>
    <row r="3779" spans="1:7" x14ac:dyDescent="0.35">
      <c r="A3779" s="1">
        <v>44232</v>
      </c>
      <c r="B3779">
        <v>10</v>
      </c>
      <c r="C3779" s="23">
        <v>85.109707439999994</v>
      </c>
      <c r="D3779">
        <v>26.75</v>
      </c>
      <c r="E3779" s="23">
        <v>214.15309930000001</v>
      </c>
      <c r="F3779">
        <v>1641.2774999999999</v>
      </c>
      <c r="G3779" s="23">
        <v>1886.066894</v>
      </c>
    </row>
    <row r="3780" spans="1:7" x14ac:dyDescent="0.35">
      <c r="A3780" s="1">
        <v>44232</v>
      </c>
      <c r="B3780">
        <v>11</v>
      </c>
      <c r="C3780" s="23">
        <v>84.553719349999994</v>
      </c>
      <c r="D3780">
        <v>26.023700000000002</v>
      </c>
      <c r="E3780" s="23">
        <v>214.912779</v>
      </c>
      <c r="F3780">
        <v>1375.3525</v>
      </c>
      <c r="G3780" s="23">
        <v>2336.532784</v>
      </c>
    </row>
    <row r="3781" spans="1:7" x14ac:dyDescent="0.35">
      <c r="A3781" s="1">
        <v>44232</v>
      </c>
      <c r="B3781">
        <v>12</v>
      </c>
      <c r="C3781" s="23">
        <v>160.7577905</v>
      </c>
      <c r="D3781">
        <v>25.4694</v>
      </c>
      <c r="E3781" s="23">
        <v>215.9040827</v>
      </c>
      <c r="F3781">
        <v>1308.559</v>
      </c>
      <c r="G3781" s="23">
        <v>2532.5154090000001</v>
      </c>
    </row>
    <row r="3782" spans="1:7" x14ac:dyDescent="0.35">
      <c r="A3782" s="1">
        <v>44232</v>
      </c>
      <c r="B3782">
        <v>13</v>
      </c>
      <c r="C3782" s="23">
        <v>271.81148459999997</v>
      </c>
      <c r="D3782">
        <v>24.978100000000001</v>
      </c>
      <c r="E3782" s="23">
        <v>215.91405510000001</v>
      </c>
      <c r="F3782">
        <v>1295.6914999999999</v>
      </c>
      <c r="G3782" s="23">
        <v>2708.1307109999998</v>
      </c>
    </row>
    <row r="3783" spans="1:7" x14ac:dyDescent="0.35">
      <c r="A3783" s="1">
        <v>44232</v>
      </c>
      <c r="B3783">
        <v>14</v>
      </c>
      <c r="C3783" s="23">
        <v>328.09905609999998</v>
      </c>
      <c r="D3783">
        <v>24.520600000000002</v>
      </c>
      <c r="E3783" s="23">
        <v>216.47211419999999</v>
      </c>
      <c r="F3783">
        <v>1261.905</v>
      </c>
      <c r="G3783" s="23">
        <v>2779.9351569999999</v>
      </c>
    </row>
    <row r="3784" spans="1:7" x14ac:dyDescent="0.35">
      <c r="A3784" s="1">
        <v>44232</v>
      </c>
      <c r="B3784">
        <v>15</v>
      </c>
      <c r="C3784" s="23">
        <v>439.07602179999998</v>
      </c>
      <c r="D3784">
        <v>24.4496</v>
      </c>
      <c r="E3784" s="23">
        <v>217.72875780000001</v>
      </c>
      <c r="F3784">
        <v>1228.7619999999999</v>
      </c>
      <c r="G3784" s="23">
        <v>2810.8454470000001</v>
      </c>
    </row>
    <row r="3785" spans="1:7" x14ac:dyDescent="0.35">
      <c r="A3785" s="1">
        <v>44232</v>
      </c>
      <c r="B3785">
        <v>16</v>
      </c>
      <c r="C3785" s="23">
        <v>577.22042839999995</v>
      </c>
      <c r="D3785">
        <v>24.396100000000001</v>
      </c>
      <c r="E3785" s="23">
        <v>215.14302280000001</v>
      </c>
      <c r="F3785">
        <v>1242.748</v>
      </c>
      <c r="G3785" s="23">
        <v>2871.3734479999998</v>
      </c>
    </row>
    <row r="3786" spans="1:7" x14ac:dyDescent="0.35">
      <c r="A3786" s="1">
        <v>44232</v>
      </c>
      <c r="B3786">
        <v>17</v>
      </c>
      <c r="C3786" s="23">
        <v>738.19648129999996</v>
      </c>
      <c r="D3786">
        <v>24.6191</v>
      </c>
      <c r="E3786" s="23">
        <v>204.10614910000001</v>
      </c>
      <c r="F3786">
        <v>1205.7805000000001</v>
      </c>
      <c r="G3786" s="23">
        <v>2857.6365759999999</v>
      </c>
    </row>
    <row r="3787" spans="1:7" x14ac:dyDescent="0.35">
      <c r="A3787" s="1">
        <v>44232</v>
      </c>
      <c r="B3787">
        <v>18</v>
      </c>
      <c r="C3787" s="23">
        <v>968.35880950000001</v>
      </c>
      <c r="D3787">
        <v>25.3185</v>
      </c>
      <c r="E3787" s="23">
        <v>203.71520839999999</v>
      </c>
      <c r="F3787">
        <v>1223.3485000000001</v>
      </c>
      <c r="G3787" s="23">
        <v>2731.6888899999999</v>
      </c>
    </row>
    <row r="3788" spans="1:7" x14ac:dyDescent="0.35">
      <c r="A3788" s="1">
        <v>44232</v>
      </c>
      <c r="B3788">
        <v>19</v>
      </c>
      <c r="C3788" s="23">
        <v>1045.8697629999999</v>
      </c>
      <c r="D3788">
        <v>26.1036</v>
      </c>
      <c r="E3788" s="23">
        <v>201.05978640000001</v>
      </c>
      <c r="F3788">
        <v>1307.8744999999999</v>
      </c>
      <c r="G3788" s="23">
        <v>2234.7256630000002</v>
      </c>
    </row>
    <row r="3789" spans="1:7" x14ac:dyDescent="0.35">
      <c r="A3789" s="1">
        <v>44232</v>
      </c>
      <c r="B3789">
        <v>20</v>
      </c>
      <c r="C3789" s="23">
        <v>943.24842169999988</v>
      </c>
      <c r="D3789">
        <v>27.328299999999999</v>
      </c>
      <c r="E3789" s="23">
        <v>204.57277590000001</v>
      </c>
      <c r="F3789">
        <v>1801.2874999999999</v>
      </c>
      <c r="G3789" s="23">
        <v>992.45797879999998</v>
      </c>
    </row>
    <row r="3790" spans="1:7" x14ac:dyDescent="0.35">
      <c r="A3790" s="1">
        <v>44232</v>
      </c>
      <c r="B3790">
        <v>21</v>
      </c>
      <c r="C3790" s="23">
        <v>851.45191699999987</v>
      </c>
      <c r="D3790">
        <v>27.361000000000001</v>
      </c>
      <c r="E3790" s="23">
        <v>223.6585752</v>
      </c>
      <c r="F3790">
        <v>2181.0965000000001</v>
      </c>
      <c r="G3790" s="23">
        <v>52.906563349999999</v>
      </c>
    </row>
    <row r="3791" spans="1:7" x14ac:dyDescent="0.35">
      <c r="A3791" s="1">
        <v>44232</v>
      </c>
      <c r="B3791">
        <v>22</v>
      </c>
      <c r="C3791" s="23">
        <v>622.89034200000003</v>
      </c>
      <c r="D3791">
        <v>27.940799999999999</v>
      </c>
      <c r="E3791" s="23">
        <v>227.38271990000001</v>
      </c>
      <c r="F3791">
        <v>2588.0735</v>
      </c>
      <c r="G3791" s="23">
        <v>0.100443243</v>
      </c>
    </row>
    <row r="3792" spans="1:7" x14ac:dyDescent="0.35">
      <c r="A3792" s="1">
        <v>44232</v>
      </c>
      <c r="B3792">
        <v>23</v>
      </c>
      <c r="C3792" s="23">
        <v>511.50683950000001</v>
      </c>
      <c r="D3792">
        <v>27.996300000000002</v>
      </c>
      <c r="E3792" s="23">
        <v>224.43858510000001</v>
      </c>
      <c r="F3792">
        <v>2559.8560000000002</v>
      </c>
      <c r="G3792" s="23">
        <v>0</v>
      </c>
    </row>
    <row r="3793" spans="1:7" x14ac:dyDescent="0.35">
      <c r="A3793" s="1">
        <v>44232</v>
      </c>
      <c r="B3793">
        <v>24</v>
      </c>
      <c r="C3793" s="23">
        <v>430.6429225</v>
      </c>
      <c r="D3793">
        <v>27.653700000000001</v>
      </c>
      <c r="E3793" s="23">
        <v>217.75493510000001</v>
      </c>
      <c r="F3793">
        <v>2478.9960000000001</v>
      </c>
      <c r="G3793" s="23">
        <v>0</v>
      </c>
    </row>
    <row r="3794" spans="1:7" x14ac:dyDescent="0.35">
      <c r="A3794" s="1">
        <v>44233</v>
      </c>
      <c r="B3794">
        <v>1</v>
      </c>
      <c r="C3794" s="23">
        <v>294.28567479999998</v>
      </c>
      <c r="D3794">
        <v>27.297499999999999</v>
      </c>
      <c r="E3794" s="23">
        <v>223.65070360000001</v>
      </c>
      <c r="F3794">
        <v>2248.4259999999999</v>
      </c>
      <c r="G3794" s="23">
        <v>0</v>
      </c>
    </row>
    <row r="3795" spans="1:7" x14ac:dyDescent="0.35">
      <c r="A3795" s="1">
        <v>44233</v>
      </c>
      <c r="B3795">
        <v>2</v>
      </c>
      <c r="C3795" s="23">
        <v>237.1299874</v>
      </c>
      <c r="D3795">
        <v>27.6935</v>
      </c>
      <c r="E3795" s="23">
        <v>227.26966279999999</v>
      </c>
      <c r="F3795">
        <v>2031.4780000000001</v>
      </c>
      <c r="G3795" s="23">
        <v>0</v>
      </c>
    </row>
    <row r="3796" spans="1:7" x14ac:dyDescent="0.35">
      <c r="A3796" s="1">
        <v>44233</v>
      </c>
      <c r="B3796">
        <v>3</v>
      </c>
      <c r="C3796" s="23">
        <v>179.32071389999999</v>
      </c>
      <c r="D3796">
        <v>27.9894</v>
      </c>
      <c r="E3796" s="23">
        <v>227.82861550000001</v>
      </c>
      <c r="F3796">
        <v>1954.221</v>
      </c>
      <c r="G3796" s="23">
        <v>0</v>
      </c>
    </row>
    <row r="3797" spans="1:7" x14ac:dyDescent="0.35">
      <c r="A3797" s="1">
        <v>44233</v>
      </c>
      <c r="B3797">
        <v>4</v>
      </c>
      <c r="C3797" s="23">
        <v>161.10450639999999</v>
      </c>
      <c r="D3797">
        <v>28.368400000000001</v>
      </c>
      <c r="E3797" s="23">
        <v>226.77485490000001</v>
      </c>
      <c r="F3797">
        <v>1893.5735</v>
      </c>
      <c r="G3797" s="23">
        <v>0</v>
      </c>
    </row>
    <row r="3798" spans="1:7" x14ac:dyDescent="0.35">
      <c r="A3798" s="1">
        <v>44233</v>
      </c>
      <c r="B3798">
        <v>5</v>
      </c>
      <c r="C3798" s="23">
        <v>98.704147719999995</v>
      </c>
      <c r="D3798">
        <v>28.6416</v>
      </c>
      <c r="E3798" s="23">
        <v>223.6049648</v>
      </c>
      <c r="F3798">
        <v>1977.01</v>
      </c>
      <c r="G3798" s="23">
        <v>0</v>
      </c>
    </row>
    <row r="3799" spans="1:7" x14ac:dyDescent="0.35">
      <c r="A3799" s="1">
        <v>44233</v>
      </c>
      <c r="B3799">
        <v>6</v>
      </c>
      <c r="C3799" s="23">
        <v>80.905076589999993</v>
      </c>
      <c r="D3799">
        <v>28.930900000000001</v>
      </c>
      <c r="E3799" s="23">
        <v>216.95994999999999</v>
      </c>
      <c r="F3799">
        <v>1948.364</v>
      </c>
      <c r="G3799" s="23">
        <v>0</v>
      </c>
    </row>
    <row r="3800" spans="1:7" x14ac:dyDescent="0.35">
      <c r="A3800" s="1">
        <v>44233</v>
      </c>
      <c r="B3800">
        <v>7</v>
      </c>
      <c r="C3800" s="23">
        <v>97.322719489999997</v>
      </c>
      <c r="D3800">
        <v>28.0397</v>
      </c>
      <c r="E3800" s="23">
        <v>205.05009609999999</v>
      </c>
      <c r="F3800">
        <v>1804.3665000000001</v>
      </c>
      <c r="G3800" s="23">
        <v>0</v>
      </c>
    </row>
    <row r="3801" spans="1:7" x14ac:dyDescent="0.35">
      <c r="A3801" s="1">
        <v>44233</v>
      </c>
      <c r="B3801">
        <v>8</v>
      </c>
      <c r="C3801" s="23">
        <v>82.011635310000003</v>
      </c>
      <c r="D3801">
        <v>28.290199999999999</v>
      </c>
      <c r="E3801" s="23">
        <v>203.84940950000001</v>
      </c>
      <c r="F3801">
        <v>1638.1320000000001</v>
      </c>
      <c r="G3801" s="23">
        <v>53.910839690000003</v>
      </c>
    </row>
    <row r="3802" spans="1:7" x14ac:dyDescent="0.35">
      <c r="A3802" s="1">
        <v>44233</v>
      </c>
      <c r="B3802">
        <v>9</v>
      </c>
      <c r="C3802" s="23">
        <v>58.322515260000003</v>
      </c>
      <c r="D3802">
        <v>27.3918</v>
      </c>
      <c r="E3802" s="23">
        <v>202.28571410000001</v>
      </c>
      <c r="F3802">
        <v>1419.9974999999999</v>
      </c>
      <c r="G3802" s="23">
        <v>896.31897270000002</v>
      </c>
    </row>
    <row r="3803" spans="1:7" x14ac:dyDescent="0.35">
      <c r="A3803" s="1">
        <v>44233</v>
      </c>
      <c r="B3803">
        <v>10</v>
      </c>
      <c r="C3803" s="23">
        <v>33.687697579999998</v>
      </c>
      <c r="D3803">
        <v>26.371200000000002</v>
      </c>
      <c r="E3803" s="23">
        <v>201.61718550000001</v>
      </c>
      <c r="F3803">
        <v>1352.453</v>
      </c>
      <c r="G3803" s="23">
        <v>1931.1452449999999</v>
      </c>
    </row>
    <row r="3804" spans="1:7" x14ac:dyDescent="0.35">
      <c r="A3804" s="1">
        <v>44233</v>
      </c>
      <c r="B3804">
        <v>11</v>
      </c>
      <c r="C3804" s="23">
        <v>18.111186589999999</v>
      </c>
      <c r="D3804">
        <v>26.707100000000001</v>
      </c>
      <c r="E3804" s="23">
        <v>206.45219950000001</v>
      </c>
      <c r="F3804">
        <v>1381.1155000000001</v>
      </c>
      <c r="G3804" s="23">
        <v>2308.985862</v>
      </c>
    </row>
    <row r="3805" spans="1:7" x14ac:dyDescent="0.35">
      <c r="A3805" s="1">
        <v>44233</v>
      </c>
      <c r="B3805">
        <v>12</v>
      </c>
      <c r="C3805" s="23">
        <v>24.82886787</v>
      </c>
      <c r="D3805">
        <v>26.586099999999998</v>
      </c>
      <c r="E3805" s="23">
        <v>207.97269610000001</v>
      </c>
      <c r="F3805">
        <v>1346.799</v>
      </c>
      <c r="G3805" s="23">
        <v>2429.4834059999998</v>
      </c>
    </row>
    <row r="3806" spans="1:7" x14ac:dyDescent="0.35">
      <c r="A3806" s="1">
        <v>44233</v>
      </c>
      <c r="B3806">
        <v>13</v>
      </c>
      <c r="C3806" s="23">
        <v>117.6616923</v>
      </c>
      <c r="D3806">
        <v>25.07</v>
      </c>
      <c r="E3806" s="23">
        <v>204.4053658</v>
      </c>
      <c r="F3806">
        <v>1259.002</v>
      </c>
      <c r="G3806" s="23">
        <v>2618.747746</v>
      </c>
    </row>
    <row r="3807" spans="1:7" x14ac:dyDescent="0.35">
      <c r="A3807" s="1">
        <v>44233</v>
      </c>
      <c r="B3807">
        <v>14</v>
      </c>
      <c r="C3807" s="23">
        <v>193.3348517</v>
      </c>
      <c r="D3807">
        <v>24.092500000000001</v>
      </c>
      <c r="E3807" s="23">
        <v>205.68892249999999</v>
      </c>
      <c r="F3807">
        <v>1262.2529999999999</v>
      </c>
      <c r="G3807" s="23">
        <v>2671.9326409999999</v>
      </c>
    </row>
    <row r="3808" spans="1:7" x14ac:dyDescent="0.35">
      <c r="A3808" s="1">
        <v>44233</v>
      </c>
      <c r="B3808">
        <v>15</v>
      </c>
      <c r="C3808" s="23">
        <v>305.6772904</v>
      </c>
      <c r="D3808">
        <v>25.477799999999998</v>
      </c>
      <c r="E3808" s="23">
        <v>205.89268060000001</v>
      </c>
      <c r="F3808">
        <v>1226.8924999999999</v>
      </c>
      <c r="G3808" s="23">
        <v>2687.7786759999999</v>
      </c>
    </row>
    <row r="3809" spans="1:7" x14ac:dyDescent="0.35">
      <c r="A3809" s="1">
        <v>44233</v>
      </c>
      <c r="B3809">
        <v>16</v>
      </c>
      <c r="C3809" s="23">
        <v>523.66422109999996</v>
      </c>
      <c r="D3809">
        <v>26.0398</v>
      </c>
      <c r="E3809" s="23">
        <v>204.68353260000001</v>
      </c>
      <c r="F3809">
        <v>1234.3705</v>
      </c>
      <c r="G3809" s="23">
        <v>2629.8868210000001</v>
      </c>
    </row>
    <row r="3810" spans="1:7" x14ac:dyDescent="0.35">
      <c r="A3810" s="1">
        <v>44233</v>
      </c>
      <c r="B3810">
        <v>17</v>
      </c>
      <c r="C3810" s="23">
        <v>776.74592399999995</v>
      </c>
      <c r="D3810">
        <v>26.732500000000002</v>
      </c>
      <c r="E3810" s="23">
        <v>191.86959189999999</v>
      </c>
      <c r="F3810">
        <v>1260.193</v>
      </c>
      <c r="G3810" s="23">
        <v>2511.6453150000002</v>
      </c>
    </row>
    <row r="3811" spans="1:7" x14ac:dyDescent="0.35">
      <c r="A3811" s="1">
        <v>44233</v>
      </c>
      <c r="B3811">
        <v>18</v>
      </c>
      <c r="C3811" s="23">
        <v>894.19720870000015</v>
      </c>
      <c r="D3811">
        <v>27.646699999999999</v>
      </c>
      <c r="E3811" s="23">
        <v>194.99240409999999</v>
      </c>
      <c r="F3811">
        <v>1290.0239999999999</v>
      </c>
      <c r="G3811" s="23">
        <v>2328.9528070000001</v>
      </c>
    </row>
    <row r="3812" spans="1:7" x14ac:dyDescent="0.35">
      <c r="A3812" s="1">
        <v>44233</v>
      </c>
      <c r="B3812">
        <v>19</v>
      </c>
      <c r="C3812" s="23">
        <v>878.9400485000001</v>
      </c>
      <c r="D3812">
        <v>27.908300000000001</v>
      </c>
      <c r="E3812" s="23">
        <v>201.10368170000001</v>
      </c>
      <c r="F3812">
        <v>1387.5340000000001</v>
      </c>
      <c r="G3812" s="23">
        <v>1961.2961150000001</v>
      </c>
    </row>
    <row r="3813" spans="1:7" x14ac:dyDescent="0.35">
      <c r="A3813" s="1">
        <v>44233</v>
      </c>
      <c r="B3813">
        <v>20</v>
      </c>
      <c r="C3813" s="23">
        <v>869.50009509999995</v>
      </c>
      <c r="D3813">
        <v>28.078099999999999</v>
      </c>
      <c r="E3813" s="23">
        <v>198.16615479999999</v>
      </c>
      <c r="F3813">
        <v>1524.4880000000001</v>
      </c>
      <c r="G3813" s="23">
        <v>878.28892129999997</v>
      </c>
    </row>
    <row r="3814" spans="1:7" x14ac:dyDescent="0.35">
      <c r="A3814" s="1">
        <v>44233</v>
      </c>
      <c r="B3814">
        <v>21</v>
      </c>
      <c r="C3814" s="23">
        <v>828.47087590000001</v>
      </c>
      <c r="D3814">
        <v>27.559100000000001</v>
      </c>
      <c r="E3814" s="23">
        <v>211.72375880000001</v>
      </c>
      <c r="F3814">
        <v>1850.934</v>
      </c>
      <c r="G3814" s="23">
        <v>35.546802079999999</v>
      </c>
    </row>
    <row r="3815" spans="1:7" x14ac:dyDescent="0.35">
      <c r="A3815" s="1">
        <v>44233</v>
      </c>
      <c r="B3815">
        <v>22</v>
      </c>
      <c r="C3815" s="23">
        <v>696.40011660000005</v>
      </c>
      <c r="D3815">
        <v>25.8063</v>
      </c>
      <c r="E3815" s="23">
        <v>219.7319115</v>
      </c>
      <c r="F3815">
        <v>2185.6689999999999</v>
      </c>
      <c r="G3815" s="23">
        <v>0</v>
      </c>
    </row>
    <row r="3816" spans="1:7" x14ac:dyDescent="0.35">
      <c r="A3816" s="1">
        <v>44233</v>
      </c>
      <c r="B3816">
        <v>23</v>
      </c>
      <c r="C3816" s="23">
        <v>565.09471710000003</v>
      </c>
      <c r="D3816">
        <v>25.725300000000001</v>
      </c>
      <c r="E3816" s="23">
        <v>218.56563420000001</v>
      </c>
      <c r="F3816">
        <v>2105.5484999999999</v>
      </c>
      <c r="G3816" s="23">
        <v>0</v>
      </c>
    </row>
    <row r="3817" spans="1:7" x14ac:dyDescent="0.35">
      <c r="A3817" s="1">
        <v>44233</v>
      </c>
      <c r="B3817">
        <v>24</v>
      </c>
      <c r="C3817" s="23">
        <v>454.1465862</v>
      </c>
      <c r="D3817">
        <v>25.3888</v>
      </c>
      <c r="E3817" s="23">
        <v>217.9716645</v>
      </c>
      <c r="F3817">
        <v>2110.3009999999999</v>
      </c>
      <c r="G3817" s="23">
        <v>0</v>
      </c>
    </row>
    <row r="3818" spans="1:7" x14ac:dyDescent="0.35">
      <c r="A3818" s="1">
        <v>44234</v>
      </c>
      <c r="B3818">
        <v>1</v>
      </c>
      <c r="C3818" s="23">
        <v>309.80414339999999</v>
      </c>
      <c r="D3818">
        <v>25.3293</v>
      </c>
      <c r="E3818" s="23">
        <v>228.909156</v>
      </c>
      <c r="F3818">
        <v>1878.2439999999999</v>
      </c>
      <c r="G3818" s="23">
        <v>0</v>
      </c>
    </row>
    <row r="3819" spans="1:7" x14ac:dyDescent="0.35">
      <c r="A3819" s="1">
        <v>44234</v>
      </c>
      <c r="B3819">
        <v>2</v>
      </c>
      <c r="C3819" s="23">
        <v>254.06459849999999</v>
      </c>
      <c r="D3819">
        <v>25.442900000000002</v>
      </c>
      <c r="E3819" s="23">
        <v>222.85724099999999</v>
      </c>
      <c r="F3819">
        <v>1542.4179999999999</v>
      </c>
      <c r="G3819" s="23">
        <v>0</v>
      </c>
    </row>
    <row r="3820" spans="1:7" x14ac:dyDescent="0.35">
      <c r="A3820" s="1">
        <v>44234</v>
      </c>
      <c r="B3820">
        <v>3</v>
      </c>
      <c r="C3820" s="23">
        <v>178.60069999999999</v>
      </c>
      <c r="D3820">
        <v>25.497</v>
      </c>
      <c r="E3820" s="23">
        <v>226.20091980000001</v>
      </c>
      <c r="F3820">
        <v>1498.29</v>
      </c>
      <c r="G3820" s="23">
        <v>0</v>
      </c>
    </row>
    <row r="3821" spans="1:7" x14ac:dyDescent="0.35">
      <c r="A3821" s="1">
        <v>44234</v>
      </c>
      <c r="B3821">
        <v>4</v>
      </c>
      <c r="C3821" s="23">
        <v>158.16064059999999</v>
      </c>
      <c r="D3821">
        <v>25.757400000000001</v>
      </c>
      <c r="E3821" s="23">
        <v>224.98320899999999</v>
      </c>
      <c r="F3821">
        <v>1653.6485</v>
      </c>
      <c r="G3821" s="23">
        <v>0</v>
      </c>
    </row>
    <row r="3822" spans="1:7" x14ac:dyDescent="0.35">
      <c r="A3822" s="1">
        <v>44234</v>
      </c>
      <c r="B3822">
        <v>5</v>
      </c>
      <c r="C3822" s="23">
        <v>132.27915479999999</v>
      </c>
      <c r="D3822">
        <v>25.979700000000001</v>
      </c>
      <c r="E3822" s="23">
        <v>220.76853929999999</v>
      </c>
      <c r="F3822">
        <v>1480.3340000000001</v>
      </c>
      <c r="G3822" s="23">
        <v>0</v>
      </c>
    </row>
    <row r="3823" spans="1:7" x14ac:dyDescent="0.35">
      <c r="A3823" s="1">
        <v>44234</v>
      </c>
      <c r="B3823">
        <v>6</v>
      </c>
      <c r="C3823" s="23">
        <v>107.64728169999999</v>
      </c>
      <c r="D3823">
        <v>25.7834</v>
      </c>
      <c r="E3823" s="23">
        <v>218.36423819999999</v>
      </c>
      <c r="F3823">
        <v>1439.7929999999999</v>
      </c>
      <c r="G3823" s="23">
        <v>0</v>
      </c>
    </row>
    <row r="3824" spans="1:7" x14ac:dyDescent="0.35">
      <c r="A3824" s="1">
        <v>44234</v>
      </c>
      <c r="B3824">
        <v>7</v>
      </c>
      <c r="C3824" s="23">
        <v>96.775999999999996</v>
      </c>
      <c r="D3824">
        <v>25.946200000000001</v>
      </c>
      <c r="E3824" s="23">
        <v>213.63403819999999</v>
      </c>
      <c r="F3824">
        <v>1419.0415</v>
      </c>
      <c r="G3824" s="23">
        <v>0</v>
      </c>
    </row>
    <row r="3825" spans="1:7" x14ac:dyDescent="0.35">
      <c r="A3825" s="1">
        <v>44234</v>
      </c>
      <c r="B3825">
        <v>8</v>
      </c>
      <c r="C3825" s="23">
        <v>78.880688579999998</v>
      </c>
      <c r="D3825">
        <v>26.257200000000001</v>
      </c>
      <c r="E3825" s="23">
        <v>210.21504440000001</v>
      </c>
      <c r="F3825">
        <v>1339.7909999999999</v>
      </c>
      <c r="G3825" s="23">
        <v>50.290601019999997</v>
      </c>
    </row>
    <row r="3826" spans="1:7" x14ac:dyDescent="0.35">
      <c r="A3826" s="1">
        <v>44234</v>
      </c>
      <c r="B3826">
        <v>9</v>
      </c>
      <c r="C3826" s="23">
        <v>34.768700000000003</v>
      </c>
      <c r="D3826">
        <v>26.889700000000001</v>
      </c>
      <c r="E3826" s="23">
        <v>203.76578409999999</v>
      </c>
      <c r="F3826">
        <v>1302.0235</v>
      </c>
      <c r="G3826" s="23">
        <v>945.92924770000002</v>
      </c>
    </row>
    <row r="3827" spans="1:7" x14ac:dyDescent="0.35">
      <c r="A3827" s="1">
        <v>44234</v>
      </c>
      <c r="B3827">
        <v>10</v>
      </c>
      <c r="C3827" s="23">
        <v>12.38230336</v>
      </c>
      <c r="D3827">
        <v>28.545400000000001</v>
      </c>
      <c r="E3827" s="23">
        <v>199.88009869999999</v>
      </c>
      <c r="F3827">
        <v>1295.1555000000001</v>
      </c>
      <c r="G3827" s="23">
        <v>1952.9426350000001</v>
      </c>
    </row>
    <row r="3828" spans="1:7" x14ac:dyDescent="0.35">
      <c r="A3828" s="1">
        <v>44234</v>
      </c>
      <c r="B3828">
        <v>11</v>
      </c>
      <c r="C3828" s="23">
        <v>9.7674598380000006</v>
      </c>
      <c r="D3828">
        <v>28.2058</v>
      </c>
      <c r="E3828" s="23">
        <v>206.85828530000001</v>
      </c>
      <c r="F3828">
        <v>1308.058</v>
      </c>
      <c r="G3828" s="23">
        <v>2369.8067769999998</v>
      </c>
    </row>
    <row r="3829" spans="1:7" x14ac:dyDescent="0.35">
      <c r="A3829" s="1">
        <v>44234</v>
      </c>
      <c r="B3829">
        <v>12</v>
      </c>
      <c r="C3829" s="23">
        <v>35.992711909999997</v>
      </c>
      <c r="D3829">
        <v>11.803000000000001</v>
      </c>
      <c r="E3829" s="23">
        <v>205.12207459999999</v>
      </c>
      <c r="F3829">
        <v>1317.106</v>
      </c>
      <c r="G3829" s="23">
        <v>2730.2659669999998</v>
      </c>
    </row>
    <row r="3830" spans="1:7" x14ac:dyDescent="0.35">
      <c r="A3830" s="1">
        <v>44234</v>
      </c>
      <c r="B3830">
        <v>13</v>
      </c>
      <c r="C3830" s="23">
        <v>89.080537059999997</v>
      </c>
      <c r="D3830">
        <v>0</v>
      </c>
      <c r="E3830" s="23">
        <v>206.24074250000001</v>
      </c>
      <c r="F3830">
        <v>1318.1514999999999</v>
      </c>
      <c r="G3830" s="23">
        <v>2957.1399719999999</v>
      </c>
    </row>
    <row r="3831" spans="1:7" x14ac:dyDescent="0.35">
      <c r="A3831" s="1">
        <v>44234</v>
      </c>
      <c r="B3831">
        <v>14</v>
      </c>
      <c r="C3831" s="23">
        <v>179.8563704</v>
      </c>
      <c r="D3831">
        <v>0</v>
      </c>
      <c r="E3831" s="23">
        <v>212.36045179999999</v>
      </c>
      <c r="F3831">
        <v>1371.9235000000001</v>
      </c>
      <c r="G3831" s="23">
        <v>3015.3831270000001</v>
      </c>
    </row>
    <row r="3832" spans="1:7" x14ac:dyDescent="0.35">
      <c r="A3832" s="1">
        <v>44234</v>
      </c>
      <c r="B3832">
        <v>15</v>
      </c>
      <c r="C3832" s="23">
        <v>362.51861059999999</v>
      </c>
      <c r="D3832">
        <v>0</v>
      </c>
      <c r="E3832" s="23">
        <v>212.005393</v>
      </c>
      <c r="F3832">
        <v>1340.5039999999999</v>
      </c>
      <c r="G3832" s="23">
        <v>3101.0948210000001</v>
      </c>
    </row>
    <row r="3833" spans="1:7" x14ac:dyDescent="0.35">
      <c r="A3833" s="1">
        <v>44234</v>
      </c>
      <c r="B3833">
        <v>16</v>
      </c>
      <c r="C3833" s="23">
        <v>432.58898900000008</v>
      </c>
      <c r="D3833">
        <v>0</v>
      </c>
      <c r="E3833" s="23">
        <v>208.61124430000001</v>
      </c>
      <c r="F3833">
        <v>1295.3505</v>
      </c>
      <c r="G3833" s="23">
        <v>3061.2477560000002</v>
      </c>
    </row>
    <row r="3834" spans="1:7" x14ac:dyDescent="0.35">
      <c r="A3834" s="1">
        <v>44234</v>
      </c>
      <c r="B3834">
        <v>17</v>
      </c>
      <c r="C3834" s="23">
        <v>512.90921979999996</v>
      </c>
      <c r="D3834">
        <v>0</v>
      </c>
      <c r="E3834" s="23">
        <v>198.3309385</v>
      </c>
      <c r="F3834">
        <v>1192.2835</v>
      </c>
      <c r="G3834" s="23">
        <v>2953.116059</v>
      </c>
    </row>
    <row r="3835" spans="1:7" x14ac:dyDescent="0.35">
      <c r="A3835" s="1">
        <v>44234</v>
      </c>
      <c r="B3835">
        <v>18</v>
      </c>
      <c r="C3835" s="23">
        <v>525.40408000000002</v>
      </c>
      <c r="D3835">
        <v>0</v>
      </c>
      <c r="E3835" s="23">
        <v>197.9399004</v>
      </c>
      <c r="F3835">
        <v>1125.165</v>
      </c>
      <c r="G3835" s="23">
        <v>2746.750376</v>
      </c>
    </row>
    <row r="3836" spans="1:7" x14ac:dyDescent="0.35">
      <c r="A3836" s="1">
        <v>44234</v>
      </c>
      <c r="B3836">
        <v>19</v>
      </c>
      <c r="C3836" s="23">
        <v>775.15572599999996</v>
      </c>
      <c r="D3836">
        <v>0</v>
      </c>
      <c r="E3836" s="23">
        <v>203.3646378</v>
      </c>
      <c r="F3836">
        <v>1275.4055000000001</v>
      </c>
      <c r="G3836" s="23">
        <v>2310.9106179999999</v>
      </c>
    </row>
    <row r="3837" spans="1:7" x14ac:dyDescent="0.35">
      <c r="A3837" s="1">
        <v>44234</v>
      </c>
      <c r="B3837">
        <v>20</v>
      </c>
      <c r="C3837" s="23">
        <v>877.80425409999998</v>
      </c>
      <c r="D3837">
        <v>0</v>
      </c>
      <c r="E3837" s="23">
        <v>213.35882369999999</v>
      </c>
      <c r="F3837">
        <v>1694.1904999999999</v>
      </c>
      <c r="G3837" s="23">
        <v>1031.909658</v>
      </c>
    </row>
    <row r="3838" spans="1:7" x14ac:dyDescent="0.35">
      <c r="A3838" s="1">
        <v>44234</v>
      </c>
      <c r="B3838">
        <v>21</v>
      </c>
      <c r="C3838" s="23">
        <v>805.9633705</v>
      </c>
      <c r="D3838">
        <v>0</v>
      </c>
      <c r="E3838" s="23">
        <v>218.68396920000001</v>
      </c>
      <c r="F3838">
        <v>2162.2734999999998</v>
      </c>
      <c r="G3838" s="23">
        <v>47.802407109999997</v>
      </c>
    </row>
    <row r="3839" spans="1:7" x14ac:dyDescent="0.35">
      <c r="A3839" s="1">
        <v>44234</v>
      </c>
      <c r="B3839">
        <v>22</v>
      </c>
      <c r="C3839" s="23">
        <v>800.62350800000002</v>
      </c>
      <c r="D3839">
        <v>0</v>
      </c>
      <c r="E3839" s="23">
        <v>222.8888852</v>
      </c>
      <c r="F3839">
        <v>2273.1675</v>
      </c>
      <c r="G3839" s="23">
        <v>0</v>
      </c>
    </row>
    <row r="3840" spans="1:7" x14ac:dyDescent="0.35">
      <c r="A3840" s="1">
        <v>44234</v>
      </c>
      <c r="B3840">
        <v>23</v>
      </c>
      <c r="C3840" s="23">
        <v>725.67637249999996</v>
      </c>
      <c r="D3840">
        <v>13.052</v>
      </c>
      <c r="E3840" s="23">
        <v>222.49413999999999</v>
      </c>
      <c r="F3840">
        <v>2153.0835000000002</v>
      </c>
      <c r="G3840" s="23">
        <v>0</v>
      </c>
    </row>
    <row r="3841" spans="1:7" x14ac:dyDescent="0.35">
      <c r="A3841" s="1">
        <v>44234</v>
      </c>
      <c r="B3841">
        <v>24</v>
      </c>
      <c r="C3841" s="23">
        <v>666.18802979999998</v>
      </c>
      <c r="D3841">
        <v>27.772300000000001</v>
      </c>
      <c r="E3841" s="23">
        <v>223.0037524</v>
      </c>
      <c r="F3841">
        <v>2003.6935000000001</v>
      </c>
      <c r="G3841" s="23">
        <v>0</v>
      </c>
    </row>
    <row r="3842" spans="1:7" x14ac:dyDescent="0.35">
      <c r="A3842" s="1">
        <v>44235</v>
      </c>
      <c r="B3842">
        <v>1</v>
      </c>
      <c r="C3842" s="23">
        <v>603.75667129999999</v>
      </c>
      <c r="D3842">
        <v>28.4359</v>
      </c>
      <c r="E3842" s="23">
        <v>238.5564943</v>
      </c>
      <c r="F3842">
        <v>1852.6565000000001</v>
      </c>
      <c r="G3842" s="23">
        <v>0</v>
      </c>
    </row>
    <row r="3843" spans="1:7" x14ac:dyDescent="0.35">
      <c r="A3843" s="1">
        <v>44235</v>
      </c>
      <c r="B3843">
        <v>2</v>
      </c>
      <c r="C3843" s="23">
        <v>440.00132810000002</v>
      </c>
      <c r="D3843">
        <v>28.0685</v>
      </c>
      <c r="E3843" s="23">
        <v>234.47523609999999</v>
      </c>
      <c r="F3843">
        <v>1859.5740000000001</v>
      </c>
      <c r="G3843" s="23">
        <v>0</v>
      </c>
    </row>
    <row r="3844" spans="1:7" x14ac:dyDescent="0.35">
      <c r="A3844" s="1">
        <v>44235</v>
      </c>
      <c r="B3844">
        <v>3</v>
      </c>
      <c r="C3844" s="23">
        <v>383.76358399999998</v>
      </c>
      <c r="D3844">
        <v>27.704599999999999</v>
      </c>
      <c r="E3844" s="23">
        <v>227.40521620000001</v>
      </c>
      <c r="F3844">
        <v>1761.3744999999999</v>
      </c>
      <c r="G3844" s="23">
        <v>0</v>
      </c>
    </row>
    <row r="3845" spans="1:7" x14ac:dyDescent="0.35">
      <c r="A3845" s="1">
        <v>44235</v>
      </c>
      <c r="B3845">
        <v>4</v>
      </c>
      <c r="C3845" s="23">
        <v>426.86876580000001</v>
      </c>
      <c r="D3845">
        <v>28.1631</v>
      </c>
      <c r="E3845" s="23">
        <v>230.2057365</v>
      </c>
      <c r="F3845">
        <v>1729.4085</v>
      </c>
      <c r="G3845" s="23">
        <v>0</v>
      </c>
    </row>
    <row r="3846" spans="1:7" x14ac:dyDescent="0.35">
      <c r="A3846" s="1">
        <v>44235</v>
      </c>
      <c r="B3846">
        <v>5</v>
      </c>
      <c r="C3846" s="23">
        <v>435.85913119999998</v>
      </c>
      <c r="D3846">
        <v>28.593699999999998</v>
      </c>
      <c r="E3846" s="23">
        <v>234.61442550000001</v>
      </c>
      <c r="F3846">
        <v>1683.7235000000001</v>
      </c>
      <c r="G3846" s="23">
        <v>0</v>
      </c>
    </row>
    <row r="3847" spans="1:7" x14ac:dyDescent="0.35">
      <c r="A3847" s="1">
        <v>44235</v>
      </c>
      <c r="B3847">
        <v>6</v>
      </c>
      <c r="C3847" s="23">
        <v>408.27735380000001</v>
      </c>
      <c r="D3847">
        <v>28.6828</v>
      </c>
      <c r="E3847" s="23">
        <v>232.01475450000001</v>
      </c>
      <c r="F3847">
        <v>1662.6434999999999</v>
      </c>
      <c r="G3847" s="23">
        <v>0</v>
      </c>
    </row>
    <row r="3848" spans="1:7" x14ac:dyDescent="0.35">
      <c r="A3848" s="1">
        <v>44235</v>
      </c>
      <c r="B3848">
        <v>7</v>
      </c>
      <c r="C3848" s="23">
        <v>363.15375289999997</v>
      </c>
      <c r="D3848">
        <v>28.011399999999998</v>
      </c>
      <c r="E3848" s="23">
        <v>228.50434519999999</v>
      </c>
      <c r="F3848">
        <v>1848.6020000000001</v>
      </c>
      <c r="G3848" s="23">
        <v>0</v>
      </c>
    </row>
    <row r="3849" spans="1:7" x14ac:dyDescent="0.35">
      <c r="A3849" s="1">
        <v>44235</v>
      </c>
      <c r="B3849">
        <v>8</v>
      </c>
      <c r="C3849" s="23">
        <v>287.31253099999998</v>
      </c>
      <c r="D3849">
        <v>27.545000000000002</v>
      </c>
      <c r="E3849" s="23">
        <v>225.90825039999999</v>
      </c>
      <c r="F3849">
        <v>1911.9204999999999</v>
      </c>
      <c r="G3849" s="23">
        <v>57.343911370000001</v>
      </c>
    </row>
    <row r="3850" spans="1:7" x14ac:dyDescent="0.35">
      <c r="A3850" s="1">
        <v>44235</v>
      </c>
      <c r="B3850">
        <v>9</v>
      </c>
      <c r="C3850" s="23">
        <v>146.89830240000001</v>
      </c>
      <c r="D3850">
        <v>28.780200000000001</v>
      </c>
      <c r="E3850" s="23">
        <v>222.0472594</v>
      </c>
      <c r="F3850">
        <v>1636.3815</v>
      </c>
      <c r="G3850" s="23">
        <v>1028.6284209999999</v>
      </c>
    </row>
    <row r="3851" spans="1:7" x14ac:dyDescent="0.35">
      <c r="A3851" s="1">
        <v>44235</v>
      </c>
      <c r="B3851">
        <v>10</v>
      </c>
      <c r="C3851" s="23">
        <v>106.5314319</v>
      </c>
      <c r="D3851">
        <v>28.4376</v>
      </c>
      <c r="E3851" s="23">
        <v>223.98924909999999</v>
      </c>
      <c r="F3851">
        <v>1416.8185000000001</v>
      </c>
      <c r="G3851" s="23">
        <v>2240.5330880000001</v>
      </c>
    </row>
    <row r="3852" spans="1:7" x14ac:dyDescent="0.35">
      <c r="A3852" s="1">
        <v>44235</v>
      </c>
      <c r="B3852">
        <v>11</v>
      </c>
      <c r="C3852" s="23">
        <v>46.692911369999997</v>
      </c>
      <c r="D3852">
        <v>28.064299999999999</v>
      </c>
      <c r="E3852" s="23">
        <v>226.92906669999999</v>
      </c>
      <c r="F3852">
        <v>1433.114</v>
      </c>
      <c r="G3852" s="23">
        <v>2692.3873319999998</v>
      </c>
    </row>
    <row r="3853" spans="1:7" x14ac:dyDescent="0.35">
      <c r="A3853" s="1">
        <v>44235</v>
      </c>
      <c r="B3853">
        <v>12</v>
      </c>
      <c r="C3853" s="23">
        <v>100.49599929999999</v>
      </c>
      <c r="D3853">
        <v>27.203099999999999</v>
      </c>
      <c r="E3853" s="23">
        <v>222.95261439999999</v>
      </c>
      <c r="F3853">
        <v>1407.5335</v>
      </c>
      <c r="G3853" s="23">
        <v>2924.5490960000002</v>
      </c>
    </row>
    <row r="3854" spans="1:7" x14ac:dyDescent="0.35">
      <c r="A3854" s="1">
        <v>44235</v>
      </c>
      <c r="B3854">
        <v>13</v>
      </c>
      <c r="C3854" s="23">
        <v>250.5805197</v>
      </c>
      <c r="D3854">
        <v>26.386600000000001</v>
      </c>
      <c r="E3854" s="23">
        <v>215.43707760000001</v>
      </c>
      <c r="F3854">
        <v>1404.9224999999999</v>
      </c>
      <c r="G3854" s="23">
        <v>3040.191566</v>
      </c>
    </row>
    <row r="3855" spans="1:7" x14ac:dyDescent="0.35">
      <c r="A3855" s="1">
        <v>44235</v>
      </c>
      <c r="B3855">
        <v>14</v>
      </c>
      <c r="C3855" s="23">
        <v>478.64015080000001</v>
      </c>
      <c r="D3855">
        <v>26.587399999999999</v>
      </c>
      <c r="E3855" s="23">
        <v>220.04563490000001</v>
      </c>
      <c r="F3855">
        <v>1445.1224999999999</v>
      </c>
      <c r="G3855" s="23">
        <v>3061.8092120000001</v>
      </c>
    </row>
    <row r="3856" spans="1:7" x14ac:dyDescent="0.35">
      <c r="A3856" s="1">
        <v>44235</v>
      </c>
      <c r="B3856">
        <v>15</v>
      </c>
      <c r="C3856" s="23">
        <v>699.86359809999999</v>
      </c>
      <c r="D3856">
        <v>26.914300000000001</v>
      </c>
      <c r="E3856" s="23">
        <v>223.54803430000001</v>
      </c>
      <c r="F3856">
        <v>1478.8064999999999</v>
      </c>
      <c r="G3856" s="23">
        <v>3053.3121529999999</v>
      </c>
    </row>
    <row r="3857" spans="1:7" x14ac:dyDescent="0.35">
      <c r="A3857" s="1">
        <v>44235</v>
      </c>
      <c r="B3857">
        <v>16</v>
      </c>
      <c r="C3857" s="23">
        <v>938.26320680000003</v>
      </c>
      <c r="D3857">
        <v>27.168299999999999</v>
      </c>
      <c r="E3857" s="23">
        <v>222.3410173</v>
      </c>
      <c r="F3857">
        <v>1441.3879999999999</v>
      </c>
      <c r="G3857" s="23">
        <v>2996.2462730000002</v>
      </c>
    </row>
    <row r="3858" spans="1:7" x14ac:dyDescent="0.35">
      <c r="A3858" s="1">
        <v>44235</v>
      </c>
      <c r="B3858">
        <v>17</v>
      </c>
      <c r="C3858" s="23">
        <v>1052.320514</v>
      </c>
      <c r="D3858">
        <v>27.5488</v>
      </c>
      <c r="E3858" s="23">
        <v>222.6633831</v>
      </c>
      <c r="F3858">
        <v>1428.3979999999999</v>
      </c>
      <c r="G3858" s="23">
        <v>2911.0555810000001</v>
      </c>
    </row>
    <row r="3859" spans="1:7" x14ac:dyDescent="0.35">
      <c r="A3859" s="1">
        <v>44235</v>
      </c>
      <c r="B3859">
        <v>18</v>
      </c>
      <c r="C3859" s="23">
        <v>1204.36985</v>
      </c>
      <c r="D3859">
        <v>28.170300000000001</v>
      </c>
      <c r="E3859" s="23">
        <v>225.4432908</v>
      </c>
      <c r="F3859">
        <v>1365.633</v>
      </c>
      <c r="G3859" s="23">
        <v>2718.7243149999999</v>
      </c>
    </row>
    <row r="3860" spans="1:7" x14ac:dyDescent="0.35">
      <c r="A3860" s="1">
        <v>44235</v>
      </c>
      <c r="B3860">
        <v>19</v>
      </c>
      <c r="C3860" s="23">
        <v>1312.2822140000001</v>
      </c>
      <c r="D3860">
        <v>28.518000000000001</v>
      </c>
      <c r="E3860" s="23">
        <v>217.91247300000001</v>
      </c>
      <c r="F3860">
        <v>1428.2850000000001</v>
      </c>
      <c r="G3860" s="23">
        <v>2286.6889420000002</v>
      </c>
    </row>
    <row r="3861" spans="1:7" x14ac:dyDescent="0.35">
      <c r="A3861" s="1">
        <v>44235</v>
      </c>
      <c r="B3861">
        <v>20</v>
      </c>
      <c r="C3861" s="23">
        <v>1386.9018120000001</v>
      </c>
      <c r="D3861">
        <v>29.407499999999999</v>
      </c>
      <c r="E3861" s="23">
        <v>218.23504019999999</v>
      </c>
      <c r="F3861">
        <v>1823.3844999999999</v>
      </c>
      <c r="G3861" s="23">
        <v>1005.700207</v>
      </c>
    </row>
    <row r="3862" spans="1:7" x14ac:dyDescent="0.35">
      <c r="A3862" s="1">
        <v>44235</v>
      </c>
      <c r="B3862">
        <v>21</v>
      </c>
      <c r="C3862" s="23">
        <v>1356.146508</v>
      </c>
      <c r="D3862">
        <v>29.862200000000001</v>
      </c>
      <c r="E3862" s="23">
        <v>227.51676019999999</v>
      </c>
      <c r="F3862">
        <v>2090.5749999999998</v>
      </c>
      <c r="G3862" s="23">
        <v>49.179655169999997</v>
      </c>
    </row>
    <row r="3863" spans="1:7" x14ac:dyDescent="0.35">
      <c r="A3863" s="1">
        <v>44235</v>
      </c>
      <c r="B3863">
        <v>22</v>
      </c>
      <c r="C3863" s="23">
        <v>1137.1555539999999</v>
      </c>
      <c r="D3863">
        <v>30.179200000000002</v>
      </c>
      <c r="E3863" s="23">
        <v>231.16867579999999</v>
      </c>
      <c r="F3863">
        <v>2235.5189999999998</v>
      </c>
      <c r="G3863" s="23">
        <v>0</v>
      </c>
    </row>
    <row r="3864" spans="1:7" x14ac:dyDescent="0.35">
      <c r="A3864" s="1">
        <v>44235</v>
      </c>
      <c r="B3864">
        <v>23</v>
      </c>
      <c r="C3864" s="23">
        <v>923.06162870000003</v>
      </c>
      <c r="D3864">
        <v>29.557200000000002</v>
      </c>
      <c r="E3864" s="23">
        <v>224.0731676</v>
      </c>
      <c r="F3864">
        <v>2252.5425</v>
      </c>
      <c r="G3864" s="23">
        <v>0</v>
      </c>
    </row>
    <row r="3865" spans="1:7" x14ac:dyDescent="0.35">
      <c r="A3865" s="1">
        <v>44235</v>
      </c>
      <c r="B3865">
        <v>24</v>
      </c>
      <c r="C3865" s="23">
        <v>704.27839689999996</v>
      </c>
      <c r="D3865">
        <v>30.020600000000002</v>
      </c>
      <c r="E3865" s="23">
        <v>218.93265360000001</v>
      </c>
      <c r="F3865">
        <v>2101.8175000000001</v>
      </c>
      <c r="G3865" s="23">
        <v>0</v>
      </c>
    </row>
    <row r="3866" spans="1:7" x14ac:dyDescent="0.35">
      <c r="A3866" s="1">
        <v>44236</v>
      </c>
      <c r="B3866">
        <v>1</v>
      </c>
      <c r="C3866" s="23">
        <v>697.50865429999999</v>
      </c>
      <c r="D3866">
        <v>30.0029</v>
      </c>
      <c r="E3866" s="23">
        <v>231.85741200000001</v>
      </c>
      <c r="F3866">
        <v>1996.8865000000001</v>
      </c>
      <c r="G3866" s="23">
        <v>0</v>
      </c>
    </row>
    <row r="3867" spans="1:7" x14ac:dyDescent="0.35">
      <c r="A3867" s="1">
        <v>44236</v>
      </c>
      <c r="B3867">
        <v>2</v>
      </c>
      <c r="C3867" s="23">
        <v>792.76945430000001</v>
      </c>
      <c r="D3867">
        <v>29.822500000000002</v>
      </c>
      <c r="E3867" s="23">
        <v>233.1044895</v>
      </c>
      <c r="F3867">
        <v>1965.1690000000001</v>
      </c>
      <c r="G3867" s="23">
        <v>0</v>
      </c>
    </row>
    <row r="3868" spans="1:7" x14ac:dyDescent="0.35">
      <c r="A3868" s="1">
        <v>44236</v>
      </c>
      <c r="B3868">
        <v>3</v>
      </c>
      <c r="C3868" s="23">
        <v>732.05086429999994</v>
      </c>
      <c r="D3868">
        <v>29.691500000000001</v>
      </c>
      <c r="E3868" s="23">
        <v>232.954937</v>
      </c>
      <c r="F3868">
        <v>1855.9</v>
      </c>
      <c r="G3868" s="23">
        <v>0</v>
      </c>
    </row>
    <row r="3869" spans="1:7" x14ac:dyDescent="0.35">
      <c r="A3869" s="1">
        <v>44236</v>
      </c>
      <c r="B3869">
        <v>4</v>
      </c>
      <c r="C3869" s="23">
        <v>618.04048850000004</v>
      </c>
      <c r="D3869">
        <v>29.265599999999999</v>
      </c>
      <c r="E3869" s="23">
        <v>233.12794170000001</v>
      </c>
      <c r="F3869">
        <v>1746.5925</v>
      </c>
      <c r="G3869" s="23">
        <v>0</v>
      </c>
    </row>
    <row r="3870" spans="1:7" x14ac:dyDescent="0.35">
      <c r="A3870" s="1">
        <v>44236</v>
      </c>
      <c r="B3870">
        <v>5</v>
      </c>
      <c r="C3870" s="23">
        <v>559.54222719999996</v>
      </c>
      <c r="D3870">
        <v>29.197700000000001</v>
      </c>
      <c r="E3870" s="23">
        <v>234.8977763</v>
      </c>
      <c r="F3870">
        <v>1765.3140000000001</v>
      </c>
      <c r="G3870" s="23">
        <v>0</v>
      </c>
    </row>
    <row r="3871" spans="1:7" x14ac:dyDescent="0.35">
      <c r="A3871" s="1">
        <v>44236</v>
      </c>
      <c r="B3871">
        <v>6</v>
      </c>
      <c r="C3871" s="23">
        <v>537.24106710000001</v>
      </c>
      <c r="D3871">
        <v>29.7209</v>
      </c>
      <c r="E3871" s="23">
        <v>235.0961336</v>
      </c>
      <c r="F3871">
        <v>1754.383</v>
      </c>
      <c r="G3871" s="23">
        <v>0</v>
      </c>
    </row>
    <row r="3872" spans="1:7" x14ac:dyDescent="0.35">
      <c r="A3872" s="1">
        <v>44236</v>
      </c>
      <c r="B3872">
        <v>7</v>
      </c>
      <c r="C3872" s="23">
        <v>507.9520192</v>
      </c>
      <c r="D3872">
        <v>30.529900000000001</v>
      </c>
      <c r="E3872" s="23">
        <v>228.35422019999999</v>
      </c>
      <c r="F3872">
        <v>2044.442</v>
      </c>
      <c r="G3872" s="23">
        <v>0</v>
      </c>
    </row>
    <row r="3873" spans="1:7" x14ac:dyDescent="0.35">
      <c r="A3873" s="1">
        <v>44236</v>
      </c>
      <c r="B3873">
        <v>8</v>
      </c>
      <c r="C3873" s="23">
        <v>471.848341</v>
      </c>
      <c r="D3873">
        <v>30.377500000000001</v>
      </c>
      <c r="E3873" s="23">
        <v>229.96386759999999</v>
      </c>
      <c r="F3873">
        <v>2153.098</v>
      </c>
      <c r="G3873" s="23">
        <v>54.534274109999998</v>
      </c>
    </row>
    <row r="3874" spans="1:7" x14ac:dyDescent="0.35">
      <c r="A3874" s="1">
        <v>44236</v>
      </c>
      <c r="B3874">
        <v>9</v>
      </c>
      <c r="C3874" s="23">
        <v>396.71012810000002</v>
      </c>
      <c r="D3874">
        <v>31.407599999999999</v>
      </c>
      <c r="E3874" s="23">
        <v>222.99387970000001</v>
      </c>
      <c r="F3874">
        <v>1929.2339999999999</v>
      </c>
      <c r="G3874" s="23">
        <v>1068.69235</v>
      </c>
    </row>
    <row r="3875" spans="1:7" x14ac:dyDescent="0.35">
      <c r="A3875" s="1">
        <v>44236</v>
      </c>
      <c r="B3875">
        <v>10</v>
      </c>
      <c r="C3875" s="23">
        <v>281.35107269999997</v>
      </c>
      <c r="D3875">
        <v>30.704999999999998</v>
      </c>
      <c r="E3875" s="23">
        <v>222.1216518</v>
      </c>
      <c r="F3875">
        <v>1657.6949999999999</v>
      </c>
      <c r="G3875" s="23">
        <v>2346.5596919999998</v>
      </c>
    </row>
    <row r="3876" spans="1:7" x14ac:dyDescent="0.35">
      <c r="A3876" s="1">
        <v>44236</v>
      </c>
      <c r="B3876">
        <v>11</v>
      </c>
      <c r="C3876" s="23">
        <v>252.90381489999999</v>
      </c>
      <c r="D3876">
        <v>30.240200000000002</v>
      </c>
      <c r="E3876" s="23">
        <v>224.75916050000001</v>
      </c>
      <c r="F3876">
        <v>1558.3915</v>
      </c>
      <c r="G3876" s="23">
        <v>2805.3625699999998</v>
      </c>
    </row>
    <row r="3877" spans="1:7" x14ac:dyDescent="0.35">
      <c r="A3877" s="1">
        <v>44236</v>
      </c>
      <c r="B3877">
        <v>12</v>
      </c>
      <c r="C3877" s="23">
        <v>288.89475279999999</v>
      </c>
      <c r="D3877">
        <v>29.6187</v>
      </c>
      <c r="E3877" s="23">
        <v>226.38310129999999</v>
      </c>
      <c r="F3877">
        <v>1645.6385</v>
      </c>
      <c r="G3877" s="23">
        <v>3002.0671090000001</v>
      </c>
    </row>
    <row r="3878" spans="1:7" x14ac:dyDescent="0.35">
      <c r="A3878" s="1">
        <v>44236</v>
      </c>
      <c r="B3878">
        <v>13</v>
      </c>
      <c r="C3878" s="23">
        <v>413.94977299999999</v>
      </c>
      <c r="D3878">
        <v>29.387499999999999</v>
      </c>
      <c r="E3878" s="23">
        <v>225.06110810000001</v>
      </c>
      <c r="F3878">
        <v>1606.4435000000001</v>
      </c>
      <c r="G3878" s="23">
        <v>3128.0267319999998</v>
      </c>
    </row>
    <row r="3879" spans="1:7" x14ac:dyDescent="0.35">
      <c r="A3879" s="1">
        <v>44236</v>
      </c>
      <c r="B3879">
        <v>14</v>
      </c>
      <c r="C3879" s="23">
        <v>539.44936670000004</v>
      </c>
      <c r="D3879">
        <v>28.8996</v>
      </c>
      <c r="E3879" s="23">
        <v>222.70048890000001</v>
      </c>
      <c r="F3879">
        <v>1703.8779999999999</v>
      </c>
      <c r="G3879" s="23">
        <v>3129.0845260000001</v>
      </c>
    </row>
    <row r="3880" spans="1:7" x14ac:dyDescent="0.35">
      <c r="A3880" s="1">
        <v>44236</v>
      </c>
      <c r="B3880">
        <v>15</v>
      </c>
      <c r="C3880" s="23">
        <v>718.42680150000001</v>
      </c>
      <c r="D3880">
        <v>26.106400000000001</v>
      </c>
      <c r="E3880" s="23">
        <v>222.13291330000001</v>
      </c>
      <c r="F3880">
        <v>1729.4034999999999</v>
      </c>
      <c r="G3880" s="23">
        <v>3096.2682249999998</v>
      </c>
    </row>
    <row r="3881" spans="1:7" x14ac:dyDescent="0.35">
      <c r="A3881" s="1">
        <v>44236</v>
      </c>
      <c r="B3881">
        <v>16</v>
      </c>
      <c r="C3881" s="23">
        <v>798.16307170000005</v>
      </c>
      <c r="D3881">
        <v>23.843599999999999</v>
      </c>
      <c r="E3881" s="23">
        <v>224.32002449999999</v>
      </c>
      <c r="F3881">
        <v>1788.6485</v>
      </c>
      <c r="G3881" s="23">
        <v>3026.873098</v>
      </c>
    </row>
    <row r="3882" spans="1:7" x14ac:dyDescent="0.35">
      <c r="A3882" s="1">
        <v>44236</v>
      </c>
      <c r="B3882">
        <v>17</v>
      </c>
      <c r="C3882" s="23">
        <v>922.96281620000013</v>
      </c>
      <c r="D3882">
        <v>28.319500000000001</v>
      </c>
      <c r="E3882" s="23">
        <v>221.33219919999999</v>
      </c>
      <c r="F3882">
        <v>1757.1980000000001</v>
      </c>
      <c r="G3882" s="23">
        <v>2882.6021700000001</v>
      </c>
    </row>
    <row r="3883" spans="1:7" x14ac:dyDescent="0.35">
      <c r="A3883" s="1">
        <v>44236</v>
      </c>
      <c r="B3883">
        <v>18</v>
      </c>
      <c r="C3883" s="23">
        <v>973.53361109999992</v>
      </c>
      <c r="D3883">
        <v>28.9681</v>
      </c>
      <c r="E3883" s="23">
        <v>223.0429455</v>
      </c>
      <c r="F3883">
        <v>1563.3375000000001</v>
      </c>
      <c r="G3883" s="23">
        <v>2678.8342720000001</v>
      </c>
    </row>
    <row r="3884" spans="1:7" x14ac:dyDescent="0.35">
      <c r="A3884" s="1">
        <v>44236</v>
      </c>
      <c r="B3884">
        <v>19</v>
      </c>
      <c r="C3884" s="23">
        <v>1026.2841089999999</v>
      </c>
      <c r="D3884">
        <v>29.468299999999999</v>
      </c>
      <c r="E3884" s="23">
        <v>212.4702096</v>
      </c>
      <c r="F3884">
        <v>1638.4190000000001</v>
      </c>
      <c r="G3884" s="23">
        <v>2279.2152390000001</v>
      </c>
    </row>
    <row r="3885" spans="1:7" x14ac:dyDescent="0.35">
      <c r="A3885" s="1">
        <v>44236</v>
      </c>
      <c r="B3885">
        <v>20</v>
      </c>
      <c r="C3885" s="23">
        <v>1052.226138</v>
      </c>
      <c r="D3885">
        <v>30.2029</v>
      </c>
      <c r="E3885" s="23">
        <v>209.43934150000001</v>
      </c>
      <c r="F3885">
        <v>1908.8125</v>
      </c>
      <c r="G3885" s="23">
        <v>1025.632961</v>
      </c>
    </row>
    <row r="3886" spans="1:7" x14ac:dyDescent="0.35">
      <c r="A3886" s="1">
        <v>44236</v>
      </c>
      <c r="B3886">
        <v>21</v>
      </c>
      <c r="C3886" s="23">
        <v>966.10171730000002</v>
      </c>
      <c r="D3886">
        <v>30.833200000000001</v>
      </c>
      <c r="E3886" s="23">
        <v>215.89960830000001</v>
      </c>
      <c r="F3886">
        <v>2307.0124999999998</v>
      </c>
      <c r="G3886" s="23">
        <v>45.710105740000003</v>
      </c>
    </row>
    <row r="3887" spans="1:7" x14ac:dyDescent="0.35">
      <c r="A3887" s="1">
        <v>44236</v>
      </c>
      <c r="B3887">
        <v>22</v>
      </c>
      <c r="C3887" s="23">
        <v>933.19846219999999</v>
      </c>
      <c r="D3887">
        <v>31.405899999999999</v>
      </c>
      <c r="E3887" s="23">
        <v>218.93617209999999</v>
      </c>
      <c r="F3887">
        <v>2703.5704999999998</v>
      </c>
      <c r="G3887" s="23">
        <v>0</v>
      </c>
    </row>
    <row r="3888" spans="1:7" x14ac:dyDescent="0.35">
      <c r="A3888" s="1">
        <v>44236</v>
      </c>
      <c r="B3888">
        <v>23</v>
      </c>
      <c r="C3888" s="23">
        <v>1016.894329</v>
      </c>
      <c r="D3888">
        <v>31.867999999999999</v>
      </c>
      <c r="E3888" s="23">
        <v>219.08638160000001</v>
      </c>
      <c r="F3888">
        <v>2570.7305000000001</v>
      </c>
      <c r="G3888" s="23">
        <v>0</v>
      </c>
    </row>
    <row r="3889" spans="1:7" x14ac:dyDescent="0.35">
      <c r="A3889" s="1">
        <v>44236</v>
      </c>
      <c r="B3889">
        <v>24</v>
      </c>
      <c r="C3889" s="23">
        <v>763.56061709999994</v>
      </c>
      <c r="D3889">
        <v>31.853899999999999</v>
      </c>
      <c r="E3889" s="23">
        <v>219.11027720000001</v>
      </c>
      <c r="F3889">
        <v>2492.308</v>
      </c>
      <c r="G3889" s="23">
        <v>0</v>
      </c>
    </row>
    <row r="3890" spans="1:7" x14ac:dyDescent="0.35">
      <c r="A3890" s="1">
        <v>44237</v>
      </c>
      <c r="B3890">
        <v>1</v>
      </c>
      <c r="C3890" s="23">
        <v>575.7499272</v>
      </c>
      <c r="D3890">
        <v>31.772300000000001</v>
      </c>
      <c r="E3890" s="23">
        <v>229.99104370000001</v>
      </c>
      <c r="F3890">
        <v>2213.5735</v>
      </c>
      <c r="G3890" s="23">
        <v>0</v>
      </c>
    </row>
    <row r="3891" spans="1:7" x14ac:dyDescent="0.35">
      <c r="A3891" s="1">
        <v>44237</v>
      </c>
      <c r="B3891">
        <v>2</v>
      </c>
      <c r="C3891" s="23">
        <v>391.72960899999998</v>
      </c>
      <c r="D3891">
        <v>32.009500000000003</v>
      </c>
      <c r="E3891" s="23">
        <v>227.02611899999999</v>
      </c>
      <c r="F3891">
        <v>2069.9175</v>
      </c>
      <c r="G3891" s="23">
        <v>0</v>
      </c>
    </row>
    <row r="3892" spans="1:7" x14ac:dyDescent="0.35">
      <c r="A3892" s="1">
        <v>44237</v>
      </c>
      <c r="B3892">
        <v>3</v>
      </c>
      <c r="C3892" s="23">
        <v>297.89557789999998</v>
      </c>
      <c r="D3892">
        <v>32.176200000000001</v>
      </c>
      <c r="E3892" s="23">
        <v>226.3454242</v>
      </c>
      <c r="F3892">
        <v>1932.5165</v>
      </c>
      <c r="G3892" s="23">
        <v>0</v>
      </c>
    </row>
    <row r="3893" spans="1:7" x14ac:dyDescent="0.35">
      <c r="A3893" s="1">
        <v>44237</v>
      </c>
      <c r="B3893">
        <v>4</v>
      </c>
      <c r="C3893" s="23">
        <v>250.8704697</v>
      </c>
      <c r="D3893">
        <v>32.164200000000001</v>
      </c>
      <c r="E3893" s="23">
        <v>225.91374260000001</v>
      </c>
      <c r="F3893">
        <v>1974.454</v>
      </c>
      <c r="G3893" s="23">
        <v>0</v>
      </c>
    </row>
    <row r="3894" spans="1:7" x14ac:dyDescent="0.35">
      <c r="A3894" s="1">
        <v>44237</v>
      </c>
      <c r="B3894">
        <v>5</v>
      </c>
      <c r="C3894" s="23">
        <v>269.8833692</v>
      </c>
      <c r="D3894">
        <v>32.791899999999998</v>
      </c>
      <c r="E3894" s="23">
        <v>223.29707619999999</v>
      </c>
      <c r="F3894">
        <v>2002.6505</v>
      </c>
      <c r="G3894" s="23">
        <v>0</v>
      </c>
    </row>
    <row r="3895" spans="1:7" x14ac:dyDescent="0.35">
      <c r="A3895" s="1">
        <v>44237</v>
      </c>
      <c r="B3895">
        <v>6</v>
      </c>
      <c r="C3895" s="23">
        <v>274.35370519999998</v>
      </c>
      <c r="D3895">
        <v>33.065300000000001</v>
      </c>
      <c r="E3895" s="23">
        <v>224.80805409999999</v>
      </c>
      <c r="F3895">
        <v>2056.9569999999999</v>
      </c>
      <c r="G3895" s="23">
        <v>0</v>
      </c>
    </row>
    <row r="3896" spans="1:7" x14ac:dyDescent="0.35">
      <c r="A3896" s="1">
        <v>44237</v>
      </c>
      <c r="B3896">
        <v>7</v>
      </c>
      <c r="C3896" s="23">
        <v>260.68629399999998</v>
      </c>
      <c r="D3896">
        <v>33.668199999999999</v>
      </c>
      <c r="E3896" s="23">
        <v>214.3829959</v>
      </c>
      <c r="F3896">
        <v>2151.1019999999999</v>
      </c>
      <c r="G3896" s="23">
        <v>0</v>
      </c>
    </row>
    <row r="3897" spans="1:7" x14ac:dyDescent="0.35">
      <c r="A3897" s="1">
        <v>44237</v>
      </c>
      <c r="B3897">
        <v>8</v>
      </c>
      <c r="C3897" s="23">
        <v>230.41554789999998</v>
      </c>
      <c r="D3897">
        <v>33.938299999999998</v>
      </c>
      <c r="E3897" s="23">
        <v>212.5087427</v>
      </c>
      <c r="F3897">
        <v>2218.0219999999999</v>
      </c>
      <c r="G3897" s="23">
        <v>47.446450589999998</v>
      </c>
    </row>
    <row r="3898" spans="1:7" x14ac:dyDescent="0.35">
      <c r="A3898" s="1">
        <v>44237</v>
      </c>
      <c r="B3898">
        <v>9</v>
      </c>
      <c r="C3898" s="23">
        <v>164.3266016</v>
      </c>
      <c r="D3898">
        <v>33.181899999999999</v>
      </c>
      <c r="E3898" s="23">
        <v>208.2939945</v>
      </c>
      <c r="F3898">
        <v>2110.9564999999998</v>
      </c>
      <c r="G3898" s="23">
        <v>963.04093660000001</v>
      </c>
    </row>
    <row r="3899" spans="1:7" x14ac:dyDescent="0.35">
      <c r="A3899" s="1">
        <v>44237</v>
      </c>
      <c r="B3899">
        <v>10</v>
      </c>
      <c r="C3899" s="23">
        <v>116.30742029999999</v>
      </c>
      <c r="D3899">
        <v>31.162800000000001</v>
      </c>
      <c r="E3899" s="23">
        <v>208.85701069999999</v>
      </c>
      <c r="F3899">
        <v>1838.7070000000001</v>
      </c>
      <c r="G3899" s="23">
        <v>2215.342764</v>
      </c>
    </row>
    <row r="3900" spans="1:7" x14ac:dyDescent="0.35">
      <c r="A3900" s="1">
        <v>44237</v>
      </c>
      <c r="B3900">
        <v>11</v>
      </c>
      <c r="C3900" s="23">
        <v>113.04183930000001</v>
      </c>
      <c r="D3900">
        <v>30.456199999999999</v>
      </c>
      <c r="E3900" s="23">
        <v>218.1561542</v>
      </c>
      <c r="F3900">
        <v>1866.2605000000001</v>
      </c>
      <c r="G3900" s="23">
        <v>2656.0997200000002</v>
      </c>
    </row>
    <row r="3901" spans="1:7" x14ac:dyDescent="0.35">
      <c r="A3901" s="1">
        <v>44237</v>
      </c>
      <c r="B3901">
        <v>12</v>
      </c>
      <c r="C3901" s="23">
        <v>131.87419420000001</v>
      </c>
      <c r="D3901">
        <v>30.0809</v>
      </c>
      <c r="E3901" s="23">
        <v>223.0565402</v>
      </c>
      <c r="F3901">
        <v>1891.0989999999999</v>
      </c>
      <c r="G3901" s="23">
        <v>2875.540004</v>
      </c>
    </row>
    <row r="3902" spans="1:7" x14ac:dyDescent="0.35">
      <c r="A3902" s="1">
        <v>44237</v>
      </c>
      <c r="B3902">
        <v>13</v>
      </c>
      <c r="C3902" s="23">
        <v>190.66176400000001</v>
      </c>
      <c r="D3902">
        <v>29.483799999999999</v>
      </c>
      <c r="E3902" s="23">
        <v>219.87718269999999</v>
      </c>
      <c r="F3902">
        <v>1851.3785</v>
      </c>
      <c r="G3902" s="23">
        <v>2995.849526</v>
      </c>
    </row>
    <row r="3903" spans="1:7" x14ac:dyDescent="0.35">
      <c r="A3903" s="1">
        <v>44237</v>
      </c>
      <c r="B3903">
        <v>14</v>
      </c>
      <c r="C3903" s="23">
        <v>259.01482010000001</v>
      </c>
      <c r="D3903">
        <v>29.147099999999998</v>
      </c>
      <c r="E3903" s="23">
        <v>220.35265860000001</v>
      </c>
      <c r="F3903">
        <v>1973.758</v>
      </c>
      <c r="G3903" s="23">
        <v>3047.374546</v>
      </c>
    </row>
    <row r="3904" spans="1:7" x14ac:dyDescent="0.35">
      <c r="A3904" s="1">
        <v>44237</v>
      </c>
      <c r="B3904">
        <v>15</v>
      </c>
      <c r="C3904" s="23">
        <v>321.61124369999999</v>
      </c>
      <c r="D3904">
        <v>28.9283</v>
      </c>
      <c r="E3904" s="23">
        <v>221.8142114</v>
      </c>
      <c r="F3904">
        <v>2093.3359999999998</v>
      </c>
      <c r="G3904" s="23">
        <v>3024.7203100000002</v>
      </c>
    </row>
    <row r="3905" spans="1:7" x14ac:dyDescent="0.35">
      <c r="A3905" s="1">
        <v>44237</v>
      </c>
      <c r="B3905">
        <v>16</v>
      </c>
      <c r="C3905" s="23">
        <v>358.85204370000002</v>
      </c>
      <c r="D3905">
        <v>29.209299999999999</v>
      </c>
      <c r="E3905" s="23">
        <v>217.91377220000001</v>
      </c>
      <c r="F3905">
        <v>2272.1979999999999</v>
      </c>
      <c r="G3905" s="23">
        <v>2920.7036360000002</v>
      </c>
    </row>
    <row r="3906" spans="1:7" x14ac:dyDescent="0.35">
      <c r="A3906" s="1">
        <v>44237</v>
      </c>
      <c r="B3906">
        <v>17</v>
      </c>
      <c r="C3906" s="23">
        <v>444.83395229999996</v>
      </c>
      <c r="D3906">
        <v>29.523499999999999</v>
      </c>
      <c r="E3906" s="23">
        <v>223.8257582</v>
      </c>
      <c r="F3906">
        <v>2243.4070000000002</v>
      </c>
      <c r="G3906" s="23">
        <v>2834.5226379999999</v>
      </c>
    </row>
    <row r="3907" spans="1:7" x14ac:dyDescent="0.35">
      <c r="A3907" s="1">
        <v>44237</v>
      </c>
      <c r="B3907">
        <v>18</v>
      </c>
      <c r="C3907" s="23">
        <v>598.29931439999996</v>
      </c>
      <c r="D3907">
        <v>30.031300000000002</v>
      </c>
      <c r="E3907" s="23">
        <v>208.38697730000001</v>
      </c>
      <c r="F3907">
        <v>2428.9670000000001</v>
      </c>
      <c r="G3907" s="23">
        <v>2580.5746220000001</v>
      </c>
    </row>
    <row r="3908" spans="1:7" x14ac:dyDescent="0.35">
      <c r="A3908" s="1">
        <v>44237</v>
      </c>
      <c r="B3908">
        <v>19</v>
      </c>
      <c r="C3908" s="23">
        <v>683.60949489999996</v>
      </c>
      <c r="D3908">
        <v>30.764199999999999</v>
      </c>
      <c r="E3908" s="23">
        <v>206.9188389</v>
      </c>
      <c r="F3908">
        <v>2187.8159999999998</v>
      </c>
      <c r="G3908" s="23">
        <v>2104.9300480000002</v>
      </c>
    </row>
    <row r="3909" spans="1:7" x14ac:dyDescent="0.35">
      <c r="A3909" s="1">
        <v>44237</v>
      </c>
      <c r="B3909">
        <v>20</v>
      </c>
      <c r="C3909" s="23">
        <v>645.74788060000003</v>
      </c>
      <c r="D3909">
        <v>31.1494</v>
      </c>
      <c r="E3909" s="23">
        <v>210.9150775</v>
      </c>
      <c r="F3909">
        <v>2475.143</v>
      </c>
      <c r="G3909" s="23">
        <v>893.17099570000005</v>
      </c>
    </row>
    <row r="3910" spans="1:7" x14ac:dyDescent="0.35">
      <c r="A3910" s="1">
        <v>44237</v>
      </c>
      <c r="B3910">
        <v>21</v>
      </c>
      <c r="C3910" s="23">
        <v>461.60189179999998</v>
      </c>
      <c r="D3910">
        <v>31.974900000000002</v>
      </c>
      <c r="E3910" s="23">
        <v>211.60529159999999</v>
      </c>
      <c r="F3910">
        <v>2541.4364999999998</v>
      </c>
      <c r="G3910" s="23">
        <v>46.752776099999998</v>
      </c>
    </row>
    <row r="3911" spans="1:7" x14ac:dyDescent="0.35">
      <c r="A3911" s="1">
        <v>44237</v>
      </c>
      <c r="B3911">
        <v>22</v>
      </c>
      <c r="C3911" s="23">
        <v>483.33050780000008</v>
      </c>
      <c r="D3911">
        <v>32.238799999999998</v>
      </c>
      <c r="E3911" s="23">
        <v>215.16728839999999</v>
      </c>
      <c r="F3911">
        <v>2644.2705000000001</v>
      </c>
      <c r="G3911" s="23">
        <v>0</v>
      </c>
    </row>
    <row r="3912" spans="1:7" x14ac:dyDescent="0.35">
      <c r="A3912" s="1">
        <v>44237</v>
      </c>
      <c r="B3912">
        <v>23</v>
      </c>
      <c r="C3912" s="23">
        <v>342.81948949999997</v>
      </c>
      <c r="D3912">
        <v>32.827100000000002</v>
      </c>
      <c r="E3912" s="23">
        <v>219.96337589999999</v>
      </c>
      <c r="F3912">
        <v>2613.8024999999998</v>
      </c>
      <c r="G3912" s="23">
        <v>0</v>
      </c>
    </row>
    <row r="3913" spans="1:7" x14ac:dyDescent="0.35">
      <c r="A3913" s="1">
        <v>44237</v>
      </c>
      <c r="B3913">
        <v>24</v>
      </c>
      <c r="C3913" s="23">
        <v>201.8196197</v>
      </c>
      <c r="D3913">
        <v>32.682200000000002</v>
      </c>
      <c r="E3913" s="23">
        <v>220.8647574</v>
      </c>
      <c r="F3913">
        <v>2649.6419999999998</v>
      </c>
      <c r="G3913" s="23">
        <v>0</v>
      </c>
    </row>
    <row r="3914" spans="1:7" x14ac:dyDescent="0.35">
      <c r="A3914" s="1">
        <v>44238</v>
      </c>
      <c r="B3914">
        <v>1</v>
      </c>
      <c r="C3914" s="23">
        <v>190.49528100000001</v>
      </c>
      <c r="D3914">
        <v>32.728700000000003</v>
      </c>
      <c r="E3914" s="23">
        <v>229.30714610000001</v>
      </c>
      <c r="F3914">
        <v>2726.9775</v>
      </c>
      <c r="G3914" s="23">
        <v>0</v>
      </c>
    </row>
    <row r="3915" spans="1:7" x14ac:dyDescent="0.35">
      <c r="A3915" s="1">
        <v>44238</v>
      </c>
      <c r="B3915">
        <v>2</v>
      </c>
      <c r="C3915" s="23">
        <v>167.53033859999999</v>
      </c>
      <c r="D3915">
        <v>32.708599999999997</v>
      </c>
      <c r="E3915" s="23">
        <v>228.50482</v>
      </c>
      <c r="F3915">
        <v>2477.2150000000001</v>
      </c>
      <c r="G3915" s="23">
        <v>0</v>
      </c>
    </row>
    <row r="3916" spans="1:7" x14ac:dyDescent="0.35">
      <c r="A3916" s="1">
        <v>44238</v>
      </c>
      <c r="B3916">
        <v>3</v>
      </c>
      <c r="C3916" s="23">
        <v>130.59788520000001</v>
      </c>
      <c r="D3916">
        <v>33.225700000000003</v>
      </c>
      <c r="E3916" s="23">
        <v>226.80591010000001</v>
      </c>
      <c r="F3916">
        <v>2322.5155</v>
      </c>
      <c r="G3916" s="23">
        <v>0</v>
      </c>
    </row>
    <row r="3917" spans="1:7" x14ac:dyDescent="0.35">
      <c r="A3917" s="1">
        <v>44238</v>
      </c>
      <c r="B3917">
        <v>4</v>
      </c>
      <c r="C3917" s="23">
        <v>137.28480039999999</v>
      </c>
      <c r="D3917">
        <v>33.095999999999997</v>
      </c>
      <c r="E3917" s="23">
        <v>223.4679069</v>
      </c>
      <c r="F3917">
        <v>2216.1895</v>
      </c>
      <c r="G3917" s="23">
        <v>0</v>
      </c>
    </row>
    <row r="3918" spans="1:7" x14ac:dyDescent="0.35">
      <c r="A3918" s="1">
        <v>44238</v>
      </c>
      <c r="B3918">
        <v>5</v>
      </c>
      <c r="C3918" s="23">
        <v>162.80501459999999</v>
      </c>
      <c r="D3918">
        <v>33.441899999999997</v>
      </c>
      <c r="E3918" s="23">
        <v>222.56402009999999</v>
      </c>
      <c r="F3918">
        <v>2149.9470000000001</v>
      </c>
      <c r="G3918" s="23">
        <v>0</v>
      </c>
    </row>
    <row r="3919" spans="1:7" x14ac:dyDescent="0.35">
      <c r="A3919" s="1">
        <v>44238</v>
      </c>
      <c r="B3919">
        <v>6</v>
      </c>
      <c r="C3919" s="23">
        <v>154.35402569999999</v>
      </c>
      <c r="D3919">
        <v>33.790199999999999</v>
      </c>
      <c r="E3919" s="23">
        <v>223.74386010000001</v>
      </c>
      <c r="F3919">
        <v>2202.1415000000002</v>
      </c>
      <c r="G3919" s="23">
        <v>0</v>
      </c>
    </row>
    <row r="3920" spans="1:7" x14ac:dyDescent="0.35">
      <c r="A3920" s="1">
        <v>44238</v>
      </c>
      <c r="B3920">
        <v>7</v>
      </c>
      <c r="C3920" s="23">
        <v>162.08817060000001</v>
      </c>
      <c r="D3920">
        <v>34.001300000000001</v>
      </c>
      <c r="E3920" s="23">
        <v>211.4510702</v>
      </c>
      <c r="F3920">
        <v>2160.9755</v>
      </c>
      <c r="G3920" s="23">
        <v>0</v>
      </c>
    </row>
    <row r="3921" spans="1:7" x14ac:dyDescent="0.35">
      <c r="A3921" s="1">
        <v>44238</v>
      </c>
      <c r="B3921">
        <v>8</v>
      </c>
      <c r="C3921" s="23">
        <v>185.67014990000001</v>
      </c>
      <c r="D3921">
        <v>34.227499999999999</v>
      </c>
      <c r="E3921" s="23">
        <v>212.98511980000001</v>
      </c>
      <c r="F3921">
        <v>2154.5704999999998</v>
      </c>
      <c r="G3921" s="23">
        <v>60.43187408</v>
      </c>
    </row>
    <row r="3922" spans="1:7" x14ac:dyDescent="0.35">
      <c r="A3922" s="1">
        <v>44238</v>
      </c>
      <c r="B3922">
        <v>9</v>
      </c>
      <c r="C3922" s="23">
        <v>197.8542659</v>
      </c>
      <c r="D3922">
        <v>33.758400000000002</v>
      </c>
      <c r="E3922" s="23">
        <v>213.35769769999999</v>
      </c>
      <c r="F3922">
        <v>1948.8495</v>
      </c>
      <c r="G3922" s="23">
        <v>894.55972650000001</v>
      </c>
    </row>
    <row r="3923" spans="1:7" x14ac:dyDescent="0.35">
      <c r="A3923" s="1">
        <v>44238</v>
      </c>
      <c r="B3923">
        <v>10</v>
      </c>
      <c r="C3923" s="23">
        <v>175.5669236</v>
      </c>
      <c r="D3923">
        <v>32.754199999999997</v>
      </c>
      <c r="E3923" s="23">
        <v>210.14428889999999</v>
      </c>
      <c r="F3923">
        <v>1818.9059999999999</v>
      </c>
      <c r="G3923" s="23">
        <v>1876.677635</v>
      </c>
    </row>
    <row r="3924" spans="1:7" x14ac:dyDescent="0.35">
      <c r="A3924" s="1">
        <v>44238</v>
      </c>
      <c r="B3924">
        <v>11</v>
      </c>
      <c r="C3924" s="23">
        <v>168.58513859999999</v>
      </c>
      <c r="D3924">
        <v>32.063800000000001</v>
      </c>
      <c r="E3924" s="23">
        <v>219.9946309</v>
      </c>
      <c r="F3924">
        <v>1855.3995</v>
      </c>
      <c r="G3924" s="23">
        <v>2368.1910389999998</v>
      </c>
    </row>
    <row r="3925" spans="1:7" x14ac:dyDescent="0.35">
      <c r="A3925" s="1">
        <v>44238</v>
      </c>
      <c r="B3925">
        <v>12</v>
      </c>
      <c r="C3925" s="23">
        <v>130.8663415</v>
      </c>
      <c r="D3925">
        <v>30.799199999999999</v>
      </c>
      <c r="E3925" s="23">
        <v>223.7261268</v>
      </c>
      <c r="F3925">
        <v>1885.0885000000001</v>
      </c>
      <c r="G3925" s="23">
        <v>2589.6605330000002</v>
      </c>
    </row>
    <row r="3926" spans="1:7" x14ac:dyDescent="0.35">
      <c r="A3926" s="1">
        <v>44238</v>
      </c>
      <c r="B3926">
        <v>13</v>
      </c>
      <c r="C3926" s="23">
        <v>145.39703299999999</v>
      </c>
      <c r="D3926">
        <v>30.689</v>
      </c>
      <c r="E3926" s="23">
        <v>222.00529689999999</v>
      </c>
      <c r="F3926">
        <v>1841.297</v>
      </c>
      <c r="G3926" s="23">
        <v>2714.1665050000001</v>
      </c>
    </row>
    <row r="3927" spans="1:7" x14ac:dyDescent="0.35">
      <c r="A3927" s="1">
        <v>44238</v>
      </c>
      <c r="B3927">
        <v>14</v>
      </c>
      <c r="C3927" s="23">
        <v>202.95442779999999</v>
      </c>
      <c r="D3927">
        <v>30.583500000000001</v>
      </c>
      <c r="E3927" s="23">
        <v>221.1341042</v>
      </c>
      <c r="F3927">
        <v>1628.0625</v>
      </c>
      <c r="G3927" s="23">
        <v>2771.8237519999998</v>
      </c>
    </row>
    <row r="3928" spans="1:7" x14ac:dyDescent="0.35">
      <c r="A3928" s="1">
        <v>44238</v>
      </c>
      <c r="B3928">
        <v>15</v>
      </c>
      <c r="C3928" s="23">
        <v>311.67217840000001</v>
      </c>
      <c r="D3928">
        <v>30.291</v>
      </c>
      <c r="E3928" s="23">
        <v>222.81937009999999</v>
      </c>
      <c r="F3928">
        <v>1750.7764999999999</v>
      </c>
      <c r="G3928" s="23">
        <v>2779.1572070000002</v>
      </c>
    </row>
    <row r="3929" spans="1:7" x14ac:dyDescent="0.35">
      <c r="A3929" s="1">
        <v>44238</v>
      </c>
      <c r="B3929">
        <v>16</v>
      </c>
      <c r="C3929" s="23">
        <v>431.4383148</v>
      </c>
      <c r="D3929">
        <v>30.4178</v>
      </c>
      <c r="E3929" s="23">
        <v>217.02690609999999</v>
      </c>
      <c r="F3929">
        <v>1704.9549999999999</v>
      </c>
      <c r="G3929" s="23">
        <v>2744.3423269999998</v>
      </c>
    </row>
    <row r="3930" spans="1:7" x14ac:dyDescent="0.35">
      <c r="A3930" s="1">
        <v>44238</v>
      </c>
      <c r="B3930">
        <v>17</v>
      </c>
      <c r="C3930" s="23">
        <v>587.87580749999995</v>
      </c>
      <c r="D3930">
        <v>30.7394</v>
      </c>
      <c r="E3930" s="23">
        <v>223.5741845</v>
      </c>
      <c r="F3930">
        <v>1515.9124999999999</v>
      </c>
      <c r="G3930" s="23">
        <v>2642.0193519999998</v>
      </c>
    </row>
    <row r="3931" spans="1:7" x14ac:dyDescent="0.35">
      <c r="A3931" s="1">
        <v>44238</v>
      </c>
      <c r="B3931">
        <v>18</v>
      </c>
      <c r="C3931" s="23">
        <v>727.36403559999997</v>
      </c>
      <c r="D3931">
        <v>31.066099999999999</v>
      </c>
      <c r="E3931" s="23">
        <v>208.7686641</v>
      </c>
      <c r="F3931">
        <v>1468.3924999999999</v>
      </c>
      <c r="G3931" s="23">
        <v>2483.7825309999998</v>
      </c>
    </row>
    <row r="3932" spans="1:7" x14ac:dyDescent="0.35">
      <c r="A3932" s="1">
        <v>44238</v>
      </c>
      <c r="B3932">
        <v>19</v>
      </c>
      <c r="C3932" s="23">
        <v>827.81881399999997</v>
      </c>
      <c r="D3932">
        <v>31.8812</v>
      </c>
      <c r="E3932" s="23">
        <v>204.3188845</v>
      </c>
      <c r="F3932">
        <v>1447.2660000000001</v>
      </c>
      <c r="G3932" s="23">
        <v>2031.812653</v>
      </c>
    </row>
    <row r="3933" spans="1:7" x14ac:dyDescent="0.35">
      <c r="A3933" s="1">
        <v>44238</v>
      </c>
      <c r="B3933">
        <v>20</v>
      </c>
      <c r="C3933" s="23">
        <v>1011.0512900000001</v>
      </c>
      <c r="D3933">
        <v>33.264499999999998</v>
      </c>
      <c r="E3933" s="23">
        <v>210.0065396</v>
      </c>
      <c r="F3933">
        <v>1809.1665</v>
      </c>
      <c r="G3933" s="23">
        <v>814.08308350000004</v>
      </c>
    </row>
    <row r="3934" spans="1:7" x14ac:dyDescent="0.35">
      <c r="A3934" s="1">
        <v>44238</v>
      </c>
      <c r="B3934">
        <v>21</v>
      </c>
      <c r="C3934" s="23">
        <v>1017.363461</v>
      </c>
      <c r="D3934">
        <v>36.306800000000003</v>
      </c>
      <c r="E3934" s="23">
        <v>220.80699630000001</v>
      </c>
      <c r="F3934">
        <v>2232.683</v>
      </c>
      <c r="G3934" s="23">
        <v>25.7219345</v>
      </c>
    </row>
    <row r="3935" spans="1:7" x14ac:dyDescent="0.35">
      <c r="A3935" s="1">
        <v>44238</v>
      </c>
      <c r="B3935">
        <v>22</v>
      </c>
      <c r="C3935" s="23">
        <v>998.295478</v>
      </c>
      <c r="D3935">
        <v>36.458199999999998</v>
      </c>
      <c r="E3935" s="23">
        <v>224.36316210000001</v>
      </c>
      <c r="F3935">
        <v>2518.8854999999999</v>
      </c>
      <c r="G3935" s="23">
        <v>0</v>
      </c>
    </row>
    <row r="3936" spans="1:7" x14ac:dyDescent="0.35">
      <c r="A3936" s="1">
        <v>44238</v>
      </c>
      <c r="B3936">
        <v>23</v>
      </c>
      <c r="C3936" s="23">
        <v>785.41812679999998</v>
      </c>
      <c r="D3936">
        <v>36.715000000000003</v>
      </c>
      <c r="E3936" s="23">
        <v>222.3429707</v>
      </c>
      <c r="F3936">
        <v>2688.172</v>
      </c>
      <c r="G3936" s="23">
        <v>0</v>
      </c>
    </row>
    <row r="3937" spans="1:7" x14ac:dyDescent="0.35">
      <c r="A3937" s="1">
        <v>44238</v>
      </c>
      <c r="B3937">
        <v>24</v>
      </c>
      <c r="C3937" s="23">
        <v>606.50753239999995</v>
      </c>
      <c r="D3937">
        <v>36.415500000000002</v>
      </c>
      <c r="E3937" s="23">
        <v>218.39104649999999</v>
      </c>
      <c r="F3937">
        <v>2651.9875000000002</v>
      </c>
      <c r="G3937" s="23">
        <v>0</v>
      </c>
    </row>
    <row r="3938" spans="1:7" x14ac:dyDescent="0.35">
      <c r="A3938" s="1">
        <v>44239</v>
      </c>
      <c r="B3938">
        <v>1</v>
      </c>
      <c r="C3938" s="23">
        <v>543.06584239999995</v>
      </c>
      <c r="D3938">
        <v>36.299999999999997</v>
      </c>
      <c r="E3938" s="23">
        <v>219.20833210000001</v>
      </c>
      <c r="F3938">
        <v>2422.0554999999999</v>
      </c>
      <c r="G3938" s="23">
        <v>0</v>
      </c>
    </row>
    <row r="3939" spans="1:7" x14ac:dyDescent="0.35">
      <c r="A3939" s="1">
        <v>44239</v>
      </c>
      <c r="B3939">
        <v>2</v>
      </c>
      <c r="C3939" s="23">
        <v>477.2609372</v>
      </c>
      <c r="D3939">
        <v>36.654699999999998</v>
      </c>
      <c r="E3939" s="23">
        <v>223.95865180000001</v>
      </c>
      <c r="F3939">
        <v>2253.4830000000002</v>
      </c>
      <c r="G3939" s="23">
        <v>0</v>
      </c>
    </row>
    <row r="3940" spans="1:7" x14ac:dyDescent="0.35">
      <c r="A3940" s="1">
        <v>44239</v>
      </c>
      <c r="B3940">
        <v>3</v>
      </c>
      <c r="C3940" s="23">
        <v>514.74553200000003</v>
      </c>
      <c r="D3940">
        <v>36.842300000000002</v>
      </c>
      <c r="E3940" s="23">
        <v>224.2659487</v>
      </c>
      <c r="F3940">
        <v>2218.7489999999998</v>
      </c>
      <c r="G3940" s="23">
        <v>0</v>
      </c>
    </row>
    <row r="3941" spans="1:7" x14ac:dyDescent="0.35">
      <c r="A3941" s="1">
        <v>44239</v>
      </c>
      <c r="B3941">
        <v>4</v>
      </c>
      <c r="C3941" s="23">
        <v>506.04350929999998</v>
      </c>
      <c r="D3941">
        <v>36.975700000000003</v>
      </c>
      <c r="E3941" s="23">
        <v>221.9554061</v>
      </c>
      <c r="F3941">
        <v>2142.8665000000001</v>
      </c>
      <c r="G3941" s="23">
        <v>0</v>
      </c>
    </row>
    <row r="3942" spans="1:7" x14ac:dyDescent="0.35">
      <c r="A3942" s="1">
        <v>44239</v>
      </c>
      <c r="B3942">
        <v>5</v>
      </c>
      <c r="C3942" s="23">
        <v>457.10633680000001</v>
      </c>
      <c r="D3942">
        <v>36.572800000000001</v>
      </c>
      <c r="E3942" s="23">
        <v>221.65450300000001</v>
      </c>
      <c r="F3942">
        <v>2209.165</v>
      </c>
      <c r="G3942" s="23">
        <v>0</v>
      </c>
    </row>
    <row r="3943" spans="1:7" x14ac:dyDescent="0.35">
      <c r="A3943" s="1">
        <v>44239</v>
      </c>
      <c r="B3943">
        <v>6</v>
      </c>
      <c r="C3943" s="23">
        <v>469.70155899999997</v>
      </c>
      <c r="D3943">
        <v>36.740299999999998</v>
      </c>
      <c r="E3943" s="23">
        <v>224.81200480000001</v>
      </c>
      <c r="F3943">
        <v>2231.721</v>
      </c>
      <c r="G3943" s="23">
        <v>0</v>
      </c>
    </row>
    <row r="3944" spans="1:7" x14ac:dyDescent="0.35">
      <c r="A3944" s="1">
        <v>44239</v>
      </c>
      <c r="B3944">
        <v>7</v>
      </c>
      <c r="C3944" s="23">
        <v>438.79630070000002</v>
      </c>
      <c r="D3944">
        <v>37.211500000000001</v>
      </c>
      <c r="E3944" s="23">
        <v>216.14532550000001</v>
      </c>
      <c r="F3944">
        <v>2107.15</v>
      </c>
      <c r="G3944" s="23">
        <v>0.110959901</v>
      </c>
    </row>
    <row r="3945" spans="1:7" x14ac:dyDescent="0.35">
      <c r="A3945" s="1">
        <v>44239</v>
      </c>
      <c r="B3945">
        <v>8</v>
      </c>
      <c r="C3945" s="23">
        <v>369.75459660000001</v>
      </c>
      <c r="D3945">
        <v>37.480200000000004</v>
      </c>
      <c r="E3945" s="23">
        <v>213.45760899999999</v>
      </c>
      <c r="F3945">
        <v>2145.0250000000001</v>
      </c>
      <c r="G3945" s="23">
        <v>38.044130619999997</v>
      </c>
    </row>
    <row r="3946" spans="1:7" x14ac:dyDescent="0.35">
      <c r="A3946" s="1">
        <v>44239</v>
      </c>
      <c r="B3946">
        <v>9</v>
      </c>
      <c r="C3946" s="23">
        <v>299.22023719999999</v>
      </c>
      <c r="D3946">
        <v>36.711799999999997</v>
      </c>
      <c r="E3946" s="23">
        <v>212.59595759999999</v>
      </c>
      <c r="F3946">
        <v>1949.671</v>
      </c>
      <c r="G3946" s="23">
        <v>890.60147670000003</v>
      </c>
    </row>
    <row r="3947" spans="1:7" x14ac:dyDescent="0.35">
      <c r="A3947" s="1">
        <v>44239</v>
      </c>
      <c r="B3947">
        <v>10</v>
      </c>
      <c r="C3947" s="23">
        <v>223.57515770000001</v>
      </c>
      <c r="D3947">
        <v>35.8992</v>
      </c>
      <c r="E3947" s="23">
        <v>207.00833280000001</v>
      </c>
      <c r="F3947">
        <v>1800.079</v>
      </c>
      <c r="G3947" s="23">
        <v>2032.085157</v>
      </c>
    </row>
    <row r="3948" spans="1:7" x14ac:dyDescent="0.35">
      <c r="A3948" s="1">
        <v>44239</v>
      </c>
      <c r="B3948">
        <v>11</v>
      </c>
      <c r="C3948" s="23">
        <v>170.6407576</v>
      </c>
      <c r="D3948">
        <v>33.003999999999998</v>
      </c>
      <c r="E3948" s="23">
        <v>209.8022397</v>
      </c>
      <c r="F3948">
        <v>1740.3035</v>
      </c>
      <c r="G3948" s="23">
        <v>2498.8727490000001</v>
      </c>
    </row>
    <row r="3949" spans="1:7" x14ac:dyDescent="0.35">
      <c r="A3949" s="1">
        <v>44239</v>
      </c>
      <c r="B3949">
        <v>12</v>
      </c>
      <c r="C3949" s="23">
        <v>161.2948446</v>
      </c>
      <c r="D3949">
        <v>32.906500000000001</v>
      </c>
      <c r="E3949" s="23">
        <v>214.23157939999999</v>
      </c>
      <c r="F3949">
        <v>1724.0709999999999</v>
      </c>
      <c r="G3949" s="23">
        <v>2709.7773069999998</v>
      </c>
    </row>
    <row r="3950" spans="1:7" x14ac:dyDescent="0.35">
      <c r="A3950" s="1">
        <v>44239</v>
      </c>
      <c r="B3950">
        <v>13</v>
      </c>
      <c r="C3950" s="23">
        <v>201.3092173</v>
      </c>
      <c r="D3950">
        <v>34.085700000000003</v>
      </c>
      <c r="E3950" s="23">
        <v>211.96025520000001</v>
      </c>
      <c r="F3950">
        <v>1704.1975</v>
      </c>
      <c r="G3950" s="23">
        <v>2852.6905929999998</v>
      </c>
    </row>
    <row r="3951" spans="1:7" x14ac:dyDescent="0.35">
      <c r="A3951" s="1">
        <v>44239</v>
      </c>
      <c r="B3951">
        <v>14</v>
      </c>
      <c r="C3951" s="23">
        <v>278.73741410000002</v>
      </c>
      <c r="D3951">
        <v>33.467599999999997</v>
      </c>
      <c r="E3951" s="23">
        <v>215.30646709999999</v>
      </c>
      <c r="F3951">
        <v>1587.1355000000001</v>
      </c>
      <c r="G3951" s="23">
        <v>2896.459887</v>
      </c>
    </row>
    <row r="3952" spans="1:7" x14ac:dyDescent="0.35">
      <c r="A3952" s="1">
        <v>44239</v>
      </c>
      <c r="B3952">
        <v>15</v>
      </c>
      <c r="C3952" s="23">
        <v>321.72042690000001</v>
      </c>
      <c r="D3952">
        <v>33.181399999999996</v>
      </c>
      <c r="E3952" s="23">
        <v>219.05469830000001</v>
      </c>
      <c r="F3952">
        <v>1626.6410000000001</v>
      </c>
      <c r="G3952" s="23">
        <v>2870.881445</v>
      </c>
    </row>
    <row r="3953" spans="1:7" x14ac:dyDescent="0.35">
      <c r="A3953" s="1">
        <v>44239</v>
      </c>
      <c r="B3953">
        <v>16</v>
      </c>
      <c r="C3953" s="23">
        <v>363.287734</v>
      </c>
      <c r="D3953">
        <v>33.1663</v>
      </c>
      <c r="E3953" s="23">
        <v>217.04503919999999</v>
      </c>
      <c r="F3953">
        <v>1835.2895000000001</v>
      </c>
      <c r="G3953" s="23">
        <v>2793.6390249999999</v>
      </c>
    </row>
    <row r="3954" spans="1:7" x14ac:dyDescent="0.35">
      <c r="A3954" s="1">
        <v>44239</v>
      </c>
      <c r="B3954">
        <v>17</v>
      </c>
      <c r="C3954" s="23">
        <v>451.17531719999999</v>
      </c>
      <c r="D3954">
        <v>33.537500000000001</v>
      </c>
      <c r="E3954" s="23">
        <v>218.61768860000001</v>
      </c>
      <c r="F3954">
        <v>1718.481</v>
      </c>
      <c r="G3954" s="23">
        <v>2717.4794889999998</v>
      </c>
    </row>
    <row r="3955" spans="1:7" x14ac:dyDescent="0.35">
      <c r="A3955" s="1">
        <v>44239</v>
      </c>
      <c r="B3955">
        <v>18</v>
      </c>
      <c r="C3955" s="23">
        <v>593.52582289999998</v>
      </c>
      <c r="D3955">
        <v>34.850499999999997</v>
      </c>
      <c r="E3955" s="23">
        <v>201.46950000000001</v>
      </c>
      <c r="F3955">
        <v>1582.6790000000001</v>
      </c>
      <c r="G3955" s="23">
        <v>2570.2596709999998</v>
      </c>
    </row>
    <row r="3956" spans="1:7" x14ac:dyDescent="0.35">
      <c r="A3956" s="1">
        <v>44239</v>
      </c>
      <c r="B3956">
        <v>19</v>
      </c>
      <c r="C3956" s="23">
        <v>680.65056630000004</v>
      </c>
      <c r="D3956">
        <v>34.741799999999998</v>
      </c>
      <c r="E3956" s="23">
        <v>203.28380189999999</v>
      </c>
      <c r="F3956">
        <v>1645.905</v>
      </c>
      <c r="G3956" s="23">
        <v>2111.5065570000002</v>
      </c>
    </row>
    <row r="3957" spans="1:7" x14ac:dyDescent="0.35">
      <c r="A3957" s="1">
        <v>44239</v>
      </c>
      <c r="B3957">
        <v>20</v>
      </c>
      <c r="C3957" s="23">
        <v>745.75031479999996</v>
      </c>
      <c r="D3957">
        <v>35.847200000000001</v>
      </c>
      <c r="E3957" s="23">
        <v>202.24323129999999</v>
      </c>
      <c r="F3957">
        <v>1970.3434999999999</v>
      </c>
      <c r="G3957" s="23">
        <v>907.98736710000003</v>
      </c>
    </row>
    <row r="3958" spans="1:7" x14ac:dyDescent="0.35">
      <c r="A3958" s="1">
        <v>44239</v>
      </c>
      <c r="B3958">
        <v>21</v>
      </c>
      <c r="C3958" s="23">
        <v>842.45939150000004</v>
      </c>
      <c r="D3958">
        <v>37.330300000000001</v>
      </c>
      <c r="E3958" s="23">
        <v>211.4799404</v>
      </c>
      <c r="F3958">
        <v>2218.6709999999998</v>
      </c>
      <c r="G3958" s="23">
        <v>37.811335489999998</v>
      </c>
    </row>
    <row r="3959" spans="1:7" x14ac:dyDescent="0.35">
      <c r="A3959" s="1">
        <v>44239</v>
      </c>
      <c r="B3959">
        <v>22</v>
      </c>
      <c r="C3959" s="23">
        <v>740.52261060000001</v>
      </c>
      <c r="D3959">
        <v>38.603900000000003</v>
      </c>
      <c r="E3959" s="23">
        <v>215.7621102</v>
      </c>
      <c r="F3959">
        <v>2499.8085000000001</v>
      </c>
      <c r="G3959" s="23">
        <v>0</v>
      </c>
    </row>
    <row r="3960" spans="1:7" x14ac:dyDescent="0.35">
      <c r="A3960" s="1">
        <v>44239</v>
      </c>
      <c r="B3960">
        <v>23</v>
      </c>
      <c r="C3960" s="23">
        <v>566.86994279999999</v>
      </c>
      <c r="D3960">
        <v>38.658299999999997</v>
      </c>
      <c r="E3960" s="23">
        <v>213.25142969999999</v>
      </c>
      <c r="F3960">
        <v>2572.4780000000001</v>
      </c>
      <c r="G3960" s="23">
        <v>0</v>
      </c>
    </row>
    <row r="3961" spans="1:7" x14ac:dyDescent="0.35">
      <c r="A3961" s="1">
        <v>44239</v>
      </c>
      <c r="B3961">
        <v>24</v>
      </c>
      <c r="C3961" s="23">
        <v>481.57867839999994</v>
      </c>
      <c r="D3961">
        <v>38.656500000000001</v>
      </c>
      <c r="E3961" s="23">
        <v>212.94185859999999</v>
      </c>
      <c r="F3961">
        <v>2544.9034999999999</v>
      </c>
      <c r="G3961" s="23">
        <v>0</v>
      </c>
    </row>
    <row r="3962" spans="1:7" x14ac:dyDescent="0.35">
      <c r="A3962" s="1">
        <v>44240</v>
      </c>
      <c r="B3962">
        <v>1</v>
      </c>
      <c r="C3962" s="23">
        <v>480.78364099999999</v>
      </c>
      <c r="D3962">
        <v>38.665500000000002</v>
      </c>
      <c r="E3962" s="23">
        <v>219.85012560000001</v>
      </c>
      <c r="F3962">
        <v>2211.3404999999998</v>
      </c>
      <c r="G3962" s="23">
        <v>0</v>
      </c>
    </row>
    <row r="3963" spans="1:7" x14ac:dyDescent="0.35">
      <c r="A3963" s="1">
        <v>44240</v>
      </c>
      <c r="B3963">
        <v>2</v>
      </c>
      <c r="C3963" s="23">
        <v>431.86589759999998</v>
      </c>
      <c r="D3963">
        <v>38.738500000000002</v>
      </c>
      <c r="E3963" s="23">
        <v>213.908098</v>
      </c>
      <c r="F3963">
        <v>2103.4005000000002</v>
      </c>
      <c r="G3963" s="23">
        <v>0</v>
      </c>
    </row>
    <row r="3964" spans="1:7" x14ac:dyDescent="0.35">
      <c r="A3964" s="1">
        <v>44240</v>
      </c>
      <c r="B3964">
        <v>3</v>
      </c>
      <c r="C3964" s="23">
        <v>401.40946430000002</v>
      </c>
      <c r="D3964">
        <v>39.427</v>
      </c>
      <c r="E3964" s="23">
        <v>217.1594044</v>
      </c>
      <c r="F3964">
        <v>2077.011</v>
      </c>
      <c r="G3964" s="23">
        <v>0</v>
      </c>
    </row>
    <row r="3965" spans="1:7" x14ac:dyDescent="0.35">
      <c r="A3965" s="1">
        <v>44240</v>
      </c>
      <c r="B3965">
        <v>4</v>
      </c>
      <c r="C3965" s="23">
        <v>417.13240409999997</v>
      </c>
      <c r="D3965">
        <v>38.590499999999999</v>
      </c>
      <c r="E3965" s="23">
        <v>216.71752839999999</v>
      </c>
      <c r="F3965">
        <v>2214.7835</v>
      </c>
      <c r="G3965" s="23">
        <v>0</v>
      </c>
    </row>
    <row r="3966" spans="1:7" x14ac:dyDescent="0.35">
      <c r="A3966" s="1">
        <v>44240</v>
      </c>
      <c r="B3966">
        <v>5</v>
      </c>
      <c r="C3966" s="23">
        <v>407.72533950000002</v>
      </c>
      <c r="D3966">
        <v>39.579500000000003</v>
      </c>
      <c r="E3966" s="23">
        <v>216.55231209999999</v>
      </c>
      <c r="F3966">
        <v>2338.8780000000002</v>
      </c>
      <c r="G3966" s="23">
        <v>0</v>
      </c>
    </row>
    <row r="3967" spans="1:7" x14ac:dyDescent="0.35">
      <c r="A3967" s="1">
        <v>44240</v>
      </c>
      <c r="B3967">
        <v>6</v>
      </c>
      <c r="C3967" s="23">
        <v>433.2941591</v>
      </c>
      <c r="D3967">
        <v>40.437800000000003</v>
      </c>
      <c r="E3967" s="23">
        <v>216.89061280000001</v>
      </c>
      <c r="F3967">
        <v>2062.953</v>
      </c>
      <c r="G3967" s="23">
        <v>0</v>
      </c>
    </row>
    <row r="3968" spans="1:7" x14ac:dyDescent="0.35">
      <c r="A3968" s="1">
        <v>44240</v>
      </c>
      <c r="B3968">
        <v>7</v>
      </c>
      <c r="C3968" s="23">
        <v>475.21317959999999</v>
      </c>
      <c r="D3968">
        <v>40.485399999999998</v>
      </c>
      <c r="E3968" s="23">
        <v>212.0470018</v>
      </c>
      <c r="F3968">
        <v>1872.925</v>
      </c>
      <c r="G3968" s="23">
        <v>0</v>
      </c>
    </row>
    <row r="3969" spans="1:7" x14ac:dyDescent="0.35">
      <c r="A3969" s="1">
        <v>44240</v>
      </c>
      <c r="B3969">
        <v>8</v>
      </c>
      <c r="C3969" s="23">
        <v>511.6913576</v>
      </c>
      <c r="D3969">
        <v>40.4711</v>
      </c>
      <c r="E3969" s="23">
        <v>210.90070919999999</v>
      </c>
      <c r="F3969">
        <v>1904.1890000000001</v>
      </c>
      <c r="G3969" s="23">
        <v>33.602466819999997</v>
      </c>
    </row>
    <row r="3970" spans="1:7" x14ac:dyDescent="0.35">
      <c r="A3970" s="1">
        <v>44240</v>
      </c>
      <c r="B3970">
        <v>9</v>
      </c>
      <c r="C3970" s="23">
        <v>435.98669559999996</v>
      </c>
      <c r="D3970">
        <v>39.801499999999997</v>
      </c>
      <c r="E3970" s="23">
        <v>206.2279929</v>
      </c>
      <c r="F3970">
        <v>1738.6849999999999</v>
      </c>
      <c r="G3970" s="23">
        <v>814.20591639999998</v>
      </c>
    </row>
    <row r="3971" spans="1:7" x14ac:dyDescent="0.35">
      <c r="A3971" s="1">
        <v>44240</v>
      </c>
      <c r="B3971">
        <v>10</v>
      </c>
      <c r="C3971" s="23">
        <v>294.5368067</v>
      </c>
      <c r="D3971">
        <v>37.064999999999998</v>
      </c>
      <c r="E3971" s="23">
        <v>207.22317480000001</v>
      </c>
      <c r="F3971">
        <v>1626.2750000000001</v>
      </c>
      <c r="G3971" s="23">
        <v>1849.98615</v>
      </c>
    </row>
    <row r="3972" spans="1:7" x14ac:dyDescent="0.35">
      <c r="A3972" s="1">
        <v>44240</v>
      </c>
      <c r="B3972">
        <v>11</v>
      </c>
      <c r="C3972" s="23">
        <v>186.27174909999999</v>
      </c>
      <c r="D3972">
        <v>35.485900000000001</v>
      </c>
      <c r="E3972" s="23">
        <v>211.7553356</v>
      </c>
      <c r="F3972">
        <v>1492.096</v>
      </c>
      <c r="G3972" s="23">
        <v>2325.564789</v>
      </c>
    </row>
    <row r="3973" spans="1:7" x14ac:dyDescent="0.35">
      <c r="A3973" s="1">
        <v>44240</v>
      </c>
      <c r="B3973">
        <v>12</v>
      </c>
      <c r="C3973" s="23">
        <v>153.16426870000001</v>
      </c>
      <c r="D3973">
        <v>34.396799999999999</v>
      </c>
      <c r="E3973" s="23">
        <v>216.3734963</v>
      </c>
      <c r="F3973">
        <v>1455.865</v>
      </c>
      <c r="G3973" s="23">
        <v>2546.6261519999998</v>
      </c>
    </row>
    <row r="3974" spans="1:7" x14ac:dyDescent="0.35">
      <c r="A3974" s="1">
        <v>44240</v>
      </c>
      <c r="B3974">
        <v>13</v>
      </c>
      <c r="C3974" s="23">
        <v>175.7558382</v>
      </c>
      <c r="D3974">
        <v>33.905999999999999</v>
      </c>
      <c r="E3974" s="23">
        <v>216.17125899999999</v>
      </c>
      <c r="F3974">
        <v>1343.43</v>
      </c>
      <c r="G3974" s="23">
        <v>2618.2244000000001</v>
      </c>
    </row>
    <row r="3975" spans="1:7" x14ac:dyDescent="0.35">
      <c r="A3975" s="1">
        <v>44240</v>
      </c>
      <c r="B3975">
        <v>14</v>
      </c>
      <c r="C3975" s="23">
        <v>190.86915479999999</v>
      </c>
      <c r="D3975">
        <v>33.784999999999997</v>
      </c>
      <c r="E3975" s="23">
        <v>216.2695397</v>
      </c>
      <c r="F3975">
        <v>1329.05</v>
      </c>
      <c r="G3975" s="23">
        <v>2734.8395860000001</v>
      </c>
    </row>
    <row r="3976" spans="1:7" x14ac:dyDescent="0.35">
      <c r="A3976" s="1">
        <v>44240</v>
      </c>
      <c r="B3976">
        <v>15</v>
      </c>
      <c r="C3976" s="23">
        <v>248.84713540000001</v>
      </c>
      <c r="D3976">
        <v>33.6965</v>
      </c>
      <c r="E3976" s="23">
        <v>218.5401871</v>
      </c>
      <c r="F3976">
        <v>1329.873</v>
      </c>
      <c r="G3976" s="23">
        <v>2747.4878319999998</v>
      </c>
    </row>
    <row r="3977" spans="1:7" x14ac:dyDescent="0.35">
      <c r="A3977" s="1">
        <v>44240</v>
      </c>
      <c r="B3977">
        <v>16</v>
      </c>
      <c r="C3977" s="23">
        <v>410.37686220000001</v>
      </c>
      <c r="D3977">
        <v>33.9998</v>
      </c>
      <c r="E3977" s="23">
        <v>217.02912610000001</v>
      </c>
      <c r="F3977">
        <v>1296.8035</v>
      </c>
      <c r="G3977" s="23">
        <v>2720.5688100000002</v>
      </c>
    </row>
    <row r="3978" spans="1:7" x14ac:dyDescent="0.35">
      <c r="A3978" s="1">
        <v>44240</v>
      </c>
      <c r="B3978">
        <v>17</v>
      </c>
      <c r="C3978" s="23">
        <v>581.82525139999996</v>
      </c>
      <c r="D3978">
        <v>34.137999999999998</v>
      </c>
      <c r="E3978" s="23">
        <v>215.4326691</v>
      </c>
      <c r="F3978">
        <v>1279.691</v>
      </c>
      <c r="G3978" s="23">
        <v>2684.3854670000001</v>
      </c>
    </row>
    <row r="3979" spans="1:7" x14ac:dyDescent="0.35">
      <c r="A3979" s="1">
        <v>44240</v>
      </c>
      <c r="B3979">
        <v>18</v>
      </c>
      <c r="C3979" s="23">
        <v>746.30123990000004</v>
      </c>
      <c r="D3979">
        <v>35.439900000000002</v>
      </c>
      <c r="E3979" s="23">
        <v>196.6821229</v>
      </c>
      <c r="F3979">
        <v>1260</v>
      </c>
      <c r="G3979" s="23">
        <v>2548.0941419999999</v>
      </c>
    </row>
    <row r="3980" spans="1:7" x14ac:dyDescent="0.35">
      <c r="A3980" s="1">
        <v>44240</v>
      </c>
      <c r="B3980">
        <v>19</v>
      </c>
      <c r="C3980" s="23">
        <v>1069.7423899999999</v>
      </c>
      <c r="D3980">
        <v>37.770000000000003</v>
      </c>
      <c r="E3980" s="23">
        <v>198.6016175</v>
      </c>
      <c r="F3980">
        <v>1343.2405000000001</v>
      </c>
      <c r="G3980" s="23">
        <v>2187.7430720000002</v>
      </c>
    </row>
    <row r="3981" spans="1:7" x14ac:dyDescent="0.35">
      <c r="A3981" s="1">
        <v>44240</v>
      </c>
      <c r="B3981">
        <v>20</v>
      </c>
      <c r="C3981" s="23">
        <v>1304.4022580000001</v>
      </c>
      <c r="D3981">
        <v>38.253300000000003</v>
      </c>
      <c r="E3981" s="23">
        <v>206.32242909999999</v>
      </c>
      <c r="F3981">
        <v>1719.6265000000001</v>
      </c>
      <c r="G3981" s="23">
        <v>900.73154320000003</v>
      </c>
    </row>
    <row r="3982" spans="1:7" x14ac:dyDescent="0.35">
      <c r="A3982" s="1">
        <v>44240</v>
      </c>
      <c r="B3982">
        <v>21</v>
      </c>
      <c r="C3982" s="23">
        <v>1357.4591889999999</v>
      </c>
      <c r="D3982">
        <v>37.7943</v>
      </c>
      <c r="E3982" s="23">
        <v>211.67032689999999</v>
      </c>
      <c r="F3982">
        <v>2117.5385000000001</v>
      </c>
      <c r="G3982" s="23">
        <v>30.15597108</v>
      </c>
    </row>
    <row r="3983" spans="1:7" x14ac:dyDescent="0.35">
      <c r="A3983" s="1">
        <v>44240</v>
      </c>
      <c r="B3983">
        <v>22</v>
      </c>
      <c r="C3983" s="23">
        <v>1349.4019559999999</v>
      </c>
      <c r="D3983">
        <v>39.668700000000001</v>
      </c>
      <c r="E3983" s="23">
        <v>203.98975609999999</v>
      </c>
      <c r="F3983">
        <v>2172.9340000000002</v>
      </c>
      <c r="G3983" s="23">
        <v>0</v>
      </c>
    </row>
    <row r="3984" spans="1:7" x14ac:dyDescent="0.35">
      <c r="A3984" s="1">
        <v>44240</v>
      </c>
      <c r="B3984">
        <v>23</v>
      </c>
      <c r="C3984" s="23">
        <v>1214.4923060000001</v>
      </c>
      <c r="D3984">
        <v>40.085299999999997</v>
      </c>
      <c r="E3984" s="23">
        <v>193.99896939999999</v>
      </c>
      <c r="F3984">
        <v>2161.3004999999998</v>
      </c>
      <c r="G3984" s="23">
        <v>0</v>
      </c>
    </row>
    <row r="3985" spans="1:7" x14ac:dyDescent="0.35">
      <c r="A3985" s="1">
        <v>44240</v>
      </c>
      <c r="B3985">
        <v>24</v>
      </c>
      <c r="C3985" s="23">
        <v>1283.511109</v>
      </c>
      <c r="D3985">
        <v>40.060400000000001</v>
      </c>
      <c r="E3985" s="23">
        <v>197.57238269999999</v>
      </c>
      <c r="F3985">
        <v>1938.1559999999999</v>
      </c>
      <c r="G3985" s="23">
        <v>0</v>
      </c>
    </row>
    <row r="3986" spans="1:7" x14ac:dyDescent="0.35">
      <c r="A3986" s="1">
        <v>44241</v>
      </c>
      <c r="B3986">
        <v>1</v>
      </c>
      <c r="C3986" s="23">
        <v>1062.628843</v>
      </c>
      <c r="D3986">
        <v>40.193300000000001</v>
      </c>
      <c r="E3986" s="23">
        <v>217.8322733</v>
      </c>
      <c r="F3986">
        <v>2038.3454999999999</v>
      </c>
      <c r="G3986" s="23">
        <v>0</v>
      </c>
    </row>
    <row r="3987" spans="1:7" x14ac:dyDescent="0.35">
      <c r="A3987" s="1">
        <v>44241</v>
      </c>
      <c r="B3987">
        <v>2</v>
      </c>
      <c r="C3987" s="23">
        <v>845.31892019999998</v>
      </c>
      <c r="D3987">
        <v>40.625</v>
      </c>
      <c r="E3987" s="23">
        <v>216.64529619999999</v>
      </c>
      <c r="F3987">
        <v>2027.5219999999999</v>
      </c>
      <c r="G3987" s="23">
        <v>0</v>
      </c>
    </row>
    <row r="3988" spans="1:7" x14ac:dyDescent="0.35">
      <c r="A3988" s="1">
        <v>44241</v>
      </c>
      <c r="B3988">
        <v>3</v>
      </c>
      <c r="C3988" s="23">
        <v>810.44375979999995</v>
      </c>
      <c r="D3988">
        <v>40.034500000000001</v>
      </c>
      <c r="E3988" s="23">
        <v>214.45858369999999</v>
      </c>
      <c r="F3988">
        <v>1779.259</v>
      </c>
      <c r="G3988" s="23">
        <v>0</v>
      </c>
    </row>
    <row r="3989" spans="1:7" x14ac:dyDescent="0.35">
      <c r="A3989" s="1">
        <v>44241</v>
      </c>
      <c r="B3989">
        <v>4</v>
      </c>
      <c r="C3989" s="23">
        <v>792.46645760000001</v>
      </c>
      <c r="D3989">
        <v>40.304000000000002</v>
      </c>
      <c r="E3989" s="23">
        <v>214.70530650000001</v>
      </c>
      <c r="F3989">
        <v>1637.3295000000001</v>
      </c>
      <c r="G3989" s="23">
        <v>0</v>
      </c>
    </row>
    <row r="3990" spans="1:7" x14ac:dyDescent="0.35">
      <c r="A3990" s="1">
        <v>44241</v>
      </c>
      <c r="B3990">
        <v>5</v>
      </c>
      <c r="C3990" s="23">
        <v>720.92535480000004</v>
      </c>
      <c r="D3990">
        <v>38.992800000000003</v>
      </c>
      <c r="E3990" s="23">
        <v>214.96924000000001</v>
      </c>
      <c r="F3990">
        <v>1587.7435</v>
      </c>
      <c r="G3990" s="23">
        <v>0</v>
      </c>
    </row>
    <row r="3991" spans="1:7" x14ac:dyDescent="0.35">
      <c r="A3991" s="1">
        <v>44241</v>
      </c>
      <c r="B3991">
        <v>6</v>
      </c>
      <c r="C3991" s="23">
        <v>642.43714</v>
      </c>
      <c r="D3991">
        <v>38.631900000000002</v>
      </c>
      <c r="E3991" s="23">
        <v>215.70875770000001</v>
      </c>
      <c r="F3991">
        <v>1617.4590000000001</v>
      </c>
      <c r="G3991" s="23">
        <v>0</v>
      </c>
    </row>
    <row r="3992" spans="1:7" x14ac:dyDescent="0.35">
      <c r="A3992" s="1">
        <v>44241</v>
      </c>
      <c r="B3992">
        <v>7</v>
      </c>
      <c r="C3992" s="23">
        <v>671.88705540000001</v>
      </c>
      <c r="D3992">
        <v>39.650300000000001</v>
      </c>
      <c r="E3992" s="23">
        <v>212.73661609999999</v>
      </c>
      <c r="F3992">
        <v>1767.0160000000001</v>
      </c>
      <c r="G3992" s="23">
        <v>0</v>
      </c>
    </row>
    <row r="3993" spans="1:7" x14ac:dyDescent="0.35">
      <c r="A3993" s="1">
        <v>44241</v>
      </c>
      <c r="B3993">
        <v>8</v>
      </c>
      <c r="C3993" s="23">
        <v>716.36207639999998</v>
      </c>
      <c r="D3993">
        <v>38.882300000000001</v>
      </c>
      <c r="E3993" s="23">
        <v>203.6556875</v>
      </c>
      <c r="F3993">
        <v>1583.4190000000001</v>
      </c>
      <c r="G3993" s="23">
        <v>32.274782680000001</v>
      </c>
    </row>
    <row r="3994" spans="1:7" x14ac:dyDescent="0.35">
      <c r="A3994" s="1">
        <v>44241</v>
      </c>
      <c r="B3994">
        <v>9</v>
      </c>
      <c r="C3994" s="23">
        <v>689.47707860000003</v>
      </c>
      <c r="D3994">
        <v>38.207999999999998</v>
      </c>
      <c r="E3994" s="23">
        <v>207.3953688</v>
      </c>
      <c r="F3994">
        <v>1263.998</v>
      </c>
      <c r="G3994" s="23">
        <v>779.50932</v>
      </c>
    </row>
    <row r="3995" spans="1:7" x14ac:dyDescent="0.35">
      <c r="A3995" s="1">
        <v>44241</v>
      </c>
      <c r="B3995">
        <v>10</v>
      </c>
      <c r="C3995" s="23">
        <v>614.26688520000005</v>
      </c>
      <c r="D3995">
        <v>37.2714</v>
      </c>
      <c r="E3995" s="23">
        <v>207.17370149999999</v>
      </c>
      <c r="F3995">
        <v>1247.8005000000001</v>
      </c>
      <c r="G3995" s="23">
        <v>1868.0904929999999</v>
      </c>
    </row>
    <row r="3996" spans="1:7" x14ac:dyDescent="0.35">
      <c r="A3996" s="1">
        <v>44241</v>
      </c>
      <c r="B3996">
        <v>11</v>
      </c>
      <c r="C3996" s="23">
        <v>547.03788489999999</v>
      </c>
      <c r="D3996">
        <v>35.917099999999998</v>
      </c>
      <c r="E3996" s="23">
        <v>212.07377</v>
      </c>
      <c r="F3996">
        <v>1316.7355</v>
      </c>
      <c r="G3996" s="23">
        <v>2435.905291</v>
      </c>
    </row>
    <row r="3997" spans="1:7" x14ac:dyDescent="0.35">
      <c r="A3997" s="1">
        <v>44241</v>
      </c>
      <c r="B3997">
        <v>12</v>
      </c>
      <c r="C3997" s="23">
        <v>533.30567729999996</v>
      </c>
      <c r="D3997">
        <v>35.545900000000003</v>
      </c>
      <c r="E3997" s="23">
        <v>212.6541493</v>
      </c>
      <c r="F3997">
        <v>1294.6079999999999</v>
      </c>
      <c r="G3997" s="23">
        <v>2671.042743</v>
      </c>
    </row>
    <row r="3998" spans="1:7" x14ac:dyDescent="0.35">
      <c r="A3998" s="1">
        <v>44241</v>
      </c>
      <c r="B3998">
        <v>13</v>
      </c>
      <c r="C3998" s="23">
        <v>652.16578949999996</v>
      </c>
      <c r="D3998">
        <v>34.921300000000002</v>
      </c>
      <c r="E3998" s="23">
        <v>202.15434680000001</v>
      </c>
      <c r="F3998">
        <v>1267.8520000000001</v>
      </c>
      <c r="G3998" s="23">
        <v>2829.3554789999998</v>
      </c>
    </row>
    <row r="3999" spans="1:7" x14ac:dyDescent="0.35">
      <c r="A3999" s="1">
        <v>44241</v>
      </c>
      <c r="B3999">
        <v>14</v>
      </c>
      <c r="C3999" s="23">
        <v>791.46881370000006</v>
      </c>
      <c r="D3999">
        <v>34.411999999999999</v>
      </c>
      <c r="E3999" s="23">
        <v>207.82055070000001</v>
      </c>
      <c r="F3999">
        <v>1273.4165</v>
      </c>
      <c r="G3999" s="23">
        <v>2915.1576879999998</v>
      </c>
    </row>
    <row r="4000" spans="1:7" x14ac:dyDescent="0.35">
      <c r="A4000" s="1">
        <v>44241</v>
      </c>
      <c r="B4000">
        <v>15</v>
      </c>
      <c r="C4000" s="23">
        <v>906.48110980000001</v>
      </c>
      <c r="D4000">
        <v>34.640300000000003</v>
      </c>
      <c r="E4000" s="23">
        <v>218.9951294</v>
      </c>
      <c r="F4000">
        <v>1276.1044999999999</v>
      </c>
      <c r="G4000" s="23">
        <v>2957.1935149999999</v>
      </c>
    </row>
    <row r="4001" spans="1:7" x14ac:dyDescent="0.35">
      <c r="A4001" s="1">
        <v>44241</v>
      </c>
      <c r="B4001">
        <v>16</v>
      </c>
      <c r="C4001" s="23">
        <v>899.09669689999987</v>
      </c>
      <c r="D4001">
        <v>34.441000000000003</v>
      </c>
      <c r="E4001" s="23">
        <v>218.374528</v>
      </c>
      <c r="F4001">
        <v>1299.5094999999999</v>
      </c>
      <c r="G4001" s="23">
        <v>2989.2789440000001</v>
      </c>
    </row>
    <row r="4002" spans="1:7" x14ac:dyDescent="0.35">
      <c r="A4002" s="1">
        <v>44241</v>
      </c>
      <c r="B4002">
        <v>17</v>
      </c>
      <c r="C4002" s="23">
        <v>942.10114569999996</v>
      </c>
      <c r="D4002">
        <v>33.478499999999997</v>
      </c>
      <c r="E4002" s="23">
        <v>220.2214884</v>
      </c>
      <c r="F4002">
        <v>1291.9055000000001</v>
      </c>
      <c r="G4002" s="23">
        <v>2943.5191110000001</v>
      </c>
    </row>
    <row r="4003" spans="1:7" x14ac:dyDescent="0.35">
      <c r="A4003" s="1">
        <v>44241</v>
      </c>
      <c r="B4003">
        <v>18</v>
      </c>
      <c r="C4003" s="23">
        <v>1071.9303379999999</v>
      </c>
      <c r="D4003">
        <v>35.420200000000001</v>
      </c>
      <c r="E4003" s="23">
        <v>204.87220780000001</v>
      </c>
      <c r="F4003">
        <v>1269.2415000000001</v>
      </c>
      <c r="G4003" s="23">
        <v>2750.658406</v>
      </c>
    </row>
    <row r="4004" spans="1:7" x14ac:dyDescent="0.35">
      <c r="A4004" s="1">
        <v>44241</v>
      </c>
      <c r="B4004">
        <v>19</v>
      </c>
      <c r="C4004" s="23">
        <v>1279.563341</v>
      </c>
      <c r="D4004">
        <v>35.965499999999999</v>
      </c>
      <c r="E4004" s="23">
        <v>205.27874879999999</v>
      </c>
      <c r="F4004">
        <v>1319.7375</v>
      </c>
      <c r="G4004" s="23">
        <v>2279.9138090000001</v>
      </c>
    </row>
    <row r="4005" spans="1:7" x14ac:dyDescent="0.35">
      <c r="A4005" s="1">
        <v>44241</v>
      </c>
      <c r="B4005">
        <v>20</v>
      </c>
      <c r="C4005" s="23">
        <v>1208.3217360000001</v>
      </c>
      <c r="D4005">
        <v>36.277500000000003</v>
      </c>
      <c r="E4005" s="23">
        <v>206.80609219999999</v>
      </c>
      <c r="F4005">
        <v>1520.2159999999999</v>
      </c>
      <c r="G4005" s="23">
        <v>941.24116700000002</v>
      </c>
    </row>
    <row r="4006" spans="1:7" x14ac:dyDescent="0.35">
      <c r="A4006" s="1">
        <v>44241</v>
      </c>
      <c r="B4006">
        <v>21</v>
      </c>
      <c r="C4006" s="23">
        <v>1202.634245</v>
      </c>
      <c r="D4006">
        <v>38.0182</v>
      </c>
      <c r="E4006" s="23">
        <v>212.80551729999999</v>
      </c>
      <c r="F4006">
        <v>1717.9124999999999</v>
      </c>
      <c r="G4006" s="23">
        <v>30.762772120000001</v>
      </c>
    </row>
    <row r="4007" spans="1:7" x14ac:dyDescent="0.35">
      <c r="A4007" s="1">
        <v>44241</v>
      </c>
      <c r="B4007">
        <v>22</v>
      </c>
      <c r="C4007" s="23">
        <v>1011.835067</v>
      </c>
      <c r="D4007">
        <v>39.098500000000001</v>
      </c>
      <c r="E4007" s="23">
        <v>191.30072469999999</v>
      </c>
      <c r="F4007">
        <v>2076.0479999999998</v>
      </c>
      <c r="G4007" s="23">
        <v>0</v>
      </c>
    </row>
    <row r="4008" spans="1:7" x14ac:dyDescent="0.35">
      <c r="A4008" s="1">
        <v>44241</v>
      </c>
      <c r="B4008">
        <v>23</v>
      </c>
      <c r="C4008" s="23">
        <v>828.33953259999998</v>
      </c>
      <c r="D4008">
        <v>40.172199999999997</v>
      </c>
      <c r="E4008" s="23">
        <v>197.62972569999999</v>
      </c>
      <c r="F4008">
        <v>2241.7710000000002</v>
      </c>
      <c r="G4008" s="23">
        <v>0</v>
      </c>
    </row>
    <row r="4009" spans="1:7" x14ac:dyDescent="0.35">
      <c r="A4009" s="1">
        <v>44241</v>
      </c>
      <c r="B4009">
        <v>24</v>
      </c>
      <c r="C4009" s="23">
        <v>717.51106089999996</v>
      </c>
      <c r="D4009">
        <v>40.093899999999998</v>
      </c>
      <c r="E4009" s="23">
        <v>197.85582199999999</v>
      </c>
      <c r="F4009">
        <v>2200.9185000000002</v>
      </c>
      <c r="G4009" s="23">
        <v>0</v>
      </c>
    </row>
    <row r="4010" spans="1:7" x14ac:dyDescent="0.35">
      <c r="A4010" s="1">
        <v>44242</v>
      </c>
      <c r="B4010">
        <v>1</v>
      </c>
      <c r="C4010" s="23">
        <v>693.65120030000003</v>
      </c>
      <c r="D4010">
        <v>40.024000000000001</v>
      </c>
      <c r="E4010" s="23">
        <v>208.87101799999999</v>
      </c>
      <c r="F4010">
        <v>1938.432</v>
      </c>
      <c r="G4010" s="23">
        <v>0</v>
      </c>
    </row>
    <row r="4011" spans="1:7" x14ac:dyDescent="0.35">
      <c r="A4011" s="1">
        <v>44242</v>
      </c>
      <c r="B4011">
        <v>2</v>
      </c>
      <c r="C4011" s="23">
        <v>597.36806620000004</v>
      </c>
      <c r="D4011">
        <v>31.213200000000001</v>
      </c>
      <c r="E4011" s="23">
        <v>215.84082179999999</v>
      </c>
      <c r="F4011">
        <v>1657.7065</v>
      </c>
      <c r="G4011" s="23">
        <v>0</v>
      </c>
    </row>
    <row r="4012" spans="1:7" x14ac:dyDescent="0.35">
      <c r="A4012" s="1">
        <v>44242</v>
      </c>
      <c r="B4012">
        <v>3</v>
      </c>
      <c r="C4012" s="23">
        <v>623.14556909999999</v>
      </c>
      <c r="D4012">
        <v>19.949200000000001</v>
      </c>
      <c r="E4012" s="23">
        <v>215.6320862</v>
      </c>
      <c r="F4012">
        <v>1479.2555</v>
      </c>
      <c r="G4012" s="23">
        <v>0</v>
      </c>
    </row>
    <row r="4013" spans="1:7" x14ac:dyDescent="0.35">
      <c r="A4013" s="1">
        <v>44242</v>
      </c>
      <c r="B4013">
        <v>4</v>
      </c>
      <c r="C4013" s="23">
        <v>602.6688762</v>
      </c>
      <c r="D4013">
        <v>26.532299999999999</v>
      </c>
      <c r="E4013" s="23">
        <v>214.3519895</v>
      </c>
      <c r="F4013">
        <v>1467.7805000000001</v>
      </c>
      <c r="G4013" s="23">
        <v>0</v>
      </c>
    </row>
    <row r="4014" spans="1:7" x14ac:dyDescent="0.35">
      <c r="A4014" s="1">
        <v>44242</v>
      </c>
      <c r="B4014">
        <v>5</v>
      </c>
      <c r="C4014" s="23">
        <v>558.20373710000001</v>
      </c>
      <c r="D4014">
        <v>41.034700000000001</v>
      </c>
      <c r="E4014" s="23">
        <v>213.6015673</v>
      </c>
      <c r="F4014">
        <v>1462.2049999999999</v>
      </c>
      <c r="G4014" s="23">
        <v>0</v>
      </c>
    </row>
    <row r="4015" spans="1:7" x14ac:dyDescent="0.35">
      <c r="A4015" s="1">
        <v>44242</v>
      </c>
      <c r="B4015">
        <v>6</v>
      </c>
      <c r="C4015" s="23">
        <v>542.82061669999996</v>
      </c>
      <c r="D4015">
        <v>41.190199999999997</v>
      </c>
      <c r="E4015" s="23">
        <v>215.16524609999999</v>
      </c>
      <c r="F4015">
        <v>1519.1285</v>
      </c>
      <c r="G4015" s="23">
        <v>0</v>
      </c>
    </row>
    <row r="4016" spans="1:7" x14ac:dyDescent="0.35">
      <c r="A4016" s="1">
        <v>44242</v>
      </c>
      <c r="B4016">
        <v>7</v>
      </c>
      <c r="C4016" s="23">
        <v>526.25857159999998</v>
      </c>
      <c r="D4016">
        <v>40.558199999999999</v>
      </c>
      <c r="E4016" s="23">
        <v>212.5059866</v>
      </c>
      <c r="F4016">
        <v>1503.2974999999999</v>
      </c>
      <c r="G4016" s="23">
        <v>0.79462080700000004</v>
      </c>
    </row>
    <row r="4017" spans="1:7" x14ac:dyDescent="0.35">
      <c r="A4017" s="1">
        <v>44242</v>
      </c>
      <c r="B4017">
        <v>8</v>
      </c>
      <c r="C4017" s="23">
        <v>490.98229040000001</v>
      </c>
      <c r="D4017">
        <v>40.862699999999997</v>
      </c>
      <c r="E4017" s="23">
        <v>196.30757500000001</v>
      </c>
      <c r="F4017">
        <v>1515.3074999999999</v>
      </c>
      <c r="G4017" s="23">
        <v>63.382409070000001</v>
      </c>
    </row>
    <row r="4018" spans="1:7" x14ac:dyDescent="0.35">
      <c r="A4018" s="1">
        <v>44242</v>
      </c>
      <c r="B4018">
        <v>9</v>
      </c>
      <c r="C4018" s="23">
        <v>337.40709450000003</v>
      </c>
      <c r="D4018">
        <v>40.758400000000002</v>
      </c>
      <c r="E4018" s="23">
        <v>195.8045515</v>
      </c>
      <c r="F4018">
        <v>1419.8615</v>
      </c>
      <c r="G4018" s="23">
        <v>979.95162930000004</v>
      </c>
    </row>
    <row r="4019" spans="1:7" x14ac:dyDescent="0.35">
      <c r="A4019" s="1">
        <v>44242</v>
      </c>
      <c r="B4019">
        <v>10</v>
      </c>
      <c r="C4019" s="23">
        <v>201.21189190000001</v>
      </c>
      <c r="D4019">
        <v>39.491799999999998</v>
      </c>
      <c r="E4019" s="23">
        <v>191.42040679999999</v>
      </c>
      <c r="F4019">
        <v>1370.4639999999999</v>
      </c>
      <c r="G4019" s="23">
        <v>2082.0628139999999</v>
      </c>
    </row>
    <row r="4020" spans="1:7" x14ac:dyDescent="0.35">
      <c r="A4020" s="1">
        <v>44242</v>
      </c>
      <c r="B4020">
        <v>11</v>
      </c>
      <c r="C4020" s="23">
        <v>165.27416719999999</v>
      </c>
      <c r="D4020">
        <v>37.5717</v>
      </c>
      <c r="E4020" s="23">
        <v>193.20016369999999</v>
      </c>
      <c r="F4020">
        <v>1356.9960000000001</v>
      </c>
      <c r="G4020" s="23">
        <v>2441.7681160000002</v>
      </c>
    </row>
    <row r="4021" spans="1:7" x14ac:dyDescent="0.35">
      <c r="A4021" s="1">
        <v>44242</v>
      </c>
      <c r="B4021">
        <v>12</v>
      </c>
      <c r="C4021" s="23">
        <v>155.8613718</v>
      </c>
      <c r="D4021">
        <v>37.274999999999999</v>
      </c>
      <c r="E4021" s="23">
        <v>192.01708869999999</v>
      </c>
      <c r="F4021">
        <v>1344.2045000000001</v>
      </c>
      <c r="G4021" s="23">
        <v>2657.8857130000001</v>
      </c>
    </row>
    <row r="4022" spans="1:7" x14ac:dyDescent="0.35">
      <c r="A4022" s="1">
        <v>44242</v>
      </c>
      <c r="B4022">
        <v>13</v>
      </c>
      <c r="C4022" s="23">
        <v>199.6268221</v>
      </c>
      <c r="D4022">
        <v>36.785200000000003</v>
      </c>
      <c r="E4022" s="23">
        <v>198.50008320000001</v>
      </c>
      <c r="F4022">
        <v>1305.816</v>
      </c>
      <c r="G4022" s="23">
        <v>2827.9160069999998</v>
      </c>
    </row>
    <row r="4023" spans="1:7" x14ac:dyDescent="0.35">
      <c r="A4023" s="1">
        <v>44242</v>
      </c>
      <c r="B4023">
        <v>14</v>
      </c>
      <c r="C4023" s="23">
        <v>266.00311349999998</v>
      </c>
      <c r="D4023">
        <v>36.576999999999998</v>
      </c>
      <c r="E4023" s="23">
        <v>199.70212240000001</v>
      </c>
      <c r="F4023">
        <v>1318.2909999999999</v>
      </c>
      <c r="G4023" s="23">
        <v>2878.359653</v>
      </c>
    </row>
    <row r="4024" spans="1:7" x14ac:dyDescent="0.35">
      <c r="A4024" s="1">
        <v>44242</v>
      </c>
      <c r="B4024">
        <v>15</v>
      </c>
      <c r="C4024" s="23">
        <v>322.39481130000001</v>
      </c>
      <c r="D4024">
        <v>35.977699999999999</v>
      </c>
      <c r="E4024" s="23">
        <v>199.18065089999999</v>
      </c>
      <c r="F4024">
        <v>1316.9604999999999</v>
      </c>
      <c r="G4024" s="23">
        <v>2867.2799989999999</v>
      </c>
    </row>
    <row r="4025" spans="1:7" x14ac:dyDescent="0.35">
      <c r="A4025" s="1">
        <v>44242</v>
      </c>
      <c r="B4025">
        <v>16</v>
      </c>
      <c r="C4025" s="23">
        <v>372.58439670000001</v>
      </c>
      <c r="D4025">
        <v>36.371899999999997</v>
      </c>
      <c r="E4025" s="23">
        <v>199.55598319999999</v>
      </c>
      <c r="F4025">
        <v>1327.5535</v>
      </c>
      <c r="G4025" s="23">
        <v>2872.7524619999999</v>
      </c>
    </row>
    <row r="4026" spans="1:7" x14ac:dyDescent="0.35">
      <c r="A4026" s="1">
        <v>44242</v>
      </c>
      <c r="B4026">
        <v>17</v>
      </c>
      <c r="C4026" s="23">
        <v>451.80886329999998</v>
      </c>
      <c r="D4026">
        <v>36.135100000000001</v>
      </c>
      <c r="E4026" s="23">
        <v>197.50432409999999</v>
      </c>
      <c r="F4026">
        <v>1314.174</v>
      </c>
      <c r="G4026" s="23">
        <v>2833.3928529999998</v>
      </c>
    </row>
    <row r="4027" spans="1:7" x14ac:dyDescent="0.35">
      <c r="A4027" s="1">
        <v>44242</v>
      </c>
      <c r="B4027">
        <v>18</v>
      </c>
      <c r="C4027" s="23">
        <v>548.91933900000004</v>
      </c>
      <c r="D4027">
        <v>36.365200000000002</v>
      </c>
      <c r="E4027" s="23">
        <v>185.63914790000001</v>
      </c>
      <c r="F4027">
        <v>1286.2294999999999</v>
      </c>
      <c r="G4027" s="23">
        <v>2668.8557420000002</v>
      </c>
    </row>
    <row r="4028" spans="1:7" x14ac:dyDescent="0.35">
      <c r="A4028" s="1">
        <v>44242</v>
      </c>
      <c r="B4028">
        <v>19</v>
      </c>
      <c r="C4028" s="23">
        <v>618.83594289999996</v>
      </c>
      <c r="D4028">
        <v>38.26</v>
      </c>
      <c r="E4028" s="23">
        <v>185.3592404</v>
      </c>
      <c r="F4028">
        <v>1341.5650000000001</v>
      </c>
      <c r="G4028" s="23">
        <v>2198.3425790000001</v>
      </c>
    </row>
    <row r="4029" spans="1:7" x14ac:dyDescent="0.35">
      <c r="A4029" s="1">
        <v>44242</v>
      </c>
      <c r="B4029">
        <v>20</v>
      </c>
      <c r="C4029" s="23">
        <v>719.16615000000002</v>
      </c>
      <c r="D4029">
        <v>39.493200000000002</v>
      </c>
      <c r="E4029" s="23">
        <v>185.71365750000001</v>
      </c>
      <c r="F4029">
        <v>2076.799</v>
      </c>
      <c r="G4029" s="23">
        <v>851.69103189999998</v>
      </c>
    </row>
    <row r="4030" spans="1:7" x14ac:dyDescent="0.35">
      <c r="A4030" s="1">
        <v>44242</v>
      </c>
      <c r="B4030">
        <v>21</v>
      </c>
      <c r="C4030" s="23">
        <v>701.88981200000001</v>
      </c>
      <c r="D4030">
        <v>40.379199999999997</v>
      </c>
      <c r="E4030" s="23">
        <v>188.96482090000001</v>
      </c>
      <c r="F4030">
        <v>2622.8980000000001</v>
      </c>
      <c r="G4030" s="23">
        <v>26.06821493</v>
      </c>
    </row>
    <row r="4031" spans="1:7" x14ac:dyDescent="0.35">
      <c r="A4031" s="1">
        <v>44242</v>
      </c>
      <c r="B4031">
        <v>22</v>
      </c>
      <c r="C4031" s="23">
        <v>655.27220020000004</v>
      </c>
      <c r="D4031">
        <v>41.509500000000003</v>
      </c>
      <c r="E4031" s="23">
        <v>193.58792260000001</v>
      </c>
      <c r="F4031">
        <v>2840.7485000000001</v>
      </c>
      <c r="G4031" s="23">
        <v>0</v>
      </c>
    </row>
    <row r="4032" spans="1:7" x14ac:dyDescent="0.35">
      <c r="A4032" s="1">
        <v>44242</v>
      </c>
      <c r="B4032">
        <v>23</v>
      </c>
      <c r="C4032" s="23">
        <v>602.12874490000002</v>
      </c>
      <c r="D4032">
        <v>42.706400000000002</v>
      </c>
      <c r="E4032" s="23">
        <v>201.54037769999999</v>
      </c>
      <c r="F4032">
        <v>2690.5005000000001</v>
      </c>
      <c r="G4032" s="23">
        <v>0</v>
      </c>
    </row>
    <row r="4033" spans="1:7" x14ac:dyDescent="0.35">
      <c r="A4033" s="1">
        <v>44242</v>
      </c>
      <c r="B4033">
        <v>24</v>
      </c>
      <c r="C4033" s="23">
        <v>494.80367579999995</v>
      </c>
      <c r="D4033">
        <v>42.739400000000003</v>
      </c>
      <c r="E4033" s="23">
        <v>201.94081800000001</v>
      </c>
      <c r="F4033">
        <v>2641.4935</v>
      </c>
      <c r="G4033" s="23">
        <v>0</v>
      </c>
    </row>
    <row r="4034" spans="1:7" x14ac:dyDescent="0.35">
      <c r="A4034" s="1">
        <v>44243</v>
      </c>
      <c r="B4034">
        <v>1</v>
      </c>
      <c r="C4034" s="23">
        <v>431.9093795</v>
      </c>
      <c r="D4034">
        <v>42.681600000000003</v>
      </c>
      <c r="E4034" s="23">
        <v>207.40078539999999</v>
      </c>
      <c r="F4034">
        <v>2106.1729999999998</v>
      </c>
      <c r="G4034" s="23">
        <v>0</v>
      </c>
    </row>
    <row r="4035" spans="1:7" x14ac:dyDescent="0.35">
      <c r="A4035" s="1">
        <v>44243</v>
      </c>
      <c r="B4035">
        <v>2</v>
      </c>
      <c r="C4035" s="23">
        <v>340.82877539999998</v>
      </c>
      <c r="D4035">
        <v>42.864699999999999</v>
      </c>
      <c r="E4035" s="23">
        <v>206.97421009999999</v>
      </c>
      <c r="F4035">
        <v>1944.5435</v>
      </c>
      <c r="G4035" s="23">
        <v>0</v>
      </c>
    </row>
    <row r="4036" spans="1:7" x14ac:dyDescent="0.35">
      <c r="A4036" s="1">
        <v>44243</v>
      </c>
      <c r="B4036">
        <v>3</v>
      </c>
      <c r="C4036" s="23">
        <v>424.46528389999997</v>
      </c>
      <c r="D4036">
        <v>42.799500000000002</v>
      </c>
      <c r="E4036" s="23">
        <v>201.1336091</v>
      </c>
      <c r="F4036">
        <v>1759.0485000000001</v>
      </c>
      <c r="G4036" s="23">
        <v>0</v>
      </c>
    </row>
    <row r="4037" spans="1:7" x14ac:dyDescent="0.35">
      <c r="A4037" s="1">
        <v>44243</v>
      </c>
      <c r="B4037">
        <v>4</v>
      </c>
      <c r="C4037" s="23">
        <v>437.88213630000001</v>
      </c>
      <c r="D4037">
        <v>42.578499999999998</v>
      </c>
      <c r="E4037" s="23">
        <v>200.27492380000001</v>
      </c>
      <c r="F4037">
        <v>1780.7345</v>
      </c>
      <c r="G4037" s="23">
        <v>0</v>
      </c>
    </row>
    <row r="4038" spans="1:7" x14ac:dyDescent="0.35">
      <c r="A4038" s="1">
        <v>44243</v>
      </c>
      <c r="B4038">
        <v>5</v>
      </c>
      <c r="C4038" s="23">
        <v>432.14002749999997</v>
      </c>
      <c r="D4038">
        <v>42.356499999999997</v>
      </c>
      <c r="E4038" s="23">
        <v>201.02949799999999</v>
      </c>
      <c r="F4038">
        <v>1718.5395000000001</v>
      </c>
      <c r="G4038" s="23">
        <v>0</v>
      </c>
    </row>
    <row r="4039" spans="1:7" x14ac:dyDescent="0.35">
      <c r="A4039" s="1">
        <v>44243</v>
      </c>
      <c r="B4039">
        <v>6</v>
      </c>
      <c r="C4039" s="23">
        <v>429.84600899999998</v>
      </c>
      <c r="D4039">
        <v>41.539000000000001</v>
      </c>
      <c r="E4039" s="23">
        <v>196.94126539999999</v>
      </c>
      <c r="F4039">
        <v>1737.96</v>
      </c>
      <c r="G4039" s="23">
        <v>0</v>
      </c>
    </row>
    <row r="4040" spans="1:7" x14ac:dyDescent="0.35">
      <c r="A4040" s="1">
        <v>44243</v>
      </c>
      <c r="B4040">
        <v>7</v>
      </c>
      <c r="C4040" s="23">
        <v>369.35605850000002</v>
      </c>
      <c r="D4040">
        <v>41.401000000000003</v>
      </c>
      <c r="E4040" s="23">
        <v>196.20886139999999</v>
      </c>
      <c r="F4040">
        <v>1717.2014999999999</v>
      </c>
      <c r="G4040" s="23">
        <v>0</v>
      </c>
    </row>
    <row r="4041" spans="1:7" x14ac:dyDescent="0.35">
      <c r="A4041" s="1">
        <v>44243</v>
      </c>
      <c r="B4041">
        <v>8</v>
      </c>
      <c r="C4041" s="23">
        <v>333.92021679999999</v>
      </c>
      <c r="D4041">
        <v>41.195999999999998</v>
      </c>
      <c r="E4041" s="23">
        <v>190.7110467</v>
      </c>
      <c r="F4041">
        <v>1884.3679999999999</v>
      </c>
      <c r="G4041" s="23">
        <v>50.818342790000003</v>
      </c>
    </row>
    <row r="4042" spans="1:7" x14ac:dyDescent="0.35">
      <c r="A4042" s="1">
        <v>44243</v>
      </c>
      <c r="B4042">
        <v>9</v>
      </c>
      <c r="C4042" s="23">
        <v>304.80506350000002</v>
      </c>
      <c r="D4042">
        <v>40.600499999999997</v>
      </c>
      <c r="E4042" s="23">
        <v>189.99271379999999</v>
      </c>
      <c r="F4042">
        <v>1897.31</v>
      </c>
      <c r="G4042" s="23">
        <v>943.1486754</v>
      </c>
    </row>
    <row r="4043" spans="1:7" x14ac:dyDescent="0.35">
      <c r="A4043" s="1">
        <v>44243</v>
      </c>
      <c r="B4043">
        <v>10</v>
      </c>
      <c r="C4043" s="23">
        <v>182.0392195</v>
      </c>
      <c r="D4043">
        <v>40.084000000000003</v>
      </c>
      <c r="E4043" s="23">
        <v>189.2921422</v>
      </c>
      <c r="F4043">
        <v>1781.6959999999999</v>
      </c>
      <c r="G4043" s="23">
        <v>1952.4447379999999</v>
      </c>
    </row>
    <row r="4044" spans="1:7" x14ac:dyDescent="0.35">
      <c r="A4044" s="1">
        <v>44243</v>
      </c>
      <c r="B4044">
        <v>11</v>
      </c>
      <c r="C4044" s="23">
        <v>129.20125619999999</v>
      </c>
      <c r="D4044">
        <v>39.624499999999998</v>
      </c>
      <c r="E4044" s="23">
        <v>189.86641320000001</v>
      </c>
      <c r="F4044">
        <v>1859.8305</v>
      </c>
      <c r="G4044" s="23">
        <v>2282.7640710000001</v>
      </c>
    </row>
    <row r="4045" spans="1:7" x14ac:dyDescent="0.35">
      <c r="A4045" s="1">
        <v>44243</v>
      </c>
      <c r="B4045">
        <v>12</v>
      </c>
      <c r="C4045" s="23">
        <v>141.54616859999999</v>
      </c>
      <c r="D4045">
        <v>39.436</v>
      </c>
      <c r="E4045" s="23">
        <v>188.85139140000001</v>
      </c>
      <c r="F4045">
        <v>1703.123</v>
      </c>
      <c r="G4045" s="23">
        <v>2539.8669070000001</v>
      </c>
    </row>
    <row r="4046" spans="1:7" x14ac:dyDescent="0.35">
      <c r="A4046" s="1">
        <v>44243</v>
      </c>
      <c r="B4046">
        <v>13</v>
      </c>
      <c r="C4046" s="23">
        <v>226.71518130000001</v>
      </c>
      <c r="D4046">
        <v>38.640500000000003</v>
      </c>
      <c r="E4046" s="23">
        <v>197.07491859999999</v>
      </c>
      <c r="F4046">
        <v>1569.6685</v>
      </c>
      <c r="G4046" s="23">
        <v>2649.6037249999999</v>
      </c>
    </row>
    <row r="4047" spans="1:7" x14ac:dyDescent="0.35">
      <c r="A4047" s="1">
        <v>44243</v>
      </c>
      <c r="B4047">
        <v>14</v>
      </c>
      <c r="C4047" s="23">
        <v>317.62178110000002</v>
      </c>
      <c r="D4047">
        <v>38.158999999999999</v>
      </c>
      <c r="E4047" s="23">
        <v>196.98885960000001</v>
      </c>
      <c r="F4047">
        <v>1549.7415000000001</v>
      </c>
      <c r="G4047" s="23">
        <v>2709.1864879999998</v>
      </c>
    </row>
    <row r="4048" spans="1:7" x14ac:dyDescent="0.35">
      <c r="A4048" s="1">
        <v>44243</v>
      </c>
      <c r="B4048">
        <v>15</v>
      </c>
      <c r="C4048" s="23">
        <v>423.69025199999999</v>
      </c>
      <c r="D4048">
        <v>38.282499999999999</v>
      </c>
      <c r="E4048" s="23">
        <v>198.82368149999999</v>
      </c>
      <c r="F4048">
        <v>1501.433</v>
      </c>
      <c r="G4048" s="23">
        <v>2716.808027</v>
      </c>
    </row>
    <row r="4049" spans="1:7" x14ac:dyDescent="0.35">
      <c r="A4049" s="1">
        <v>44243</v>
      </c>
      <c r="B4049">
        <v>16</v>
      </c>
      <c r="C4049" s="23">
        <v>535.78870099999995</v>
      </c>
      <c r="D4049">
        <v>38.218000000000004</v>
      </c>
      <c r="E4049" s="23">
        <v>198.6037183</v>
      </c>
      <c r="F4049">
        <v>1406.1679999999999</v>
      </c>
      <c r="G4049" s="23">
        <v>2704.9473189999999</v>
      </c>
    </row>
    <row r="4050" spans="1:7" x14ac:dyDescent="0.35">
      <c r="A4050" s="1">
        <v>44243</v>
      </c>
      <c r="B4050">
        <v>17</v>
      </c>
      <c r="C4050" s="23">
        <v>664.61279109999998</v>
      </c>
      <c r="D4050">
        <v>37.448999999999998</v>
      </c>
      <c r="E4050" s="23">
        <v>199.06177940000001</v>
      </c>
      <c r="F4050">
        <v>1383.7565</v>
      </c>
      <c r="G4050" s="23">
        <v>2630.296069</v>
      </c>
    </row>
    <row r="4051" spans="1:7" x14ac:dyDescent="0.35">
      <c r="A4051" s="1">
        <v>44243</v>
      </c>
      <c r="B4051">
        <v>18</v>
      </c>
      <c r="C4051" s="23">
        <v>845.59705659999997</v>
      </c>
      <c r="D4051">
        <v>39.2545</v>
      </c>
      <c r="E4051" s="23">
        <v>186.42111399999999</v>
      </c>
      <c r="F4051">
        <v>1319.8415</v>
      </c>
      <c r="G4051" s="23">
        <v>2490.6061330000002</v>
      </c>
    </row>
    <row r="4052" spans="1:7" x14ac:dyDescent="0.35">
      <c r="A4052" s="1">
        <v>44243</v>
      </c>
      <c r="B4052">
        <v>19</v>
      </c>
      <c r="C4052" s="23">
        <v>930.85448729999985</v>
      </c>
      <c r="D4052">
        <v>40.636000000000003</v>
      </c>
      <c r="E4052" s="23">
        <v>186.88748899999999</v>
      </c>
      <c r="F4052">
        <v>1345.298</v>
      </c>
      <c r="G4052" s="23">
        <v>2052.093601</v>
      </c>
    </row>
    <row r="4053" spans="1:7" x14ac:dyDescent="0.35">
      <c r="A4053" s="1">
        <v>44243</v>
      </c>
      <c r="B4053">
        <v>20</v>
      </c>
      <c r="C4053" s="23">
        <v>869.53516730000001</v>
      </c>
      <c r="D4053">
        <v>41.527999999999999</v>
      </c>
      <c r="E4053" s="23">
        <v>189.40641919999999</v>
      </c>
      <c r="F4053">
        <v>1911.5645</v>
      </c>
      <c r="G4053" s="23">
        <v>824.27947180000001</v>
      </c>
    </row>
    <row r="4054" spans="1:7" x14ac:dyDescent="0.35">
      <c r="A4054" s="1">
        <v>44243</v>
      </c>
      <c r="B4054">
        <v>21</v>
      </c>
      <c r="C4054" s="23">
        <v>744.10215979999998</v>
      </c>
      <c r="D4054">
        <v>42.168500000000002</v>
      </c>
      <c r="E4054" s="23">
        <v>188.6322504</v>
      </c>
      <c r="F4054">
        <v>2275.732</v>
      </c>
      <c r="G4054" s="23">
        <v>18.733072979999999</v>
      </c>
    </row>
    <row r="4055" spans="1:7" x14ac:dyDescent="0.35">
      <c r="A4055" s="1">
        <v>44243</v>
      </c>
      <c r="B4055">
        <v>22</v>
      </c>
      <c r="C4055" s="23">
        <v>637.09234979999997</v>
      </c>
      <c r="D4055">
        <v>42.19</v>
      </c>
      <c r="E4055" s="23">
        <v>193.03887180000001</v>
      </c>
      <c r="F4055">
        <v>2540.2750000000001</v>
      </c>
      <c r="G4055" s="23">
        <v>0</v>
      </c>
    </row>
    <row r="4056" spans="1:7" x14ac:dyDescent="0.35">
      <c r="A4056" s="1">
        <v>44243</v>
      </c>
      <c r="B4056">
        <v>23</v>
      </c>
      <c r="C4056" s="23">
        <v>631.48551440000006</v>
      </c>
      <c r="D4056">
        <v>43.125</v>
      </c>
      <c r="E4056" s="23">
        <v>186.18662879999999</v>
      </c>
      <c r="F4056">
        <v>2328.1790000000001</v>
      </c>
      <c r="G4056" s="23">
        <v>0</v>
      </c>
    </row>
    <row r="4057" spans="1:7" x14ac:dyDescent="0.35">
      <c r="A4057" s="1">
        <v>44243</v>
      </c>
      <c r="B4057">
        <v>24</v>
      </c>
      <c r="C4057" s="23">
        <v>573.03056389999995</v>
      </c>
      <c r="D4057">
        <v>42.404000000000003</v>
      </c>
      <c r="E4057" s="23">
        <v>189.3091068</v>
      </c>
      <c r="F4057">
        <v>2088.7959999999998</v>
      </c>
      <c r="G4057" s="23">
        <v>0</v>
      </c>
    </row>
    <row r="4058" spans="1:7" x14ac:dyDescent="0.35">
      <c r="A4058" s="1">
        <v>44244</v>
      </c>
      <c r="B4058">
        <v>1</v>
      </c>
      <c r="C4058" s="23">
        <v>465.07482010000001</v>
      </c>
      <c r="D4058">
        <v>41.875500000000002</v>
      </c>
      <c r="E4058" s="23">
        <v>202.2028694</v>
      </c>
      <c r="F4058">
        <v>1937.328</v>
      </c>
      <c r="G4058" s="23">
        <v>0</v>
      </c>
    </row>
    <row r="4059" spans="1:7" x14ac:dyDescent="0.35">
      <c r="A4059" s="1">
        <v>44244</v>
      </c>
      <c r="B4059">
        <v>2</v>
      </c>
      <c r="C4059" s="23">
        <v>449.92322769999998</v>
      </c>
      <c r="D4059">
        <v>41.646500000000003</v>
      </c>
      <c r="E4059" s="23">
        <v>205.8243645</v>
      </c>
      <c r="F4059">
        <v>1548.5074999999999</v>
      </c>
      <c r="G4059" s="23">
        <v>0</v>
      </c>
    </row>
    <row r="4060" spans="1:7" x14ac:dyDescent="0.35">
      <c r="A4060" s="1">
        <v>44244</v>
      </c>
      <c r="B4060">
        <v>3</v>
      </c>
      <c r="C4060" s="23">
        <v>436.24687080000001</v>
      </c>
      <c r="D4060">
        <v>41.412999999999997</v>
      </c>
      <c r="E4060" s="23">
        <v>200.67552209999999</v>
      </c>
      <c r="F4060">
        <v>1365.9349999999999</v>
      </c>
      <c r="G4060" s="23">
        <v>0</v>
      </c>
    </row>
    <row r="4061" spans="1:7" x14ac:dyDescent="0.35">
      <c r="A4061" s="1">
        <v>44244</v>
      </c>
      <c r="B4061">
        <v>4</v>
      </c>
      <c r="C4061" s="23">
        <v>405.73220689999999</v>
      </c>
      <c r="D4061">
        <v>41.728000000000002</v>
      </c>
      <c r="E4061" s="23">
        <v>192.5873363</v>
      </c>
      <c r="F4061">
        <v>1361.845</v>
      </c>
      <c r="G4061" s="23">
        <v>0</v>
      </c>
    </row>
    <row r="4062" spans="1:7" x14ac:dyDescent="0.35">
      <c r="A4062" s="1">
        <v>44244</v>
      </c>
      <c r="B4062">
        <v>5</v>
      </c>
      <c r="C4062" s="23">
        <v>361.27805460000002</v>
      </c>
      <c r="D4062">
        <v>42.041499999999999</v>
      </c>
      <c r="E4062" s="23">
        <v>195.38010750000001</v>
      </c>
      <c r="F4062">
        <v>1355.0934999999999</v>
      </c>
      <c r="G4062" s="23">
        <v>0</v>
      </c>
    </row>
    <row r="4063" spans="1:7" x14ac:dyDescent="0.35">
      <c r="A4063" s="1">
        <v>44244</v>
      </c>
      <c r="B4063">
        <v>6</v>
      </c>
      <c r="C4063" s="23">
        <v>324.74791959999999</v>
      </c>
      <c r="D4063">
        <v>42.177999999999997</v>
      </c>
      <c r="E4063" s="23">
        <v>195.5273694</v>
      </c>
      <c r="F4063">
        <v>1373.6690000000001</v>
      </c>
      <c r="G4063" s="23">
        <v>0</v>
      </c>
    </row>
    <row r="4064" spans="1:7" x14ac:dyDescent="0.35">
      <c r="A4064" s="1">
        <v>44244</v>
      </c>
      <c r="B4064">
        <v>7</v>
      </c>
      <c r="C4064" s="23">
        <v>322.70921099999998</v>
      </c>
      <c r="D4064">
        <v>43.094000000000001</v>
      </c>
      <c r="E4064" s="23">
        <v>188.590395</v>
      </c>
      <c r="F4064">
        <v>1352.0740000000001</v>
      </c>
      <c r="G4064" s="23">
        <v>0</v>
      </c>
    </row>
    <row r="4065" spans="1:7" x14ac:dyDescent="0.35">
      <c r="A4065" s="1">
        <v>44244</v>
      </c>
      <c r="B4065">
        <v>8</v>
      </c>
      <c r="C4065" s="23">
        <v>336.485658</v>
      </c>
      <c r="D4065">
        <v>43.202500000000001</v>
      </c>
      <c r="E4065" s="23">
        <v>188.33310739999999</v>
      </c>
      <c r="F4065">
        <v>1467.5635</v>
      </c>
      <c r="G4065" s="23">
        <v>32.547791170000004</v>
      </c>
    </row>
    <row r="4066" spans="1:7" x14ac:dyDescent="0.35">
      <c r="A4066" s="1">
        <v>44244</v>
      </c>
      <c r="B4066">
        <v>9</v>
      </c>
      <c r="C4066" s="23">
        <v>267.54738070000002</v>
      </c>
      <c r="D4066">
        <v>41.972499999999997</v>
      </c>
      <c r="E4066" s="23">
        <v>183.87559229999999</v>
      </c>
      <c r="F4066">
        <v>1435.7855</v>
      </c>
      <c r="G4066" s="23">
        <v>951.25359579999997</v>
      </c>
    </row>
    <row r="4067" spans="1:7" x14ac:dyDescent="0.35">
      <c r="A4067" s="1">
        <v>44244</v>
      </c>
      <c r="B4067">
        <v>10</v>
      </c>
      <c r="C4067" s="23">
        <v>146.8042701</v>
      </c>
      <c r="D4067">
        <v>39.512</v>
      </c>
      <c r="E4067" s="23">
        <v>185.7524531</v>
      </c>
      <c r="F4067">
        <v>1457.3309999999999</v>
      </c>
      <c r="G4067" s="23">
        <v>2169.4214969999998</v>
      </c>
    </row>
    <row r="4068" spans="1:7" x14ac:dyDescent="0.35">
      <c r="A4068" s="1">
        <v>44244</v>
      </c>
      <c r="B4068">
        <v>11</v>
      </c>
      <c r="C4068" s="23">
        <v>162.18116789999999</v>
      </c>
      <c r="D4068">
        <v>38.674999999999997</v>
      </c>
      <c r="E4068" s="23">
        <v>186.69381820000001</v>
      </c>
      <c r="F4068">
        <v>1393.1125</v>
      </c>
      <c r="G4068" s="23">
        <v>2609.5911590000001</v>
      </c>
    </row>
    <row r="4069" spans="1:7" x14ac:dyDescent="0.35">
      <c r="A4069" s="1">
        <v>44244</v>
      </c>
      <c r="B4069">
        <v>12</v>
      </c>
      <c r="C4069" s="23">
        <v>241.42275520000004</v>
      </c>
      <c r="D4069">
        <v>38.098999999999997</v>
      </c>
      <c r="E4069" s="23">
        <v>189.29672429999999</v>
      </c>
      <c r="F4069">
        <v>1322.0535</v>
      </c>
      <c r="G4069" s="23">
        <v>2860.3699900000001</v>
      </c>
    </row>
    <row r="4070" spans="1:7" x14ac:dyDescent="0.35">
      <c r="A4070" s="1">
        <v>44244</v>
      </c>
      <c r="B4070">
        <v>13</v>
      </c>
      <c r="C4070" s="23">
        <v>350.26001659999997</v>
      </c>
      <c r="D4070">
        <v>37.609000000000002</v>
      </c>
      <c r="E4070" s="23">
        <v>196.95954520000001</v>
      </c>
      <c r="F4070">
        <v>1303.7070000000001</v>
      </c>
      <c r="G4070" s="23">
        <v>3008.5259780000001</v>
      </c>
    </row>
    <row r="4071" spans="1:7" x14ac:dyDescent="0.35">
      <c r="A4071" s="1">
        <v>44244</v>
      </c>
      <c r="B4071">
        <v>14</v>
      </c>
      <c r="C4071" s="23">
        <v>535.80158070000004</v>
      </c>
      <c r="D4071">
        <v>36.798999999999999</v>
      </c>
      <c r="E4071" s="23">
        <v>199.54243529999999</v>
      </c>
      <c r="F4071">
        <v>1317.316</v>
      </c>
      <c r="G4071" s="23">
        <v>3079.264678</v>
      </c>
    </row>
    <row r="4072" spans="1:7" x14ac:dyDescent="0.35">
      <c r="A4072" s="1">
        <v>44244</v>
      </c>
      <c r="B4072">
        <v>15</v>
      </c>
      <c r="C4072" s="23">
        <v>743.55406849999997</v>
      </c>
      <c r="D4072">
        <v>36.253999999999998</v>
      </c>
      <c r="E4072" s="23">
        <v>197.8705329</v>
      </c>
      <c r="F4072">
        <v>1289.7929999999999</v>
      </c>
      <c r="G4072" s="23">
        <v>3093.1012089999999</v>
      </c>
    </row>
    <row r="4073" spans="1:7" x14ac:dyDescent="0.35">
      <c r="A4073" s="1">
        <v>44244</v>
      </c>
      <c r="B4073">
        <v>16</v>
      </c>
      <c r="C4073" s="23">
        <v>960.29693169999996</v>
      </c>
      <c r="D4073">
        <v>36.792999999999999</v>
      </c>
      <c r="E4073" s="23">
        <v>198.8426053</v>
      </c>
      <c r="F4073">
        <v>1301.8844999999999</v>
      </c>
      <c r="G4073" s="23">
        <v>3066.608373</v>
      </c>
    </row>
    <row r="4074" spans="1:7" x14ac:dyDescent="0.35">
      <c r="A4074" s="1">
        <v>44244</v>
      </c>
      <c r="B4074">
        <v>17</v>
      </c>
      <c r="C4074" s="23">
        <v>1093.8079</v>
      </c>
      <c r="D4074">
        <v>36.8215</v>
      </c>
      <c r="E4074" s="23">
        <v>196.7102443</v>
      </c>
      <c r="F4074">
        <v>1231.6655000000001</v>
      </c>
      <c r="G4074" s="23">
        <v>2929.832261</v>
      </c>
    </row>
    <row r="4075" spans="1:7" x14ac:dyDescent="0.35">
      <c r="A4075" s="1">
        <v>44244</v>
      </c>
      <c r="B4075">
        <v>18</v>
      </c>
      <c r="C4075" s="23">
        <v>1210.987253</v>
      </c>
      <c r="D4075">
        <v>37.472499999999997</v>
      </c>
      <c r="E4075" s="23">
        <v>183.02779459999999</v>
      </c>
      <c r="F4075">
        <v>1283.3254999999999</v>
      </c>
      <c r="G4075" s="23">
        <v>2784.5360810000002</v>
      </c>
    </row>
    <row r="4076" spans="1:7" x14ac:dyDescent="0.35">
      <c r="A4076" s="1">
        <v>44244</v>
      </c>
      <c r="B4076">
        <v>19</v>
      </c>
      <c r="C4076" s="23">
        <v>1263.0145299999999</v>
      </c>
      <c r="D4076">
        <v>38.155000000000001</v>
      </c>
      <c r="E4076" s="23">
        <v>182.6188401</v>
      </c>
      <c r="F4076">
        <v>1455.0309999999999</v>
      </c>
      <c r="G4076" s="23">
        <v>2286.7776950000002</v>
      </c>
    </row>
    <row r="4077" spans="1:7" x14ac:dyDescent="0.35">
      <c r="A4077" s="1">
        <v>44244</v>
      </c>
      <c r="B4077">
        <v>20</v>
      </c>
      <c r="C4077" s="23">
        <v>1256.7603959999999</v>
      </c>
      <c r="D4077">
        <v>39.183999999999997</v>
      </c>
      <c r="E4077" s="23">
        <v>186.48905099999999</v>
      </c>
      <c r="F4077">
        <v>2040.2954999999999</v>
      </c>
      <c r="G4077" s="23">
        <v>835.96718469999996</v>
      </c>
    </row>
    <row r="4078" spans="1:7" x14ac:dyDescent="0.35">
      <c r="A4078" s="1">
        <v>44244</v>
      </c>
      <c r="B4078">
        <v>21</v>
      </c>
      <c r="C4078" s="23">
        <v>1109.5253600000001</v>
      </c>
      <c r="D4078">
        <v>39.705500000000001</v>
      </c>
      <c r="E4078" s="23">
        <v>193.56658640000001</v>
      </c>
      <c r="F4078">
        <v>2267.9645</v>
      </c>
      <c r="G4078" s="23">
        <v>21.538348500000001</v>
      </c>
    </row>
    <row r="4079" spans="1:7" x14ac:dyDescent="0.35">
      <c r="A4079" s="1">
        <v>44244</v>
      </c>
      <c r="B4079">
        <v>22</v>
      </c>
      <c r="C4079" s="23">
        <v>1008.4938079999999</v>
      </c>
      <c r="D4079">
        <v>40.419499999999999</v>
      </c>
      <c r="E4079" s="23">
        <v>200.0565532</v>
      </c>
      <c r="F4079">
        <v>2599.7975000000001</v>
      </c>
      <c r="G4079" s="23">
        <v>0</v>
      </c>
    </row>
    <row r="4080" spans="1:7" x14ac:dyDescent="0.35">
      <c r="A4080" s="1">
        <v>44244</v>
      </c>
      <c r="B4080">
        <v>23</v>
      </c>
      <c r="C4080" s="23">
        <v>798.06487519999996</v>
      </c>
      <c r="D4080">
        <v>40.58</v>
      </c>
      <c r="E4080" s="23">
        <v>201.1373217</v>
      </c>
      <c r="F4080">
        <v>2611.4854999999998</v>
      </c>
      <c r="G4080" s="23">
        <v>0</v>
      </c>
    </row>
    <row r="4081" spans="1:7" x14ac:dyDescent="0.35">
      <c r="A4081" s="1">
        <v>44244</v>
      </c>
      <c r="B4081">
        <v>24</v>
      </c>
      <c r="C4081" s="23">
        <v>647.82545830000004</v>
      </c>
      <c r="D4081">
        <v>40.305</v>
      </c>
      <c r="E4081" s="23">
        <v>200.3762601</v>
      </c>
      <c r="F4081">
        <v>2232.8274999999999</v>
      </c>
      <c r="G4081" s="23">
        <v>0</v>
      </c>
    </row>
    <row r="4082" spans="1:7" x14ac:dyDescent="0.35">
      <c r="A4082" s="1">
        <v>44245</v>
      </c>
      <c r="B4082">
        <v>1</v>
      </c>
      <c r="C4082" s="23">
        <v>556.24112230000003</v>
      </c>
      <c r="D4082">
        <v>40.837499999999999</v>
      </c>
      <c r="E4082" s="23">
        <v>204.65173780000001</v>
      </c>
      <c r="F4082">
        <v>2042.9585</v>
      </c>
      <c r="G4082" s="23">
        <v>0</v>
      </c>
    </row>
    <row r="4083" spans="1:7" x14ac:dyDescent="0.35">
      <c r="A4083" s="1">
        <v>44245</v>
      </c>
      <c r="B4083">
        <v>2</v>
      </c>
      <c r="C4083" s="23">
        <v>553.3553465</v>
      </c>
      <c r="D4083">
        <v>40.792999999999999</v>
      </c>
      <c r="E4083" s="23">
        <v>197.94242919999999</v>
      </c>
      <c r="F4083">
        <v>1860.971</v>
      </c>
      <c r="G4083" s="23">
        <v>0</v>
      </c>
    </row>
    <row r="4084" spans="1:7" x14ac:dyDescent="0.35">
      <c r="A4084" s="1">
        <v>44245</v>
      </c>
      <c r="B4084">
        <v>3</v>
      </c>
      <c r="C4084" s="23">
        <v>570.95537279999996</v>
      </c>
      <c r="D4084">
        <v>40.783499999999997</v>
      </c>
      <c r="E4084" s="23">
        <v>203.3944505</v>
      </c>
      <c r="F4084">
        <v>1847.3215</v>
      </c>
      <c r="G4084" s="23">
        <v>0</v>
      </c>
    </row>
    <row r="4085" spans="1:7" x14ac:dyDescent="0.35">
      <c r="A4085" s="1">
        <v>44245</v>
      </c>
      <c r="B4085">
        <v>4</v>
      </c>
      <c r="C4085" s="23">
        <v>555.29671059999998</v>
      </c>
      <c r="D4085">
        <v>40.402999999999999</v>
      </c>
      <c r="E4085" s="23">
        <v>203.637798</v>
      </c>
      <c r="F4085">
        <v>1661.471</v>
      </c>
      <c r="G4085" s="23">
        <v>0</v>
      </c>
    </row>
    <row r="4086" spans="1:7" x14ac:dyDescent="0.35">
      <c r="A4086" s="1">
        <v>44245</v>
      </c>
      <c r="B4086">
        <v>5</v>
      </c>
      <c r="C4086" s="23">
        <v>536.47759799999994</v>
      </c>
      <c r="D4086">
        <v>40.823</v>
      </c>
      <c r="E4086" s="23">
        <v>204.34354110000001</v>
      </c>
      <c r="F4086">
        <v>1570.8665000000001</v>
      </c>
      <c r="G4086" s="23">
        <v>0</v>
      </c>
    </row>
    <row r="4087" spans="1:7" x14ac:dyDescent="0.35">
      <c r="A4087" s="1">
        <v>44245</v>
      </c>
      <c r="B4087">
        <v>6</v>
      </c>
      <c r="C4087" s="23">
        <v>559.4874883</v>
      </c>
      <c r="D4087">
        <v>40.268500000000003</v>
      </c>
      <c r="E4087" s="23">
        <v>202.90603150000001</v>
      </c>
      <c r="F4087">
        <v>1568.0039999999999</v>
      </c>
      <c r="G4087" s="23">
        <v>0</v>
      </c>
    </row>
    <row r="4088" spans="1:7" x14ac:dyDescent="0.35">
      <c r="A4088" s="1">
        <v>44245</v>
      </c>
      <c r="B4088">
        <v>7</v>
      </c>
      <c r="C4088" s="23">
        <v>499.47733290000002</v>
      </c>
      <c r="D4088">
        <v>40.462000000000003</v>
      </c>
      <c r="E4088" s="23">
        <v>197.66521710000001</v>
      </c>
      <c r="F4088">
        <v>1452.585</v>
      </c>
      <c r="G4088" s="23">
        <v>0.57302642100000001</v>
      </c>
    </row>
    <row r="4089" spans="1:7" x14ac:dyDescent="0.35">
      <c r="A4089" s="1">
        <v>44245</v>
      </c>
      <c r="B4089">
        <v>8</v>
      </c>
      <c r="C4089" s="23">
        <v>459.456569</v>
      </c>
      <c r="D4089">
        <v>41.045499999999997</v>
      </c>
      <c r="E4089" s="23">
        <v>193.5555808</v>
      </c>
      <c r="F4089">
        <v>1419.982</v>
      </c>
      <c r="G4089" s="23">
        <v>65.083679059999994</v>
      </c>
    </row>
    <row r="4090" spans="1:7" x14ac:dyDescent="0.35">
      <c r="A4090" s="1">
        <v>44245</v>
      </c>
      <c r="B4090">
        <v>9</v>
      </c>
      <c r="C4090" s="23">
        <v>453.19990819999998</v>
      </c>
      <c r="D4090">
        <v>40.753999999999998</v>
      </c>
      <c r="E4090" s="23">
        <v>198.68624130000001</v>
      </c>
      <c r="F4090">
        <v>1339.923</v>
      </c>
      <c r="G4090" s="23">
        <v>1071.705121</v>
      </c>
    </row>
    <row r="4091" spans="1:7" x14ac:dyDescent="0.35">
      <c r="A4091" s="1">
        <v>44245</v>
      </c>
      <c r="B4091">
        <v>10</v>
      </c>
      <c r="C4091" s="23">
        <v>350.33482370000002</v>
      </c>
      <c r="D4091">
        <v>39.121000000000002</v>
      </c>
      <c r="E4091" s="23">
        <v>202.2940309</v>
      </c>
      <c r="F4091">
        <v>1245.6355000000001</v>
      </c>
      <c r="G4091" s="23">
        <v>2405.983792</v>
      </c>
    </row>
    <row r="4092" spans="1:7" x14ac:dyDescent="0.35">
      <c r="A4092" s="1">
        <v>44245</v>
      </c>
      <c r="B4092">
        <v>11</v>
      </c>
      <c r="C4092" s="23">
        <v>320.78047579999998</v>
      </c>
      <c r="D4092">
        <v>37.334499999999998</v>
      </c>
      <c r="E4092" s="23">
        <v>197.74801830000001</v>
      </c>
      <c r="F4092">
        <v>1268.9775</v>
      </c>
      <c r="G4092" s="23">
        <v>2865.1246059999999</v>
      </c>
    </row>
    <row r="4093" spans="1:7" x14ac:dyDescent="0.35">
      <c r="A4093" s="1">
        <v>44245</v>
      </c>
      <c r="B4093">
        <v>12</v>
      </c>
      <c r="C4093" s="23">
        <v>486.95724869999992</v>
      </c>
      <c r="D4093">
        <v>36.198500000000003</v>
      </c>
      <c r="E4093" s="23">
        <v>199.1688456</v>
      </c>
      <c r="F4093">
        <v>1205.5094999999999</v>
      </c>
      <c r="G4093" s="23">
        <v>3018.3096430000001</v>
      </c>
    </row>
    <row r="4094" spans="1:7" x14ac:dyDescent="0.35">
      <c r="A4094" s="1">
        <v>44245</v>
      </c>
      <c r="B4094">
        <v>13</v>
      </c>
      <c r="C4094" s="23">
        <v>584.01868869999998</v>
      </c>
      <c r="D4094">
        <v>35.655999999999999</v>
      </c>
      <c r="E4094" s="23">
        <v>206.8827277</v>
      </c>
      <c r="F4094">
        <v>1236.74</v>
      </c>
      <c r="G4094" s="23">
        <v>3104.3118869999998</v>
      </c>
    </row>
    <row r="4095" spans="1:7" x14ac:dyDescent="0.35">
      <c r="A4095" s="1">
        <v>44245</v>
      </c>
      <c r="B4095">
        <v>14</v>
      </c>
      <c r="C4095" s="23">
        <v>741.08914549999997</v>
      </c>
      <c r="D4095">
        <v>35.380499999999998</v>
      </c>
      <c r="E4095" s="23">
        <v>212.21679950000001</v>
      </c>
      <c r="F4095">
        <v>1186.0719999999999</v>
      </c>
      <c r="G4095" s="23">
        <v>3092.751589</v>
      </c>
    </row>
    <row r="4096" spans="1:7" x14ac:dyDescent="0.35">
      <c r="A4096" s="1">
        <v>44245</v>
      </c>
      <c r="B4096">
        <v>15</v>
      </c>
      <c r="C4096" s="23">
        <v>937.28966390000005</v>
      </c>
      <c r="D4096">
        <v>35.405000000000001</v>
      </c>
      <c r="E4096" s="23">
        <v>212.5043766</v>
      </c>
      <c r="F4096">
        <v>1163.7170000000001</v>
      </c>
      <c r="G4096" s="23">
        <v>3052.8601779999999</v>
      </c>
    </row>
    <row r="4097" spans="1:7" x14ac:dyDescent="0.35">
      <c r="A4097" s="1">
        <v>44245</v>
      </c>
      <c r="B4097">
        <v>16</v>
      </c>
      <c r="C4097" s="23">
        <v>1122.4613810000001</v>
      </c>
      <c r="D4097">
        <v>35.707500000000003</v>
      </c>
      <c r="E4097" s="23">
        <v>206.44422489999999</v>
      </c>
      <c r="F4097">
        <v>1210.721</v>
      </c>
      <c r="G4097" s="23">
        <v>3014.8906440000001</v>
      </c>
    </row>
    <row r="4098" spans="1:7" x14ac:dyDescent="0.35">
      <c r="A4098" s="1">
        <v>44245</v>
      </c>
      <c r="B4098">
        <v>17</v>
      </c>
      <c r="C4098" s="23">
        <v>1241.9703280000001</v>
      </c>
      <c r="D4098">
        <v>35.645499999999998</v>
      </c>
      <c r="E4098" s="23">
        <v>196.91852170000001</v>
      </c>
      <c r="F4098">
        <v>1274.4655</v>
      </c>
      <c r="G4098" s="23">
        <v>2927.5997130000001</v>
      </c>
    </row>
    <row r="4099" spans="1:7" x14ac:dyDescent="0.35">
      <c r="A4099" s="1">
        <v>44245</v>
      </c>
      <c r="B4099">
        <v>18</v>
      </c>
      <c r="C4099" s="23">
        <v>1415.4854110000001</v>
      </c>
      <c r="D4099">
        <v>36.057000000000002</v>
      </c>
      <c r="E4099" s="23">
        <v>191.9898953</v>
      </c>
      <c r="F4099">
        <v>1434.799</v>
      </c>
      <c r="G4099" s="23">
        <v>2680.139776</v>
      </c>
    </row>
    <row r="4100" spans="1:7" x14ac:dyDescent="0.35">
      <c r="A4100" s="1">
        <v>44245</v>
      </c>
      <c r="B4100">
        <v>19</v>
      </c>
      <c r="C4100" s="23">
        <v>1515.158179</v>
      </c>
      <c r="D4100">
        <v>36.704999999999998</v>
      </c>
      <c r="E4100" s="23">
        <v>190.020543</v>
      </c>
      <c r="F4100">
        <v>1460.6155000000001</v>
      </c>
      <c r="G4100" s="23">
        <v>2121.2168710000001</v>
      </c>
    </row>
    <row r="4101" spans="1:7" x14ac:dyDescent="0.35">
      <c r="A4101" s="1">
        <v>44245</v>
      </c>
      <c r="B4101">
        <v>20</v>
      </c>
      <c r="C4101" s="23">
        <v>1637.727511</v>
      </c>
      <c r="D4101">
        <v>37.630499999999998</v>
      </c>
      <c r="E4101" s="23">
        <v>193.6246969</v>
      </c>
      <c r="F4101">
        <v>1671.498</v>
      </c>
      <c r="G4101" s="23">
        <v>764.94627820000005</v>
      </c>
    </row>
    <row r="4102" spans="1:7" x14ac:dyDescent="0.35">
      <c r="A4102" s="1">
        <v>44245</v>
      </c>
      <c r="B4102">
        <v>21</v>
      </c>
      <c r="C4102" s="23">
        <v>1488.0790469999999</v>
      </c>
      <c r="D4102">
        <v>38.380499999999998</v>
      </c>
      <c r="E4102" s="23">
        <v>207.18185130000001</v>
      </c>
      <c r="F4102">
        <v>1869.7155</v>
      </c>
      <c r="G4102" s="23">
        <v>17.806364299999998</v>
      </c>
    </row>
    <row r="4103" spans="1:7" x14ac:dyDescent="0.35">
      <c r="A4103" s="1">
        <v>44245</v>
      </c>
      <c r="B4103">
        <v>22</v>
      </c>
      <c r="C4103" s="23">
        <v>1208.797671</v>
      </c>
      <c r="D4103">
        <v>39.057499999999997</v>
      </c>
      <c r="E4103" s="23">
        <v>216.07148849999999</v>
      </c>
      <c r="F4103">
        <v>2220.0639999999999</v>
      </c>
      <c r="G4103" s="23">
        <v>0</v>
      </c>
    </row>
    <row r="4104" spans="1:7" x14ac:dyDescent="0.35">
      <c r="A4104" s="1">
        <v>44245</v>
      </c>
      <c r="B4104">
        <v>23</v>
      </c>
      <c r="C4104" s="23">
        <v>1107.5681050000001</v>
      </c>
      <c r="D4104">
        <v>39.319499999999998</v>
      </c>
      <c r="E4104" s="23">
        <v>209.8813892</v>
      </c>
      <c r="F4104">
        <v>1986.9465</v>
      </c>
      <c r="G4104" s="23">
        <v>0</v>
      </c>
    </row>
    <row r="4105" spans="1:7" x14ac:dyDescent="0.35">
      <c r="A4105" s="1">
        <v>44245</v>
      </c>
      <c r="B4105">
        <v>24</v>
      </c>
      <c r="C4105" s="23">
        <v>1057.0605109999999</v>
      </c>
      <c r="D4105">
        <v>38.730499999999999</v>
      </c>
      <c r="E4105" s="23">
        <v>204.0763354</v>
      </c>
      <c r="F4105">
        <v>2006.4960000000001</v>
      </c>
      <c r="G4105" s="23">
        <v>0</v>
      </c>
    </row>
    <row r="4106" spans="1:7" x14ac:dyDescent="0.35">
      <c r="A4106" s="1">
        <v>44246</v>
      </c>
      <c r="B4106">
        <v>1</v>
      </c>
      <c r="C4106" s="23">
        <v>968.83743729999992</v>
      </c>
      <c r="D4106">
        <v>38.098500000000001</v>
      </c>
      <c r="E4106" s="23">
        <v>210.72306449999999</v>
      </c>
      <c r="F4106">
        <v>1727.3164999999999</v>
      </c>
      <c r="G4106" s="23">
        <v>0</v>
      </c>
    </row>
    <row r="4107" spans="1:7" x14ac:dyDescent="0.35">
      <c r="A4107" s="1">
        <v>44246</v>
      </c>
      <c r="B4107">
        <v>2</v>
      </c>
      <c r="C4107" s="23">
        <v>824.19100070000002</v>
      </c>
      <c r="D4107">
        <v>38.03</v>
      </c>
      <c r="E4107" s="23">
        <v>201.96458490000001</v>
      </c>
      <c r="F4107">
        <v>1447.367</v>
      </c>
      <c r="G4107" s="23">
        <v>0</v>
      </c>
    </row>
    <row r="4108" spans="1:7" x14ac:dyDescent="0.35">
      <c r="A4108" s="1">
        <v>44246</v>
      </c>
      <c r="B4108">
        <v>3</v>
      </c>
      <c r="C4108" s="23">
        <v>692.28839500000004</v>
      </c>
      <c r="D4108">
        <v>38.092500000000001</v>
      </c>
      <c r="E4108" s="23">
        <v>205.39974000000001</v>
      </c>
      <c r="F4108">
        <v>1355.19</v>
      </c>
      <c r="G4108" s="23">
        <v>0</v>
      </c>
    </row>
    <row r="4109" spans="1:7" x14ac:dyDescent="0.35">
      <c r="A4109" s="1">
        <v>44246</v>
      </c>
      <c r="B4109">
        <v>4</v>
      </c>
      <c r="C4109" s="23">
        <v>638.01908660000004</v>
      </c>
      <c r="D4109">
        <v>38.533499999999997</v>
      </c>
      <c r="E4109" s="23">
        <v>204.55897350000001</v>
      </c>
      <c r="F4109">
        <v>1338.1469999999999</v>
      </c>
      <c r="G4109" s="23">
        <v>0</v>
      </c>
    </row>
    <row r="4110" spans="1:7" x14ac:dyDescent="0.35">
      <c r="A4110" s="1">
        <v>44246</v>
      </c>
      <c r="B4110">
        <v>5</v>
      </c>
      <c r="C4110" s="23">
        <v>583.96514649999995</v>
      </c>
      <c r="D4110">
        <v>38.436999999999998</v>
      </c>
      <c r="E4110" s="23">
        <v>203.32817</v>
      </c>
      <c r="F4110">
        <v>1543.8879999999999</v>
      </c>
      <c r="G4110" s="23">
        <v>0</v>
      </c>
    </row>
    <row r="4111" spans="1:7" x14ac:dyDescent="0.35">
      <c r="A4111" s="1">
        <v>44246</v>
      </c>
      <c r="B4111">
        <v>6</v>
      </c>
      <c r="C4111" s="23">
        <v>585.4408876</v>
      </c>
      <c r="D4111">
        <v>38.908999999999999</v>
      </c>
      <c r="E4111" s="23">
        <v>203.261304</v>
      </c>
      <c r="F4111">
        <v>1458.4259999999999</v>
      </c>
      <c r="G4111" s="23">
        <v>0</v>
      </c>
    </row>
    <row r="4112" spans="1:7" x14ac:dyDescent="0.35">
      <c r="A4112" s="1">
        <v>44246</v>
      </c>
      <c r="B4112">
        <v>7</v>
      </c>
      <c r="C4112" s="23">
        <v>577.47662260000004</v>
      </c>
      <c r="D4112">
        <v>39.259500000000003</v>
      </c>
      <c r="E4112" s="23">
        <v>196.5962164</v>
      </c>
      <c r="F4112">
        <v>1536.5844999999999</v>
      </c>
      <c r="G4112" s="23">
        <v>1.002561381</v>
      </c>
    </row>
    <row r="4113" spans="1:7" x14ac:dyDescent="0.35">
      <c r="A4113" s="1">
        <v>44246</v>
      </c>
      <c r="B4113">
        <v>8</v>
      </c>
      <c r="C4113" s="23">
        <v>604.40441959999998</v>
      </c>
      <c r="D4113">
        <v>39.2575</v>
      </c>
      <c r="E4113" s="23">
        <v>189.30397389999999</v>
      </c>
      <c r="F4113">
        <v>1628.2705000000001</v>
      </c>
      <c r="G4113" s="23">
        <v>80.058888690000003</v>
      </c>
    </row>
    <row r="4114" spans="1:7" x14ac:dyDescent="0.35">
      <c r="A4114" s="1">
        <v>44246</v>
      </c>
      <c r="B4114">
        <v>9</v>
      </c>
      <c r="C4114" s="23">
        <v>570.44597769999996</v>
      </c>
      <c r="D4114">
        <v>39.104999999999997</v>
      </c>
      <c r="E4114" s="23">
        <v>185.24729809999999</v>
      </c>
      <c r="F4114">
        <v>1521.835</v>
      </c>
      <c r="G4114" s="23">
        <v>1085.284494</v>
      </c>
    </row>
    <row r="4115" spans="1:7" x14ac:dyDescent="0.35">
      <c r="A4115" s="1">
        <v>44246</v>
      </c>
      <c r="B4115">
        <v>10</v>
      </c>
      <c r="C4115" s="23">
        <v>465.36975270000005</v>
      </c>
      <c r="D4115">
        <v>37.380499999999998</v>
      </c>
      <c r="E4115" s="23">
        <v>191.4439064</v>
      </c>
      <c r="F4115">
        <v>1301.5915</v>
      </c>
      <c r="G4115" s="23">
        <v>2395.330297</v>
      </c>
    </row>
    <row r="4116" spans="1:7" x14ac:dyDescent="0.35">
      <c r="A4116" s="1">
        <v>44246</v>
      </c>
      <c r="B4116">
        <v>11</v>
      </c>
      <c r="C4116" s="23">
        <v>434.07198970000002</v>
      </c>
      <c r="D4116">
        <v>36.616</v>
      </c>
      <c r="E4116" s="23">
        <v>193.8729185</v>
      </c>
      <c r="F4116">
        <v>1226.6614999999999</v>
      </c>
      <c r="G4116" s="23">
        <v>2860.5746490000001</v>
      </c>
    </row>
    <row r="4117" spans="1:7" x14ac:dyDescent="0.35">
      <c r="A4117" s="1">
        <v>44246</v>
      </c>
      <c r="B4117">
        <v>12</v>
      </c>
      <c r="C4117" s="23">
        <v>470.45748129999998</v>
      </c>
      <c r="D4117">
        <v>36.057000000000002</v>
      </c>
      <c r="E4117" s="23">
        <v>193.33159230000001</v>
      </c>
      <c r="F4117">
        <v>1217.0889999999999</v>
      </c>
      <c r="G4117" s="23">
        <v>3054.867119</v>
      </c>
    </row>
    <row r="4118" spans="1:7" x14ac:dyDescent="0.35">
      <c r="A4118" s="1">
        <v>44246</v>
      </c>
      <c r="B4118">
        <v>13</v>
      </c>
      <c r="C4118" s="23">
        <v>582.32101420000004</v>
      </c>
      <c r="D4118">
        <v>34.726999999999997</v>
      </c>
      <c r="E4118" s="23">
        <v>190.3668806</v>
      </c>
      <c r="F4118">
        <v>1155.3145</v>
      </c>
      <c r="G4118" s="23">
        <v>3163.2007309999999</v>
      </c>
    </row>
    <row r="4119" spans="1:7" x14ac:dyDescent="0.35">
      <c r="A4119" s="1">
        <v>44246</v>
      </c>
      <c r="B4119">
        <v>14</v>
      </c>
      <c r="C4119" s="23">
        <v>763.35300519999998</v>
      </c>
      <c r="D4119">
        <v>34.183500000000002</v>
      </c>
      <c r="E4119" s="23">
        <v>192.2456516</v>
      </c>
      <c r="F4119">
        <v>1255.221</v>
      </c>
      <c r="G4119" s="23">
        <v>3179.7421639999998</v>
      </c>
    </row>
    <row r="4120" spans="1:7" x14ac:dyDescent="0.35">
      <c r="A4120" s="1">
        <v>44246</v>
      </c>
      <c r="B4120">
        <v>15</v>
      </c>
      <c r="C4120" s="23">
        <v>908.15409729999999</v>
      </c>
      <c r="D4120">
        <v>33.843000000000004</v>
      </c>
      <c r="E4120" s="23">
        <v>192.93868670000001</v>
      </c>
      <c r="F4120">
        <v>1290.345</v>
      </c>
      <c r="G4120" s="23">
        <v>3132.1661359999998</v>
      </c>
    </row>
    <row r="4121" spans="1:7" x14ac:dyDescent="0.35">
      <c r="A4121" s="1">
        <v>44246</v>
      </c>
      <c r="B4121">
        <v>16</v>
      </c>
      <c r="C4121" s="23">
        <v>1058.0164669999999</v>
      </c>
      <c r="D4121">
        <v>34.028500000000001</v>
      </c>
      <c r="E4121" s="23">
        <v>190.77734799999999</v>
      </c>
      <c r="F4121">
        <v>1180.1079999999999</v>
      </c>
      <c r="G4121" s="23">
        <v>3077.8950159999999</v>
      </c>
    </row>
    <row r="4122" spans="1:7" x14ac:dyDescent="0.35">
      <c r="A4122" s="1">
        <v>44246</v>
      </c>
      <c r="B4122">
        <v>17</v>
      </c>
      <c r="C4122" s="23">
        <v>1209.7424679999999</v>
      </c>
      <c r="D4122">
        <v>34.229500000000002</v>
      </c>
      <c r="E4122" s="23">
        <v>192.7968812</v>
      </c>
      <c r="F4122">
        <v>1201.7425000000001</v>
      </c>
      <c r="G4122" s="23">
        <v>2985.305261</v>
      </c>
    </row>
    <row r="4123" spans="1:7" x14ac:dyDescent="0.35">
      <c r="A4123" s="1">
        <v>44246</v>
      </c>
      <c r="B4123">
        <v>18</v>
      </c>
      <c r="C4123" s="23">
        <v>1346.769661</v>
      </c>
      <c r="D4123">
        <v>34.674500000000002</v>
      </c>
      <c r="E4123" s="23">
        <v>174.74057769999999</v>
      </c>
      <c r="F4123">
        <v>1330.2394999999999</v>
      </c>
      <c r="G4123" s="23">
        <v>2777.8352869999999</v>
      </c>
    </row>
    <row r="4124" spans="1:7" x14ac:dyDescent="0.35">
      <c r="A4124" s="1">
        <v>44246</v>
      </c>
      <c r="B4124">
        <v>19</v>
      </c>
      <c r="C4124" s="23">
        <v>1484.374644</v>
      </c>
      <c r="D4124">
        <v>35.363</v>
      </c>
      <c r="E4124" s="23">
        <v>179.0009408</v>
      </c>
      <c r="F4124">
        <v>1383.7584999999999</v>
      </c>
      <c r="G4124" s="23">
        <v>2212.7157459999999</v>
      </c>
    </row>
    <row r="4125" spans="1:7" x14ac:dyDescent="0.35">
      <c r="A4125" s="1">
        <v>44246</v>
      </c>
      <c r="B4125">
        <v>20</v>
      </c>
      <c r="C4125" s="23">
        <v>1479.4698900000001</v>
      </c>
      <c r="D4125">
        <v>36.142000000000003</v>
      </c>
      <c r="E4125" s="23">
        <v>179.80504690000001</v>
      </c>
      <c r="F4125">
        <v>1779.027</v>
      </c>
      <c r="G4125" s="23">
        <v>793.92459269999995</v>
      </c>
    </row>
    <row r="4126" spans="1:7" x14ac:dyDescent="0.35">
      <c r="A4126" s="1">
        <v>44246</v>
      </c>
      <c r="B4126">
        <v>21</v>
      </c>
      <c r="C4126" s="23">
        <v>1333.421893</v>
      </c>
      <c r="D4126">
        <v>36.7575</v>
      </c>
      <c r="E4126" s="23">
        <v>186.46123349999999</v>
      </c>
      <c r="F4126">
        <v>2111.2645000000002</v>
      </c>
      <c r="G4126" s="23">
        <v>17.720893400000001</v>
      </c>
    </row>
    <row r="4127" spans="1:7" x14ac:dyDescent="0.35">
      <c r="A4127" s="1">
        <v>44246</v>
      </c>
      <c r="B4127">
        <v>22</v>
      </c>
      <c r="C4127" s="23">
        <v>1099.695727</v>
      </c>
      <c r="D4127">
        <v>37.265500000000003</v>
      </c>
      <c r="E4127" s="23">
        <v>195.99436929999999</v>
      </c>
      <c r="F4127">
        <v>2597.1115</v>
      </c>
      <c r="G4127" s="23">
        <v>0</v>
      </c>
    </row>
    <row r="4128" spans="1:7" x14ac:dyDescent="0.35">
      <c r="A4128" s="1">
        <v>44246</v>
      </c>
      <c r="B4128">
        <v>23</v>
      </c>
      <c r="C4128" s="23">
        <v>931.85534600000005</v>
      </c>
      <c r="D4128">
        <v>37.465000000000003</v>
      </c>
      <c r="E4128" s="23">
        <v>195.2700691</v>
      </c>
      <c r="F4128">
        <v>2434.5790000000002</v>
      </c>
      <c r="G4128" s="23">
        <v>0</v>
      </c>
    </row>
    <row r="4129" spans="1:7" x14ac:dyDescent="0.35">
      <c r="A4129" s="1">
        <v>44246</v>
      </c>
      <c r="B4129">
        <v>24</v>
      </c>
      <c r="C4129" s="23">
        <v>861.78277209999987</v>
      </c>
      <c r="D4129">
        <v>37.622999999999998</v>
      </c>
      <c r="E4129" s="23">
        <v>193.23071229999999</v>
      </c>
      <c r="F4129">
        <v>2006.6489999999999</v>
      </c>
      <c r="G4129" s="23">
        <v>0</v>
      </c>
    </row>
    <row r="4130" spans="1:7" x14ac:dyDescent="0.35">
      <c r="A4130" s="1">
        <v>44247</v>
      </c>
      <c r="B4130">
        <v>1</v>
      </c>
      <c r="C4130" s="23">
        <v>762.06089510000004</v>
      </c>
      <c r="D4130">
        <v>38.494</v>
      </c>
      <c r="E4130" s="23">
        <v>198.61642939999999</v>
      </c>
      <c r="F4130">
        <v>1903.6714999999999</v>
      </c>
      <c r="G4130" s="23">
        <v>0</v>
      </c>
    </row>
    <row r="4131" spans="1:7" x14ac:dyDescent="0.35">
      <c r="A4131" s="1">
        <v>44247</v>
      </c>
      <c r="B4131">
        <v>2</v>
      </c>
      <c r="C4131" s="23">
        <v>654.97911450000004</v>
      </c>
      <c r="D4131">
        <v>38.484000000000002</v>
      </c>
      <c r="E4131" s="23">
        <v>198.19168199999999</v>
      </c>
      <c r="F4131">
        <v>1760.9935</v>
      </c>
      <c r="G4131" s="23">
        <v>0</v>
      </c>
    </row>
    <row r="4132" spans="1:7" x14ac:dyDescent="0.35">
      <c r="A4132" s="1">
        <v>44247</v>
      </c>
      <c r="B4132">
        <v>3</v>
      </c>
      <c r="C4132" s="23">
        <v>640.24846939999998</v>
      </c>
      <c r="D4132">
        <v>38.8155</v>
      </c>
      <c r="E4132" s="23">
        <v>197.89764220000001</v>
      </c>
      <c r="F4132">
        <v>1594.037</v>
      </c>
      <c r="G4132" s="23">
        <v>0</v>
      </c>
    </row>
    <row r="4133" spans="1:7" x14ac:dyDescent="0.35">
      <c r="A4133" s="1">
        <v>44247</v>
      </c>
      <c r="B4133">
        <v>4</v>
      </c>
      <c r="C4133" s="23">
        <v>581.5692196</v>
      </c>
      <c r="D4133">
        <v>38.167499999999997</v>
      </c>
      <c r="E4133" s="23">
        <v>201.64358920000001</v>
      </c>
      <c r="F4133">
        <v>1645.7065</v>
      </c>
      <c r="G4133" s="23">
        <v>0</v>
      </c>
    </row>
    <row r="4134" spans="1:7" x14ac:dyDescent="0.35">
      <c r="A4134" s="1">
        <v>44247</v>
      </c>
      <c r="B4134">
        <v>5</v>
      </c>
      <c r="C4134" s="23">
        <v>562.67429609999999</v>
      </c>
      <c r="D4134">
        <v>38.573999999999998</v>
      </c>
      <c r="E4134" s="23">
        <v>198.15001530000001</v>
      </c>
      <c r="F4134">
        <v>1662.9949999999999</v>
      </c>
      <c r="G4134" s="23">
        <v>0</v>
      </c>
    </row>
    <row r="4135" spans="1:7" x14ac:dyDescent="0.35">
      <c r="A4135" s="1">
        <v>44247</v>
      </c>
      <c r="B4135">
        <v>6</v>
      </c>
      <c r="C4135" s="23">
        <v>600.92258000000004</v>
      </c>
      <c r="D4135">
        <v>38.115499999999997</v>
      </c>
      <c r="E4135" s="23">
        <v>199.7656437</v>
      </c>
      <c r="F4135">
        <v>1804.4135000000001</v>
      </c>
      <c r="G4135" s="23">
        <v>0</v>
      </c>
    </row>
    <row r="4136" spans="1:7" x14ac:dyDescent="0.35">
      <c r="A4136" s="1">
        <v>44247</v>
      </c>
      <c r="B4136">
        <v>7</v>
      </c>
      <c r="C4136" s="23">
        <v>529.33050109999999</v>
      </c>
      <c r="D4136">
        <v>37.653500000000001</v>
      </c>
      <c r="E4136" s="23">
        <v>193.84541179999999</v>
      </c>
      <c r="F4136">
        <v>1935.635</v>
      </c>
      <c r="G4136" s="23">
        <v>0.303803881</v>
      </c>
    </row>
    <row r="4137" spans="1:7" x14ac:dyDescent="0.35">
      <c r="A4137" s="1">
        <v>44247</v>
      </c>
      <c r="B4137">
        <v>8</v>
      </c>
      <c r="C4137" s="23">
        <v>525.31778110000005</v>
      </c>
      <c r="D4137">
        <v>37.580500000000001</v>
      </c>
      <c r="E4137" s="23">
        <v>191.43475169999999</v>
      </c>
      <c r="F4137">
        <v>1787.2874999999999</v>
      </c>
      <c r="G4137" s="23">
        <v>53.083647730000003</v>
      </c>
    </row>
    <row r="4138" spans="1:7" x14ac:dyDescent="0.35">
      <c r="A4138" s="1">
        <v>44247</v>
      </c>
      <c r="B4138">
        <v>9</v>
      </c>
      <c r="C4138" s="23">
        <v>478.1408409</v>
      </c>
      <c r="D4138">
        <v>36.719499999999996</v>
      </c>
      <c r="E4138" s="23">
        <v>189.0989974</v>
      </c>
      <c r="F4138">
        <v>1566.9280000000001</v>
      </c>
      <c r="G4138" s="23">
        <v>1078.124153</v>
      </c>
    </row>
    <row r="4139" spans="1:7" x14ac:dyDescent="0.35">
      <c r="A4139" s="1">
        <v>44247</v>
      </c>
      <c r="B4139">
        <v>10</v>
      </c>
      <c r="C4139" s="23">
        <v>298.06985659999998</v>
      </c>
      <c r="D4139">
        <v>35.771500000000003</v>
      </c>
      <c r="E4139" s="23">
        <v>184.78231299999999</v>
      </c>
      <c r="F4139">
        <v>1498.6559999999999</v>
      </c>
      <c r="G4139" s="23">
        <v>2479.0180380000002</v>
      </c>
    </row>
    <row r="4140" spans="1:7" x14ac:dyDescent="0.35">
      <c r="A4140" s="1">
        <v>44247</v>
      </c>
      <c r="B4140">
        <v>11</v>
      </c>
      <c r="C4140" s="23">
        <v>285.66983040000002</v>
      </c>
      <c r="D4140">
        <v>34.578000000000003</v>
      </c>
      <c r="E4140" s="23">
        <v>185.13615569999999</v>
      </c>
      <c r="F4140">
        <v>1272.6959999999999</v>
      </c>
      <c r="G4140" s="23">
        <v>2924.6610639999999</v>
      </c>
    </row>
    <row r="4141" spans="1:7" x14ac:dyDescent="0.35">
      <c r="A4141" s="1">
        <v>44247</v>
      </c>
      <c r="B4141">
        <v>12</v>
      </c>
      <c r="C4141" s="23">
        <v>233.87315860000001</v>
      </c>
      <c r="D4141">
        <v>34.439</v>
      </c>
      <c r="E4141" s="23">
        <v>184.389861</v>
      </c>
      <c r="F4141">
        <v>1262.5129999999999</v>
      </c>
      <c r="G4141" s="23">
        <v>3096.0322139999998</v>
      </c>
    </row>
    <row r="4142" spans="1:7" x14ac:dyDescent="0.35">
      <c r="A4142" s="1">
        <v>44247</v>
      </c>
      <c r="B4142">
        <v>13</v>
      </c>
      <c r="C4142" s="23">
        <v>197.03963630000001</v>
      </c>
      <c r="D4142">
        <v>34.305500000000002</v>
      </c>
      <c r="E4142" s="23">
        <v>190.11909900000001</v>
      </c>
      <c r="F4142">
        <v>1275.857</v>
      </c>
      <c r="G4142" s="23">
        <v>3188.0681220000001</v>
      </c>
    </row>
    <row r="4143" spans="1:7" x14ac:dyDescent="0.35">
      <c r="A4143" s="1">
        <v>44247</v>
      </c>
      <c r="B4143">
        <v>14</v>
      </c>
      <c r="C4143" s="23">
        <v>226.83205100000001</v>
      </c>
      <c r="D4143">
        <v>34.569499999999998</v>
      </c>
      <c r="E4143" s="23">
        <v>191.49116749999999</v>
      </c>
      <c r="F4143">
        <v>1313.3430000000001</v>
      </c>
      <c r="G4143" s="23">
        <v>3186.4027270000001</v>
      </c>
    </row>
    <row r="4144" spans="1:7" x14ac:dyDescent="0.35">
      <c r="A4144" s="1">
        <v>44247</v>
      </c>
      <c r="B4144">
        <v>15</v>
      </c>
      <c r="C4144" s="23">
        <v>289.3222864</v>
      </c>
      <c r="D4144">
        <v>34.719499999999996</v>
      </c>
      <c r="E4144" s="23">
        <v>190.6445631</v>
      </c>
      <c r="F4144">
        <v>1308.6445000000001</v>
      </c>
      <c r="G4144" s="23">
        <v>3145.54891</v>
      </c>
    </row>
    <row r="4145" spans="1:7" x14ac:dyDescent="0.35">
      <c r="A4145" s="1">
        <v>44247</v>
      </c>
      <c r="B4145">
        <v>16</v>
      </c>
      <c r="C4145" s="23">
        <v>395.88752110000001</v>
      </c>
      <c r="D4145">
        <v>34.9495</v>
      </c>
      <c r="E4145" s="23">
        <v>191.46092899999999</v>
      </c>
      <c r="F4145">
        <v>1241.5815</v>
      </c>
      <c r="G4145" s="23">
        <v>3086.6493030000001</v>
      </c>
    </row>
    <row r="4146" spans="1:7" x14ac:dyDescent="0.35">
      <c r="A4146" s="1">
        <v>44247</v>
      </c>
      <c r="B4146">
        <v>17</v>
      </c>
      <c r="C4146" s="23">
        <v>487.96128420000002</v>
      </c>
      <c r="D4146">
        <v>35.451000000000001</v>
      </c>
      <c r="E4146" s="23">
        <v>191.21477250000001</v>
      </c>
      <c r="F4146">
        <v>1245.8209999999999</v>
      </c>
      <c r="G4146" s="23">
        <v>2926.4466830000001</v>
      </c>
    </row>
    <row r="4147" spans="1:7" x14ac:dyDescent="0.35">
      <c r="A4147" s="1">
        <v>44247</v>
      </c>
      <c r="B4147">
        <v>18</v>
      </c>
      <c r="C4147" s="23">
        <v>606.96491649999996</v>
      </c>
      <c r="D4147">
        <v>35.994500000000002</v>
      </c>
      <c r="E4147" s="23">
        <v>177.2465492</v>
      </c>
      <c r="F4147">
        <v>1383.0930000000001</v>
      </c>
      <c r="G4147" s="23">
        <v>2744.6744870000002</v>
      </c>
    </row>
    <row r="4148" spans="1:7" x14ac:dyDescent="0.35">
      <c r="A4148" s="1">
        <v>44247</v>
      </c>
      <c r="B4148">
        <v>19</v>
      </c>
      <c r="C4148" s="23">
        <v>724.41615249999995</v>
      </c>
      <c r="D4148">
        <v>36.346499999999999</v>
      </c>
      <c r="E4148" s="23">
        <v>177.68860570000001</v>
      </c>
      <c r="F4148">
        <v>1458.895</v>
      </c>
      <c r="G4148" s="23">
        <v>2224.1929260000002</v>
      </c>
    </row>
    <row r="4149" spans="1:7" x14ac:dyDescent="0.35">
      <c r="A4149" s="1">
        <v>44247</v>
      </c>
      <c r="B4149">
        <v>20</v>
      </c>
      <c r="C4149" s="23">
        <v>863.32688670000005</v>
      </c>
      <c r="D4149">
        <v>37.378</v>
      </c>
      <c r="E4149" s="23">
        <v>175.72997219999999</v>
      </c>
      <c r="F4149">
        <v>1988.5585000000001</v>
      </c>
      <c r="G4149" s="23">
        <v>802.27523640000004</v>
      </c>
    </row>
    <row r="4150" spans="1:7" x14ac:dyDescent="0.35">
      <c r="A4150" s="1">
        <v>44247</v>
      </c>
      <c r="B4150">
        <v>21</v>
      </c>
      <c r="C4150" s="23">
        <v>939.1777889</v>
      </c>
      <c r="D4150">
        <v>38.485500000000002</v>
      </c>
      <c r="E4150" s="23">
        <v>185.4636089</v>
      </c>
      <c r="F4150">
        <v>2079.1005</v>
      </c>
      <c r="G4150" s="23">
        <v>16.445215879999999</v>
      </c>
    </row>
    <row r="4151" spans="1:7" x14ac:dyDescent="0.35">
      <c r="A4151" s="1">
        <v>44247</v>
      </c>
      <c r="B4151">
        <v>22</v>
      </c>
      <c r="C4151" s="23">
        <v>833.21002269999997</v>
      </c>
      <c r="D4151">
        <v>39.094000000000001</v>
      </c>
      <c r="E4151" s="23">
        <v>192.04889800000001</v>
      </c>
      <c r="F4151">
        <v>2304.0309999999999</v>
      </c>
      <c r="G4151" s="23">
        <v>0</v>
      </c>
    </row>
    <row r="4152" spans="1:7" x14ac:dyDescent="0.35">
      <c r="A4152" s="1">
        <v>44247</v>
      </c>
      <c r="B4152">
        <v>23</v>
      </c>
      <c r="C4152" s="23">
        <v>663.02693069999998</v>
      </c>
      <c r="D4152">
        <v>39.585500000000003</v>
      </c>
      <c r="E4152" s="23">
        <v>195.02817289999999</v>
      </c>
      <c r="F4152">
        <v>2216.7694999999999</v>
      </c>
      <c r="G4152" s="23">
        <v>0</v>
      </c>
    </row>
    <row r="4153" spans="1:7" x14ac:dyDescent="0.35">
      <c r="A4153" s="1">
        <v>44247</v>
      </c>
      <c r="B4153">
        <v>24</v>
      </c>
      <c r="C4153" s="23">
        <v>511.15625840000007</v>
      </c>
      <c r="D4153">
        <v>39.414999999999999</v>
      </c>
      <c r="E4153" s="23">
        <v>192.85676480000001</v>
      </c>
      <c r="F4153">
        <v>2200.826</v>
      </c>
      <c r="G4153" s="23">
        <v>0</v>
      </c>
    </row>
    <row r="4154" spans="1:7" x14ac:dyDescent="0.35">
      <c r="A4154" s="1">
        <v>44248</v>
      </c>
      <c r="B4154">
        <v>1</v>
      </c>
      <c r="C4154" s="23">
        <v>501.33674300000007</v>
      </c>
      <c r="D4154">
        <v>40.067500000000003</v>
      </c>
      <c r="E4154" s="23">
        <v>191.19547660000001</v>
      </c>
      <c r="F4154">
        <v>1953.6745000000001</v>
      </c>
      <c r="G4154" s="23">
        <v>0</v>
      </c>
    </row>
    <row r="4155" spans="1:7" x14ac:dyDescent="0.35">
      <c r="A4155" s="1">
        <v>44248</v>
      </c>
      <c r="B4155">
        <v>2</v>
      </c>
      <c r="C4155" s="23">
        <v>456.45075630000002</v>
      </c>
      <c r="D4155">
        <v>40.127000000000002</v>
      </c>
      <c r="E4155" s="23">
        <v>196.9117708</v>
      </c>
      <c r="F4155">
        <v>1782.1369999999999</v>
      </c>
      <c r="G4155" s="23">
        <v>0</v>
      </c>
    </row>
    <row r="4156" spans="1:7" x14ac:dyDescent="0.35">
      <c r="A4156" s="1">
        <v>44248</v>
      </c>
      <c r="B4156">
        <v>3</v>
      </c>
      <c r="C4156" s="23">
        <v>461.56927999999994</v>
      </c>
      <c r="D4156">
        <v>40.170499999999997</v>
      </c>
      <c r="E4156" s="23">
        <v>196.61435169999999</v>
      </c>
      <c r="F4156">
        <v>1757.2809999999999</v>
      </c>
      <c r="G4156" s="23">
        <v>0</v>
      </c>
    </row>
    <row r="4157" spans="1:7" x14ac:dyDescent="0.35">
      <c r="A4157" s="1">
        <v>44248</v>
      </c>
      <c r="B4157">
        <v>4</v>
      </c>
      <c r="C4157" s="23">
        <v>485.75733500000001</v>
      </c>
      <c r="D4157">
        <v>40.402000000000001</v>
      </c>
      <c r="E4157" s="23">
        <v>196.81510030000001</v>
      </c>
      <c r="F4157">
        <v>1816.223</v>
      </c>
      <c r="G4157" s="23">
        <v>0</v>
      </c>
    </row>
    <row r="4158" spans="1:7" x14ac:dyDescent="0.35">
      <c r="A4158" s="1">
        <v>44248</v>
      </c>
      <c r="B4158">
        <v>5</v>
      </c>
      <c r="C4158" s="23">
        <v>488.70436180000002</v>
      </c>
      <c r="D4158">
        <v>40.174500000000002</v>
      </c>
      <c r="E4158" s="23">
        <v>197.41420489999999</v>
      </c>
      <c r="F4158">
        <v>1984.028</v>
      </c>
      <c r="G4158" s="23">
        <v>0</v>
      </c>
    </row>
    <row r="4159" spans="1:7" x14ac:dyDescent="0.35">
      <c r="A4159" s="1">
        <v>44248</v>
      </c>
      <c r="B4159">
        <v>6</v>
      </c>
      <c r="C4159" s="23">
        <v>462.03639149999998</v>
      </c>
      <c r="D4159">
        <v>40.545499999999997</v>
      </c>
      <c r="E4159" s="23">
        <v>192.81536929999999</v>
      </c>
      <c r="F4159">
        <v>1838.145</v>
      </c>
      <c r="G4159" s="23">
        <v>0</v>
      </c>
    </row>
    <row r="4160" spans="1:7" x14ac:dyDescent="0.35">
      <c r="A4160" s="1">
        <v>44248</v>
      </c>
      <c r="B4160">
        <v>7</v>
      </c>
      <c r="C4160" s="23">
        <v>433.72059969999998</v>
      </c>
      <c r="D4160">
        <v>39.515500000000003</v>
      </c>
      <c r="E4160" s="23">
        <v>189.6885144</v>
      </c>
      <c r="F4160">
        <v>1893.0005000000001</v>
      </c>
      <c r="G4160" s="23">
        <v>0.47605077600000001</v>
      </c>
    </row>
    <row r="4161" spans="1:7" x14ac:dyDescent="0.35">
      <c r="A4161" s="1">
        <v>44248</v>
      </c>
      <c r="B4161">
        <v>8</v>
      </c>
      <c r="C4161" s="23">
        <v>453.27379980000001</v>
      </c>
      <c r="D4161">
        <v>38.974499999999999</v>
      </c>
      <c r="E4161" s="23">
        <v>184.69267379999999</v>
      </c>
      <c r="F4161">
        <v>1784.6469999999999</v>
      </c>
      <c r="G4161" s="23">
        <v>65.071611700000005</v>
      </c>
    </row>
    <row r="4162" spans="1:7" x14ac:dyDescent="0.35">
      <c r="A4162" s="1">
        <v>44248</v>
      </c>
      <c r="B4162">
        <v>9</v>
      </c>
      <c r="C4162" s="23">
        <v>427.75819720000004</v>
      </c>
      <c r="D4162">
        <v>38.749499999999998</v>
      </c>
      <c r="E4162" s="23">
        <v>183.3903129</v>
      </c>
      <c r="F4162">
        <v>1468.739</v>
      </c>
      <c r="G4162" s="23">
        <v>1094.2629400000001</v>
      </c>
    </row>
    <row r="4163" spans="1:7" x14ac:dyDescent="0.35">
      <c r="A4163" s="1">
        <v>44248</v>
      </c>
      <c r="B4163">
        <v>10</v>
      </c>
      <c r="C4163" s="23">
        <v>384.12740259999998</v>
      </c>
      <c r="D4163">
        <v>37.743499999999997</v>
      </c>
      <c r="E4163" s="23">
        <v>183.80454950000001</v>
      </c>
      <c r="F4163">
        <v>1278.7819999999999</v>
      </c>
      <c r="G4163" s="23">
        <v>2399.0358999999999</v>
      </c>
    </row>
    <row r="4164" spans="1:7" x14ac:dyDescent="0.35">
      <c r="A4164" s="1">
        <v>44248</v>
      </c>
      <c r="B4164">
        <v>11</v>
      </c>
      <c r="C4164" s="23">
        <v>441.45366639999997</v>
      </c>
      <c r="D4164">
        <v>37.100999999999999</v>
      </c>
      <c r="E4164" s="23">
        <v>188.20573279999999</v>
      </c>
      <c r="F4164">
        <v>1215.9145000000001</v>
      </c>
      <c r="G4164" s="23">
        <v>2852.9811770000001</v>
      </c>
    </row>
    <row r="4165" spans="1:7" x14ac:dyDescent="0.35">
      <c r="A4165" s="1">
        <v>44248</v>
      </c>
      <c r="B4165">
        <v>12</v>
      </c>
      <c r="C4165" s="23">
        <v>416.33397020000001</v>
      </c>
      <c r="D4165">
        <v>35.891500000000001</v>
      </c>
      <c r="E4165" s="23">
        <v>186.2650778</v>
      </c>
      <c r="F4165">
        <v>1235.3185000000001</v>
      </c>
      <c r="G4165" s="23">
        <v>3057.3191729999999</v>
      </c>
    </row>
    <row r="4166" spans="1:7" x14ac:dyDescent="0.35">
      <c r="A4166" s="1">
        <v>44248</v>
      </c>
      <c r="B4166">
        <v>13</v>
      </c>
      <c r="C4166" s="23">
        <v>553.05804090000004</v>
      </c>
      <c r="D4166">
        <v>34.869500000000002</v>
      </c>
      <c r="E4166" s="23">
        <v>189.55354360000001</v>
      </c>
      <c r="F4166">
        <v>1228.3009999999999</v>
      </c>
      <c r="G4166" s="23">
        <v>3092.9668419999998</v>
      </c>
    </row>
    <row r="4167" spans="1:7" x14ac:dyDescent="0.35">
      <c r="A4167" s="1">
        <v>44248</v>
      </c>
      <c r="B4167">
        <v>14</v>
      </c>
      <c r="C4167" s="23">
        <v>795.29366519999996</v>
      </c>
      <c r="D4167">
        <v>34.435499999999998</v>
      </c>
      <c r="E4167" s="23">
        <v>192.66279069999999</v>
      </c>
      <c r="F4167">
        <v>1221.0409999999999</v>
      </c>
      <c r="G4167" s="23">
        <v>3119.1160410000002</v>
      </c>
    </row>
    <row r="4168" spans="1:7" x14ac:dyDescent="0.35">
      <c r="A4168" s="1">
        <v>44248</v>
      </c>
      <c r="B4168">
        <v>15</v>
      </c>
      <c r="C4168" s="23">
        <v>1135.795073</v>
      </c>
      <c r="D4168">
        <v>34.677500000000002</v>
      </c>
      <c r="E4168" s="23">
        <v>188.4379313</v>
      </c>
      <c r="F4168">
        <v>1213.0485000000001</v>
      </c>
      <c r="G4168" s="23">
        <v>3073.7527279999999</v>
      </c>
    </row>
    <row r="4169" spans="1:7" x14ac:dyDescent="0.35">
      <c r="A4169" s="1">
        <v>44248</v>
      </c>
      <c r="B4169">
        <v>16</v>
      </c>
      <c r="C4169" s="23">
        <v>1282.7038010000001</v>
      </c>
      <c r="D4169">
        <v>35.0015</v>
      </c>
      <c r="E4169" s="23">
        <v>190.9185751</v>
      </c>
      <c r="F4169">
        <v>1220.2159999999999</v>
      </c>
      <c r="G4169" s="23">
        <v>3067.2812840000001</v>
      </c>
    </row>
    <row r="4170" spans="1:7" x14ac:dyDescent="0.35">
      <c r="A4170" s="1">
        <v>44248</v>
      </c>
      <c r="B4170">
        <v>17</v>
      </c>
      <c r="C4170" s="23">
        <v>1387.6769400000001</v>
      </c>
      <c r="D4170">
        <v>35.158499999999997</v>
      </c>
      <c r="E4170" s="23">
        <v>190.07261500000001</v>
      </c>
      <c r="F4170">
        <v>1183.8634999999999</v>
      </c>
      <c r="G4170" s="23">
        <v>2933.0886139999998</v>
      </c>
    </row>
    <row r="4171" spans="1:7" x14ac:dyDescent="0.35">
      <c r="A4171" s="1">
        <v>44248</v>
      </c>
      <c r="B4171">
        <v>18</v>
      </c>
      <c r="C4171" s="23">
        <v>1493.7345009999999</v>
      </c>
      <c r="D4171">
        <v>35.275500000000001</v>
      </c>
      <c r="E4171" s="23">
        <v>180.76545340000001</v>
      </c>
      <c r="F4171">
        <v>1215.2805000000001</v>
      </c>
      <c r="G4171" s="23">
        <v>2758.3402120000001</v>
      </c>
    </row>
    <row r="4172" spans="1:7" x14ac:dyDescent="0.35">
      <c r="A4172" s="1">
        <v>44248</v>
      </c>
      <c r="B4172">
        <v>19</v>
      </c>
      <c r="C4172" s="23">
        <v>1571.2074230000001</v>
      </c>
      <c r="D4172">
        <v>35.808500000000002</v>
      </c>
      <c r="E4172" s="23">
        <v>183.60555650000001</v>
      </c>
      <c r="F4172">
        <v>1272.366</v>
      </c>
      <c r="G4172" s="23">
        <v>2191.9891090000001</v>
      </c>
    </row>
    <row r="4173" spans="1:7" x14ac:dyDescent="0.35">
      <c r="A4173" s="1">
        <v>44248</v>
      </c>
      <c r="B4173">
        <v>20</v>
      </c>
      <c r="C4173" s="23">
        <v>1658.60097</v>
      </c>
      <c r="D4173">
        <v>37.019500000000001</v>
      </c>
      <c r="E4173" s="23">
        <v>179.41281069999999</v>
      </c>
      <c r="F4173">
        <v>1547.5</v>
      </c>
      <c r="G4173" s="23">
        <v>771.26883399999997</v>
      </c>
    </row>
    <row r="4174" spans="1:7" x14ac:dyDescent="0.35">
      <c r="A4174" s="1">
        <v>44248</v>
      </c>
      <c r="B4174">
        <v>21</v>
      </c>
      <c r="C4174" s="23">
        <v>1653.5951379999999</v>
      </c>
      <c r="D4174">
        <v>38.144500000000001</v>
      </c>
      <c r="E4174" s="23">
        <v>185.8338249</v>
      </c>
      <c r="F4174">
        <v>1761.241</v>
      </c>
      <c r="G4174" s="23">
        <v>14.73581433</v>
      </c>
    </row>
    <row r="4175" spans="1:7" x14ac:dyDescent="0.35">
      <c r="A4175" s="1">
        <v>44248</v>
      </c>
      <c r="B4175">
        <v>22</v>
      </c>
      <c r="C4175" s="23">
        <v>1582.249059</v>
      </c>
      <c r="D4175">
        <v>38.252000000000002</v>
      </c>
      <c r="E4175" s="23">
        <v>194.2240481</v>
      </c>
      <c r="F4175">
        <v>2216.1469999999999</v>
      </c>
      <c r="G4175" s="23">
        <v>0</v>
      </c>
    </row>
    <row r="4176" spans="1:7" x14ac:dyDescent="0.35">
      <c r="A4176" s="1">
        <v>44248</v>
      </c>
      <c r="B4176">
        <v>23</v>
      </c>
      <c r="C4176" s="23">
        <v>1462.507527</v>
      </c>
      <c r="D4176">
        <v>37.947499999999998</v>
      </c>
      <c r="E4176" s="23">
        <v>193.65009520000001</v>
      </c>
      <c r="F4176">
        <v>2359.395</v>
      </c>
      <c r="G4176" s="23">
        <v>0</v>
      </c>
    </row>
    <row r="4177" spans="1:7" x14ac:dyDescent="0.35">
      <c r="A4177" s="1">
        <v>44248</v>
      </c>
      <c r="B4177">
        <v>24</v>
      </c>
      <c r="C4177" s="23">
        <v>1398.3203020000001</v>
      </c>
      <c r="D4177">
        <v>37.795499999999997</v>
      </c>
      <c r="E4177" s="23">
        <v>189.65693400000001</v>
      </c>
      <c r="F4177">
        <v>2125.3020000000001</v>
      </c>
      <c r="G4177" s="23">
        <v>0</v>
      </c>
    </row>
    <row r="4178" spans="1:7" x14ac:dyDescent="0.35">
      <c r="A4178" s="1">
        <v>44249</v>
      </c>
      <c r="B4178">
        <v>1</v>
      </c>
      <c r="C4178" s="23">
        <v>1281.602523</v>
      </c>
      <c r="D4178">
        <v>37.8795</v>
      </c>
      <c r="E4178" s="23">
        <v>198.08157850000001</v>
      </c>
      <c r="F4178">
        <v>1952.703</v>
      </c>
      <c r="G4178" s="23">
        <v>0</v>
      </c>
    </row>
    <row r="4179" spans="1:7" x14ac:dyDescent="0.35">
      <c r="A4179" s="1">
        <v>44249</v>
      </c>
      <c r="B4179">
        <v>2</v>
      </c>
      <c r="C4179" s="23">
        <v>941.23051640000017</v>
      </c>
      <c r="D4179">
        <v>38.314500000000002</v>
      </c>
      <c r="E4179" s="23">
        <v>197.3240663</v>
      </c>
      <c r="F4179">
        <v>1846.6624999999999</v>
      </c>
      <c r="G4179" s="23">
        <v>0</v>
      </c>
    </row>
    <row r="4180" spans="1:7" x14ac:dyDescent="0.35">
      <c r="A4180" s="1">
        <v>44249</v>
      </c>
      <c r="B4180">
        <v>3</v>
      </c>
      <c r="C4180" s="23">
        <v>773.59070120000001</v>
      </c>
      <c r="D4180">
        <v>38.603000000000002</v>
      </c>
      <c r="E4180" s="23">
        <v>197.99808680000001</v>
      </c>
      <c r="F4180">
        <v>1517.479</v>
      </c>
      <c r="G4180" s="23">
        <v>0</v>
      </c>
    </row>
    <row r="4181" spans="1:7" x14ac:dyDescent="0.35">
      <c r="A4181" s="1">
        <v>44249</v>
      </c>
      <c r="B4181">
        <v>4</v>
      </c>
      <c r="C4181" s="23">
        <v>719.34265789999995</v>
      </c>
      <c r="D4181">
        <v>38.703499999999998</v>
      </c>
      <c r="E4181" s="23">
        <v>196.7452807</v>
      </c>
      <c r="F4181">
        <v>1405.0664999999999</v>
      </c>
      <c r="G4181" s="23">
        <v>0</v>
      </c>
    </row>
    <row r="4182" spans="1:7" x14ac:dyDescent="0.35">
      <c r="A4182" s="1">
        <v>44249</v>
      </c>
      <c r="B4182">
        <v>5</v>
      </c>
      <c r="C4182" s="23">
        <v>656.37604999999996</v>
      </c>
      <c r="D4182">
        <v>38.799900000000001</v>
      </c>
      <c r="E4182" s="23">
        <v>195.8013852</v>
      </c>
      <c r="F4182">
        <v>1479.03</v>
      </c>
      <c r="G4182" s="23">
        <v>0</v>
      </c>
    </row>
    <row r="4183" spans="1:7" x14ac:dyDescent="0.35">
      <c r="A4183" s="1">
        <v>44249</v>
      </c>
      <c r="B4183">
        <v>6</v>
      </c>
      <c r="C4183" s="23">
        <v>596.09560280000005</v>
      </c>
      <c r="D4183">
        <v>38.625799999999998</v>
      </c>
      <c r="E4183" s="23">
        <v>194.83012189999999</v>
      </c>
      <c r="F4183">
        <v>1553.9185</v>
      </c>
      <c r="G4183" s="23">
        <v>0</v>
      </c>
    </row>
    <row r="4184" spans="1:7" x14ac:dyDescent="0.35">
      <c r="A4184" s="1">
        <v>44249</v>
      </c>
      <c r="B4184">
        <v>7</v>
      </c>
      <c r="C4184" s="23">
        <v>518.60055680000005</v>
      </c>
      <c r="D4184">
        <v>38.857199999999999</v>
      </c>
      <c r="E4184" s="23">
        <v>188.57515330000001</v>
      </c>
      <c r="F4184">
        <v>1667.201</v>
      </c>
      <c r="G4184" s="23">
        <v>1.2640984980000001</v>
      </c>
    </row>
    <row r="4185" spans="1:7" x14ac:dyDescent="0.35">
      <c r="A4185" s="1">
        <v>44249</v>
      </c>
      <c r="B4185">
        <v>8</v>
      </c>
      <c r="C4185" s="23">
        <v>395.01989250000003</v>
      </c>
      <c r="D4185">
        <v>38.241900000000001</v>
      </c>
      <c r="E4185" s="23">
        <v>190.59127330000001</v>
      </c>
      <c r="F4185">
        <v>1833.6044999999999</v>
      </c>
      <c r="G4185" s="23">
        <v>94.545768940000002</v>
      </c>
    </row>
    <row r="4186" spans="1:7" x14ac:dyDescent="0.35">
      <c r="A4186" s="1">
        <v>44249</v>
      </c>
      <c r="B4186">
        <v>9</v>
      </c>
      <c r="C4186" s="23">
        <v>320.18883620000003</v>
      </c>
      <c r="D4186">
        <v>38.041200000000003</v>
      </c>
      <c r="E4186" s="23">
        <v>185.5289741</v>
      </c>
      <c r="F4186">
        <v>1669.345</v>
      </c>
      <c r="G4186" s="23">
        <v>995.82243100000005</v>
      </c>
    </row>
    <row r="4187" spans="1:7" x14ac:dyDescent="0.35">
      <c r="A4187" s="1">
        <v>44249</v>
      </c>
      <c r="B4187">
        <v>10</v>
      </c>
      <c r="C4187" s="23">
        <v>247.82277110000001</v>
      </c>
      <c r="D4187">
        <v>37.331499999999998</v>
      </c>
      <c r="E4187" s="23">
        <v>189.27220030000001</v>
      </c>
      <c r="F4187">
        <v>1432.6044999999999</v>
      </c>
      <c r="G4187" s="23">
        <v>2273.3446239999998</v>
      </c>
    </row>
    <row r="4188" spans="1:7" x14ac:dyDescent="0.35">
      <c r="A4188" s="1">
        <v>44249</v>
      </c>
      <c r="B4188">
        <v>11</v>
      </c>
      <c r="C4188" s="23">
        <v>338.955108</v>
      </c>
      <c r="D4188">
        <v>36.491300000000003</v>
      </c>
      <c r="E4188" s="23">
        <v>188.87153280000001</v>
      </c>
      <c r="F4188">
        <v>1383.96</v>
      </c>
      <c r="G4188" s="23">
        <v>2780.6659300000001</v>
      </c>
    </row>
    <row r="4189" spans="1:7" x14ac:dyDescent="0.35">
      <c r="A4189" s="1">
        <v>44249</v>
      </c>
      <c r="B4189">
        <v>12</v>
      </c>
      <c r="C4189" s="23">
        <v>364.66570039999999</v>
      </c>
      <c r="D4189">
        <v>35.501800000000003</v>
      </c>
      <c r="E4189" s="23">
        <v>184.366142</v>
      </c>
      <c r="F4189">
        <v>1405.6205</v>
      </c>
      <c r="G4189" s="23">
        <v>2996.8020120000001</v>
      </c>
    </row>
    <row r="4190" spans="1:7" x14ac:dyDescent="0.35">
      <c r="A4190" s="1">
        <v>44249</v>
      </c>
      <c r="B4190">
        <v>13</v>
      </c>
      <c r="C4190" s="23">
        <v>622.30224350000003</v>
      </c>
      <c r="D4190">
        <v>35.029000000000003</v>
      </c>
      <c r="E4190" s="23">
        <v>189.3928536</v>
      </c>
      <c r="F4190">
        <v>1191.5329999999999</v>
      </c>
      <c r="G4190" s="23">
        <v>3081.896162</v>
      </c>
    </row>
    <row r="4191" spans="1:7" x14ac:dyDescent="0.35">
      <c r="A4191" s="1">
        <v>44249</v>
      </c>
      <c r="B4191">
        <v>14</v>
      </c>
      <c r="C4191" s="23">
        <v>970.42747599999996</v>
      </c>
      <c r="D4191">
        <v>34.769100000000002</v>
      </c>
      <c r="E4191" s="23">
        <v>188.14381979999999</v>
      </c>
      <c r="F4191">
        <v>1195.3655000000001</v>
      </c>
      <c r="G4191" s="23">
        <v>3070.928993</v>
      </c>
    </row>
    <row r="4192" spans="1:7" x14ac:dyDescent="0.35">
      <c r="A4192" s="1">
        <v>44249</v>
      </c>
      <c r="B4192">
        <v>15</v>
      </c>
      <c r="C4192" s="23">
        <v>1204.74695</v>
      </c>
      <c r="D4192">
        <v>34.515700000000002</v>
      </c>
      <c r="E4192" s="23">
        <v>192.6393291</v>
      </c>
      <c r="F4192">
        <v>1233.5374999999999</v>
      </c>
      <c r="G4192" s="23">
        <v>3046.5567820000001</v>
      </c>
    </row>
    <row r="4193" spans="1:7" x14ac:dyDescent="0.35">
      <c r="A4193" s="1">
        <v>44249</v>
      </c>
      <c r="B4193">
        <v>16</v>
      </c>
      <c r="C4193" s="23">
        <v>1345.1409289999999</v>
      </c>
      <c r="D4193">
        <v>35.733899999999998</v>
      </c>
      <c r="E4193" s="23">
        <v>190.4473404</v>
      </c>
      <c r="F4193">
        <v>1332.9010000000001</v>
      </c>
      <c r="G4193" s="23">
        <v>2982.4582420000002</v>
      </c>
    </row>
    <row r="4194" spans="1:7" x14ac:dyDescent="0.35">
      <c r="A4194" s="1">
        <v>44249</v>
      </c>
      <c r="B4194">
        <v>17</v>
      </c>
      <c r="C4194" s="23">
        <v>1542.230501</v>
      </c>
      <c r="D4194">
        <v>37.420699999999997</v>
      </c>
      <c r="E4194" s="23">
        <v>192.4898795</v>
      </c>
      <c r="F4194">
        <v>1370.8230000000001</v>
      </c>
      <c r="G4194" s="23">
        <v>2875.2539069999998</v>
      </c>
    </row>
    <row r="4195" spans="1:7" x14ac:dyDescent="0.35">
      <c r="A4195" s="1">
        <v>44249</v>
      </c>
      <c r="B4195">
        <v>18</v>
      </c>
      <c r="C4195" s="23">
        <v>1605.4632590000001</v>
      </c>
      <c r="D4195">
        <v>37.738999999999997</v>
      </c>
      <c r="E4195" s="23">
        <v>181.98446290000001</v>
      </c>
      <c r="F4195">
        <v>1536.4585</v>
      </c>
      <c r="G4195" s="23">
        <v>2597.4964329999998</v>
      </c>
    </row>
    <row r="4196" spans="1:7" x14ac:dyDescent="0.35">
      <c r="A4196" s="1">
        <v>44249</v>
      </c>
      <c r="B4196">
        <v>19</v>
      </c>
      <c r="C4196" s="23">
        <v>1662.358455</v>
      </c>
      <c r="D4196">
        <v>37.7712</v>
      </c>
      <c r="E4196" s="23">
        <v>177.979648</v>
      </c>
      <c r="F4196">
        <v>1551.6895</v>
      </c>
      <c r="G4196" s="23">
        <v>1998.2599250000001</v>
      </c>
    </row>
    <row r="4197" spans="1:7" x14ac:dyDescent="0.35">
      <c r="A4197" s="1">
        <v>44249</v>
      </c>
      <c r="B4197">
        <v>20</v>
      </c>
      <c r="C4197" s="23">
        <v>1718.274582</v>
      </c>
      <c r="D4197">
        <v>37.838000000000001</v>
      </c>
      <c r="E4197" s="23">
        <v>180.51839419999999</v>
      </c>
      <c r="F4197">
        <v>1704.0045</v>
      </c>
      <c r="G4197" s="23">
        <v>713.21160269999996</v>
      </c>
    </row>
    <row r="4198" spans="1:7" x14ac:dyDescent="0.35">
      <c r="A4198" s="1">
        <v>44249</v>
      </c>
      <c r="B4198">
        <v>21</v>
      </c>
      <c r="C4198" s="23">
        <v>1724.1895319999999</v>
      </c>
      <c r="D4198">
        <v>38.428199999999997</v>
      </c>
      <c r="E4198" s="23">
        <v>185.12393950000001</v>
      </c>
      <c r="F4198">
        <v>1972.116</v>
      </c>
      <c r="G4198" s="23">
        <v>12.604255370000001</v>
      </c>
    </row>
    <row r="4199" spans="1:7" x14ac:dyDescent="0.35">
      <c r="A4199" s="1">
        <v>44249</v>
      </c>
      <c r="B4199">
        <v>22</v>
      </c>
      <c r="C4199" s="23">
        <v>1588.2969539999999</v>
      </c>
      <c r="D4199">
        <v>37.912700000000001</v>
      </c>
      <c r="E4199" s="23">
        <v>190.55242999999999</v>
      </c>
      <c r="F4199">
        <v>2082.0565000000001</v>
      </c>
      <c r="G4199" s="23">
        <v>0</v>
      </c>
    </row>
    <row r="4200" spans="1:7" x14ac:dyDescent="0.35">
      <c r="A4200" s="1">
        <v>44249</v>
      </c>
      <c r="B4200">
        <v>23</v>
      </c>
      <c r="C4200" s="23">
        <v>1439.576024</v>
      </c>
      <c r="D4200">
        <v>38.098700000000001</v>
      </c>
      <c r="E4200" s="23">
        <v>190.38255849999999</v>
      </c>
      <c r="F4200">
        <v>1725.5609999999999</v>
      </c>
      <c r="G4200" s="23">
        <v>0</v>
      </c>
    </row>
    <row r="4201" spans="1:7" x14ac:dyDescent="0.35">
      <c r="A4201" s="1">
        <v>44249</v>
      </c>
      <c r="B4201">
        <v>24</v>
      </c>
      <c r="C4201" s="23">
        <v>1151.4074889999999</v>
      </c>
      <c r="D4201">
        <v>37.707799999999999</v>
      </c>
      <c r="E4201" s="23">
        <v>189.8760049</v>
      </c>
      <c r="F4201">
        <v>1792.9690000000001</v>
      </c>
      <c r="G4201" s="23">
        <v>0</v>
      </c>
    </row>
    <row r="4202" spans="1:7" x14ac:dyDescent="0.35">
      <c r="A4202" s="1">
        <v>44250</v>
      </c>
      <c r="B4202">
        <v>1</v>
      </c>
      <c r="C4202" s="23">
        <v>983.74861929999997</v>
      </c>
      <c r="D4202">
        <v>37.976900000000001</v>
      </c>
      <c r="E4202" s="23">
        <v>191.79153109999999</v>
      </c>
      <c r="F4202">
        <v>1799.154</v>
      </c>
      <c r="G4202" s="23">
        <v>0</v>
      </c>
    </row>
    <row r="4203" spans="1:7" x14ac:dyDescent="0.35">
      <c r="A4203" s="1">
        <v>44250</v>
      </c>
      <c r="B4203">
        <v>2</v>
      </c>
      <c r="C4203" s="23">
        <v>934.81975390000002</v>
      </c>
      <c r="D4203">
        <v>37.968200000000003</v>
      </c>
      <c r="E4203" s="23">
        <v>193.24484480000001</v>
      </c>
      <c r="F4203">
        <v>1672.59</v>
      </c>
      <c r="G4203" s="23">
        <v>0</v>
      </c>
    </row>
    <row r="4204" spans="1:7" x14ac:dyDescent="0.35">
      <c r="A4204" s="1">
        <v>44250</v>
      </c>
      <c r="B4204">
        <v>3</v>
      </c>
      <c r="C4204" s="23">
        <v>902.25200580000001</v>
      </c>
      <c r="D4204">
        <v>38.427700000000002</v>
      </c>
      <c r="E4204" s="23">
        <v>194.70597380000001</v>
      </c>
      <c r="F4204">
        <v>1693.3765000000001</v>
      </c>
      <c r="G4204" s="23">
        <v>0</v>
      </c>
    </row>
    <row r="4205" spans="1:7" x14ac:dyDescent="0.35">
      <c r="A4205" s="1">
        <v>44250</v>
      </c>
      <c r="B4205">
        <v>4</v>
      </c>
      <c r="C4205" s="23">
        <v>826.83979090000003</v>
      </c>
      <c r="D4205">
        <v>38.1616</v>
      </c>
      <c r="E4205" s="23">
        <v>192.8687381</v>
      </c>
      <c r="F4205">
        <v>1675.5255</v>
      </c>
      <c r="G4205" s="23">
        <v>0</v>
      </c>
    </row>
    <row r="4206" spans="1:7" x14ac:dyDescent="0.35">
      <c r="A4206" s="1">
        <v>44250</v>
      </c>
      <c r="B4206">
        <v>5</v>
      </c>
      <c r="C4206" s="23">
        <v>759.57379900000001</v>
      </c>
      <c r="D4206">
        <v>37.421399999999998</v>
      </c>
      <c r="E4206" s="23">
        <v>191.01839559999999</v>
      </c>
      <c r="F4206">
        <v>1610.6969999999999</v>
      </c>
      <c r="G4206" s="23">
        <v>0</v>
      </c>
    </row>
    <row r="4207" spans="1:7" x14ac:dyDescent="0.35">
      <c r="A4207" s="1">
        <v>44250</v>
      </c>
      <c r="B4207">
        <v>6</v>
      </c>
      <c r="C4207" s="23">
        <v>619.41684569999995</v>
      </c>
      <c r="D4207">
        <v>37.604100000000003</v>
      </c>
      <c r="E4207" s="23">
        <v>192.3101733</v>
      </c>
      <c r="F4207">
        <v>1654.5930000000001</v>
      </c>
      <c r="G4207" s="23">
        <v>0</v>
      </c>
    </row>
    <row r="4208" spans="1:7" x14ac:dyDescent="0.35">
      <c r="A4208" s="1">
        <v>44250</v>
      </c>
      <c r="B4208">
        <v>7</v>
      </c>
      <c r="C4208" s="23">
        <v>550.31010389999994</v>
      </c>
      <c r="D4208">
        <v>37.866799999999998</v>
      </c>
      <c r="E4208" s="23">
        <v>184.44586279999999</v>
      </c>
      <c r="F4208">
        <v>1781.9079999999999</v>
      </c>
      <c r="G4208" s="23">
        <v>0</v>
      </c>
    </row>
    <row r="4209" spans="1:7" x14ac:dyDescent="0.35">
      <c r="A4209" s="1">
        <v>44250</v>
      </c>
      <c r="B4209">
        <v>8</v>
      </c>
      <c r="C4209" s="23">
        <v>529.84975169999996</v>
      </c>
      <c r="D4209">
        <v>38.104300000000002</v>
      </c>
      <c r="E4209" s="23">
        <v>183.49506009999999</v>
      </c>
      <c r="F4209">
        <v>1761.2739999999999</v>
      </c>
      <c r="G4209" s="23">
        <v>28.229480240000001</v>
      </c>
    </row>
    <row r="4210" spans="1:7" x14ac:dyDescent="0.35">
      <c r="A4210" s="1">
        <v>44250</v>
      </c>
      <c r="B4210">
        <v>9</v>
      </c>
      <c r="C4210" s="23">
        <v>487.13561069999992</v>
      </c>
      <c r="D4210">
        <v>37.295400000000001</v>
      </c>
      <c r="E4210" s="23">
        <v>184.4606283</v>
      </c>
      <c r="F4210">
        <v>1632.6849999999999</v>
      </c>
      <c r="G4210" s="23">
        <v>867.57357720000005</v>
      </c>
    </row>
    <row r="4211" spans="1:7" x14ac:dyDescent="0.35">
      <c r="A4211" s="1">
        <v>44250</v>
      </c>
      <c r="B4211">
        <v>10</v>
      </c>
      <c r="C4211" s="23">
        <v>435.05118019999998</v>
      </c>
      <c r="D4211">
        <v>35.817100000000003</v>
      </c>
      <c r="E4211" s="23">
        <v>175.14164049999999</v>
      </c>
      <c r="F4211">
        <v>1496.6659999999999</v>
      </c>
      <c r="G4211" s="23">
        <v>2082.216093</v>
      </c>
    </row>
    <row r="4212" spans="1:7" x14ac:dyDescent="0.35">
      <c r="A4212" s="1">
        <v>44250</v>
      </c>
      <c r="B4212">
        <v>11</v>
      </c>
      <c r="C4212" s="23">
        <v>421.43300340000008</v>
      </c>
      <c r="D4212">
        <v>35.207799999999999</v>
      </c>
      <c r="E4212" s="23">
        <v>173.5051359</v>
      </c>
      <c r="F4212">
        <v>1455.7329999999999</v>
      </c>
      <c r="G4212" s="23">
        <v>2650.5224330000001</v>
      </c>
    </row>
    <row r="4213" spans="1:7" x14ac:dyDescent="0.35">
      <c r="A4213" s="1">
        <v>44250</v>
      </c>
      <c r="B4213">
        <v>12</v>
      </c>
      <c r="C4213" s="23">
        <v>440.28507159999992</v>
      </c>
      <c r="D4213">
        <v>33.771000000000001</v>
      </c>
      <c r="E4213" s="23">
        <v>175.30787459999999</v>
      </c>
      <c r="F4213">
        <v>1425.625</v>
      </c>
      <c r="G4213" s="23">
        <v>2902.014979</v>
      </c>
    </row>
    <row r="4214" spans="1:7" x14ac:dyDescent="0.35">
      <c r="A4214" s="1">
        <v>44250</v>
      </c>
      <c r="B4214">
        <v>13</v>
      </c>
      <c r="C4214" s="23">
        <v>528.5506312</v>
      </c>
      <c r="D4214">
        <v>33.504899999999999</v>
      </c>
      <c r="E4214" s="23">
        <v>178.90809279999999</v>
      </c>
      <c r="F4214">
        <v>1394.9145000000001</v>
      </c>
      <c r="G4214" s="23">
        <v>3037.8712289999999</v>
      </c>
    </row>
    <row r="4215" spans="1:7" x14ac:dyDescent="0.35">
      <c r="A4215" s="1">
        <v>44250</v>
      </c>
      <c r="B4215">
        <v>14</v>
      </c>
      <c r="C4215" s="23">
        <v>598.73393080000005</v>
      </c>
      <c r="D4215">
        <v>32.694600000000001</v>
      </c>
      <c r="E4215" s="23">
        <v>185.2767059</v>
      </c>
      <c r="F4215">
        <v>1410.0029999999999</v>
      </c>
      <c r="G4215" s="23">
        <v>3059.7291140000002</v>
      </c>
    </row>
    <row r="4216" spans="1:7" x14ac:dyDescent="0.35">
      <c r="A4216" s="1">
        <v>44250</v>
      </c>
      <c r="B4216">
        <v>15</v>
      </c>
      <c r="C4216" s="23">
        <v>741.39412779999998</v>
      </c>
      <c r="D4216">
        <v>33.474200000000003</v>
      </c>
      <c r="E4216" s="23">
        <v>184.7982293</v>
      </c>
      <c r="F4216">
        <v>1331.6</v>
      </c>
      <c r="G4216" s="23">
        <v>3050.0672169999998</v>
      </c>
    </row>
    <row r="4217" spans="1:7" x14ac:dyDescent="0.35">
      <c r="A4217" s="1">
        <v>44250</v>
      </c>
      <c r="B4217">
        <v>16</v>
      </c>
      <c r="C4217" s="23">
        <v>890.80933909999999</v>
      </c>
      <c r="D4217">
        <v>34.468699999999998</v>
      </c>
      <c r="E4217" s="23">
        <v>184.69782789999999</v>
      </c>
      <c r="F4217">
        <v>1309.0545</v>
      </c>
      <c r="G4217" s="23">
        <v>2991.8943559999998</v>
      </c>
    </row>
    <row r="4218" spans="1:7" x14ac:dyDescent="0.35">
      <c r="A4218" s="1">
        <v>44250</v>
      </c>
      <c r="B4218">
        <v>17</v>
      </c>
      <c r="C4218" s="23">
        <v>1008.129821</v>
      </c>
      <c r="D4218">
        <v>36.1509</v>
      </c>
      <c r="E4218" s="23">
        <v>184.4320079</v>
      </c>
      <c r="F4218">
        <v>1279.164</v>
      </c>
      <c r="G4218" s="23">
        <v>2926.5652009999999</v>
      </c>
    </row>
    <row r="4219" spans="1:7" x14ac:dyDescent="0.35">
      <c r="A4219" s="1">
        <v>44250</v>
      </c>
      <c r="B4219">
        <v>18</v>
      </c>
      <c r="C4219" s="23">
        <v>1045.1451970000001</v>
      </c>
      <c r="D4219">
        <v>36.479500000000002</v>
      </c>
      <c r="E4219" s="23">
        <v>169.99073759999999</v>
      </c>
      <c r="F4219">
        <v>1373.2864999999999</v>
      </c>
      <c r="G4219" s="23">
        <v>2740.772191</v>
      </c>
    </row>
    <row r="4220" spans="1:7" x14ac:dyDescent="0.35">
      <c r="A4220" s="1">
        <v>44250</v>
      </c>
      <c r="B4220">
        <v>19</v>
      </c>
      <c r="C4220" s="23">
        <v>1186.777824</v>
      </c>
      <c r="D4220">
        <v>37.808399999999999</v>
      </c>
      <c r="E4220" s="23">
        <v>162.6237041</v>
      </c>
      <c r="F4220">
        <v>1357.0975000000001</v>
      </c>
      <c r="G4220" s="23">
        <v>2201.0264910000001</v>
      </c>
    </row>
    <row r="4221" spans="1:7" x14ac:dyDescent="0.35">
      <c r="A4221" s="1">
        <v>44250</v>
      </c>
      <c r="B4221">
        <v>20</v>
      </c>
      <c r="C4221" s="23">
        <v>1207.228134</v>
      </c>
      <c r="D4221">
        <v>38.362299999999998</v>
      </c>
      <c r="E4221" s="23">
        <v>167.25988330000001</v>
      </c>
      <c r="F4221">
        <v>1683.7090000000001</v>
      </c>
      <c r="G4221" s="23">
        <v>745.65121090000002</v>
      </c>
    </row>
    <row r="4222" spans="1:7" x14ac:dyDescent="0.35">
      <c r="A4222" s="1">
        <v>44250</v>
      </c>
      <c r="B4222">
        <v>21</v>
      </c>
      <c r="C4222" s="23">
        <v>1208.280618</v>
      </c>
      <c r="D4222">
        <v>37.743899999999996</v>
      </c>
      <c r="E4222" s="23">
        <v>175.26911340000001</v>
      </c>
      <c r="F4222">
        <v>1910.3195000000001</v>
      </c>
      <c r="G4222" s="23">
        <v>47.69881985</v>
      </c>
    </row>
    <row r="4223" spans="1:7" x14ac:dyDescent="0.35">
      <c r="A4223" s="1">
        <v>44250</v>
      </c>
      <c r="B4223">
        <v>22</v>
      </c>
      <c r="C4223" s="23">
        <v>1127.3136790000001</v>
      </c>
      <c r="D4223">
        <v>38.277099999999997</v>
      </c>
      <c r="E4223" s="23">
        <v>179.66307620000001</v>
      </c>
      <c r="F4223">
        <v>2318.6619999999998</v>
      </c>
      <c r="G4223" s="23">
        <v>18.244269360000001</v>
      </c>
    </row>
    <row r="4224" spans="1:7" x14ac:dyDescent="0.35">
      <c r="A4224" s="1">
        <v>44250</v>
      </c>
      <c r="B4224">
        <v>23</v>
      </c>
      <c r="C4224" s="23">
        <v>1058.532115</v>
      </c>
      <c r="D4224">
        <v>38.852400000000003</v>
      </c>
      <c r="E4224" s="23">
        <v>179.9988745</v>
      </c>
      <c r="F4224">
        <v>2314.86</v>
      </c>
      <c r="G4224" s="23">
        <v>0.361827485</v>
      </c>
    </row>
    <row r="4225" spans="1:7" x14ac:dyDescent="0.35">
      <c r="A4225" s="1">
        <v>44250</v>
      </c>
      <c r="B4225">
        <v>24</v>
      </c>
      <c r="C4225" s="23">
        <v>1028.2118700000001</v>
      </c>
      <c r="D4225">
        <v>39.192999999999998</v>
      </c>
      <c r="E4225" s="23">
        <v>178.72014619999999</v>
      </c>
      <c r="F4225">
        <v>2181.6885000000002</v>
      </c>
      <c r="G4225" s="23">
        <v>0</v>
      </c>
    </row>
    <row r="4226" spans="1:7" x14ac:dyDescent="0.35">
      <c r="A4226" s="1">
        <v>44251</v>
      </c>
      <c r="B4226">
        <v>1</v>
      </c>
      <c r="C4226" s="23">
        <v>988.28120669999998</v>
      </c>
      <c r="D4226">
        <v>39.403300000000002</v>
      </c>
      <c r="E4226" s="23">
        <v>189.490149</v>
      </c>
      <c r="F4226">
        <v>2035.9145000000001</v>
      </c>
      <c r="G4226" s="23">
        <v>0</v>
      </c>
    </row>
    <row r="4227" spans="1:7" x14ac:dyDescent="0.35">
      <c r="A4227" s="1">
        <v>44251</v>
      </c>
      <c r="B4227">
        <v>2</v>
      </c>
      <c r="C4227" s="23">
        <v>869.2847299</v>
      </c>
      <c r="D4227">
        <v>38.497399999999999</v>
      </c>
      <c r="E4227" s="23">
        <v>183.86016269999999</v>
      </c>
      <c r="F4227">
        <v>1858.7645</v>
      </c>
      <c r="G4227" s="23">
        <v>0</v>
      </c>
    </row>
    <row r="4228" spans="1:7" x14ac:dyDescent="0.35">
      <c r="A4228" s="1">
        <v>44251</v>
      </c>
      <c r="B4228">
        <v>3</v>
      </c>
      <c r="C4228" s="23">
        <v>752.9142081</v>
      </c>
      <c r="D4228">
        <v>38.8504</v>
      </c>
      <c r="E4228" s="23">
        <v>182.81218519999999</v>
      </c>
      <c r="F4228">
        <v>1804.7885000000001</v>
      </c>
      <c r="G4228" s="23">
        <v>0</v>
      </c>
    </row>
    <row r="4229" spans="1:7" x14ac:dyDescent="0.35">
      <c r="A4229" s="1">
        <v>44251</v>
      </c>
      <c r="B4229">
        <v>4</v>
      </c>
      <c r="C4229" s="23">
        <v>677.18362779999995</v>
      </c>
      <c r="D4229">
        <v>37.976999999999997</v>
      </c>
      <c r="E4229" s="23">
        <v>186.00582919999999</v>
      </c>
      <c r="F4229">
        <v>1743.1285</v>
      </c>
      <c r="G4229" s="23">
        <v>0</v>
      </c>
    </row>
    <row r="4230" spans="1:7" x14ac:dyDescent="0.35">
      <c r="A4230" s="1">
        <v>44251</v>
      </c>
      <c r="B4230">
        <v>5</v>
      </c>
      <c r="C4230" s="23">
        <v>582.45725530000004</v>
      </c>
      <c r="D4230">
        <v>38.002800000000001</v>
      </c>
      <c r="E4230" s="23">
        <v>185.67457110000001</v>
      </c>
      <c r="F4230">
        <v>1727.8589999999999</v>
      </c>
      <c r="G4230" s="23">
        <v>0</v>
      </c>
    </row>
    <row r="4231" spans="1:7" x14ac:dyDescent="0.35">
      <c r="A4231" s="1">
        <v>44251</v>
      </c>
      <c r="B4231">
        <v>6</v>
      </c>
      <c r="C4231" s="23">
        <v>440.58385060000001</v>
      </c>
      <c r="D4231">
        <v>38.327199999999998</v>
      </c>
      <c r="E4231" s="23">
        <v>185.4622296</v>
      </c>
      <c r="F4231">
        <v>1715.787</v>
      </c>
      <c r="G4231" s="23">
        <v>0</v>
      </c>
    </row>
    <row r="4232" spans="1:7" x14ac:dyDescent="0.35">
      <c r="A4232" s="1">
        <v>44251</v>
      </c>
      <c r="B4232">
        <v>7</v>
      </c>
      <c r="C4232" s="23">
        <v>391.20867349999997</v>
      </c>
      <c r="D4232">
        <v>38.65</v>
      </c>
      <c r="E4232" s="23">
        <v>182.4847853</v>
      </c>
      <c r="F4232">
        <v>1717.4010000000001</v>
      </c>
      <c r="G4232" s="23">
        <v>0</v>
      </c>
    </row>
    <row r="4233" spans="1:7" x14ac:dyDescent="0.35">
      <c r="A4233" s="1">
        <v>44251</v>
      </c>
      <c r="B4233">
        <v>8</v>
      </c>
      <c r="C4233" s="23">
        <v>401.90966930000002</v>
      </c>
      <c r="D4233">
        <v>39.061100000000003</v>
      </c>
      <c r="E4233" s="23">
        <v>177.11826249999999</v>
      </c>
      <c r="F4233">
        <v>1774.2805000000001</v>
      </c>
      <c r="G4233" s="23">
        <v>21.313057610000001</v>
      </c>
    </row>
    <row r="4234" spans="1:7" x14ac:dyDescent="0.35">
      <c r="A4234" s="1">
        <v>44251</v>
      </c>
      <c r="B4234">
        <v>9</v>
      </c>
      <c r="C4234" s="23">
        <v>346.89880290000002</v>
      </c>
      <c r="D4234">
        <v>38.342799999999997</v>
      </c>
      <c r="E4234" s="23">
        <v>178.88778880000001</v>
      </c>
      <c r="F4234">
        <v>1685.0650000000001</v>
      </c>
      <c r="G4234" s="23">
        <v>846.74881189999996</v>
      </c>
    </row>
    <row r="4235" spans="1:7" x14ac:dyDescent="0.35">
      <c r="A4235" s="1">
        <v>44251</v>
      </c>
      <c r="B4235">
        <v>10</v>
      </c>
      <c r="C4235" s="23">
        <v>242.80635169999999</v>
      </c>
      <c r="D4235">
        <v>36.492199999999997</v>
      </c>
      <c r="E4235" s="23">
        <v>177.38736180000001</v>
      </c>
      <c r="F4235">
        <v>1439.7829999999999</v>
      </c>
      <c r="G4235" s="23">
        <v>2098.359097</v>
      </c>
    </row>
    <row r="4236" spans="1:7" x14ac:dyDescent="0.35">
      <c r="A4236" s="1">
        <v>44251</v>
      </c>
      <c r="B4236">
        <v>11</v>
      </c>
      <c r="C4236" s="23">
        <v>213.58799089999999</v>
      </c>
      <c r="D4236">
        <v>35.902799999999999</v>
      </c>
      <c r="E4236" s="23">
        <v>175.71906949999999</v>
      </c>
      <c r="F4236">
        <v>1361.6925000000001</v>
      </c>
      <c r="G4236" s="23">
        <v>2724.8398790000001</v>
      </c>
    </row>
    <row r="4237" spans="1:7" x14ac:dyDescent="0.35">
      <c r="A4237" s="1">
        <v>44251</v>
      </c>
      <c r="B4237">
        <v>12</v>
      </c>
      <c r="C4237" s="23">
        <v>248.94982970000001</v>
      </c>
      <c r="D4237">
        <v>34.276400000000002</v>
      </c>
      <c r="E4237" s="23">
        <v>177.88929300000001</v>
      </c>
      <c r="F4237">
        <v>1333.2094999999999</v>
      </c>
      <c r="G4237" s="23">
        <v>2947.9505749999998</v>
      </c>
    </row>
    <row r="4238" spans="1:7" x14ac:dyDescent="0.35">
      <c r="A4238" s="1">
        <v>44251</v>
      </c>
      <c r="B4238">
        <v>13</v>
      </c>
      <c r="C4238" s="23">
        <v>278.00949400000002</v>
      </c>
      <c r="D4238">
        <v>33.395699999999998</v>
      </c>
      <c r="E4238" s="23">
        <v>179.44075269999999</v>
      </c>
      <c r="F4238">
        <v>1327.8285000000001</v>
      </c>
      <c r="G4238" s="23">
        <v>2995.6638849999999</v>
      </c>
    </row>
    <row r="4239" spans="1:7" x14ac:dyDescent="0.35">
      <c r="A4239" s="1">
        <v>44251</v>
      </c>
      <c r="B4239">
        <v>14</v>
      </c>
      <c r="C4239" s="23">
        <v>339.15518550000002</v>
      </c>
      <c r="D4239">
        <v>32.924700000000001</v>
      </c>
      <c r="E4239" s="23">
        <v>184.48790249999999</v>
      </c>
      <c r="F4239">
        <v>1318.345</v>
      </c>
      <c r="G4239" s="23">
        <v>2976.8764639999999</v>
      </c>
    </row>
    <row r="4240" spans="1:7" x14ac:dyDescent="0.35">
      <c r="A4240" s="1">
        <v>44251</v>
      </c>
      <c r="B4240">
        <v>15</v>
      </c>
      <c r="C4240" s="23">
        <v>384.1357367</v>
      </c>
      <c r="D4240">
        <v>32.579099999999997</v>
      </c>
      <c r="E4240" s="23">
        <v>183.64066220000001</v>
      </c>
      <c r="F4240">
        <v>1366.136</v>
      </c>
      <c r="G4240" s="23">
        <v>3021.9826389999998</v>
      </c>
    </row>
    <row r="4241" spans="1:7" x14ac:dyDescent="0.35">
      <c r="A4241" s="1">
        <v>44251</v>
      </c>
      <c r="B4241">
        <v>16</v>
      </c>
      <c r="C4241" s="23">
        <v>408.23974149999998</v>
      </c>
      <c r="D4241">
        <v>35.098199999999999</v>
      </c>
      <c r="E4241" s="23">
        <v>181.0460879</v>
      </c>
      <c r="F4241">
        <v>1361.5709999999999</v>
      </c>
      <c r="G4241" s="23">
        <v>2990.3016889999999</v>
      </c>
    </row>
    <row r="4242" spans="1:7" x14ac:dyDescent="0.35">
      <c r="A4242" s="1">
        <v>44251</v>
      </c>
      <c r="B4242">
        <v>17</v>
      </c>
      <c r="C4242" s="23">
        <v>427.01338250000003</v>
      </c>
      <c r="D4242">
        <v>35.651200000000003</v>
      </c>
      <c r="E4242" s="23">
        <v>180.18566480000001</v>
      </c>
      <c r="F4242">
        <v>1338.1904999999999</v>
      </c>
      <c r="G4242" s="23">
        <v>2919.9892730000001</v>
      </c>
    </row>
    <row r="4243" spans="1:7" x14ac:dyDescent="0.35">
      <c r="A4243" s="1">
        <v>44251</v>
      </c>
      <c r="B4243">
        <v>18</v>
      </c>
      <c r="C4243" s="23">
        <v>458.91962799999999</v>
      </c>
      <c r="D4243">
        <v>36.328600000000002</v>
      </c>
      <c r="E4243" s="23">
        <v>164.9883523</v>
      </c>
      <c r="F4243">
        <v>1358.8585</v>
      </c>
      <c r="G4243" s="23">
        <v>2734.5508169999998</v>
      </c>
    </row>
    <row r="4244" spans="1:7" x14ac:dyDescent="0.35">
      <c r="A4244" s="1">
        <v>44251</v>
      </c>
      <c r="B4244">
        <v>19</v>
      </c>
      <c r="C4244" s="23">
        <v>532.97307260000002</v>
      </c>
      <c r="D4244">
        <v>37.165300000000002</v>
      </c>
      <c r="E4244" s="23">
        <v>162.49147590000001</v>
      </c>
      <c r="F4244">
        <v>1621.8085000000001</v>
      </c>
      <c r="G4244" s="23">
        <v>2174.0721079999998</v>
      </c>
    </row>
    <row r="4245" spans="1:7" x14ac:dyDescent="0.35">
      <c r="A4245" s="1">
        <v>44251</v>
      </c>
      <c r="B4245">
        <v>20</v>
      </c>
      <c r="C4245" s="23">
        <v>544.23143760000005</v>
      </c>
      <c r="D4245">
        <v>37.018999999999998</v>
      </c>
      <c r="E4245" s="23">
        <v>162.66930210000001</v>
      </c>
      <c r="F4245">
        <v>2096.9805000000001</v>
      </c>
      <c r="G4245" s="23">
        <v>699.65792309999995</v>
      </c>
    </row>
    <row r="4246" spans="1:7" x14ac:dyDescent="0.35">
      <c r="A4246" s="1">
        <v>44251</v>
      </c>
      <c r="B4246">
        <v>21</v>
      </c>
      <c r="C4246" s="23">
        <v>566.2587221</v>
      </c>
      <c r="D4246">
        <v>36.630400000000002</v>
      </c>
      <c r="E4246" s="23">
        <v>172.29413249999999</v>
      </c>
      <c r="F4246">
        <v>2452.4895000000001</v>
      </c>
      <c r="G4246" s="23">
        <v>9.7605211950000008</v>
      </c>
    </row>
    <row r="4247" spans="1:7" x14ac:dyDescent="0.35">
      <c r="A4247" s="1">
        <v>44251</v>
      </c>
      <c r="B4247">
        <v>22</v>
      </c>
      <c r="C4247" s="23">
        <v>584.59203290000005</v>
      </c>
      <c r="D4247">
        <v>37.5749</v>
      </c>
      <c r="E4247" s="23">
        <v>183.05889060000001</v>
      </c>
      <c r="F4247">
        <v>2567.721</v>
      </c>
      <c r="G4247" s="23">
        <v>0</v>
      </c>
    </row>
    <row r="4248" spans="1:7" x14ac:dyDescent="0.35">
      <c r="A4248" s="1">
        <v>44251</v>
      </c>
      <c r="B4248">
        <v>23</v>
      </c>
      <c r="C4248" s="23">
        <v>623.85033299999998</v>
      </c>
      <c r="D4248">
        <v>38.214599999999997</v>
      </c>
      <c r="E4248" s="23">
        <v>183.34107689999999</v>
      </c>
      <c r="F4248">
        <v>2474.9814999999999</v>
      </c>
      <c r="G4248" s="23">
        <v>0</v>
      </c>
    </row>
    <row r="4249" spans="1:7" x14ac:dyDescent="0.35">
      <c r="A4249" s="1">
        <v>44251</v>
      </c>
      <c r="B4249">
        <v>24</v>
      </c>
      <c r="C4249" s="23">
        <v>601.46536660000004</v>
      </c>
      <c r="D4249">
        <v>37.3489</v>
      </c>
      <c r="E4249" s="23">
        <v>181.66855409999999</v>
      </c>
      <c r="F4249">
        <v>2301.3305</v>
      </c>
      <c r="G4249" s="23">
        <v>0</v>
      </c>
    </row>
    <row r="4250" spans="1:7" x14ac:dyDescent="0.35">
      <c r="A4250" s="1">
        <v>44252</v>
      </c>
      <c r="B4250">
        <v>1</v>
      </c>
      <c r="C4250" s="23">
        <v>486.36063550000006</v>
      </c>
      <c r="D4250">
        <v>37.639099999999999</v>
      </c>
      <c r="E4250" s="23">
        <v>190.05060449999999</v>
      </c>
      <c r="F4250">
        <v>2137.0255000000002</v>
      </c>
      <c r="G4250" s="23">
        <v>0</v>
      </c>
    </row>
    <row r="4251" spans="1:7" x14ac:dyDescent="0.35">
      <c r="A4251" s="1">
        <v>44252</v>
      </c>
      <c r="B4251">
        <v>2</v>
      </c>
      <c r="C4251" s="23">
        <v>499.2291242</v>
      </c>
      <c r="D4251">
        <v>37.564399999999999</v>
      </c>
      <c r="E4251" s="23">
        <v>186.85082600000001</v>
      </c>
      <c r="F4251">
        <v>1864.8855000000001</v>
      </c>
      <c r="G4251" s="23">
        <v>0</v>
      </c>
    </row>
    <row r="4252" spans="1:7" x14ac:dyDescent="0.35">
      <c r="A4252" s="1">
        <v>44252</v>
      </c>
      <c r="B4252">
        <v>3</v>
      </c>
      <c r="C4252" s="23">
        <v>533.78347480000002</v>
      </c>
      <c r="D4252">
        <v>37.237099999999998</v>
      </c>
      <c r="E4252" s="23">
        <v>185.95606119999999</v>
      </c>
      <c r="F4252">
        <v>1594.0875000000001</v>
      </c>
      <c r="G4252" s="23">
        <v>0</v>
      </c>
    </row>
    <row r="4253" spans="1:7" x14ac:dyDescent="0.35">
      <c r="A4253" s="1">
        <v>44252</v>
      </c>
      <c r="B4253">
        <v>4</v>
      </c>
      <c r="C4253" s="23">
        <v>513.78267159999996</v>
      </c>
      <c r="D4253">
        <v>37.300400000000003</v>
      </c>
      <c r="E4253" s="23">
        <v>187.43438280000001</v>
      </c>
      <c r="F4253">
        <v>1526.6735000000001</v>
      </c>
      <c r="G4253" s="23">
        <v>0</v>
      </c>
    </row>
    <row r="4254" spans="1:7" x14ac:dyDescent="0.35">
      <c r="A4254" s="1">
        <v>44252</v>
      </c>
      <c r="B4254">
        <v>5</v>
      </c>
      <c r="C4254" s="23">
        <v>403.18384789999999</v>
      </c>
      <c r="D4254">
        <v>37.599400000000003</v>
      </c>
      <c r="E4254" s="23">
        <v>185.18411570000001</v>
      </c>
      <c r="F4254">
        <v>1516.778</v>
      </c>
      <c r="G4254" s="23">
        <v>0</v>
      </c>
    </row>
    <row r="4255" spans="1:7" x14ac:dyDescent="0.35">
      <c r="A4255" s="1">
        <v>44252</v>
      </c>
      <c r="B4255">
        <v>6</v>
      </c>
      <c r="C4255" s="23">
        <v>313.4159927</v>
      </c>
      <c r="D4255">
        <v>37.639099999999999</v>
      </c>
      <c r="E4255" s="23">
        <v>185.48608809999999</v>
      </c>
      <c r="F4255">
        <v>1633.3465000000001</v>
      </c>
      <c r="G4255" s="23">
        <v>0</v>
      </c>
    </row>
    <row r="4256" spans="1:7" x14ac:dyDescent="0.35">
      <c r="A4256" s="1">
        <v>44252</v>
      </c>
      <c r="B4256">
        <v>7</v>
      </c>
      <c r="C4256" s="23">
        <v>301.64612469999997</v>
      </c>
      <c r="D4256">
        <v>38.095300000000002</v>
      </c>
      <c r="E4256" s="23">
        <v>171.64905780000001</v>
      </c>
      <c r="F4256">
        <v>1695.06</v>
      </c>
      <c r="G4256" s="23">
        <v>0</v>
      </c>
    </row>
    <row r="4257" spans="1:7" x14ac:dyDescent="0.35">
      <c r="A4257" s="1">
        <v>44252</v>
      </c>
      <c r="B4257">
        <v>8</v>
      </c>
      <c r="C4257" s="23">
        <v>274.00054619999997</v>
      </c>
      <c r="D4257">
        <v>39.2378</v>
      </c>
      <c r="E4257" s="23">
        <v>177.4909016</v>
      </c>
      <c r="F4257">
        <v>1750.0540000000001</v>
      </c>
      <c r="G4257" s="23">
        <v>18.581601030000002</v>
      </c>
    </row>
    <row r="4258" spans="1:7" x14ac:dyDescent="0.35">
      <c r="A4258" s="1">
        <v>44252</v>
      </c>
      <c r="B4258">
        <v>9</v>
      </c>
      <c r="C4258" s="23">
        <v>191.2680671</v>
      </c>
      <c r="D4258">
        <v>39.143500000000003</v>
      </c>
      <c r="E4258" s="23">
        <v>176.3162596</v>
      </c>
      <c r="F4258">
        <v>1636.2170000000001</v>
      </c>
      <c r="G4258" s="23">
        <v>802.56586479999999</v>
      </c>
    </row>
    <row r="4259" spans="1:7" x14ac:dyDescent="0.35">
      <c r="A4259" s="1">
        <v>44252</v>
      </c>
      <c r="B4259">
        <v>10</v>
      </c>
      <c r="C4259" s="23">
        <v>182.8222595</v>
      </c>
      <c r="D4259">
        <v>37.3703</v>
      </c>
      <c r="E4259" s="23">
        <v>171.53582940000001</v>
      </c>
      <c r="F4259">
        <v>1487.856</v>
      </c>
      <c r="G4259" s="23">
        <v>1969.466402</v>
      </c>
    </row>
    <row r="4260" spans="1:7" x14ac:dyDescent="0.35">
      <c r="A4260" s="1">
        <v>44252</v>
      </c>
      <c r="B4260">
        <v>11</v>
      </c>
      <c r="C4260" s="23">
        <v>330.71576579999999</v>
      </c>
      <c r="D4260">
        <v>36.339199999999998</v>
      </c>
      <c r="E4260" s="23">
        <v>171.57714490000001</v>
      </c>
      <c r="F4260">
        <v>1470.3244999999999</v>
      </c>
      <c r="G4260" s="23">
        <v>2552.7115629999998</v>
      </c>
    </row>
    <row r="4261" spans="1:7" x14ac:dyDescent="0.35">
      <c r="A4261" s="1">
        <v>44252</v>
      </c>
      <c r="B4261">
        <v>12</v>
      </c>
      <c r="C4261" s="23">
        <v>403.36441580000002</v>
      </c>
      <c r="D4261">
        <v>35.1267</v>
      </c>
      <c r="E4261" s="23">
        <v>175.6901216</v>
      </c>
      <c r="F4261">
        <v>1394.4585</v>
      </c>
      <c r="G4261" s="23">
        <v>2900.9975669999999</v>
      </c>
    </row>
    <row r="4262" spans="1:7" x14ac:dyDescent="0.35">
      <c r="A4262" s="1">
        <v>44252</v>
      </c>
      <c r="B4262">
        <v>13</v>
      </c>
      <c r="C4262" s="23">
        <v>349.06582020000002</v>
      </c>
      <c r="D4262">
        <v>35.114899999999999</v>
      </c>
      <c r="E4262" s="23">
        <v>181.03456410000001</v>
      </c>
      <c r="F4262">
        <v>1433.4359999999999</v>
      </c>
      <c r="G4262" s="23">
        <v>3000.8768009999999</v>
      </c>
    </row>
    <row r="4263" spans="1:7" x14ac:dyDescent="0.35">
      <c r="A4263" s="1">
        <v>44252</v>
      </c>
      <c r="B4263">
        <v>14</v>
      </c>
      <c r="C4263" s="23">
        <v>288.55141129999998</v>
      </c>
      <c r="D4263">
        <v>33.957599999999999</v>
      </c>
      <c r="E4263" s="23">
        <v>184.79753679999999</v>
      </c>
      <c r="F4263">
        <v>1433.473</v>
      </c>
      <c r="G4263" s="23">
        <v>3028.7233999999999</v>
      </c>
    </row>
    <row r="4264" spans="1:7" x14ac:dyDescent="0.35">
      <c r="A4264" s="1">
        <v>44252</v>
      </c>
      <c r="B4264">
        <v>15</v>
      </c>
      <c r="C4264" s="23">
        <v>272.16267140000002</v>
      </c>
      <c r="D4264">
        <v>33.066800000000001</v>
      </c>
      <c r="E4264" s="23">
        <v>186.08511440000001</v>
      </c>
      <c r="F4264">
        <v>1436.4075</v>
      </c>
      <c r="G4264" s="23">
        <v>3049.2536340000001</v>
      </c>
    </row>
    <row r="4265" spans="1:7" x14ac:dyDescent="0.35">
      <c r="A4265" s="1">
        <v>44252</v>
      </c>
      <c r="B4265">
        <v>16</v>
      </c>
      <c r="C4265" s="23">
        <v>312.80388720000002</v>
      </c>
      <c r="D4265">
        <v>33.4026</v>
      </c>
      <c r="E4265" s="23">
        <v>185.9158018</v>
      </c>
      <c r="F4265">
        <v>1451.78</v>
      </c>
      <c r="G4265" s="23">
        <v>3024.8881070000002</v>
      </c>
    </row>
    <row r="4266" spans="1:7" x14ac:dyDescent="0.35">
      <c r="A4266" s="1">
        <v>44252</v>
      </c>
      <c r="B4266">
        <v>17</v>
      </c>
      <c r="C4266" s="23">
        <v>307.19174349999997</v>
      </c>
      <c r="D4266">
        <v>33.5991</v>
      </c>
      <c r="E4266" s="23">
        <v>186.46927410000001</v>
      </c>
      <c r="F4266">
        <v>1489.5065</v>
      </c>
      <c r="G4266" s="23">
        <v>2927.5920139999998</v>
      </c>
    </row>
    <row r="4267" spans="1:7" x14ac:dyDescent="0.35">
      <c r="A4267" s="1">
        <v>44252</v>
      </c>
      <c r="B4267">
        <v>18</v>
      </c>
      <c r="C4267" s="23">
        <v>349.45399780000002</v>
      </c>
      <c r="D4267">
        <v>34.578600000000002</v>
      </c>
      <c r="E4267" s="23">
        <v>171.86732040000001</v>
      </c>
      <c r="F4267">
        <v>1546.0530000000001</v>
      </c>
      <c r="G4267" s="23">
        <v>2706.5015560000002</v>
      </c>
    </row>
    <row r="4268" spans="1:7" x14ac:dyDescent="0.35">
      <c r="A4268" s="1">
        <v>44252</v>
      </c>
      <c r="B4268">
        <v>19</v>
      </c>
      <c r="C4268" s="23">
        <v>388.92794220000002</v>
      </c>
      <c r="D4268">
        <v>35.457299999999996</v>
      </c>
      <c r="E4268" s="23">
        <v>167.93077840000001</v>
      </c>
      <c r="F4268">
        <v>1620.4594999999999</v>
      </c>
      <c r="G4268" s="23">
        <v>2133.7767389999999</v>
      </c>
    </row>
    <row r="4269" spans="1:7" x14ac:dyDescent="0.35">
      <c r="A4269" s="1">
        <v>44252</v>
      </c>
      <c r="B4269">
        <v>20</v>
      </c>
      <c r="C4269" s="23">
        <v>396.20185809999998</v>
      </c>
      <c r="D4269">
        <v>36.674799999999998</v>
      </c>
      <c r="E4269" s="23">
        <v>172.89075310000001</v>
      </c>
      <c r="F4269">
        <v>1921.0205000000001</v>
      </c>
      <c r="G4269" s="23">
        <v>671.55868759999998</v>
      </c>
    </row>
    <row r="4270" spans="1:7" x14ac:dyDescent="0.35">
      <c r="A4270" s="1">
        <v>44252</v>
      </c>
      <c r="B4270">
        <v>21</v>
      </c>
      <c r="C4270" s="23">
        <v>373.27414759999999</v>
      </c>
      <c r="D4270">
        <v>37.670200000000001</v>
      </c>
      <c r="E4270" s="23">
        <v>174.88077440000001</v>
      </c>
      <c r="F4270">
        <v>2197.7624999999998</v>
      </c>
      <c r="G4270" s="23">
        <v>9.5607354919999992</v>
      </c>
    </row>
    <row r="4271" spans="1:7" x14ac:dyDescent="0.35">
      <c r="A4271" s="1">
        <v>44252</v>
      </c>
      <c r="B4271">
        <v>22</v>
      </c>
      <c r="C4271" s="23">
        <v>364.5378857</v>
      </c>
      <c r="D4271">
        <v>38.099400000000003</v>
      </c>
      <c r="E4271" s="23">
        <v>177.40098</v>
      </c>
      <c r="F4271">
        <v>2267.6725000000001</v>
      </c>
      <c r="G4271" s="23">
        <v>0</v>
      </c>
    </row>
    <row r="4272" spans="1:7" x14ac:dyDescent="0.35">
      <c r="A4272" s="1">
        <v>44252</v>
      </c>
      <c r="B4272">
        <v>23</v>
      </c>
      <c r="C4272" s="23">
        <v>334.64426950000001</v>
      </c>
      <c r="D4272">
        <v>38.156700000000001</v>
      </c>
      <c r="E4272" s="23">
        <v>179.99832929999999</v>
      </c>
      <c r="F4272">
        <v>2372.2530000000002</v>
      </c>
      <c r="G4272" s="23">
        <v>0</v>
      </c>
    </row>
    <row r="4273" spans="1:7" x14ac:dyDescent="0.35">
      <c r="A4273" s="1">
        <v>44252</v>
      </c>
      <c r="B4273">
        <v>24</v>
      </c>
      <c r="C4273" s="23">
        <v>288.50397390000001</v>
      </c>
      <c r="D4273">
        <v>38.31</v>
      </c>
      <c r="E4273" s="23">
        <v>182.87559640000001</v>
      </c>
      <c r="F4273">
        <v>2156.627</v>
      </c>
      <c r="G4273" s="23">
        <v>0</v>
      </c>
    </row>
    <row r="4274" spans="1:7" x14ac:dyDescent="0.35">
      <c r="A4274" s="1">
        <v>44253</v>
      </c>
      <c r="B4274">
        <v>1</v>
      </c>
      <c r="C4274" s="23">
        <v>274.81831990000001</v>
      </c>
      <c r="D4274">
        <v>38.501300000000001</v>
      </c>
      <c r="E4274" s="23">
        <v>192.4059575</v>
      </c>
      <c r="F4274">
        <v>2015.2425000000001</v>
      </c>
      <c r="G4274" s="23">
        <v>0</v>
      </c>
    </row>
    <row r="4275" spans="1:7" x14ac:dyDescent="0.35">
      <c r="A4275" s="1">
        <v>44253</v>
      </c>
      <c r="B4275">
        <v>2</v>
      </c>
      <c r="C4275" s="23">
        <v>289.02517360000002</v>
      </c>
      <c r="D4275">
        <v>38.8688</v>
      </c>
      <c r="E4275" s="23">
        <v>189.49170079999999</v>
      </c>
      <c r="F4275">
        <v>1944.2945</v>
      </c>
      <c r="G4275" s="23">
        <v>0</v>
      </c>
    </row>
    <row r="4276" spans="1:7" x14ac:dyDescent="0.35">
      <c r="A4276" s="1">
        <v>44253</v>
      </c>
      <c r="B4276">
        <v>3</v>
      </c>
      <c r="C4276" s="23">
        <v>317.31349390000003</v>
      </c>
      <c r="D4276">
        <v>39.141599999999997</v>
      </c>
      <c r="E4276" s="23">
        <v>189.39081659999999</v>
      </c>
      <c r="F4276">
        <v>1754.3679999999999</v>
      </c>
      <c r="G4276" s="23">
        <v>0</v>
      </c>
    </row>
    <row r="4277" spans="1:7" x14ac:dyDescent="0.35">
      <c r="A4277" s="1">
        <v>44253</v>
      </c>
      <c r="B4277">
        <v>4</v>
      </c>
      <c r="C4277" s="23">
        <v>286.32573170000001</v>
      </c>
      <c r="D4277">
        <v>39.388399999999997</v>
      </c>
      <c r="E4277" s="23">
        <v>189.15483860000001</v>
      </c>
      <c r="F4277">
        <v>1788.5065</v>
      </c>
      <c r="G4277" s="23">
        <v>0</v>
      </c>
    </row>
    <row r="4278" spans="1:7" x14ac:dyDescent="0.35">
      <c r="A4278" s="1">
        <v>44253</v>
      </c>
      <c r="B4278">
        <v>5</v>
      </c>
      <c r="C4278" s="23">
        <v>293.2301248</v>
      </c>
      <c r="D4278">
        <v>39.698399999999999</v>
      </c>
      <c r="E4278" s="23">
        <v>189.16886880000001</v>
      </c>
      <c r="F4278">
        <v>1670.6134999999999</v>
      </c>
      <c r="G4278" s="23">
        <v>0</v>
      </c>
    </row>
    <row r="4279" spans="1:7" x14ac:dyDescent="0.35">
      <c r="A4279" s="1">
        <v>44253</v>
      </c>
      <c r="B4279">
        <v>6</v>
      </c>
      <c r="C4279" s="23">
        <v>305.49762220000002</v>
      </c>
      <c r="D4279">
        <v>40.562800000000003</v>
      </c>
      <c r="E4279" s="23">
        <v>187.5006396</v>
      </c>
      <c r="F4279">
        <v>1733.9224999999999</v>
      </c>
      <c r="G4279" s="23">
        <v>0</v>
      </c>
    </row>
    <row r="4280" spans="1:7" x14ac:dyDescent="0.35">
      <c r="A4280" s="1">
        <v>44253</v>
      </c>
      <c r="B4280">
        <v>7</v>
      </c>
      <c r="C4280" s="23">
        <v>314.79974279999999</v>
      </c>
      <c r="D4280">
        <v>39.812600000000003</v>
      </c>
      <c r="E4280" s="23">
        <v>189.9625623</v>
      </c>
      <c r="F4280">
        <v>1756.1624999999999</v>
      </c>
      <c r="G4280" s="23">
        <v>0</v>
      </c>
    </row>
    <row r="4281" spans="1:7" x14ac:dyDescent="0.35">
      <c r="A4281" s="1">
        <v>44253</v>
      </c>
      <c r="B4281">
        <v>8</v>
      </c>
      <c r="C4281" s="23">
        <v>359.56233689999999</v>
      </c>
      <c r="D4281">
        <v>39.5777</v>
      </c>
      <c r="E4281" s="23">
        <v>190.25874870000001</v>
      </c>
      <c r="F4281">
        <v>1787.885</v>
      </c>
      <c r="G4281" s="23">
        <v>15.01899925</v>
      </c>
    </row>
    <row r="4282" spans="1:7" x14ac:dyDescent="0.35">
      <c r="A4282" s="1">
        <v>44253</v>
      </c>
      <c r="B4282">
        <v>9</v>
      </c>
      <c r="C4282" s="23">
        <v>333.98481229999999</v>
      </c>
      <c r="D4282">
        <v>39.634</v>
      </c>
      <c r="E4282" s="23">
        <v>185.23436960000001</v>
      </c>
      <c r="F4282">
        <v>1751.4635000000001</v>
      </c>
      <c r="G4282" s="23">
        <v>775.4377872</v>
      </c>
    </row>
    <row r="4283" spans="1:7" x14ac:dyDescent="0.35">
      <c r="A4283" s="1">
        <v>44253</v>
      </c>
      <c r="B4283">
        <v>10</v>
      </c>
      <c r="C4283" s="23">
        <v>249.9809837</v>
      </c>
      <c r="D4283">
        <v>37.479599999999998</v>
      </c>
      <c r="E4283" s="23">
        <v>177.67717949999999</v>
      </c>
      <c r="F4283">
        <v>1633.5045</v>
      </c>
      <c r="G4283" s="23">
        <v>2001.6536369999999</v>
      </c>
    </row>
    <row r="4284" spans="1:7" x14ac:dyDescent="0.35">
      <c r="A4284" s="1">
        <v>44253</v>
      </c>
      <c r="B4284">
        <v>11</v>
      </c>
      <c r="C4284" s="23">
        <v>160.97798109999999</v>
      </c>
      <c r="D4284">
        <v>36.3035</v>
      </c>
      <c r="E4284" s="23">
        <v>169.34553639999999</v>
      </c>
      <c r="F4284">
        <v>1591.6389999999999</v>
      </c>
      <c r="G4284" s="23">
        <v>2550.0201280000001</v>
      </c>
    </row>
    <row r="4285" spans="1:7" x14ac:dyDescent="0.35">
      <c r="A4285" s="1">
        <v>44253</v>
      </c>
      <c r="B4285">
        <v>12</v>
      </c>
      <c r="C4285" s="23">
        <v>174.07385160000001</v>
      </c>
      <c r="D4285">
        <v>35.912500000000001</v>
      </c>
      <c r="E4285" s="23">
        <v>173.2653664</v>
      </c>
      <c r="F4285">
        <v>1404.1385</v>
      </c>
      <c r="G4285" s="23">
        <v>2849.1183310000001</v>
      </c>
    </row>
    <row r="4286" spans="1:7" x14ac:dyDescent="0.35">
      <c r="A4286" s="1">
        <v>44253</v>
      </c>
      <c r="B4286">
        <v>13</v>
      </c>
      <c r="C4286" s="23">
        <v>265.4590986</v>
      </c>
      <c r="D4286">
        <v>35.211100000000002</v>
      </c>
      <c r="E4286" s="23">
        <v>180.1981317</v>
      </c>
      <c r="F4286">
        <v>1352.03</v>
      </c>
      <c r="G4286" s="23">
        <v>2981.14959</v>
      </c>
    </row>
    <row r="4287" spans="1:7" x14ac:dyDescent="0.35">
      <c r="A4287" s="1">
        <v>44253</v>
      </c>
      <c r="B4287">
        <v>14</v>
      </c>
      <c r="C4287" s="23">
        <v>373.40383200000002</v>
      </c>
      <c r="D4287">
        <v>34.585500000000003</v>
      </c>
      <c r="E4287" s="23">
        <v>182.34319590000001</v>
      </c>
      <c r="F4287">
        <v>1366.463</v>
      </c>
      <c r="G4287" s="23">
        <v>3041.3314129999999</v>
      </c>
    </row>
    <row r="4288" spans="1:7" x14ac:dyDescent="0.35">
      <c r="A4288" s="1">
        <v>44253</v>
      </c>
      <c r="B4288">
        <v>15</v>
      </c>
      <c r="C4288" s="23">
        <v>484.10640719999998</v>
      </c>
      <c r="D4288">
        <v>34.294499999999999</v>
      </c>
      <c r="E4288" s="23">
        <v>183.641243</v>
      </c>
      <c r="F4288">
        <v>1384.8420000000001</v>
      </c>
      <c r="G4288" s="23">
        <v>3020.348344</v>
      </c>
    </row>
    <row r="4289" spans="1:7" x14ac:dyDescent="0.35">
      <c r="A4289" s="1">
        <v>44253</v>
      </c>
      <c r="B4289">
        <v>16</v>
      </c>
      <c r="C4289" s="23">
        <v>648.1810352</v>
      </c>
      <c r="D4289">
        <v>34.528300000000002</v>
      </c>
      <c r="E4289" s="23">
        <v>177.60710879999999</v>
      </c>
      <c r="F4289">
        <v>1379.509</v>
      </c>
      <c r="G4289" s="23">
        <v>2983.0723699999999</v>
      </c>
    </row>
    <row r="4290" spans="1:7" x14ac:dyDescent="0.35">
      <c r="A4290" s="1">
        <v>44253</v>
      </c>
      <c r="B4290">
        <v>17</v>
      </c>
      <c r="C4290" s="23">
        <v>784.8991403</v>
      </c>
      <c r="D4290">
        <v>34.529600000000002</v>
      </c>
      <c r="E4290" s="23">
        <v>181.4276127</v>
      </c>
      <c r="F4290">
        <v>1374.8554999999999</v>
      </c>
      <c r="G4290" s="23">
        <v>2922.5313999999998</v>
      </c>
    </row>
    <row r="4291" spans="1:7" x14ac:dyDescent="0.35">
      <c r="A4291" s="1">
        <v>44253</v>
      </c>
      <c r="B4291">
        <v>18</v>
      </c>
      <c r="C4291" s="23">
        <v>937.57029569999997</v>
      </c>
      <c r="D4291">
        <v>35.086199999999998</v>
      </c>
      <c r="E4291" s="23">
        <v>165.7275343</v>
      </c>
      <c r="F4291">
        <v>1392.0740000000001</v>
      </c>
      <c r="G4291" s="23">
        <v>2736.8710729999998</v>
      </c>
    </row>
    <row r="4292" spans="1:7" x14ac:dyDescent="0.35">
      <c r="A4292" s="1">
        <v>44253</v>
      </c>
      <c r="B4292">
        <v>19</v>
      </c>
      <c r="C4292" s="23">
        <v>1067.1605139999999</v>
      </c>
      <c r="D4292">
        <v>35.4831</v>
      </c>
      <c r="E4292" s="23">
        <v>169.35583360000001</v>
      </c>
      <c r="F4292">
        <v>1545.0909999999999</v>
      </c>
      <c r="G4292" s="23">
        <v>2107.8179319999999</v>
      </c>
    </row>
    <row r="4293" spans="1:7" x14ac:dyDescent="0.35">
      <c r="A4293" s="1">
        <v>44253</v>
      </c>
      <c r="B4293">
        <v>20</v>
      </c>
      <c r="C4293" s="23">
        <v>1103.524891</v>
      </c>
      <c r="D4293">
        <v>36.758299999999998</v>
      </c>
      <c r="E4293" s="23">
        <v>167.23533839999999</v>
      </c>
      <c r="F4293">
        <v>1907.6959999999999</v>
      </c>
      <c r="G4293" s="23">
        <v>632.64011140000002</v>
      </c>
    </row>
    <row r="4294" spans="1:7" x14ac:dyDescent="0.35">
      <c r="A4294" s="1">
        <v>44253</v>
      </c>
      <c r="B4294">
        <v>21</v>
      </c>
      <c r="C4294" s="23">
        <v>1121.066372</v>
      </c>
      <c r="D4294">
        <v>37.481999999999999</v>
      </c>
      <c r="E4294" s="23">
        <v>173.2184297</v>
      </c>
      <c r="F4294">
        <v>2242.027</v>
      </c>
      <c r="G4294" s="23">
        <v>6.5336648390000001</v>
      </c>
    </row>
    <row r="4295" spans="1:7" x14ac:dyDescent="0.35">
      <c r="A4295" s="1">
        <v>44253</v>
      </c>
      <c r="B4295">
        <v>22</v>
      </c>
      <c r="C4295" s="23">
        <v>1040.9943189999999</v>
      </c>
      <c r="D4295">
        <v>37.527200000000001</v>
      </c>
      <c r="E4295" s="23">
        <v>182.5554008</v>
      </c>
      <c r="F4295">
        <v>2483.0394999999999</v>
      </c>
      <c r="G4295" s="23">
        <v>0</v>
      </c>
    </row>
    <row r="4296" spans="1:7" x14ac:dyDescent="0.35">
      <c r="A4296" s="1">
        <v>44253</v>
      </c>
      <c r="B4296">
        <v>23</v>
      </c>
      <c r="C4296" s="23">
        <v>900.98602549999998</v>
      </c>
      <c r="D4296">
        <v>37.497399999999999</v>
      </c>
      <c r="E4296" s="23">
        <v>188.14358010000001</v>
      </c>
      <c r="F4296">
        <v>2320.8130000000001</v>
      </c>
      <c r="G4296" s="23">
        <v>0</v>
      </c>
    </row>
    <row r="4297" spans="1:7" x14ac:dyDescent="0.35">
      <c r="A4297" s="1">
        <v>44253</v>
      </c>
      <c r="B4297">
        <v>24</v>
      </c>
      <c r="C4297" s="23">
        <v>767.8382924</v>
      </c>
      <c r="D4297">
        <v>37.844499999999996</v>
      </c>
      <c r="E4297" s="23">
        <v>186.16557610000001</v>
      </c>
      <c r="F4297">
        <v>2130.2775000000001</v>
      </c>
      <c r="G4297" s="23">
        <v>0</v>
      </c>
    </row>
    <row r="4298" spans="1:7" x14ac:dyDescent="0.35">
      <c r="A4298" s="1">
        <v>44254</v>
      </c>
      <c r="B4298">
        <v>1</v>
      </c>
      <c r="C4298" s="23">
        <v>665.82287689999998</v>
      </c>
      <c r="D4298">
        <v>37.307299999999998</v>
      </c>
      <c r="E4298" s="23">
        <v>190.78869230000001</v>
      </c>
      <c r="F4298">
        <v>1938.145</v>
      </c>
      <c r="G4298" s="23">
        <v>0</v>
      </c>
    </row>
    <row r="4299" spans="1:7" x14ac:dyDescent="0.35">
      <c r="A4299" s="1">
        <v>44254</v>
      </c>
      <c r="B4299">
        <v>2</v>
      </c>
      <c r="C4299" s="23">
        <v>659.16953039999999</v>
      </c>
      <c r="D4299">
        <v>37.718200000000003</v>
      </c>
      <c r="E4299" s="23">
        <v>187.8304042</v>
      </c>
      <c r="F4299">
        <v>1741.3724999999999</v>
      </c>
      <c r="G4299" s="23">
        <v>0</v>
      </c>
    </row>
    <row r="4300" spans="1:7" x14ac:dyDescent="0.35">
      <c r="A4300" s="1">
        <v>44254</v>
      </c>
      <c r="B4300">
        <v>3</v>
      </c>
      <c r="C4300" s="23">
        <v>619.36463319999996</v>
      </c>
      <c r="D4300">
        <v>37.833799999999997</v>
      </c>
      <c r="E4300" s="23">
        <v>190.89223680000001</v>
      </c>
      <c r="F4300">
        <v>1698.2035000000001</v>
      </c>
      <c r="G4300" s="23">
        <v>0</v>
      </c>
    </row>
    <row r="4301" spans="1:7" x14ac:dyDescent="0.35">
      <c r="A4301" s="1">
        <v>44254</v>
      </c>
      <c r="B4301">
        <v>4</v>
      </c>
      <c r="C4301" s="23">
        <v>530.66889549999996</v>
      </c>
      <c r="D4301">
        <v>37.915500000000002</v>
      </c>
      <c r="E4301" s="23">
        <v>195.9582503</v>
      </c>
      <c r="F4301">
        <v>1736.7439999999999</v>
      </c>
      <c r="G4301" s="23">
        <v>0</v>
      </c>
    </row>
    <row r="4302" spans="1:7" x14ac:dyDescent="0.35">
      <c r="A4302" s="1">
        <v>44254</v>
      </c>
      <c r="B4302">
        <v>5</v>
      </c>
      <c r="C4302" s="23">
        <v>516.82623579999995</v>
      </c>
      <c r="D4302">
        <v>37.778700000000001</v>
      </c>
      <c r="E4302" s="23">
        <v>195.35852539999999</v>
      </c>
      <c r="F4302">
        <v>1684.3515</v>
      </c>
      <c r="G4302" s="23">
        <v>0</v>
      </c>
    </row>
    <row r="4303" spans="1:7" x14ac:dyDescent="0.35">
      <c r="A4303" s="1">
        <v>44254</v>
      </c>
      <c r="B4303">
        <v>6</v>
      </c>
      <c r="C4303" s="23">
        <v>497.50938760000003</v>
      </c>
      <c r="D4303">
        <v>38.064999999999998</v>
      </c>
      <c r="E4303" s="23">
        <v>196.89897690000001</v>
      </c>
      <c r="F4303">
        <v>1668.2335</v>
      </c>
      <c r="G4303" s="23">
        <v>0</v>
      </c>
    </row>
    <row r="4304" spans="1:7" x14ac:dyDescent="0.35">
      <c r="A4304" s="1">
        <v>44254</v>
      </c>
      <c r="B4304">
        <v>7</v>
      </c>
      <c r="C4304" s="23">
        <v>456.92860280000002</v>
      </c>
      <c r="D4304">
        <v>37.701700000000002</v>
      </c>
      <c r="E4304" s="23">
        <v>192.84466119999999</v>
      </c>
      <c r="F4304">
        <v>1756.0055</v>
      </c>
      <c r="G4304" s="23">
        <v>0</v>
      </c>
    </row>
    <row r="4305" spans="1:7" x14ac:dyDescent="0.35">
      <c r="A4305" s="1">
        <v>44254</v>
      </c>
      <c r="B4305">
        <v>8</v>
      </c>
      <c r="C4305" s="23">
        <v>442.80875129999998</v>
      </c>
      <c r="D4305">
        <v>37.825800000000001</v>
      </c>
      <c r="E4305" s="23">
        <v>189.7901809</v>
      </c>
      <c r="F4305">
        <v>1848.6175000000001</v>
      </c>
      <c r="G4305" s="23">
        <v>15.67448688</v>
      </c>
    </row>
    <row r="4306" spans="1:7" x14ac:dyDescent="0.35">
      <c r="A4306" s="1">
        <v>44254</v>
      </c>
      <c r="B4306">
        <v>9</v>
      </c>
      <c r="C4306" s="23">
        <v>379.04857989999999</v>
      </c>
      <c r="D4306">
        <v>37.3782</v>
      </c>
      <c r="E4306" s="23">
        <v>188.32150229999999</v>
      </c>
      <c r="F4306">
        <v>1552.8679999999999</v>
      </c>
      <c r="G4306" s="23">
        <v>809.79444109999997</v>
      </c>
    </row>
    <row r="4307" spans="1:7" x14ac:dyDescent="0.35">
      <c r="A4307" s="1">
        <v>44254</v>
      </c>
      <c r="B4307">
        <v>10</v>
      </c>
      <c r="C4307" s="23">
        <v>370.14811959999997</v>
      </c>
      <c r="D4307">
        <v>37.068100000000001</v>
      </c>
      <c r="E4307" s="23">
        <v>186.91519270000001</v>
      </c>
      <c r="F4307">
        <v>1392.9445000000001</v>
      </c>
      <c r="G4307" s="23">
        <v>2169.9089389999999</v>
      </c>
    </row>
    <row r="4308" spans="1:7" x14ac:dyDescent="0.35">
      <c r="A4308" s="1">
        <v>44254</v>
      </c>
      <c r="B4308">
        <v>11</v>
      </c>
      <c r="C4308" s="23">
        <v>355.81348980000001</v>
      </c>
      <c r="D4308">
        <v>36.437399999999997</v>
      </c>
      <c r="E4308" s="23">
        <v>184.4791626</v>
      </c>
      <c r="F4308">
        <v>1352.2270000000001</v>
      </c>
      <c r="G4308" s="23">
        <v>2723.11483</v>
      </c>
    </row>
    <row r="4309" spans="1:7" x14ac:dyDescent="0.35">
      <c r="A4309" s="1">
        <v>44254</v>
      </c>
      <c r="B4309">
        <v>12</v>
      </c>
      <c r="C4309" s="23">
        <v>409.27359310000003</v>
      </c>
      <c r="D4309">
        <v>35.918100000000003</v>
      </c>
      <c r="E4309" s="23">
        <v>183.7822481</v>
      </c>
      <c r="F4309">
        <v>1360.0050000000001</v>
      </c>
      <c r="G4309" s="23">
        <v>2949.5269029999999</v>
      </c>
    </row>
    <row r="4310" spans="1:7" x14ac:dyDescent="0.35">
      <c r="A4310" s="1">
        <v>44254</v>
      </c>
      <c r="B4310">
        <v>13</v>
      </c>
      <c r="C4310" s="23">
        <v>524.71469339999999</v>
      </c>
      <c r="D4310">
        <v>35.719200000000001</v>
      </c>
      <c r="E4310" s="23">
        <v>190.2648428</v>
      </c>
      <c r="F4310">
        <v>1364.7929999999999</v>
      </c>
      <c r="G4310" s="23">
        <v>3022.5864179999999</v>
      </c>
    </row>
    <row r="4311" spans="1:7" x14ac:dyDescent="0.35">
      <c r="A4311" s="1">
        <v>44254</v>
      </c>
      <c r="B4311">
        <v>14</v>
      </c>
      <c r="C4311" s="23">
        <v>640.32431540000005</v>
      </c>
      <c r="D4311">
        <v>35.540300000000002</v>
      </c>
      <c r="E4311" s="23">
        <v>194.60331780000001</v>
      </c>
      <c r="F4311">
        <v>1382.5385000000001</v>
      </c>
      <c r="G4311" s="23">
        <v>3056.8898020000001</v>
      </c>
    </row>
    <row r="4312" spans="1:7" x14ac:dyDescent="0.35">
      <c r="A4312" s="1">
        <v>44254</v>
      </c>
      <c r="B4312">
        <v>15</v>
      </c>
      <c r="C4312" s="23">
        <v>929.27273409999998</v>
      </c>
      <c r="D4312">
        <v>36.177700000000002</v>
      </c>
      <c r="E4312" s="23">
        <v>194.2026779</v>
      </c>
      <c r="F4312">
        <v>1336.1849999999999</v>
      </c>
      <c r="G4312" s="23">
        <v>3036.894659</v>
      </c>
    </row>
    <row r="4313" spans="1:7" x14ac:dyDescent="0.35">
      <c r="A4313" s="1">
        <v>44254</v>
      </c>
      <c r="B4313">
        <v>16</v>
      </c>
      <c r="C4313" s="23">
        <v>1147.5296679999999</v>
      </c>
      <c r="D4313">
        <v>36.685499999999998</v>
      </c>
      <c r="E4313" s="23">
        <v>194.739126</v>
      </c>
      <c r="F4313">
        <v>1376.3109999999999</v>
      </c>
      <c r="G4313" s="23">
        <v>3005.2554329999998</v>
      </c>
    </row>
    <row r="4314" spans="1:7" x14ac:dyDescent="0.35">
      <c r="A4314" s="1">
        <v>44254</v>
      </c>
      <c r="B4314">
        <v>17</v>
      </c>
      <c r="C4314" s="23">
        <v>1235.4030049999999</v>
      </c>
      <c r="D4314">
        <v>38.045000000000002</v>
      </c>
      <c r="E4314" s="23">
        <v>194.65653420000001</v>
      </c>
      <c r="F4314">
        <v>1405.9110000000001</v>
      </c>
      <c r="G4314" s="23">
        <v>2947.2356810000001</v>
      </c>
    </row>
    <row r="4315" spans="1:7" x14ac:dyDescent="0.35">
      <c r="A4315" s="1">
        <v>44254</v>
      </c>
      <c r="B4315">
        <v>18</v>
      </c>
      <c r="C4315" s="23">
        <v>1280.4031170000001</v>
      </c>
      <c r="D4315">
        <v>39.084499999999998</v>
      </c>
      <c r="E4315" s="23">
        <v>178.85431929999999</v>
      </c>
      <c r="F4315">
        <v>1360.413</v>
      </c>
      <c r="G4315" s="23">
        <v>2739.8890430000001</v>
      </c>
    </row>
    <row r="4316" spans="1:7" x14ac:dyDescent="0.35">
      <c r="A4316" s="1">
        <v>44254</v>
      </c>
      <c r="B4316">
        <v>19</v>
      </c>
      <c r="C4316" s="23">
        <v>1247.5424740000001</v>
      </c>
      <c r="D4316">
        <v>38.877699999999997</v>
      </c>
      <c r="E4316" s="23">
        <v>179.6931012</v>
      </c>
      <c r="F4316">
        <v>1429.748</v>
      </c>
      <c r="G4316" s="23">
        <v>2096.4382439999999</v>
      </c>
    </row>
    <row r="4317" spans="1:7" x14ac:dyDescent="0.35">
      <c r="A4317" s="1">
        <v>44254</v>
      </c>
      <c r="B4317">
        <v>20</v>
      </c>
      <c r="C4317" s="23">
        <v>1305.0771850000001</v>
      </c>
      <c r="D4317">
        <v>38.683500000000002</v>
      </c>
      <c r="E4317" s="23">
        <v>182.90825720000001</v>
      </c>
      <c r="F4317">
        <v>1716.8340000000001</v>
      </c>
      <c r="G4317" s="23">
        <v>634.38824469999997</v>
      </c>
    </row>
    <row r="4318" spans="1:7" x14ac:dyDescent="0.35">
      <c r="A4318" s="1">
        <v>44254</v>
      </c>
      <c r="B4318">
        <v>21</v>
      </c>
      <c r="C4318" s="23">
        <v>1373.30438</v>
      </c>
      <c r="D4318">
        <v>33.3538</v>
      </c>
      <c r="E4318" s="23">
        <v>186.03933720000001</v>
      </c>
      <c r="F4318">
        <v>2107.7244999999998</v>
      </c>
      <c r="G4318" s="23">
        <v>6.70595929</v>
      </c>
    </row>
    <row r="4319" spans="1:7" x14ac:dyDescent="0.35">
      <c r="A4319" s="1">
        <v>44254</v>
      </c>
      <c r="B4319">
        <v>22</v>
      </c>
      <c r="C4319" s="23">
        <v>1164.2578739999999</v>
      </c>
      <c r="D4319">
        <v>21.398199999999999</v>
      </c>
      <c r="E4319" s="23">
        <v>185.29962800000001</v>
      </c>
      <c r="F4319">
        <v>2535.0065</v>
      </c>
      <c r="G4319" s="23">
        <v>0</v>
      </c>
    </row>
    <row r="4320" spans="1:7" x14ac:dyDescent="0.35">
      <c r="A4320" s="1">
        <v>44254</v>
      </c>
      <c r="B4320">
        <v>23</v>
      </c>
      <c r="C4320" s="23">
        <v>1009.750611</v>
      </c>
      <c r="D4320">
        <v>22.880299999999998</v>
      </c>
      <c r="E4320" s="23">
        <v>190.194695</v>
      </c>
      <c r="F4320">
        <v>2507.3270000000002</v>
      </c>
      <c r="G4320" s="23">
        <v>0</v>
      </c>
    </row>
    <row r="4321" spans="1:7" x14ac:dyDescent="0.35">
      <c r="A4321" s="1">
        <v>44254</v>
      </c>
      <c r="B4321">
        <v>24</v>
      </c>
      <c r="C4321" s="23">
        <v>902.01162010000007</v>
      </c>
      <c r="D4321">
        <v>24.5853</v>
      </c>
      <c r="E4321" s="23">
        <v>193.21163580000001</v>
      </c>
      <c r="F4321">
        <v>2288.1945000000001</v>
      </c>
      <c r="G4321" s="23">
        <v>0</v>
      </c>
    </row>
    <row r="4322" spans="1:7" x14ac:dyDescent="0.35">
      <c r="A4322" s="1">
        <v>44255</v>
      </c>
      <c r="B4322">
        <v>1</v>
      </c>
      <c r="C4322" s="23">
        <v>751.01010959999996</v>
      </c>
      <c r="D4322">
        <v>39.947699999999998</v>
      </c>
      <c r="E4322" s="23">
        <v>203.3191898</v>
      </c>
      <c r="F4322">
        <v>1991.521</v>
      </c>
      <c r="G4322" s="23">
        <v>0</v>
      </c>
    </row>
    <row r="4323" spans="1:7" x14ac:dyDescent="0.35">
      <c r="A4323" s="1">
        <v>44255</v>
      </c>
      <c r="B4323">
        <v>2</v>
      </c>
      <c r="C4323" s="23">
        <v>579.19450689999996</v>
      </c>
      <c r="D4323">
        <v>40.084499999999998</v>
      </c>
      <c r="E4323" s="23">
        <v>204.35151579999999</v>
      </c>
      <c r="F4323">
        <v>1891.1105</v>
      </c>
      <c r="G4323" s="23">
        <v>0</v>
      </c>
    </row>
    <row r="4324" spans="1:7" x14ac:dyDescent="0.35">
      <c r="A4324" s="1">
        <v>44255</v>
      </c>
      <c r="B4324">
        <v>3</v>
      </c>
      <c r="C4324" s="23">
        <v>499.22384449999998</v>
      </c>
      <c r="D4324">
        <v>40.037799999999997</v>
      </c>
      <c r="E4324" s="23">
        <v>201.54954499999999</v>
      </c>
      <c r="F4324">
        <v>1854.2055</v>
      </c>
      <c r="G4324" s="23">
        <v>0</v>
      </c>
    </row>
    <row r="4325" spans="1:7" x14ac:dyDescent="0.35">
      <c r="A4325" s="1">
        <v>44255</v>
      </c>
      <c r="B4325">
        <v>4</v>
      </c>
      <c r="C4325" s="23">
        <v>490.82576419999998</v>
      </c>
      <c r="D4325">
        <v>40.302700000000002</v>
      </c>
      <c r="E4325" s="23">
        <v>195.8636377</v>
      </c>
      <c r="F4325">
        <v>1683.85</v>
      </c>
      <c r="G4325" s="23">
        <v>0</v>
      </c>
    </row>
    <row r="4326" spans="1:7" x14ac:dyDescent="0.35">
      <c r="A4326" s="1">
        <v>44255</v>
      </c>
      <c r="B4326">
        <v>5</v>
      </c>
      <c r="C4326" s="23">
        <v>555.89996329999997</v>
      </c>
      <c r="D4326">
        <v>40.225999999999999</v>
      </c>
      <c r="E4326" s="23">
        <v>196.70630130000001</v>
      </c>
      <c r="F4326">
        <v>1732.8195000000001</v>
      </c>
      <c r="G4326" s="23">
        <v>0</v>
      </c>
    </row>
    <row r="4327" spans="1:7" x14ac:dyDescent="0.35">
      <c r="A4327" s="1">
        <v>44255</v>
      </c>
      <c r="B4327">
        <v>6</v>
      </c>
      <c r="C4327" s="23">
        <v>613.15132340000002</v>
      </c>
      <c r="D4327">
        <v>40.270000000000003</v>
      </c>
      <c r="E4327" s="23">
        <v>195.18104220000001</v>
      </c>
      <c r="F4327">
        <v>1590.5160000000001</v>
      </c>
      <c r="G4327" s="23">
        <v>0</v>
      </c>
    </row>
    <row r="4328" spans="1:7" x14ac:dyDescent="0.35">
      <c r="A4328" s="1">
        <v>44255</v>
      </c>
      <c r="B4328">
        <v>7</v>
      </c>
      <c r="C4328" s="23">
        <v>576.51001340000005</v>
      </c>
      <c r="D4328">
        <v>40.548499999999997</v>
      </c>
      <c r="E4328" s="23">
        <v>188.8695017</v>
      </c>
      <c r="F4328">
        <v>1583.367</v>
      </c>
      <c r="G4328" s="23">
        <v>0</v>
      </c>
    </row>
    <row r="4329" spans="1:7" x14ac:dyDescent="0.35">
      <c r="A4329" s="1">
        <v>44255</v>
      </c>
      <c r="B4329">
        <v>8</v>
      </c>
      <c r="C4329" s="23">
        <v>555.88506789999997</v>
      </c>
      <c r="D4329">
        <v>40.453800000000001</v>
      </c>
      <c r="E4329" s="23">
        <v>189.20612489999999</v>
      </c>
      <c r="F4329">
        <v>1764.4349999999999</v>
      </c>
      <c r="G4329" s="23">
        <v>15.42425632</v>
      </c>
    </row>
    <row r="4330" spans="1:7" x14ac:dyDescent="0.35">
      <c r="A4330" s="1">
        <v>44255</v>
      </c>
      <c r="B4330">
        <v>9</v>
      </c>
      <c r="C4330" s="23">
        <v>552.37589190000006</v>
      </c>
      <c r="D4330">
        <v>39.862499999999997</v>
      </c>
      <c r="E4330" s="23">
        <v>186.61100870000001</v>
      </c>
      <c r="F4330">
        <v>1374.268</v>
      </c>
      <c r="G4330" s="23">
        <v>850.6094018</v>
      </c>
    </row>
    <row r="4331" spans="1:7" x14ac:dyDescent="0.35">
      <c r="A4331" s="1">
        <v>44255</v>
      </c>
      <c r="B4331">
        <v>10</v>
      </c>
      <c r="C4331" s="23">
        <v>516.24885500000005</v>
      </c>
      <c r="D4331">
        <v>38.865699999999997</v>
      </c>
      <c r="E4331" s="23">
        <v>183.8189706</v>
      </c>
      <c r="F4331">
        <v>1215.4365</v>
      </c>
      <c r="G4331" s="23">
        <v>2162.172274</v>
      </c>
    </row>
    <row r="4332" spans="1:7" x14ac:dyDescent="0.35">
      <c r="A4332" s="1">
        <v>44255</v>
      </c>
      <c r="B4332">
        <v>11</v>
      </c>
      <c r="C4332" s="23">
        <v>490.75557820000006</v>
      </c>
      <c r="D4332">
        <v>38.332999999999998</v>
      </c>
      <c r="E4332" s="23">
        <v>185.25822460000001</v>
      </c>
      <c r="F4332">
        <v>1291.175</v>
      </c>
      <c r="G4332" s="23">
        <v>2775.7394519999998</v>
      </c>
    </row>
    <row r="4333" spans="1:7" x14ac:dyDescent="0.35">
      <c r="A4333" s="1">
        <v>44255</v>
      </c>
      <c r="B4333">
        <v>12</v>
      </c>
      <c r="C4333" s="23">
        <v>525.25273819999995</v>
      </c>
      <c r="D4333">
        <v>37.805199999999999</v>
      </c>
      <c r="E4333" s="23">
        <v>192.97172019999999</v>
      </c>
      <c r="F4333">
        <v>1260.6780000000001</v>
      </c>
      <c r="G4333" s="23">
        <v>2983.0024600000002</v>
      </c>
    </row>
    <row r="4334" spans="1:7" x14ac:dyDescent="0.35">
      <c r="A4334" s="1">
        <v>44255</v>
      </c>
      <c r="B4334">
        <v>13</v>
      </c>
      <c r="C4334" s="23">
        <v>624.24235750000003</v>
      </c>
      <c r="D4334">
        <v>36.9116</v>
      </c>
      <c r="E4334" s="23">
        <v>193.2009874</v>
      </c>
      <c r="F4334">
        <v>1288.8510000000001</v>
      </c>
      <c r="G4334" s="23">
        <v>3065.815513</v>
      </c>
    </row>
    <row r="4335" spans="1:7" x14ac:dyDescent="0.35">
      <c r="A4335" s="1">
        <v>44255</v>
      </c>
      <c r="B4335">
        <v>14</v>
      </c>
      <c r="C4335" s="23">
        <v>660.329927</v>
      </c>
      <c r="D4335">
        <v>35.873899999999999</v>
      </c>
      <c r="E4335" s="23">
        <v>193.25482310000001</v>
      </c>
      <c r="F4335">
        <v>1340.7605000000001</v>
      </c>
      <c r="G4335" s="23">
        <v>3081.1818880000001</v>
      </c>
    </row>
    <row r="4336" spans="1:7" x14ac:dyDescent="0.35">
      <c r="A4336" s="1">
        <v>44255</v>
      </c>
      <c r="B4336">
        <v>15</v>
      </c>
      <c r="C4336" s="23">
        <v>669.37706400000002</v>
      </c>
      <c r="D4336">
        <v>35.388800000000003</v>
      </c>
      <c r="E4336" s="23">
        <v>191.40011200000001</v>
      </c>
      <c r="F4336">
        <v>1326.4065000000001</v>
      </c>
      <c r="G4336" s="23">
        <v>3043.4896520000002</v>
      </c>
    </row>
    <row r="4337" spans="1:7" x14ac:dyDescent="0.35">
      <c r="A4337" s="1">
        <v>44255</v>
      </c>
      <c r="B4337">
        <v>16</v>
      </c>
      <c r="C4337" s="23">
        <v>714.04507809999996</v>
      </c>
      <c r="D4337">
        <v>35.442</v>
      </c>
      <c r="E4337" s="23">
        <v>193.0484744</v>
      </c>
      <c r="F4337">
        <v>1284.22</v>
      </c>
      <c r="G4337" s="23">
        <v>3023.5645880000002</v>
      </c>
    </row>
    <row r="4338" spans="1:7" x14ac:dyDescent="0.35">
      <c r="A4338" s="1">
        <v>44255</v>
      </c>
      <c r="B4338">
        <v>17</v>
      </c>
      <c r="C4338" s="23">
        <v>739.79272879999996</v>
      </c>
      <c r="D4338">
        <v>36.329000000000001</v>
      </c>
      <c r="E4338" s="23">
        <v>190.79436100000001</v>
      </c>
      <c r="F4338">
        <v>1291.2474999999999</v>
      </c>
      <c r="G4338" s="23">
        <v>2945.7376049999998</v>
      </c>
    </row>
    <row r="4339" spans="1:7" x14ac:dyDescent="0.35">
      <c r="A4339" s="1">
        <v>44255</v>
      </c>
      <c r="B4339">
        <v>18</v>
      </c>
      <c r="C4339" s="23">
        <v>808.48365260000003</v>
      </c>
      <c r="D4339">
        <v>38.545499999999997</v>
      </c>
      <c r="E4339" s="23">
        <v>176.14445810000001</v>
      </c>
      <c r="F4339">
        <v>1407.712</v>
      </c>
      <c r="G4339" s="23">
        <v>2762.7503780000002</v>
      </c>
    </row>
    <row r="4340" spans="1:7" x14ac:dyDescent="0.35">
      <c r="A4340" s="1">
        <v>44255</v>
      </c>
      <c r="B4340">
        <v>19</v>
      </c>
      <c r="C4340" s="23">
        <v>876.66831969999998</v>
      </c>
      <c r="D4340">
        <v>39.122700000000002</v>
      </c>
      <c r="E4340" s="23">
        <v>173.86485350000001</v>
      </c>
      <c r="F4340">
        <v>1585.1120000000001</v>
      </c>
      <c r="G4340" s="23">
        <v>2134.3371969999998</v>
      </c>
    </row>
    <row r="4341" spans="1:7" x14ac:dyDescent="0.35">
      <c r="A4341" s="1">
        <v>44255</v>
      </c>
      <c r="B4341">
        <v>20</v>
      </c>
      <c r="C4341" s="23">
        <v>868.97091709999995</v>
      </c>
      <c r="D4341">
        <v>39.019500000000001</v>
      </c>
      <c r="E4341" s="23">
        <v>178.01981269999999</v>
      </c>
      <c r="F4341">
        <v>1971.1969999999999</v>
      </c>
      <c r="G4341" s="23">
        <v>613.77496250000002</v>
      </c>
    </row>
    <row r="4342" spans="1:7" x14ac:dyDescent="0.35">
      <c r="A4342" s="1">
        <v>44255</v>
      </c>
      <c r="B4342">
        <v>21</v>
      </c>
      <c r="C4342" s="23">
        <v>766.66343240000003</v>
      </c>
      <c r="D4342">
        <v>38.755800000000001</v>
      </c>
      <c r="E4342" s="23">
        <v>195.6499475</v>
      </c>
      <c r="F4342">
        <v>2270.181</v>
      </c>
      <c r="G4342" s="23">
        <v>4.9643594029999996</v>
      </c>
    </row>
    <row r="4343" spans="1:7" x14ac:dyDescent="0.35">
      <c r="A4343" s="1">
        <v>44255</v>
      </c>
      <c r="B4343">
        <v>22</v>
      </c>
      <c r="C4343" s="23">
        <v>645.83684300000004</v>
      </c>
      <c r="D4343">
        <v>38.9833</v>
      </c>
      <c r="E4343" s="23">
        <v>195.48707150000001</v>
      </c>
      <c r="F4343">
        <v>2443.9059999999999</v>
      </c>
      <c r="G4343" s="23">
        <v>0</v>
      </c>
    </row>
    <row r="4344" spans="1:7" x14ac:dyDescent="0.35">
      <c r="A4344" s="1">
        <v>44255</v>
      </c>
      <c r="B4344">
        <v>23</v>
      </c>
      <c r="C4344" s="23">
        <v>557.42450959999996</v>
      </c>
      <c r="D4344">
        <v>39.3262</v>
      </c>
      <c r="E4344" s="23">
        <v>193.68347639999999</v>
      </c>
      <c r="F4344">
        <v>2381.317</v>
      </c>
      <c r="G4344" s="23">
        <v>0</v>
      </c>
    </row>
    <row r="4345" spans="1:7" x14ac:dyDescent="0.35">
      <c r="A4345" s="1">
        <v>44255</v>
      </c>
      <c r="B4345">
        <v>24</v>
      </c>
      <c r="C4345" s="23">
        <v>531.89774439999997</v>
      </c>
      <c r="D4345">
        <v>38.859499999999997</v>
      </c>
      <c r="E4345" s="23">
        <v>191.15329729999999</v>
      </c>
      <c r="F4345">
        <v>2353.8045000000002</v>
      </c>
      <c r="G4345" s="23">
        <v>0</v>
      </c>
    </row>
    <row r="4346" spans="1:7" x14ac:dyDescent="0.35">
      <c r="A4346" s="1">
        <v>44256</v>
      </c>
      <c r="B4346">
        <v>1</v>
      </c>
      <c r="C4346" s="23">
        <v>511.36529519999999</v>
      </c>
      <c r="D4346">
        <v>38.958500000000001</v>
      </c>
      <c r="E4346" s="23">
        <v>198.46122600000001</v>
      </c>
      <c r="F4346">
        <v>2174.8445000000002</v>
      </c>
      <c r="G4346" s="23">
        <v>0</v>
      </c>
    </row>
    <row r="4347" spans="1:7" x14ac:dyDescent="0.35">
      <c r="A4347" s="1">
        <v>44256</v>
      </c>
      <c r="B4347">
        <v>2</v>
      </c>
      <c r="C4347" s="23">
        <v>511.0807878</v>
      </c>
      <c r="D4347">
        <v>39.056399999999996</v>
      </c>
      <c r="E4347" s="23">
        <v>204.67979589999999</v>
      </c>
      <c r="F4347">
        <v>2077.1060000000002</v>
      </c>
      <c r="G4347" s="23">
        <v>0</v>
      </c>
    </row>
    <row r="4348" spans="1:7" x14ac:dyDescent="0.35">
      <c r="A4348" s="1">
        <v>44256</v>
      </c>
      <c r="B4348">
        <v>3</v>
      </c>
      <c r="C4348" s="23">
        <v>495.23949390000001</v>
      </c>
      <c r="D4348">
        <v>39.474499999999999</v>
      </c>
      <c r="E4348" s="23">
        <v>202.5339262</v>
      </c>
      <c r="F4348">
        <v>1858.0274999999999</v>
      </c>
      <c r="G4348" s="23">
        <v>0</v>
      </c>
    </row>
    <row r="4349" spans="1:7" x14ac:dyDescent="0.35">
      <c r="A4349" s="1">
        <v>44256</v>
      </c>
      <c r="B4349">
        <v>4</v>
      </c>
      <c r="C4349" s="23">
        <v>494.02302930000002</v>
      </c>
      <c r="D4349">
        <v>39.249000000000002</v>
      </c>
      <c r="E4349" s="23">
        <v>205.37823879999999</v>
      </c>
      <c r="F4349">
        <v>1558.931</v>
      </c>
      <c r="G4349" s="23">
        <v>0</v>
      </c>
    </row>
    <row r="4350" spans="1:7" x14ac:dyDescent="0.35">
      <c r="A4350" s="1">
        <v>44256</v>
      </c>
      <c r="B4350">
        <v>5</v>
      </c>
      <c r="C4350" s="23">
        <v>557.16393000000005</v>
      </c>
      <c r="D4350">
        <v>39.023800000000001</v>
      </c>
      <c r="E4350" s="23">
        <v>202.3711998</v>
      </c>
      <c r="F4350">
        <v>1479.6355000000001</v>
      </c>
      <c r="G4350" s="23">
        <v>0</v>
      </c>
    </row>
    <row r="4351" spans="1:7" x14ac:dyDescent="0.35">
      <c r="A4351" s="1">
        <v>44256</v>
      </c>
      <c r="B4351">
        <v>6</v>
      </c>
      <c r="C4351" s="23">
        <v>588.45438030000003</v>
      </c>
      <c r="D4351">
        <v>39.100900000000003</v>
      </c>
      <c r="E4351" s="23">
        <v>203.6715189</v>
      </c>
      <c r="F4351">
        <v>1515.5474999999999</v>
      </c>
      <c r="G4351" s="23">
        <v>0</v>
      </c>
    </row>
    <row r="4352" spans="1:7" x14ac:dyDescent="0.35">
      <c r="A4352" s="1">
        <v>44256</v>
      </c>
      <c r="B4352">
        <v>7</v>
      </c>
      <c r="C4352" s="23">
        <v>562.68651720000003</v>
      </c>
      <c r="D4352">
        <v>39.361800000000002</v>
      </c>
      <c r="E4352" s="23">
        <v>199.88471190000001</v>
      </c>
      <c r="F4352">
        <v>1451.1030000000001</v>
      </c>
      <c r="G4352" s="23">
        <v>0.53798664699999998</v>
      </c>
    </row>
    <row r="4353" spans="1:7" x14ac:dyDescent="0.35">
      <c r="A4353" s="1">
        <v>44256</v>
      </c>
      <c r="B4353">
        <v>8</v>
      </c>
      <c r="C4353" s="23">
        <v>527.73860530000002</v>
      </c>
      <c r="D4353">
        <v>39.066299999999998</v>
      </c>
      <c r="E4353" s="23">
        <v>200.63169880000001</v>
      </c>
      <c r="F4353">
        <v>1546.7025000000001</v>
      </c>
      <c r="G4353" s="23">
        <v>74.268639609999994</v>
      </c>
    </row>
    <row r="4354" spans="1:7" x14ac:dyDescent="0.35">
      <c r="A4354" s="1">
        <v>44256</v>
      </c>
      <c r="B4354">
        <v>9</v>
      </c>
      <c r="C4354" s="23">
        <v>560.0638252</v>
      </c>
      <c r="D4354">
        <v>39.1526</v>
      </c>
      <c r="E4354" s="23">
        <v>198.5456561</v>
      </c>
      <c r="F4354">
        <v>1510.9765</v>
      </c>
      <c r="G4354" s="23">
        <v>962.98688879999997</v>
      </c>
    </row>
    <row r="4355" spans="1:7" x14ac:dyDescent="0.35">
      <c r="A4355" s="1">
        <v>44256</v>
      </c>
      <c r="B4355">
        <v>10</v>
      </c>
      <c r="C4355" s="23">
        <v>593.45206729999995</v>
      </c>
      <c r="D4355">
        <v>38.4724</v>
      </c>
      <c r="E4355" s="23">
        <v>198.4763513</v>
      </c>
      <c r="F4355">
        <v>1307.6880000000001</v>
      </c>
      <c r="G4355" s="23">
        <v>2265.208435</v>
      </c>
    </row>
    <row r="4356" spans="1:7" x14ac:dyDescent="0.35">
      <c r="A4356" s="1">
        <v>44256</v>
      </c>
      <c r="B4356">
        <v>11</v>
      </c>
      <c r="C4356" s="23">
        <v>518.11572490000003</v>
      </c>
      <c r="D4356">
        <v>38.270499999999998</v>
      </c>
      <c r="E4356" s="23">
        <v>196.5072854</v>
      </c>
      <c r="F4356">
        <v>1323.6690000000001</v>
      </c>
      <c r="G4356" s="23">
        <v>2762.792015</v>
      </c>
    </row>
    <row r="4357" spans="1:7" x14ac:dyDescent="0.35">
      <c r="A4357" s="1">
        <v>44256</v>
      </c>
      <c r="B4357">
        <v>12</v>
      </c>
      <c r="C4357" s="23">
        <v>516.67130610000004</v>
      </c>
      <c r="D4357">
        <v>37.619399999999999</v>
      </c>
      <c r="E4357" s="23">
        <v>193.1115437</v>
      </c>
      <c r="F4357">
        <v>1277.8765000000001</v>
      </c>
      <c r="G4357" s="23">
        <v>2964.0277219999998</v>
      </c>
    </row>
    <row r="4358" spans="1:7" x14ac:dyDescent="0.35">
      <c r="A4358" s="1">
        <v>44256</v>
      </c>
      <c r="B4358">
        <v>13</v>
      </c>
      <c r="C4358" s="23">
        <v>594.31703259999995</v>
      </c>
      <c r="D4358">
        <v>36.943600000000004</v>
      </c>
      <c r="E4358" s="23">
        <v>191.70823999999999</v>
      </c>
      <c r="F4358">
        <v>1337.1105</v>
      </c>
      <c r="G4358" s="23">
        <v>2997.8562740000002</v>
      </c>
    </row>
    <row r="4359" spans="1:7" x14ac:dyDescent="0.35">
      <c r="A4359" s="1">
        <v>44256</v>
      </c>
      <c r="B4359">
        <v>14</v>
      </c>
      <c r="C4359" s="23">
        <v>627.86151719999998</v>
      </c>
      <c r="D4359">
        <v>36.1935</v>
      </c>
      <c r="E4359" s="23">
        <v>192.45008100000001</v>
      </c>
      <c r="F4359">
        <v>1391.2360000000001</v>
      </c>
      <c r="G4359" s="23">
        <v>2930.2539510000001</v>
      </c>
    </row>
    <row r="4360" spans="1:7" x14ac:dyDescent="0.35">
      <c r="A4360" s="1">
        <v>44256</v>
      </c>
      <c r="B4360">
        <v>15</v>
      </c>
      <c r="C4360" s="23">
        <v>652.96861009999998</v>
      </c>
      <c r="D4360">
        <v>35.696399999999997</v>
      </c>
      <c r="E4360" s="23">
        <v>188.04770909999999</v>
      </c>
      <c r="F4360">
        <v>1356.5989999999999</v>
      </c>
      <c r="G4360" s="23">
        <v>2853.2839300000001</v>
      </c>
    </row>
    <row r="4361" spans="1:7" x14ac:dyDescent="0.35">
      <c r="A4361" s="1">
        <v>44256</v>
      </c>
      <c r="B4361">
        <v>16</v>
      </c>
      <c r="C4361" s="23">
        <v>635.17941670000005</v>
      </c>
      <c r="D4361">
        <v>35.701099999999997</v>
      </c>
      <c r="E4361" s="23">
        <v>191.35860869999999</v>
      </c>
      <c r="F4361">
        <v>1394.9655</v>
      </c>
      <c r="G4361" s="23">
        <v>2759.0140700000002</v>
      </c>
    </row>
    <row r="4362" spans="1:7" x14ac:dyDescent="0.35">
      <c r="A4362" s="1">
        <v>44256</v>
      </c>
      <c r="B4362">
        <v>17</v>
      </c>
      <c r="C4362" s="23">
        <v>728.4960231</v>
      </c>
      <c r="D4362">
        <v>36.277299999999997</v>
      </c>
      <c r="E4362" s="23">
        <v>192.98778419999999</v>
      </c>
      <c r="F4362">
        <v>1345.557</v>
      </c>
      <c r="G4362" s="23">
        <v>2618.6701779999999</v>
      </c>
    </row>
    <row r="4363" spans="1:7" x14ac:dyDescent="0.35">
      <c r="A4363" s="1">
        <v>44256</v>
      </c>
      <c r="B4363">
        <v>18</v>
      </c>
      <c r="C4363" s="23">
        <v>802.28043339999999</v>
      </c>
      <c r="D4363">
        <v>36.538699999999999</v>
      </c>
      <c r="E4363" s="23">
        <v>177.9596018</v>
      </c>
      <c r="F4363">
        <v>1250.5074999999999</v>
      </c>
      <c r="G4363" s="23">
        <v>2406.7230209999998</v>
      </c>
    </row>
    <row r="4364" spans="1:7" x14ac:dyDescent="0.35">
      <c r="A4364" s="1">
        <v>44256</v>
      </c>
      <c r="B4364">
        <v>19</v>
      </c>
      <c r="C4364" s="23">
        <v>846.96129100000007</v>
      </c>
      <c r="D4364">
        <v>37.142200000000003</v>
      </c>
      <c r="E4364" s="23">
        <v>181.6999691</v>
      </c>
      <c r="F4364">
        <v>1317.8869999999999</v>
      </c>
      <c r="G4364" s="23">
        <v>1823.843975</v>
      </c>
    </row>
    <row r="4365" spans="1:7" x14ac:dyDescent="0.35">
      <c r="A4365" s="1">
        <v>44256</v>
      </c>
      <c r="B4365">
        <v>20</v>
      </c>
      <c r="C4365" s="23">
        <v>867.26035909999996</v>
      </c>
      <c r="D4365">
        <v>37.854999999999997</v>
      </c>
      <c r="E4365" s="23">
        <v>182.82683940000001</v>
      </c>
      <c r="F4365">
        <v>1932.327</v>
      </c>
      <c r="G4365" s="23">
        <v>518.58649400000002</v>
      </c>
    </row>
    <row r="4366" spans="1:7" x14ac:dyDescent="0.35">
      <c r="A4366" s="1">
        <v>44256</v>
      </c>
      <c r="B4366">
        <v>21</v>
      </c>
      <c r="C4366" s="23">
        <v>812.84310549999998</v>
      </c>
      <c r="D4366">
        <v>38.8215</v>
      </c>
      <c r="E4366" s="23">
        <v>189.3023666</v>
      </c>
      <c r="F4366">
        <v>2145.8215</v>
      </c>
      <c r="G4366" s="23">
        <v>4.5660525659999998</v>
      </c>
    </row>
    <row r="4367" spans="1:7" x14ac:dyDescent="0.35">
      <c r="A4367" s="1">
        <v>44256</v>
      </c>
      <c r="B4367">
        <v>22</v>
      </c>
      <c r="C4367" s="23">
        <v>695.91618830000004</v>
      </c>
      <c r="D4367">
        <v>38.877099999999999</v>
      </c>
      <c r="E4367" s="23">
        <v>199.20137399999999</v>
      </c>
      <c r="F4367">
        <v>2359.0855000000001</v>
      </c>
      <c r="G4367" s="23">
        <v>0</v>
      </c>
    </row>
    <row r="4368" spans="1:7" x14ac:dyDescent="0.35">
      <c r="A4368" s="1">
        <v>44256</v>
      </c>
      <c r="B4368">
        <v>23</v>
      </c>
      <c r="C4368" s="23">
        <v>670.48627969999995</v>
      </c>
      <c r="D4368">
        <v>39.121899999999997</v>
      </c>
      <c r="E4368" s="23">
        <v>198.9690962</v>
      </c>
      <c r="F4368">
        <v>2349.1590000000001</v>
      </c>
      <c r="G4368" s="23">
        <v>0</v>
      </c>
    </row>
    <row r="4369" spans="1:7" x14ac:dyDescent="0.35">
      <c r="A4369" s="1">
        <v>44256</v>
      </c>
      <c r="B4369">
        <v>24</v>
      </c>
      <c r="C4369" s="23">
        <v>493.16403459999992</v>
      </c>
      <c r="D4369">
        <v>39.141199999999998</v>
      </c>
      <c r="E4369" s="23">
        <v>196.05850150000001</v>
      </c>
      <c r="F4369">
        <v>2197.7874999999999</v>
      </c>
      <c r="G4369" s="23">
        <v>0</v>
      </c>
    </row>
    <row r="4370" spans="1:7" x14ac:dyDescent="0.35">
      <c r="A4370" s="1">
        <v>44257</v>
      </c>
      <c r="B4370">
        <v>1</v>
      </c>
      <c r="C4370" s="23">
        <v>412.4646358</v>
      </c>
      <c r="D4370">
        <v>38.453000000000003</v>
      </c>
      <c r="E4370" s="23">
        <v>204.04123709999999</v>
      </c>
      <c r="F4370">
        <v>1992.0805</v>
      </c>
      <c r="G4370" s="23">
        <v>0</v>
      </c>
    </row>
    <row r="4371" spans="1:7" x14ac:dyDescent="0.35">
      <c r="A4371" s="1">
        <v>44257</v>
      </c>
      <c r="B4371">
        <v>2</v>
      </c>
      <c r="C4371" s="23">
        <v>374.45544150000001</v>
      </c>
      <c r="D4371">
        <v>39.035400000000003</v>
      </c>
      <c r="E4371" s="23">
        <v>198.14290080000001</v>
      </c>
      <c r="F4371">
        <v>1815.5764999999999</v>
      </c>
      <c r="G4371" s="23">
        <v>0</v>
      </c>
    </row>
    <row r="4372" spans="1:7" x14ac:dyDescent="0.35">
      <c r="A4372" s="1">
        <v>44257</v>
      </c>
      <c r="B4372">
        <v>3</v>
      </c>
      <c r="C4372" s="23">
        <v>402.61645770000001</v>
      </c>
      <c r="D4372">
        <v>39.665199999999999</v>
      </c>
      <c r="E4372" s="23">
        <v>198.24093300000001</v>
      </c>
      <c r="F4372">
        <v>1672.145</v>
      </c>
      <c r="G4372" s="23">
        <v>0</v>
      </c>
    </row>
    <row r="4373" spans="1:7" x14ac:dyDescent="0.35">
      <c r="A4373" s="1">
        <v>44257</v>
      </c>
      <c r="B4373">
        <v>4</v>
      </c>
      <c r="C4373" s="23">
        <v>406.5630496</v>
      </c>
      <c r="D4373">
        <v>40.149900000000002</v>
      </c>
      <c r="E4373" s="23">
        <v>198.94244280000001</v>
      </c>
      <c r="F4373">
        <v>1601.184</v>
      </c>
      <c r="G4373" s="23">
        <v>0</v>
      </c>
    </row>
    <row r="4374" spans="1:7" x14ac:dyDescent="0.35">
      <c r="A4374" s="1">
        <v>44257</v>
      </c>
      <c r="B4374">
        <v>5</v>
      </c>
      <c r="C4374" s="23">
        <v>454.16795089999994</v>
      </c>
      <c r="D4374">
        <v>40.512</v>
      </c>
      <c r="E4374" s="23">
        <v>196.73209059999999</v>
      </c>
      <c r="F4374">
        <v>1518.7465</v>
      </c>
      <c r="G4374" s="23">
        <v>0</v>
      </c>
    </row>
    <row r="4375" spans="1:7" x14ac:dyDescent="0.35">
      <c r="A4375" s="1">
        <v>44257</v>
      </c>
      <c r="B4375">
        <v>6</v>
      </c>
      <c r="C4375" s="23">
        <v>443.79158719999998</v>
      </c>
      <c r="D4375">
        <v>41.011899999999997</v>
      </c>
      <c r="E4375" s="23">
        <v>197.23960270000001</v>
      </c>
      <c r="F4375">
        <v>1612.71</v>
      </c>
      <c r="G4375" s="23">
        <v>0</v>
      </c>
    </row>
    <row r="4376" spans="1:7" x14ac:dyDescent="0.35">
      <c r="A4376" s="1">
        <v>44257</v>
      </c>
      <c r="B4376">
        <v>7</v>
      </c>
      <c r="C4376" s="23">
        <v>420.17684600000007</v>
      </c>
      <c r="D4376">
        <v>40.8917</v>
      </c>
      <c r="E4376" s="23">
        <v>192.00270330000001</v>
      </c>
      <c r="F4376">
        <v>1738.1569999999999</v>
      </c>
      <c r="G4376" s="23">
        <v>0</v>
      </c>
    </row>
    <row r="4377" spans="1:7" x14ac:dyDescent="0.35">
      <c r="A4377" s="1">
        <v>44257</v>
      </c>
      <c r="B4377">
        <v>8</v>
      </c>
      <c r="C4377" s="23">
        <v>460.3832046</v>
      </c>
      <c r="D4377">
        <v>41.3581</v>
      </c>
      <c r="E4377" s="23">
        <v>192.7860608</v>
      </c>
      <c r="F4377">
        <v>1952.7570000000001</v>
      </c>
      <c r="G4377" s="23">
        <v>20.85839661</v>
      </c>
    </row>
    <row r="4378" spans="1:7" x14ac:dyDescent="0.35">
      <c r="A4378" s="1">
        <v>44257</v>
      </c>
      <c r="B4378">
        <v>9</v>
      </c>
      <c r="C4378" s="23">
        <v>517.52543309999999</v>
      </c>
      <c r="D4378">
        <v>40.376800000000003</v>
      </c>
      <c r="E4378" s="23">
        <v>191.14237420000001</v>
      </c>
      <c r="F4378">
        <v>1784.98</v>
      </c>
      <c r="G4378" s="23">
        <v>748.82681460000003</v>
      </c>
    </row>
    <row r="4379" spans="1:7" x14ac:dyDescent="0.35">
      <c r="A4379" s="1">
        <v>44257</v>
      </c>
      <c r="B4379">
        <v>10</v>
      </c>
      <c r="C4379" s="23">
        <v>482.66099650000001</v>
      </c>
      <c r="D4379">
        <v>38.9221</v>
      </c>
      <c r="E4379" s="23">
        <v>191.41478079999999</v>
      </c>
      <c r="F4379">
        <v>1360.6144999999999</v>
      </c>
      <c r="G4379" s="23">
        <v>1960.6783620000001</v>
      </c>
    </row>
    <row r="4380" spans="1:7" x14ac:dyDescent="0.35">
      <c r="A4380" s="1">
        <v>44257</v>
      </c>
      <c r="B4380">
        <v>11</v>
      </c>
      <c r="C4380" s="23">
        <v>462.31374030000006</v>
      </c>
      <c r="D4380">
        <v>37.890300000000003</v>
      </c>
      <c r="E4380" s="23">
        <v>190.38769260000001</v>
      </c>
      <c r="F4380">
        <v>1308.066</v>
      </c>
      <c r="G4380" s="23">
        <v>2507.4295609999999</v>
      </c>
    </row>
    <row r="4381" spans="1:7" x14ac:dyDescent="0.35">
      <c r="A4381" s="1">
        <v>44257</v>
      </c>
      <c r="B4381">
        <v>12</v>
      </c>
      <c r="C4381" s="23">
        <v>487.13625530000002</v>
      </c>
      <c r="D4381">
        <v>37.001800000000003</v>
      </c>
      <c r="E4381" s="23">
        <v>191.68056300000001</v>
      </c>
      <c r="F4381">
        <v>1304.9114999999999</v>
      </c>
      <c r="G4381" s="23">
        <v>2794.085767</v>
      </c>
    </row>
    <row r="4382" spans="1:7" x14ac:dyDescent="0.35">
      <c r="A4382" s="1">
        <v>44257</v>
      </c>
      <c r="B4382">
        <v>13</v>
      </c>
      <c r="C4382" s="23">
        <v>553.73327059999997</v>
      </c>
      <c r="D4382">
        <v>35.6785</v>
      </c>
      <c r="E4382" s="23">
        <v>192.87441659999999</v>
      </c>
      <c r="F4382">
        <v>1283.771</v>
      </c>
      <c r="G4382" s="23">
        <v>2899.197913</v>
      </c>
    </row>
    <row r="4383" spans="1:7" x14ac:dyDescent="0.35">
      <c r="A4383" s="1">
        <v>44257</v>
      </c>
      <c r="B4383">
        <v>14</v>
      </c>
      <c r="C4383" s="23">
        <v>549.32216149999999</v>
      </c>
      <c r="D4383">
        <v>36.024700000000003</v>
      </c>
      <c r="E4383" s="23">
        <v>191.18127140000001</v>
      </c>
      <c r="F4383">
        <v>1353.788</v>
      </c>
      <c r="G4383" s="23">
        <v>3063.3782270000002</v>
      </c>
    </row>
    <row r="4384" spans="1:7" x14ac:dyDescent="0.35">
      <c r="A4384" s="1">
        <v>44257</v>
      </c>
      <c r="B4384">
        <v>15</v>
      </c>
      <c r="C4384" s="23">
        <v>590.00703009999995</v>
      </c>
      <c r="D4384">
        <v>36.069200000000002</v>
      </c>
      <c r="E4384" s="23">
        <v>186.3365963</v>
      </c>
      <c r="F4384">
        <v>1378.2139999999999</v>
      </c>
      <c r="G4384" s="23">
        <v>3028.4206530000001</v>
      </c>
    </row>
    <row r="4385" spans="1:7" x14ac:dyDescent="0.35">
      <c r="A4385" s="1">
        <v>44257</v>
      </c>
      <c r="B4385">
        <v>16</v>
      </c>
      <c r="C4385" s="23">
        <v>559.25319130000003</v>
      </c>
      <c r="D4385">
        <v>36.312100000000001</v>
      </c>
      <c r="E4385" s="23">
        <v>189.45613259999999</v>
      </c>
      <c r="F4385">
        <v>1370.67</v>
      </c>
      <c r="G4385" s="23">
        <v>2951.8632990000001</v>
      </c>
    </row>
    <row r="4386" spans="1:7" x14ac:dyDescent="0.35">
      <c r="A4386" s="1">
        <v>44257</v>
      </c>
      <c r="B4386">
        <v>17</v>
      </c>
      <c r="C4386" s="23">
        <v>525.65750019999996</v>
      </c>
      <c r="D4386">
        <v>36.515599999999999</v>
      </c>
      <c r="E4386" s="23">
        <v>185.3981771</v>
      </c>
      <c r="F4386">
        <v>1352.5530000000001</v>
      </c>
      <c r="G4386" s="23">
        <v>2881.0230390000002</v>
      </c>
    </row>
    <row r="4387" spans="1:7" x14ac:dyDescent="0.35">
      <c r="A4387" s="1">
        <v>44257</v>
      </c>
      <c r="B4387">
        <v>18</v>
      </c>
      <c r="C4387" s="23">
        <v>501.0528845</v>
      </c>
      <c r="D4387">
        <v>36.3339</v>
      </c>
      <c r="E4387" s="23">
        <v>174.52312040000001</v>
      </c>
      <c r="F4387">
        <v>1315.499</v>
      </c>
      <c r="G4387" s="23">
        <v>2605.518247</v>
      </c>
    </row>
    <row r="4388" spans="1:7" x14ac:dyDescent="0.35">
      <c r="A4388" s="1">
        <v>44257</v>
      </c>
      <c r="B4388">
        <v>19</v>
      </c>
      <c r="C4388" s="23">
        <v>517.59501780000005</v>
      </c>
      <c r="D4388">
        <v>37.598399999999998</v>
      </c>
      <c r="E4388" s="23">
        <v>170.9534961</v>
      </c>
      <c r="F4388">
        <v>1433.6054999999999</v>
      </c>
      <c r="G4388" s="23">
        <v>2002.3942689999999</v>
      </c>
    </row>
    <row r="4389" spans="1:7" x14ac:dyDescent="0.35">
      <c r="A4389" s="1">
        <v>44257</v>
      </c>
      <c r="B4389">
        <v>20</v>
      </c>
      <c r="C4389" s="23">
        <v>600.97926089999999</v>
      </c>
      <c r="D4389">
        <v>38.119300000000003</v>
      </c>
      <c r="E4389" s="23">
        <v>181.0947334</v>
      </c>
      <c r="F4389">
        <v>2016.3009999999999</v>
      </c>
      <c r="G4389" s="23">
        <v>550.41376909999997</v>
      </c>
    </row>
    <row r="4390" spans="1:7" x14ac:dyDescent="0.35">
      <c r="A4390" s="1">
        <v>44257</v>
      </c>
      <c r="B4390">
        <v>21</v>
      </c>
      <c r="C4390" s="23">
        <v>582.86365409999996</v>
      </c>
      <c r="D4390">
        <v>39.887999999999998</v>
      </c>
      <c r="E4390" s="23">
        <v>188.23711890000001</v>
      </c>
      <c r="F4390">
        <v>2435.1480000000001</v>
      </c>
      <c r="G4390" s="23">
        <v>4.4559528269999999</v>
      </c>
    </row>
    <row r="4391" spans="1:7" x14ac:dyDescent="0.35">
      <c r="A4391" s="1">
        <v>44257</v>
      </c>
      <c r="B4391">
        <v>22</v>
      </c>
      <c r="C4391" s="23">
        <v>498.53232720000005</v>
      </c>
      <c r="D4391">
        <v>40.157299999999999</v>
      </c>
      <c r="E4391" s="23">
        <v>200.7200071</v>
      </c>
      <c r="F4391">
        <v>2652.652</v>
      </c>
      <c r="G4391" s="23">
        <v>0</v>
      </c>
    </row>
    <row r="4392" spans="1:7" x14ac:dyDescent="0.35">
      <c r="A4392" s="1">
        <v>44257</v>
      </c>
      <c r="B4392">
        <v>23</v>
      </c>
      <c r="C4392" s="23">
        <v>381.4778445</v>
      </c>
      <c r="D4392">
        <v>39.273400000000002</v>
      </c>
      <c r="E4392" s="23">
        <v>198.36567410000001</v>
      </c>
      <c r="F4392">
        <v>2613.991</v>
      </c>
      <c r="G4392" s="23">
        <v>0</v>
      </c>
    </row>
    <row r="4393" spans="1:7" x14ac:dyDescent="0.35">
      <c r="A4393" s="1">
        <v>44257</v>
      </c>
      <c r="B4393">
        <v>24</v>
      </c>
      <c r="C4393" s="23">
        <v>288.68267909999997</v>
      </c>
      <c r="D4393">
        <v>39.600999999999999</v>
      </c>
      <c r="E4393" s="23">
        <v>199.00927350000001</v>
      </c>
      <c r="F4393">
        <v>2508.8615</v>
      </c>
      <c r="G4393" s="23">
        <v>0</v>
      </c>
    </row>
    <row r="4394" spans="1:7" x14ac:dyDescent="0.35">
      <c r="A4394" s="1">
        <v>44258</v>
      </c>
      <c r="B4394">
        <v>1</v>
      </c>
      <c r="C4394" s="23">
        <v>175.94616429999999</v>
      </c>
      <c r="D4394">
        <v>40.456400000000002</v>
      </c>
      <c r="E4394" s="23">
        <v>202.19060690000001</v>
      </c>
      <c r="F4394">
        <v>2205.4569999999999</v>
      </c>
      <c r="G4394" s="23">
        <v>0</v>
      </c>
    </row>
    <row r="4395" spans="1:7" x14ac:dyDescent="0.35">
      <c r="A4395" s="1">
        <v>44258</v>
      </c>
      <c r="B4395">
        <v>2</v>
      </c>
      <c r="C4395" s="23">
        <v>163.39739309999999</v>
      </c>
      <c r="D4395">
        <v>40.742800000000003</v>
      </c>
      <c r="E4395" s="23">
        <v>203.4032225</v>
      </c>
      <c r="F4395">
        <v>1965.451</v>
      </c>
      <c r="G4395" s="23">
        <v>0</v>
      </c>
    </row>
    <row r="4396" spans="1:7" x14ac:dyDescent="0.35">
      <c r="A4396" s="1">
        <v>44258</v>
      </c>
      <c r="B4396">
        <v>3</v>
      </c>
      <c r="C4396" s="23">
        <v>248.683717</v>
      </c>
      <c r="D4396">
        <v>41.0642</v>
      </c>
      <c r="E4396" s="23">
        <v>195.7588374</v>
      </c>
      <c r="F4396">
        <v>1731.461</v>
      </c>
      <c r="G4396" s="23">
        <v>0</v>
      </c>
    </row>
    <row r="4397" spans="1:7" x14ac:dyDescent="0.35">
      <c r="A4397" s="1">
        <v>44258</v>
      </c>
      <c r="B4397">
        <v>4</v>
      </c>
      <c r="C4397" s="23">
        <v>322.41316080000001</v>
      </c>
      <c r="D4397">
        <v>41.263800000000003</v>
      </c>
      <c r="E4397" s="23">
        <v>198.50427759999999</v>
      </c>
      <c r="F4397">
        <v>1657.6265000000001</v>
      </c>
      <c r="G4397" s="23">
        <v>0</v>
      </c>
    </row>
    <row r="4398" spans="1:7" x14ac:dyDescent="0.35">
      <c r="A4398" s="1">
        <v>44258</v>
      </c>
      <c r="B4398">
        <v>5</v>
      </c>
      <c r="C4398" s="23">
        <v>361.22450570000001</v>
      </c>
      <c r="D4398">
        <v>41.294800000000002</v>
      </c>
      <c r="E4398" s="23">
        <v>197.64055279999999</v>
      </c>
      <c r="F4398">
        <v>1578.9069999999999</v>
      </c>
      <c r="G4398" s="23">
        <v>0</v>
      </c>
    </row>
    <row r="4399" spans="1:7" x14ac:dyDescent="0.35">
      <c r="A4399" s="1">
        <v>44258</v>
      </c>
      <c r="B4399">
        <v>6</v>
      </c>
      <c r="C4399" s="23">
        <v>404.08124600000002</v>
      </c>
      <c r="D4399">
        <v>41.319499999999998</v>
      </c>
      <c r="E4399" s="23">
        <v>195.6330087</v>
      </c>
      <c r="F4399">
        <v>1596.3605</v>
      </c>
      <c r="G4399" s="23">
        <v>0</v>
      </c>
    </row>
    <row r="4400" spans="1:7" x14ac:dyDescent="0.35">
      <c r="A4400" s="1">
        <v>44258</v>
      </c>
      <c r="B4400">
        <v>7</v>
      </c>
      <c r="C4400" s="23">
        <v>423.17016960000001</v>
      </c>
      <c r="D4400">
        <v>41.323900000000002</v>
      </c>
      <c r="E4400" s="23">
        <v>191.67531410000001</v>
      </c>
      <c r="F4400">
        <v>1697.54</v>
      </c>
      <c r="G4400" s="23">
        <v>0</v>
      </c>
    </row>
    <row r="4401" spans="1:7" x14ac:dyDescent="0.35">
      <c r="A4401" s="1">
        <v>44258</v>
      </c>
      <c r="B4401">
        <v>8</v>
      </c>
      <c r="C4401" s="23">
        <v>428.12082469999996</v>
      </c>
      <c r="D4401">
        <v>41.4756</v>
      </c>
      <c r="E4401" s="23">
        <v>191.3723363</v>
      </c>
      <c r="F4401">
        <v>1841.838</v>
      </c>
      <c r="G4401" s="23">
        <v>12.705318249999999</v>
      </c>
    </row>
    <row r="4402" spans="1:7" x14ac:dyDescent="0.35">
      <c r="A4402" s="1">
        <v>44258</v>
      </c>
      <c r="B4402">
        <v>9</v>
      </c>
      <c r="C4402" s="23">
        <v>432.75750479999999</v>
      </c>
      <c r="D4402">
        <v>41.227400000000003</v>
      </c>
      <c r="E4402" s="23">
        <v>185.9450683</v>
      </c>
      <c r="F4402">
        <v>1667.989</v>
      </c>
      <c r="G4402" s="23">
        <v>789.23725119999995</v>
      </c>
    </row>
    <row r="4403" spans="1:7" x14ac:dyDescent="0.35">
      <c r="A4403" s="1">
        <v>44258</v>
      </c>
      <c r="B4403">
        <v>10</v>
      </c>
      <c r="C4403" s="23">
        <v>367.41270830000002</v>
      </c>
      <c r="D4403">
        <v>39.357300000000002</v>
      </c>
      <c r="E4403" s="23">
        <v>180.06097489999999</v>
      </c>
      <c r="F4403">
        <v>1398.8705</v>
      </c>
      <c r="G4403" s="23">
        <v>2176.7608930000001</v>
      </c>
    </row>
    <row r="4404" spans="1:7" x14ac:dyDescent="0.35">
      <c r="A4404" s="1">
        <v>44258</v>
      </c>
      <c r="B4404">
        <v>11</v>
      </c>
      <c r="C4404" s="23">
        <v>364.56092940000002</v>
      </c>
      <c r="D4404">
        <v>38.169800000000002</v>
      </c>
      <c r="E4404" s="23">
        <v>180.0862008</v>
      </c>
      <c r="F4404">
        <v>1554.5195000000001</v>
      </c>
      <c r="G4404" s="23">
        <v>2839.6540369999998</v>
      </c>
    </row>
    <row r="4405" spans="1:7" x14ac:dyDescent="0.35">
      <c r="A4405" s="1">
        <v>44258</v>
      </c>
      <c r="B4405">
        <v>12</v>
      </c>
      <c r="C4405" s="23">
        <v>361.7852269</v>
      </c>
      <c r="D4405">
        <v>37.297499999999999</v>
      </c>
      <c r="E4405" s="23">
        <v>178.82277719999999</v>
      </c>
      <c r="F4405">
        <v>1361.1624999999999</v>
      </c>
      <c r="G4405" s="23">
        <v>2998.0402100000001</v>
      </c>
    </row>
    <row r="4406" spans="1:7" x14ac:dyDescent="0.35">
      <c r="A4406" s="1">
        <v>44258</v>
      </c>
      <c r="B4406">
        <v>13</v>
      </c>
      <c r="C4406" s="23">
        <v>426.61615879999999</v>
      </c>
      <c r="D4406">
        <v>36.648200000000003</v>
      </c>
      <c r="E4406" s="23">
        <v>176.9463116</v>
      </c>
      <c r="F4406">
        <v>1236.5540000000001</v>
      </c>
      <c r="G4406" s="23">
        <v>3274.0693689999998</v>
      </c>
    </row>
    <row r="4407" spans="1:7" x14ac:dyDescent="0.35">
      <c r="A4407" s="1">
        <v>44258</v>
      </c>
      <c r="B4407">
        <v>14</v>
      </c>
      <c r="C4407" s="23">
        <v>485.94557090000001</v>
      </c>
      <c r="D4407">
        <v>36.068199999999997</v>
      </c>
      <c r="E4407" s="23">
        <v>178.20973290000001</v>
      </c>
      <c r="F4407">
        <v>1232.752</v>
      </c>
      <c r="G4407" s="23">
        <v>3392.4853629999998</v>
      </c>
    </row>
    <row r="4408" spans="1:7" x14ac:dyDescent="0.35">
      <c r="A4408" s="1">
        <v>44258</v>
      </c>
      <c r="B4408">
        <v>15</v>
      </c>
      <c r="C4408" s="23">
        <v>563.87313970000002</v>
      </c>
      <c r="D4408">
        <v>35.9679</v>
      </c>
      <c r="E4408" s="23">
        <v>182.68816050000001</v>
      </c>
      <c r="F4408">
        <v>1262.1165000000001</v>
      </c>
      <c r="G4408" s="23">
        <v>3327.0700860000002</v>
      </c>
    </row>
    <row r="4409" spans="1:7" x14ac:dyDescent="0.35">
      <c r="A4409" s="1">
        <v>44258</v>
      </c>
      <c r="B4409">
        <v>16</v>
      </c>
      <c r="C4409" s="23">
        <v>644.72794810000005</v>
      </c>
      <c r="D4409">
        <v>36.3934</v>
      </c>
      <c r="E4409" s="23">
        <v>189.0082486</v>
      </c>
      <c r="F4409">
        <v>1296.9465</v>
      </c>
      <c r="G4409" s="23">
        <v>3136.3150390000001</v>
      </c>
    </row>
    <row r="4410" spans="1:7" x14ac:dyDescent="0.35">
      <c r="A4410" s="1">
        <v>44258</v>
      </c>
      <c r="B4410">
        <v>17</v>
      </c>
      <c r="C4410" s="23">
        <v>771.82082409999998</v>
      </c>
      <c r="D4410">
        <v>36.500599999999999</v>
      </c>
      <c r="E4410" s="23">
        <v>185.2976386</v>
      </c>
      <c r="F4410">
        <v>1308.6095</v>
      </c>
      <c r="G4410" s="23">
        <v>3122.511532</v>
      </c>
    </row>
    <row r="4411" spans="1:7" x14ac:dyDescent="0.35">
      <c r="A4411" s="1">
        <v>44258</v>
      </c>
      <c r="B4411">
        <v>18</v>
      </c>
      <c r="C4411" s="23">
        <v>876.17262640000001</v>
      </c>
      <c r="D4411">
        <v>36.847999999999999</v>
      </c>
      <c r="E4411" s="23">
        <v>172.1307755</v>
      </c>
      <c r="F4411">
        <v>1336.963</v>
      </c>
      <c r="G4411" s="23">
        <v>2922.740112</v>
      </c>
    </row>
    <row r="4412" spans="1:7" x14ac:dyDescent="0.35">
      <c r="A4412" s="1">
        <v>44258</v>
      </c>
      <c r="B4412">
        <v>19</v>
      </c>
      <c r="C4412" s="23">
        <v>909.41695770000001</v>
      </c>
      <c r="D4412">
        <v>37.4816</v>
      </c>
      <c r="E4412" s="23">
        <v>175.42104549999999</v>
      </c>
      <c r="F4412">
        <v>1443.338</v>
      </c>
      <c r="G4412" s="23">
        <v>2177.8302819999999</v>
      </c>
    </row>
    <row r="4413" spans="1:7" x14ac:dyDescent="0.35">
      <c r="A4413" s="1">
        <v>44258</v>
      </c>
      <c r="B4413">
        <v>20</v>
      </c>
      <c r="C4413" s="23">
        <v>877.30825879999998</v>
      </c>
      <c r="D4413">
        <v>38.521999999999998</v>
      </c>
      <c r="E4413" s="23">
        <v>175.18404910000001</v>
      </c>
      <c r="F4413">
        <v>1928.9269999999999</v>
      </c>
      <c r="G4413" s="23">
        <v>570.99522820000004</v>
      </c>
    </row>
    <row r="4414" spans="1:7" x14ac:dyDescent="0.35">
      <c r="A4414" s="1">
        <v>44258</v>
      </c>
      <c r="B4414">
        <v>21</v>
      </c>
      <c r="C4414" s="23">
        <v>845.28417509999986</v>
      </c>
      <c r="D4414">
        <v>38.575899999999997</v>
      </c>
      <c r="E4414" s="23">
        <v>188.99977609999999</v>
      </c>
      <c r="F4414">
        <v>2219.127</v>
      </c>
      <c r="G4414" s="23">
        <v>3.1778295980000002</v>
      </c>
    </row>
    <row r="4415" spans="1:7" x14ac:dyDescent="0.35">
      <c r="A4415" s="1">
        <v>44258</v>
      </c>
      <c r="B4415">
        <v>22</v>
      </c>
      <c r="C4415" s="23">
        <v>708.23214940000003</v>
      </c>
      <c r="D4415">
        <v>39.000900000000001</v>
      </c>
      <c r="E4415" s="23">
        <v>199.470179</v>
      </c>
      <c r="F4415">
        <v>2430.9679999999998</v>
      </c>
      <c r="G4415" s="23">
        <v>0</v>
      </c>
    </row>
    <row r="4416" spans="1:7" x14ac:dyDescent="0.35">
      <c r="A4416" s="1">
        <v>44258</v>
      </c>
      <c r="B4416">
        <v>23</v>
      </c>
      <c r="C4416" s="23">
        <v>682.38512660000004</v>
      </c>
      <c r="D4416">
        <v>39.250599999999999</v>
      </c>
      <c r="E4416" s="23">
        <v>199.3879518</v>
      </c>
      <c r="F4416">
        <v>2223.7510000000002</v>
      </c>
      <c r="G4416" s="23">
        <v>0</v>
      </c>
    </row>
    <row r="4417" spans="1:7" x14ac:dyDescent="0.35">
      <c r="A4417" s="1">
        <v>44258</v>
      </c>
      <c r="B4417">
        <v>24</v>
      </c>
      <c r="C4417" s="23">
        <v>527.09182029999999</v>
      </c>
      <c r="D4417">
        <v>39.578899999999997</v>
      </c>
      <c r="E4417" s="23">
        <v>198.8379233</v>
      </c>
      <c r="F4417">
        <v>2070.7125000000001</v>
      </c>
      <c r="G4417" s="23">
        <v>0</v>
      </c>
    </row>
    <row r="4418" spans="1:7" x14ac:dyDescent="0.35">
      <c r="A4418" s="1">
        <v>44259</v>
      </c>
      <c r="B4418">
        <v>1</v>
      </c>
      <c r="C4418" s="23">
        <v>485.62058919999993</v>
      </c>
      <c r="D4418">
        <v>39.902900000000002</v>
      </c>
      <c r="E4418" s="23">
        <v>191.85156230000001</v>
      </c>
      <c r="F4418">
        <v>1977.9385</v>
      </c>
      <c r="G4418" s="23">
        <v>0</v>
      </c>
    </row>
    <row r="4419" spans="1:7" x14ac:dyDescent="0.35">
      <c r="A4419" s="1">
        <v>44259</v>
      </c>
      <c r="B4419">
        <v>2</v>
      </c>
      <c r="C4419" s="23">
        <v>459.80485190000002</v>
      </c>
      <c r="D4419">
        <v>40.231900000000003</v>
      </c>
      <c r="E4419" s="23">
        <v>192.41568090000001</v>
      </c>
      <c r="F4419">
        <v>1818.4925000000001</v>
      </c>
      <c r="G4419" s="23">
        <v>0</v>
      </c>
    </row>
    <row r="4420" spans="1:7" x14ac:dyDescent="0.35">
      <c r="A4420" s="1">
        <v>44259</v>
      </c>
      <c r="B4420">
        <v>3</v>
      </c>
      <c r="C4420" s="23">
        <v>474.22505150000001</v>
      </c>
      <c r="D4420">
        <v>40.1693</v>
      </c>
      <c r="E4420" s="23">
        <v>196.44572729999999</v>
      </c>
      <c r="F4420">
        <v>1602.5215000000001</v>
      </c>
      <c r="G4420" s="23">
        <v>0</v>
      </c>
    </row>
    <row r="4421" spans="1:7" x14ac:dyDescent="0.35">
      <c r="A4421" s="1">
        <v>44259</v>
      </c>
      <c r="B4421">
        <v>4</v>
      </c>
      <c r="C4421" s="23">
        <v>474.37907310000003</v>
      </c>
      <c r="D4421">
        <v>40.490499999999997</v>
      </c>
      <c r="E4421" s="23">
        <v>201.28361100000001</v>
      </c>
      <c r="F4421">
        <v>1590.6075000000001</v>
      </c>
      <c r="G4421" s="23">
        <v>0</v>
      </c>
    </row>
    <row r="4422" spans="1:7" x14ac:dyDescent="0.35">
      <c r="A4422" s="1">
        <v>44259</v>
      </c>
      <c r="B4422">
        <v>5</v>
      </c>
      <c r="C4422" s="23">
        <v>448.40207359999999</v>
      </c>
      <c r="D4422">
        <v>40.981900000000003</v>
      </c>
      <c r="E4422" s="23">
        <v>199.9757214</v>
      </c>
      <c r="F4422">
        <v>1636.1305</v>
      </c>
      <c r="G4422" s="23">
        <v>0</v>
      </c>
    </row>
    <row r="4423" spans="1:7" x14ac:dyDescent="0.35">
      <c r="A4423" s="1">
        <v>44259</v>
      </c>
      <c r="B4423">
        <v>6</v>
      </c>
      <c r="C4423" s="23">
        <v>455.39381990000004</v>
      </c>
      <c r="D4423">
        <v>41.086599999999997</v>
      </c>
      <c r="E4423" s="23">
        <v>202.6450595</v>
      </c>
      <c r="F4423">
        <v>1666.6179999999999</v>
      </c>
      <c r="G4423" s="23">
        <v>0</v>
      </c>
    </row>
    <row r="4424" spans="1:7" x14ac:dyDescent="0.35">
      <c r="A4424" s="1">
        <v>44259</v>
      </c>
      <c r="B4424">
        <v>7</v>
      </c>
      <c r="C4424" s="23">
        <v>459.98126409999998</v>
      </c>
      <c r="D4424">
        <v>41.187199999999997</v>
      </c>
      <c r="E4424" s="23">
        <v>198.07856169999999</v>
      </c>
      <c r="F4424">
        <v>1638.6044999999999</v>
      </c>
      <c r="G4424" s="23">
        <v>0</v>
      </c>
    </row>
    <row r="4425" spans="1:7" x14ac:dyDescent="0.35">
      <c r="A4425" s="1">
        <v>44259</v>
      </c>
      <c r="B4425">
        <v>8</v>
      </c>
      <c r="C4425" s="23">
        <v>465.01054739999995</v>
      </c>
      <c r="D4425">
        <v>41.516199999999998</v>
      </c>
      <c r="E4425" s="23">
        <v>196.0154531</v>
      </c>
      <c r="F4425">
        <v>1697.403</v>
      </c>
      <c r="G4425" s="23">
        <v>22.384092880000001</v>
      </c>
    </row>
    <row r="4426" spans="1:7" x14ac:dyDescent="0.35">
      <c r="A4426" s="1">
        <v>44259</v>
      </c>
      <c r="B4426">
        <v>9</v>
      </c>
      <c r="C4426" s="23">
        <v>443.01727160000007</v>
      </c>
      <c r="D4426">
        <v>40.935099999999998</v>
      </c>
      <c r="E4426" s="23">
        <v>190.70262460000001</v>
      </c>
      <c r="F4426">
        <v>1537.357</v>
      </c>
      <c r="G4426" s="23">
        <v>876.15068040000006</v>
      </c>
    </row>
    <row r="4427" spans="1:7" x14ac:dyDescent="0.35">
      <c r="A4427" s="1">
        <v>44259</v>
      </c>
      <c r="B4427">
        <v>10</v>
      </c>
      <c r="C4427" s="23">
        <v>342.73629140000003</v>
      </c>
      <c r="D4427">
        <v>38.856499999999997</v>
      </c>
      <c r="E4427" s="23">
        <v>186.1187587</v>
      </c>
      <c r="F4427">
        <v>1366.181</v>
      </c>
      <c r="G4427" s="23">
        <v>2396.9176640000001</v>
      </c>
    </row>
    <row r="4428" spans="1:7" x14ac:dyDescent="0.35">
      <c r="A4428" s="1">
        <v>44259</v>
      </c>
      <c r="B4428">
        <v>11</v>
      </c>
      <c r="C4428" s="23">
        <v>318.377679</v>
      </c>
      <c r="D4428">
        <v>37.497999999999998</v>
      </c>
      <c r="E4428" s="23">
        <v>186.97676100000001</v>
      </c>
      <c r="F4428">
        <v>1406.0554999999999</v>
      </c>
      <c r="G4428" s="23">
        <v>3030.704342</v>
      </c>
    </row>
    <row r="4429" spans="1:7" x14ac:dyDescent="0.35">
      <c r="A4429" s="1">
        <v>44259</v>
      </c>
      <c r="B4429">
        <v>12</v>
      </c>
      <c r="C4429" s="23">
        <v>349.82873180000001</v>
      </c>
      <c r="D4429">
        <v>36.3673</v>
      </c>
      <c r="E4429" s="23">
        <v>187.78352419999999</v>
      </c>
      <c r="F4429">
        <v>1374.74</v>
      </c>
      <c r="G4429" s="23">
        <v>3292.5806929999999</v>
      </c>
    </row>
    <row r="4430" spans="1:7" x14ac:dyDescent="0.35">
      <c r="A4430" s="1">
        <v>44259</v>
      </c>
      <c r="B4430">
        <v>13</v>
      </c>
      <c r="C4430" s="23">
        <v>417.10389320000002</v>
      </c>
      <c r="D4430">
        <v>36.120600000000003</v>
      </c>
      <c r="E4430" s="23">
        <v>186.07117260000001</v>
      </c>
      <c r="F4430">
        <v>1275.71</v>
      </c>
      <c r="G4430" s="23">
        <v>3458.4943920000001</v>
      </c>
    </row>
    <row r="4431" spans="1:7" x14ac:dyDescent="0.35">
      <c r="A4431" s="1">
        <v>44259</v>
      </c>
      <c r="B4431">
        <v>14</v>
      </c>
      <c r="C4431" s="23">
        <v>509.91616679999993</v>
      </c>
      <c r="D4431">
        <v>36.082900000000002</v>
      </c>
      <c r="E4431" s="23">
        <v>185.75877180000001</v>
      </c>
      <c r="F4431">
        <v>1326.2139999999999</v>
      </c>
      <c r="G4431" s="23">
        <v>3500.2135870000002</v>
      </c>
    </row>
    <row r="4432" spans="1:7" x14ac:dyDescent="0.35">
      <c r="A4432" s="1">
        <v>44259</v>
      </c>
      <c r="B4432">
        <v>15</v>
      </c>
      <c r="C4432" s="23">
        <v>640.98181829999999</v>
      </c>
      <c r="D4432">
        <v>36.698799999999999</v>
      </c>
      <c r="E4432" s="23">
        <v>184.18378870000001</v>
      </c>
      <c r="F4432">
        <v>1286.3505</v>
      </c>
      <c r="G4432" s="23">
        <v>3516.316331</v>
      </c>
    </row>
    <row r="4433" spans="1:7" x14ac:dyDescent="0.35">
      <c r="A4433" s="1">
        <v>44259</v>
      </c>
      <c r="B4433">
        <v>16</v>
      </c>
      <c r="C4433" s="23">
        <v>751.31960530000003</v>
      </c>
      <c r="D4433">
        <v>36.773099999999999</v>
      </c>
      <c r="E4433" s="23">
        <v>187.4458162</v>
      </c>
      <c r="F4433">
        <v>1350.7460000000001</v>
      </c>
      <c r="G4433" s="23">
        <v>3474.5706960000002</v>
      </c>
    </row>
    <row r="4434" spans="1:7" x14ac:dyDescent="0.35">
      <c r="A4434" s="1">
        <v>44259</v>
      </c>
      <c r="B4434">
        <v>17</v>
      </c>
      <c r="C4434" s="23">
        <v>822.66753570000003</v>
      </c>
      <c r="D4434">
        <v>37.000399999999999</v>
      </c>
      <c r="E4434" s="23">
        <v>185.70767029999999</v>
      </c>
      <c r="F4434">
        <v>1462.355</v>
      </c>
      <c r="G4434" s="23">
        <v>3430.5219480000001</v>
      </c>
    </row>
    <row r="4435" spans="1:7" x14ac:dyDescent="0.35">
      <c r="A4435" s="1">
        <v>44259</v>
      </c>
      <c r="B4435">
        <v>18</v>
      </c>
      <c r="C4435" s="23">
        <v>883.8846903000001</v>
      </c>
      <c r="D4435">
        <v>37.341999999999999</v>
      </c>
      <c r="E4435" s="23">
        <v>167.38721849999999</v>
      </c>
      <c r="F4435">
        <v>1421.482</v>
      </c>
      <c r="G4435" s="23">
        <v>3058.616743</v>
      </c>
    </row>
    <row r="4436" spans="1:7" x14ac:dyDescent="0.35">
      <c r="A4436" s="1">
        <v>44259</v>
      </c>
      <c r="B4436">
        <v>19</v>
      </c>
      <c r="C4436" s="23">
        <v>948.6924368</v>
      </c>
      <c r="D4436">
        <v>37.927999999999997</v>
      </c>
      <c r="E4436" s="23">
        <v>174.80892539999999</v>
      </c>
      <c r="F4436">
        <v>1677.4675</v>
      </c>
      <c r="G4436" s="23">
        <v>2216.502524</v>
      </c>
    </row>
    <row r="4437" spans="1:7" x14ac:dyDescent="0.35">
      <c r="A4437" s="1">
        <v>44259</v>
      </c>
      <c r="B4437">
        <v>20</v>
      </c>
      <c r="C4437" s="23">
        <v>965.81120319999991</v>
      </c>
      <c r="D4437">
        <v>38.579799999999999</v>
      </c>
      <c r="E4437" s="23">
        <v>181.5415189</v>
      </c>
      <c r="F4437">
        <v>2124.9189999999999</v>
      </c>
      <c r="G4437" s="23">
        <v>563.04465200000004</v>
      </c>
    </row>
    <row r="4438" spans="1:7" x14ac:dyDescent="0.35">
      <c r="A4438" s="1">
        <v>44259</v>
      </c>
      <c r="B4438">
        <v>21</v>
      </c>
      <c r="C4438" s="23">
        <v>792.41501140000003</v>
      </c>
      <c r="D4438">
        <v>39.704700000000003</v>
      </c>
      <c r="E4438" s="23">
        <v>194.61456290000001</v>
      </c>
      <c r="F4438">
        <v>2411.0650000000001</v>
      </c>
      <c r="G4438" s="23">
        <v>2.81411802</v>
      </c>
    </row>
    <row r="4439" spans="1:7" x14ac:dyDescent="0.35">
      <c r="A4439" s="1">
        <v>44259</v>
      </c>
      <c r="B4439">
        <v>22</v>
      </c>
      <c r="C4439" s="23">
        <v>592.84116519999998</v>
      </c>
      <c r="D4439">
        <v>40.3765</v>
      </c>
      <c r="E4439" s="23">
        <v>195.41242500000001</v>
      </c>
      <c r="F4439">
        <v>2544.0810000000001</v>
      </c>
      <c r="G4439" s="23">
        <v>0</v>
      </c>
    </row>
    <row r="4440" spans="1:7" x14ac:dyDescent="0.35">
      <c r="A4440" s="1">
        <v>44259</v>
      </c>
      <c r="B4440">
        <v>23</v>
      </c>
      <c r="C4440" s="23">
        <v>520.70633720000001</v>
      </c>
      <c r="D4440">
        <v>40.575600000000001</v>
      </c>
      <c r="E4440" s="23">
        <v>197.9471312</v>
      </c>
      <c r="F4440">
        <v>2269.9135000000001</v>
      </c>
      <c r="G4440" s="23">
        <v>0</v>
      </c>
    </row>
    <row r="4441" spans="1:7" x14ac:dyDescent="0.35">
      <c r="A4441" s="1">
        <v>44259</v>
      </c>
      <c r="B4441">
        <v>24</v>
      </c>
      <c r="C4441" s="23">
        <v>496.53238439999996</v>
      </c>
      <c r="D4441">
        <v>40.392000000000003</v>
      </c>
      <c r="E4441" s="23">
        <v>190.178763</v>
      </c>
      <c r="F4441">
        <v>2028.7525000000001</v>
      </c>
      <c r="G4441" s="23">
        <v>0</v>
      </c>
    </row>
    <row r="4442" spans="1:7" x14ac:dyDescent="0.35">
      <c r="A4442" s="1">
        <v>44260</v>
      </c>
      <c r="B4442">
        <v>1</v>
      </c>
      <c r="C4442" s="23">
        <v>519.90767800000003</v>
      </c>
      <c r="D4442">
        <v>40.500300000000003</v>
      </c>
      <c r="E4442" s="23">
        <v>200.1663758</v>
      </c>
      <c r="F4442">
        <v>1910.7035000000001</v>
      </c>
      <c r="G4442" s="23">
        <v>0</v>
      </c>
    </row>
    <row r="4443" spans="1:7" x14ac:dyDescent="0.35">
      <c r="A4443" s="1">
        <v>44260</v>
      </c>
      <c r="B4443">
        <v>2</v>
      </c>
      <c r="C4443" s="23">
        <v>458.48198550000006</v>
      </c>
      <c r="D4443">
        <v>40.351999999999997</v>
      </c>
      <c r="E4443" s="23">
        <v>204.49226289999999</v>
      </c>
      <c r="F4443">
        <v>1684.6445000000001</v>
      </c>
      <c r="G4443" s="23">
        <v>0</v>
      </c>
    </row>
    <row r="4444" spans="1:7" x14ac:dyDescent="0.35">
      <c r="A4444" s="1">
        <v>44260</v>
      </c>
      <c r="B4444">
        <v>3</v>
      </c>
      <c r="C4444" s="23">
        <v>519.02355150000005</v>
      </c>
      <c r="D4444">
        <v>40.568899999999999</v>
      </c>
      <c r="E4444" s="23">
        <v>199.8303209</v>
      </c>
      <c r="F4444">
        <v>1627.117</v>
      </c>
      <c r="G4444" s="23">
        <v>0</v>
      </c>
    </row>
    <row r="4445" spans="1:7" x14ac:dyDescent="0.35">
      <c r="A4445" s="1">
        <v>44260</v>
      </c>
      <c r="B4445">
        <v>4</v>
      </c>
      <c r="C4445" s="23">
        <v>547.19583790000001</v>
      </c>
      <c r="D4445">
        <v>41.426400000000001</v>
      </c>
      <c r="E4445" s="23">
        <v>196.95145170000001</v>
      </c>
      <c r="F4445">
        <v>1584.3910000000001</v>
      </c>
      <c r="G4445" s="23">
        <v>0</v>
      </c>
    </row>
    <row r="4446" spans="1:7" x14ac:dyDescent="0.35">
      <c r="A4446" s="1">
        <v>44260</v>
      </c>
      <c r="B4446">
        <v>5</v>
      </c>
      <c r="C4446" s="23">
        <v>523.55414359999997</v>
      </c>
      <c r="D4446">
        <v>41.767299999999999</v>
      </c>
      <c r="E4446" s="23">
        <v>196.20080899999999</v>
      </c>
      <c r="F4446">
        <v>1585.3054999999999</v>
      </c>
      <c r="G4446" s="23">
        <v>0</v>
      </c>
    </row>
    <row r="4447" spans="1:7" x14ac:dyDescent="0.35">
      <c r="A4447" s="1">
        <v>44260</v>
      </c>
      <c r="B4447">
        <v>6</v>
      </c>
      <c r="C4447" s="23">
        <v>517.68589640000005</v>
      </c>
      <c r="D4447">
        <v>41.175600000000003</v>
      </c>
      <c r="E4447" s="23">
        <v>196.23289790000001</v>
      </c>
      <c r="F4447">
        <v>1562.8765000000001</v>
      </c>
      <c r="G4447" s="23">
        <v>0</v>
      </c>
    </row>
    <row r="4448" spans="1:7" x14ac:dyDescent="0.35">
      <c r="A4448" s="1">
        <v>44260</v>
      </c>
      <c r="B4448">
        <v>7</v>
      </c>
      <c r="C4448" s="23">
        <v>479.82869349999999</v>
      </c>
      <c r="D4448">
        <v>40.366300000000003</v>
      </c>
      <c r="E4448" s="23">
        <v>195.49261179999999</v>
      </c>
      <c r="F4448">
        <v>1679.41</v>
      </c>
      <c r="G4448" s="23">
        <v>0.57386572300000005</v>
      </c>
    </row>
    <row r="4449" spans="1:7" x14ac:dyDescent="0.35">
      <c r="A4449" s="1">
        <v>44260</v>
      </c>
      <c r="B4449">
        <v>8</v>
      </c>
      <c r="C4449" s="23">
        <v>474.60868779999998</v>
      </c>
      <c r="D4449">
        <v>40.589100000000002</v>
      </c>
      <c r="E4449" s="23">
        <v>191.23564949999999</v>
      </c>
      <c r="F4449">
        <v>1831.5485000000001</v>
      </c>
      <c r="G4449" s="23">
        <v>65.618532189999996</v>
      </c>
    </row>
    <row r="4450" spans="1:7" x14ac:dyDescent="0.35">
      <c r="A4450" s="1">
        <v>44260</v>
      </c>
      <c r="B4450">
        <v>9</v>
      </c>
      <c r="C4450" s="23">
        <v>346.85582959999999</v>
      </c>
      <c r="D4450">
        <v>40.249600000000001</v>
      </c>
      <c r="E4450" s="23">
        <v>182.4901667</v>
      </c>
      <c r="F4450">
        <v>1979.2494999999999</v>
      </c>
      <c r="G4450" s="23">
        <v>812.74765630000002</v>
      </c>
    </row>
    <row r="4451" spans="1:7" x14ac:dyDescent="0.35">
      <c r="A4451" s="1">
        <v>44260</v>
      </c>
      <c r="B4451">
        <v>10</v>
      </c>
      <c r="C4451" s="23">
        <v>269.77427019999999</v>
      </c>
      <c r="D4451">
        <v>39.822400000000002</v>
      </c>
      <c r="E4451" s="23">
        <v>180.18551350000001</v>
      </c>
      <c r="F4451">
        <v>1660.7075</v>
      </c>
      <c r="G4451" s="23">
        <v>2191.5909999999999</v>
      </c>
    </row>
    <row r="4452" spans="1:7" x14ac:dyDescent="0.35">
      <c r="A4452" s="1">
        <v>44260</v>
      </c>
      <c r="B4452">
        <v>11</v>
      </c>
      <c r="C4452" s="23">
        <v>358.15405199999998</v>
      </c>
      <c r="D4452">
        <v>38.7455</v>
      </c>
      <c r="E4452" s="23">
        <v>177.5559212</v>
      </c>
      <c r="F4452">
        <v>1582.5464999999999</v>
      </c>
      <c r="G4452" s="23">
        <v>3014.6574089999999</v>
      </c>
    </row>
    <row r="4453" spans="1:7" x14ac:dyDescent="0.35">
      <c r="A4453" s="1">
        <v>44260</v>
      </c>
      <c r="B4453">
        <v>12</v>
      </c>
      <c r="C4453" s="23">
        <v>460.97031500000003</v>
      </c>
      <c r="D4453">
        <v>37.854799999999997</v>
      </c>
      <c r="E4453" s="23">
        <v>174.62072739999999</v>
      </c>
      <c r="F4453">
        <v>1433.5709999999999</v>
      </c>
      <c r="G4453" s="23">
        <v>3409.2711730000001</v>
      </c>
    </row>
    <row r="4454" spans="1:7" x14ac:dyDescent="0.35">
      <c r="A4454" s="1">
        <v>44260</v>
      </c>
      <c r="B4454">
        <v>13</v>
      </c>
      <c r="C4454" s="23">
        <v>465.28346549999992</v>
      </c>
      <c r="D4454">
        <v>37.07</v>
      </c>
      <c r="E4454" s="23">
        <v>174.60913869999999</v>
      </c>
      <c r="F4454">
        <v>1488.15</v>
      </c>
      <c r="G4454" s="23">
        <v>3672.9907450000001</v>
      </c>
    </row>
    <row r="4455" spans="1:7" x14ac:dyDescent="0.35">
      <c r="A4455" s="1">
        <v>44260</v>
      </c>
      <c r="B4455">
        <v>14</v>
      </c>
      <c r="C4455" s="23">
        <v>413.51551979999999</v>
      </c>
      <c r="D4455">
        <v>36.255099999999999</v>
      </c>
      <c r="E4455" s="23">
        <v>177.29966709999999</v>
      </c>
      <c r="F4455">
        <v>1500.0374999999999</v>
      </c>
      <c r="G4455" s="23">
        <v>3763.6046489999999</v>
      </c>
    </row>
    <row r="4456" spans="1:7" x14ac:dyDescent="0.35">
      <c r="A4456" s="1">
        <v>44260</v>
      </c>
      <c r="B4456">
        <v>15</v>
      </c>
      <c r="C4456" s="23">
        <v>390.42110869999999</v>
      </c>
      <c r="D4456">
        <v>37.181699999999999</v>
      </c>
      <c r="E4456" s="23">
        <v>178.03305019999999</v>
      </c>
      <c r="F4456">
        <v>1549.075</v>
      </c>
      <c r="G4456" s="23">
        <v>3765.5842739999998</v>
      </c>
    </row>
    <row r="4457" spans="1:7" x14ac:dyDescent="0.35">
      <c r="A4457" s="1">
        <v>44260</v>
      </c>
      <c r="B4457">
        <v>16</v>
      </c>
      <c r="C4457" s="23">
        <v>376.23196799999999</v>
      </c>
      <c r="D4457">
        <v>37.805300000000003</v>
      </c>
      <c r="E4457" s="23">
        <v>183.13386370000001</v>
      </c>
      <c r="F4457">
        <v>1586.325</v>
      </c>
      <c r="G4457" s="23">
        <v>3743.6847480000001</v>
      </c>
    </row>
    <row r="4458" spans="1:7" x14ac:dyDescent="0.35">
      <c r="A4458" s="1">
        <v>44260</v>
      </c>
      <c r="B4458">
        <v>17</v>
      </c>
      <c r="C4458" s="23">
        <v>403.90738329999999</v>
      </c>
      <c r="D4458">
        <v>38.461199999999998</v>
      </c>
      <c r="E4458" s="23">
        <v>183.85905109999999</v>
      </c>
      <c r="F4458">
        <v>1546.7760000000001</v>
      </c>
      <c r="G4458" s="23">
        <v>3539.5804410000001</v>
      </c>
    </row>
    <row r="4459" spans="1:7" x14ac:dyDescent="0.35">
      <c r="A4459" s="1">
        <v>44260</v>
      </c>
      <c r="B4459">
        <v>18</v>
      </c>
      <c r="C4459" s="23">
        <v>413.68992270000001</v>
      </c>
      <c r="D4459">
        <v>40.335299999999997</v>
      </c>
      <c r="E4459" s="23">
        <v>171.2139176</v>
      </c>
      <c r="F4459">
        <v>1593.0325</v>
      </c>
      <c r="G4459" s="23">
        <v>3109.3178050000001</v>
      </c>
    </row>
    <row r="4460" spans="1:7" x14ac:dyDescent="0.35">
      <c r="A4460" s="1">
        <v>44260</v>
      </c>
      <c r="B4460">
        <v>19</v>
      </c>
      <c r="C4460" s="23">
        <v>384.11703599999998</v>
      </c>
      <c r="D4460">
        <v>40.349699999999999</v>
      </c>
      <c r="E4460" s="23">
        <v>171.11613919999999</v>
      </c>
      <c r="F4460">
        <v>1781.3875</v>
      </c>
      <c r="G4460" s="23">
        <v>2155.5195920000001</v>
      </c>
    </row>
    <row r="4461" spans="1:7" x14ac:dyDescent="0.35">
      <c r="A4461" s="1">
        <v>44260</v>
      </c>
      <c r="B4461">
        <v>20</v>
      </c>
      <c r="C4461" s="23">
        <v>406.24722480000003</v>
      </c>
      <c r="D4461">
        <v>41.014099999999999</v>
      </c>
      <c r="E4461" s="23">
        <v>180.09213790000001</v>
      </c>
      <c r="F4461">
        <v>2106.6525000000001</v>
      </c>
      <c r="G4461" s="23">
        <v>528.85437060000004</v>
      </c>
    </row>
    <row r="4462" spans="1:7" x14ac:dyDescent="0.35">
      <c r="A4462" s="1">
        <v>44260</v>
      </c>
      <c r="B4462">
        <v>21</v>
      </c>
      <c r="C4462" s="23">
        <v>288.66959800000001</v>
      </c>
      <c r="D4462">
        <v>41.106499999999997</v>
      </c>
      <c r="E4462" s="23">
        <v>196.46914129999999</v>
      </c>
      <c r="F4462">
        <v>2550.3764999999999</v>
      </c>
      <c r="G4462" s="23">
        <v>2.2221683959999998</v>
      </c>
    </row>
    <row r="4463" spans="1:7" x14ac:dyDescent="0.35">
      <c r="A4463" s="1">
        <v>44260</v>
      </c>
      <c r="B4463">
        <v>22</v>
      </c>
      <c r="C4463" s="23">
        <v>209.66223600000001</v>
      </c>
      <c r="D4463">
        <v>40.962499999999999</v>
      </c>
      <c r="E4463" s="23">
        <v>201.11636619999999</v>
      </c>
      <c r="F4463">
        <v>2769.616</v>
      </c>
      <c r="G4463" s="23">
        <v>0</v>
      </c>
    </row>
    <row r="4464" spans="1:7" x14ac:dyDescent="0.35">
      <c r="A4464" s="1">
        <v>44260</v>
      </c>
      <c r="B4464">
        <v>23</v>
      </c>
      <c r="C4464" s="23">
        <v>144.4281349</v>
      </c>
      <c r="D4464">
        <v>40.631900000000002</v>
      </c>
      <c r="E4464" s="23">
        <v>191.4297316</v>
      </c>
      <c r="F4464">
        <v>2596.0050000000001</v>
      </c>
      <c r="G4464" s="23">
        <v>0</v>
      </c>
    </row>
    <row r="4465" spans="1:7" x14ac:dyDescent="0.35">
      <c r="A4465" s="1">
        <v>44260</v>
      </c>
      <c r="B4465">
        <v>24</v>
      </c>
      <c r="C4465" s="23">
        <v>101.6017683</v>
      </c>
      <c r="D4465">
        <v>40.449100000000001</v>
      </c>
      <c r="E4465" s="23">
        <v>175.23525810000001</v>
      </c>
      <c r="F4465">
        <v>1916.3325</v>
      </c>
      <c r="G4465" s="23">
        <v>0</v>
      </c>
    </row>
    <row r="4466" spans="1:7" x14ac:dyDescent="0.35">
      <c r="A4466" s="1">
        <v>44261</v>
      </c>
      <c r="B4466">
        <v>1</v>
      </c>
      <c r="C4466" s="23">
        <v>99.075010809999995</v>
      </c>
      <c r="D4466">
        <v>40.956699999999998</v>
      </c>
      <c r="E4466" s="23">
        <v>187.93577099999999</v>
      </c>
      <c r="F4466">
        <v>2244.8097400000001</v>
      </c>
      <c r="G4466" s="23">
        <v>0</v>
      </c>
    </row>
    <row r="4467" spans="1:7" x14ac:dyDescent="0.35">
      <c r="A4467" s="1">
        <v>44261</v>
      </c>
      <c r="B4467">
        <v>2</v>
      </c>
      <c r="C4467" s="23">
        <v>108.4001154</v>
      </c>
      <c r="D4467">
        <v>41.210799999999999</v>
      </c>
      <c r="E4467" s="23">
        <v>190.76362130000001</v>
      </c>
      <c r="F4467">
        <v>2123.75542</v>
      </c>
      <c r="G4467" s="23">
        <v>0</v>
      </c>
    </row>
    <row r="4468" spans="1:7" x14ac:dyDescent="0.35">
      <c r="A4468" s="1">
        <v>44261</v>
      </c>
      <c r="B4468">
        <v>3</v>
      </c>
      <c r="C4468" s="23">
        <v>111.0237339</v>
      </c>
      <c r="D4468">
        <v>41.377699999999997</v>
      </c>
      <c r="E4468" s="23">
        <v>188.4026877</v>
      </c>
      <c r="F4468">
        <v>2005.6590799999999</v>
      </c>
      <c r="G4468" s="23">
        <v>0</v>
      </c>
    </row>
    <row r="4469" spans="1:7" x14ac:dyDescent="0.35">
      <c r="A4469" s="1">
        <v>44261</v>
      </c>
      <c r="B4469">
        <v>4</v>
      </c>
      <c r="C4469" s="23">
        <v>106.047545</v>
      </c>
      <c r="D4469">
        <v>41.541699999999999</v>
      </c>
      <c r="E4469" s="23">
        <v>186.6865444</v>
      </c>
      <c r="F4469">
        <v>1908.2374600000001</v>
      </c>
      <c r="G4469" s="23">
        <v>0</v>
      </c>
    </row>
    <row r="4470" spans="1:7" x14ac:dyDescent="0.35">
      <c r="A4470" s="1">
        <v>44261</v>
      </c>
      <c r="B4470">
        <v>5</v>
      </c>
      <c r="C4470" s="23">
        <v>93.981443959999993</v>
      </c>
      <c r="D4470">
        <v>41.597099999999998</v>
      </c>
      <c r="E4470" s="23">
        <v>191.7920618</v>
      </c>
      <c r="F4470">
        <v>1863.56278</v>
      </c>
      <c r="G4470" s="23">
        <v>0</v>
      </c>
    </row>
    <row r="4471" spans="1:7" x14ac:dyDescent="0.35">
      <c r="A4471" s="1">
        <v>44261</v>
      </c>
      <c r="B4471">
        <v>6</v>
      </c>
      <c r="C4471" s="23">
        <v>133.7645895</v>
      </c>
      <c r="D4471">
        <v>40.505400000000002</v>
      </c>
      <c r="E4471" s="23">
        <v>192.8421927</v>
      </c>
      <c r="F4471">
        <v>1762.8665599999999</v>
      </c>
      <c r="G4471" s="23">
        <v>0</v>
      </c>
    </row>
    <row r="4472" spans="1:7" x14ac:dyDescent="0.35">
      <c r="A4472" s="1">
        <v>44261</v>
      </c>
      <c r="B4472">
        <v>7</v>
      </c>
      <c r="C4472" s="23">
        <v>174.74181720000001</v>
      </c>
      <c r="D4472">
        <v>40.294800000000002</v>
      </c>
      <c r="E4472" s="23">
        <v>189.3488524</v>
      </c>
      <c r="F4472">
        <v>1682.1689200000001</v>
      </c>
      <c r="G4472" s="23">
        <v>0.16292754200000001</v>
      </c>
    </row>
    <row r="4473" spans="1:7" x14ac:dyDescent="0.35">
      <c r="A4473" s="1">
        <v>44261</v>
      </c>
      <c r="B4473">
        <v>8</v>
      </c>
      <c r="C4473" s="23">
        <v>213.19388559999999</v>
      </c>
      <c r="D4473">
        <v>40.971200000000003</v>
      </c>
      <c r="E4473" s="23">
        <v>190.4478957</v>
      </c>
      <c r="F4473">
        <v>1700.6789799999999</v>
      </c>
      <c r="G4473" s="23">
        <v>56.39488695</v>
      </c>
    </row>
    <row r="4474" spans="1:7" x14ac:dyDescent="0.35">
      <c r="A4474" s="1">
        <v>44261</v>
      </c>
      <c r="B4474">
        <v>9</v>
      </c>
      <c r="C4474" s="23">
        <v>199.21000079999999</v>
      </c>
      <c r="D4474">
        <v>41.1905</v>
      </c>
      <c r="E4474" s="23">
        <v>189.44529199999999</v>
      </c>
      <c r="F4474">
        <v>1594.04144</v>
      </c>
      <c r="G4474" s="23">
        <v>902.63698550000004</v>
      </c>
    </row>
    <row r="4475" spans="1:7" x14ac:dyDescent="0.35">
      <c r="A4475" s="1">
        <v>44261</v>
      </c>
      <c r="B4475">
        <v>10</v>
      </c>
      <c r="C4475" s="23">
        <v>214.12238059999999</v>
      </c>
      <c r="D4475">
        <v>40.831299999999999</v>
      </c>
      <c r="E4475" s="23">
        <v>188.3855016</v>
      </c>
      <c r="F4475">
        <v>1357.0247199999999</v>
      </c>
      <c r="G4475" s="23">
        <v>2322.0278020000001</v>
      </c>
    </row>
    <row r="4476" spans="1:7" x14ac:dyDescent="0.35">
      <c r="A4476" s="1">
        <v>44261</v>
      </c>
      <c r="B4476">
        <v>11</v>
      </c>
      <c r="C4476" s="23">
        <v>165.33753780000001</v>
      </c>
      <c r="D4476">
        <v>40.343800000000002</v>
      </c>
      <c r="E4476" s="23">
        <v>187.32652279999999</v>
      </c>
      <c r="F4476">
        <v>1338.4493399999999</v>
      </c>
      <c r="G4476" s="23">
        <v>3053.8613759999998</v>
      </c>
    </row>
    <row r="4477" spans="1:7" x14ac:dyDescent="0.35">
      <c r="A4477" s="1">
        <v>44261</v>
      </c>
      <c r="B4477">
        <v>12</v>
      </c>
      <c r="C4477" s="23">
        <v>111.269361</v>
      </c>
      <c r="D4477">
        <v>39.736199999999997</v>
      </c>
      <c r="E4477" s="23">
        <v>187.48830649999999</v>
      </c>
      <c r="F4477">
        <v>1335.0368000000001</v>
      </c>
      <c r="G4477" s="23">
        <v>3486.1827269999999</v>
      </c>
    </row>
    <row r="4478" spans="1:7" x14ac:dyDescent="0.35">
      <c r="A4478" s="1">
        <v>44261</v>
      </c>
      <c r="B4478">
        <v>13</v>
      </c>
      <c r="C4478" s="23">
        <v>148.5084267</v>
      </c>
      <c r="D4478">
        <v>39.101199999999999</v>
      </c>
      <c r="E4478" s="23">
        <v>185.54780099999999</v>
      </c>
      <c r="F4478">
        <v>1307.8037999999999</v>
      </c>
      <c r="G4478" s="23">
        <v>3759.0064659999998</v>
      </c>
    </row>
    <row r="4479" spans="1:7" x14ac:dyDescent="0.35">
      <c r="A4479" s="1">
        <v>44261</v>
      </c>
      <c r="B4479">
        <v>14</v>
      </c>
      <c r="C4479" s="23">
        <v>244.92001550000003</v>
      </c>
      <c r="D4479">
        <v>38.493600000000001</v>
      </c>
      <c r="E4479" s="23">
        <v>187.5996944</v>
      </c>
      <c r="F4479">
        <v>1312.94352</v>
      </c>
      <c r="G4479" s="23">
        <v>3879.8380649999999</v>
      </c>
    </row>
    <row r="4480" spans="1:7" x14ac:dyDescent="0.35">
      <c r="A4480" s="1">
        <v>44261</v>
      </c>
      <c r="B4480">
        <v>15</v>
      </c>
      <c r="C4480" s="23">
        <v>313.00872429999998</v>
      </c>
      <c r="D4480">
        <v>37.5824</v>
      </c>
      <c r="E4480" s="23">
        <v>195.6652503</v>
      </c>
      <c r="F4480">
        <v>1287.6365800000001</v>
      </c>
      <c r="G4480" s="23">
        <v>3886.6970489999999</v>
      </c>
    </row>
    <row r="4481" spans="1:7" x14ac:dyDescent="0.35">
      <c r="A4481" s="1">
        <v>44261</v>
      </c>
      <c r="B4481">
        <v>16</v>
      </c>
      <c r="C4481" s="23">
        <v>373.01590199999998</v>
      </c>
      <c r="D4481">
        <v>37.422800000000002</v>
      </c>
      <c r="E4481" s="23">
        <v>196.45028049999999</v>
      </c>
      <c r="F4481">
        <v>1329.8245999999999</v>
      </c>
      <c r="G4481" s="23">
        <v>3814.3781349999999</v>
      </c>
    </row>
    <row r="4482" spans="1:7" x14ac:dyDescent="0.35">
      <c r="A4482" s="1">
        <v>44261</v>
      </c>
      <c r="B4482">
        <v>17</v>
      </c>
      <c r="C4482" s="23">
        <v>461.44602659999998</v>
      </c>
      <c r="D4482">
        <v>37.735700000000001</v>
      </c>
      <c r="E4482" s="23">
        <v>192.98178730000001</v>
      </c>
      <c r="F4482">
        <v>1405.82224</v>
      </c>
      <c r="G4482" s="23">
        <v>3601.1635219999998</v>
      </c>
    </row>
    <row r="4483" spans="1:7" x14ac:dyDescent="0.35">
      <c r="A4483" s="1">
        <v>44261</v>
      </c>
      <c r="B4483">
        <v>18</v>
      </c>
      <c r="C4483" s="23">
        <v>616.68124239999997</v>
      </c>
      <c r="D4483">
        <v>38.227600000000002</v>
      </c>
      <c r="E4483" s="23">
        <v>179.26003349999999</v>
      </c>
      <c r="F4483">
        <v>1401.72108</v>
      </c>
      <c r="G4483" s="23">
        <v>3135.5609089999998</v>
      </c>
    </row>
    <row r="4484" spans="1:7" x14ac:dyDescent="0.35">
      <c r="A4484" s="1">
        <v>44261</v>
      </c>
      <c r="B4484">
        <v>19</v>
      </c>
      <c r="C4484" s="23">
        <v>845.40686389999996</v>
      </c>
      <c r="D4484">
        <v>39.918199999999999</v>
      </c>
      <c r="E4484" s="23">
        <v>180.64823559999999</v>
      </c>
      <c r="F4484">
        <v>1477.8286000000001</v>
      </c>
      <c r="G4484" s="23">
        <v>2237.9136469999999</v>
      </c>
    </row>
    <row r="4485" spans="1:7" x14ac:dyDescent="0.35">
      <c r="A4485" s="1">
        <v>44261</v>
      </c>
      <c r="B4485">
        <v>20</v>
      </c>
      <c r="C4485" s="23">
        <v>1069.776805</v>
      </c>
      <c r="D4485">
        <v>40.604999999999997</v>
      </c>
      <c r="E4485" s="23">
        <v>179.25164559999999</v>
      </c>
      <c r="F4485">
        <v>1823.1662200000001</v>
      </c>
      <c r="G4485" s="23">
        <v>517.95973839999999</v>
      </c>
    </row>
    <row r="4486" spans="1:7" x14ac:dyDescent="0.35">
      <c r="A4486" s="1">
        <v>44261</v>
      </c>
      <c r="B4486">
        <v>21</v>
      </c>
      <c r="C4486" s="23">
        <v>1075.1863020000001</v>
      </c>
      <c r="D4486">
        <v>41.247</v>
      </c>
      <c r="E4486" s="23">
        <v>192.0394364</v>
      </c>
      <c r="F4486">
        <v>2172.37698</v>
      </c>
      <c r="G4486" s="23">
        <v>1.9121415420000001</v>
      </c>
    </row>
    <row r="4487" spans="1:7" x14ac:dyDescent="0.35">
      <c r="A4487" s="1">
        <v>44261</v>
      </c>
      <c r="B4487">
        <v>22</v>
      </c>
      <c r="C4487" s="23">
        <v>975.34838549999995</v>
      </c>
      <c r="D4487">
        <v>41.263800000000003</v>
      </c>
      <c r="E4487" s="23">
        <v>195.8297091</v>
      </c>
      <c r="F4487">
        <v>2295.60032</v>
      </c>
      <c r="G4487" s="23">
        <v>0</v>
      </c>
    </row>
    <row r="4488" spans="1:7" x14ac:dyDescent="0.35">
      <c r="A4488" s="1">
        <v>44261</v>
      </c>
      <c r="B4488">
        <v>23</v>
      </c>
      <c r="C4488" s="23">
        <v>895.71008779999988</v>
      </c>
      <c r="D4488">
        <v>41.168199999999999</v>
      </c>
      <c r="E4488" s="23">
        <v>192.61379400000001</v>
      </c>
      <c r="F4488">
        <v>2131.8463000000002</v>
      </c>
      <c r="G4488" s="23">
        <v>0</v>
      </c>
    </row>
    <row r="4489" spans="1:7" x14ac:dyDescent="0.35">
      <c r="A4489" s="1">
        <v>44261</v>
      </c>
      <c r="B4489">
        <v>24</v>
      </c>
      <c r="C4489" s="23">
        <v>762.88955439999995</v>
      </c>
      <c r="D4489">
        <v>41.351300000000002</v>
      </c>
      <c r="E4489" s="23">
        <v>181.21498020000001</v>
      </c>
      <c r="F4489">
        <v>2029.0719999999999</v>
      </c>
      <c r="G4489" s="23">
        <v>0</v>
      </c>
    </row>
    <row r="4490" spans="1:7" x14ac:dyDescent="0.35">
      <c r="A4490" s="1">
        <v>44262</v>
      </c>
      <c r="B4490">
        <v>1</v>
      </c>
      <c r="C4490" s="23">
        <v>703.05214799999999</v>
      </c>
      <c r="D4490">
        <v>41.489899999999999</v>
      </c>
      <c r="E4490" s="23">
        <v>204.10740089999999</v>
      </c>
      <c r="F4490">
        <v>1904.7553</v>
      </c>
      <c r="G4490" s="23">
        <v>0</v>
      </c>
    </row>
    <row r="4491" spans="1:7" x14ac:dyDescent="0.35">
      <c r="A4491" s="1">
        <v>44262</v>
      </c>
      <c r="B4491">
        <v>2</v>
      </c>
      <c r="C4491" s="23">
        <v>574.94354940000005</v>
      </c>
      <c r="D4491">
        <v>41.021599999999999</v>
      </c>
      <c r="E4491" s="23">
        <v>205.57970890000001</v>
      </c>
      <c r="F4491">
        <v>1787.58422</v>
      </c>
      <c r="G4491" s="23">
        <v>0</v>
      </c>
    </row>
    <row r="4492" spans="1:7" x14ac:dyDescent="0.35">
      <c r="A4492" s="1">
        <v>44262</v>
      </c>
      <c r="B4492">
        <v>3</v>
      </c>
      <c r="C4492" s="23">
        <v>366.26307480000003</v>
      </c>
      <c r="D4492">
        <v>40.9495</v>
      </c>
      <c r="E4492" s="23">
        <v>205.50176189999999</v>
      </c>
      <c r="F4492">
        <v>1806.8292200000001</v>
      </c>
      <c r="G4492" s="23">
        <v>0</v>
      </c>
    </row>
    <row r="4493" spans="1:7" x14ac:dyDescent="0.35">
      <c r="A4493" s="1">
        <v>44262</v>
      </c>
      <c r="B4493">
        <v>4</v>
      </c>
      <c r="C4493" s="23">
        <v>265.68081849999999</v>
      </c>
      <c r="D4493">
        <v>41.43</v>
      </c>
      <c r="E4493" s="23">
        <v>205.86607960000001</v>
      </c>
      <c r="F4493">
        <v>1794.8585</v>
      </c>
      <c r="G4493" s="23">
        <v>0</v>
      </c>
    </row>
    <row r="4494" spans="1:7" x14ac:dyDescent="0.35">
      <c r="A4494" s="1">
        <v>44262</v>
      </c>
      <c r="B4494">
        <v>5</v>
      </c>
      <c r="C4494" s="23">
        <v>269.63278350000002</v>
      </c>
      <c r="D4494">
        <v>41.430700000000002</v>
      </c>
      <c r="E4494" s="23">
        <v>204.4039573</v>
      </c>
      <c r="F4494">
        <v>1789.3571400000001</v>
      </c>
      <c r="G4494" s="23">
        <v>0</v>
      </c>
    </row>
    <row r="4495" spans="1:7" x14ac:dyDescent="0.35">
      <c r="A4495" s="1">
        <v>44262</v>
      </c>
      <c r="B4495">
        <v>6</v>
      </c>
      <c r="C4495" s="23">
        <v>233.20573360000003</v>
      </c>
      <c r="D4495">
        <v>41.667000000000002</v>
      </c>
      <c r="E4495" s="23">
        <v>204.299892</v>
      </c>
      <c r="F4495">
        <v>1873.23498</v>
      </c>
      <c r="G4495" s="23">
        <v>0</v>
      </c>
    </row>
    <row r="4496" spans="1:7" x14ac:dyDescent="0.35">
      <c r="A4496" s="1">
        <v>44262</v>
      </c>
      <c r="B4496">
        <v>7</v>
      </c>
      <c r="C4496" s="23">
        <v>165.10233500000001</v>
      </c>
      <c r="D4496">
        <v>41.810499999999998</v>
      </c>
      <c r="E4496" s="23">
        <v>201.71723660000001</v>
      </c>
      <c r="F4496">
        <v>1653.32402</v>
      </c>
      <c r="G4496" s="23">
        <v>0.42395622799999999</v>
      </c>
    </row>
    <row r="4497" spans="1:7" x14ac:dyDescent="0.35">
      <c r="A4497" s="1">
        <v>44262</v>
      </c>
      <c r="B4497">
        <v>8</v>
      </c>
      <c r="C4497" s="23">
        <v>156.46172179999999</v>
      </c>
      <c r="D4497">
        <v>42.008499999999998</v>
      </c>
      <c r="E4497" s="23">
        <v>196.3758287</v>
      </c>
      <c r="F4497">
        <v>1479.7848799999999</v>
      </c>
      <c r="G4497" s="23">
        <v>71.033430940000002</v>
      </c>
    </row>
    <row r="4498" spans="1:7" x14ac:dyDescent="0.35">
      <c r="A4498" s="1">
        <v>44262</v>
      </c>
      <c r="B4498">
        <v>9</v>
      </c>
      <c r="C4498" s="23">
        <v>142.1053656</v>
      </c>
      <c r="D4498">
        <v>42.005699999999997</v>
      </c>
      <c r="E4498" s="23">
        <v>194.85317000000001</v>
      </c>
      <c r="F4498">
        <v>1297.23858</v>
      </c>
      <c r="G4498" s="23">
        <v>1003.891538</v>
      </c>
    </row>
    <row r="4499" spans="1:7" x14ac:dyDescent="0.35">
      <c r="A4499" s="1">
        <v>44262</v>
      </c>
      <c r="B4499">
        <v>10</v>
      </c>
      <c r="C4499" s="23">
        <v>104.1135232</v>
      </c>
      <c r="D4499">
        <v>40.802999999999997</v>
      </c>
      <c r="E4499" s="23">
        <v>190.36642929999999</v>
      </c>
      <c r="F4499">
        <v>1240.55126</v>
      </c>
      <c r="G4499" s="23">
        <v>2597.5181189999998</v>
      </c>
    </row>
    <row r="4500" spans="1:7" x14ac:dyDescent="0.35">
      <c r="A4500" s="1">
        <v>44262</v>
      </c>
      <c r="B4500">
        <v>11</v>
      </c>
      <c r="C4500" s="23">
        <v>111.5603957</v>
      </c>
      <c r="D4500">
        <v>39.285800000000002</v>
      </c>
      <c r="E4500" s="23">
        <v>193.76904529999999</v>
      </c>
      <c r="F4500">
        <v>1305.4415799999999</v>
      </c>
      <c r="G4500" s="23">
        <v>3340.0900900000001</v>
      </c>
    </row>
    <row r="4501" spans="1:7" x14ac:dyDescent="0.35">
      <c r="A4501" s="1">
        <v>44262</v>
      </c>
      <c r="B4501">
        <v>12</v>
      </c>
      <c r="C4501" s="23">
        <v>174.86183940000001</v>
      </c>
      <c r="D4501">
        <v>38.76</v>
      </c>
      <c r="E4501" s="23">
        <v>202.36679040000001</v>
      </c>
      <c r="F4501">
        <v>1318.7283</v>
      </c>
      <c r="G4501" s="23">
        <v>3688.8149600000002</v>
      </c>
    </row>
    <row r="4502" spans="1:7" x14ac:dyDescent="0.35">
      <c r="A4502" s="1">
        <v>44262</v>
      </c>
      <c r="B4502">
        <v>13</v>
      </c>
      <c r="C4502" s="23">
        <v>218.7862111</v>
      </c>
      <c r="D4502">
        <v>38.619</v>
      </c>
      <c r="E4502" s="23">
        <v>206.93122930000001</v>
      </c>
      <c r="F4502">
        <v>1309.6428599999999</v>
      </c>
      <c r="G4502" s="23">
        <v>3660.4466600000001</v>
      </c>
    </row>
    <row r="4503" spans="1:7" x14ac:dyDescent="0.35">
      <c r="A4503" s="1">
        <v>44262</v>
      </c>
      <c r="B4503">
        <v>14</v>
      </c>
      <c r="C4503" s="23">
        <v>410.12231079999998</v>
      </c>
      <c r="D4503">
        <v>38.1342</v>
      </c>
      <c r="E4503" s="23">
        <v>204.32189510000001</v>
      </c>
      <c r="F4503">
        <v>1271.0970199999999</v>
      </c>
      <c r="G4503" s="23">
        <v>3601.4489079999998</v>
      </c>
    </row>
    <row r="4504" spans="1:7" x14ac:dyDescent="0.35">
      <c r="A4504" s="1">
        <v>44262</v>
      </c>
      <c r="B4504">
        <v>15</v>
      </c>
      <c r="C4504" s="23">
        <v>781.42448839999997</v>
      </c>
      <c r="D4504">
        <v>38.016599999999997</v>
      </c>
      <c r="E4504" s="23">
        <v>203.45103140000001</v>
      </c>
      <c r="F4504">
        <v>1273.8923199999999</v>
      </c>
      <c r="G4504" s="23">
        <v>3539.2748179999999</v>
      </c>
    </row>
    <row r="4505" spans="1:7" x14ac:dyDescent="0.35">
      <c r="A4505" s="1">
        <v>44262</v>
      </c>
      <c r="B4505">
        <v>16</v>
      </c>
      <c r="C4505" s="23">
        <v>915.33205299999986</v>
      </c>
      <c r="D4505">
        <v>37.940199999999997</v>
      </c>
      <c r="E4505" s="23">
        <v>198.10256340000001</v>
      </c>
      <c r="F4505">
        <v>1247.3113800000001</v>
      </c>
      <c r="G4505" s="23">
        <v>3454.1582760000001</v>
      </c>
    </row>
    <row r="4506" spans="1:7" x14ac:dyDescent="0.35">
      <c r="A4506" s="1">
        <v>44262</v>
      </c>
      <c r="B4506">
        <v>17</v>
      </c>
      <c r="C4506" s="23">
        <v>1187.3076229999999</v>
      </c>
      <c r="D4506">
        <v>38.186999999999998</v>
      </c>
      <c r="E4506" s="23">
        <v>198.5284001</v>
      </c>
      <c r="F4506">
        <v>1238.4655600000001</v>
      </c>
      <c r="G4506" s="23">
        <v>3248.9406840000001</v>
      </c>
    </row>
    <row r="4507" spans="1:7" x14ac:dyDescent="0.35">
      <c r="A4507" s="1">
        <v>44262</v>
      </c>
      <c r="B4507">
        <v>18</v>
      </c>
      <c r="C4507" s="23">
        <v>1328.169658</v>
      </c>
      <c r="D4507">
        <v>38.501300000000001</v>
      </c>
      <c r="E4507" s="23">
        <v>186.5136014</v>
      </c>
      <c r="F4507">
        <v>1306.38914</v>
      </c>
      <c r="G4507" s="23">
        <v>2912.5062800000001</v>
      </c>
    </row>
    <row r="4508" spans="1:7" x14ac:dyDescent="0.35">
      <c r="A4508" s="1">
        <v>44262</v>
      </c>
      <c r="B4508">
        <v>19</v>
      </c>
      <c r="C4508" s="23">
        <v>1566.4022210000001</v>
      </c>
      <c r="D4508">
        <v>39.155700000000003</v>
      </c>
      <c r="E4508" s="23">
        <v>189.66966679999999</v>
      </c>
      <c r="F4508">
        <v>1423.7441799999999</v>
      </c>
      <c r="G4508" s="23">
        <v>2057.0494469999999</v>
      </c>
    </row>
    <row r="4509" spans="1:7" x14ac:dyDescent="0.35">
      <c r="A4509" s="1">
        <v>44262</v>
      </c>
      <c r="B4509">
        <v>20</v>
      </c>
      <c r="C4509" s="23">
        <v>1476.181147</v>
      </c>
      <c r="D4509">
        <v>40.084499999999998</v>
      </c>
      <c r="E4509" s="23">
        <v>187.16220079999999</v>
      </c>
      <c r="F4509">
        <v>1728.0453600000001</v>
      </c>
      <c r="G4509" s="23">
        <v>487.03410500000001</v>
      </c>
    </row>
    <row r="4510" spans="1:7" x14ac:dyDescent="0.35">
      <c r="A4510" s="1">
        <v>44262</v>
      </c>
      <c r="B4510">
        <v>21</v>
      </c>
      <c r="C4510" s="23">
        <v>1382.022285</v>
      </c>
      <c r="D4510">
        <v>41.090499999999999</v>
      </c>
      <c r="E4510" s="23">
        <v>200.84553210000001</v>
      </c>
      <c r="F4510">
        <v>2064.2948999999999</v>
      </c>
      <c r="G4510" s="23">
        <v>1.7033255140000001</v>
      </c>
    </row>
    <row r="4511" spans="1:7" x14ac:dyDescent="0.35">
      <c r="A4511" s="1">
        <v>44262</v>
      </c>
      <c r="B4511">
        <v>22</v>
      </c>
      <c r="C4511" s="23">
        <v>1195.0113799999999</v>
      </c>
      <c r="D4511">
        <v>41.366999999999997</v>
      </c>
      <c r="E4511" s="23">
        <v>196.5741088</v>
      </c>
      <c r="F4511">
        <v>2369.1271200000001</v>
      </c>
      <c r="G4511" s="23">
        <v>0</v>
      </c>
    </row>
    <row r="4512" spans="1:7" x14ac:dyDescent="0.35">
      <c r="A4512" s="1">
        <v>44262</v>
      </c>
      <c r="B4512">
        <v>23</v>
      </c>
      <c r="C4512" s="23">
        <v>887.88788460000001</v>
      </c>
      <c r="D4512">
        <v>41.014200000000002</v>
      </c>
      <c r="E4512" s="23">
        <v>195.8152389</v>
      </c>
      <c r="F4512">
        <v>2336.5483599999998</v>
      </c>
      <c r="G4512" s="23">
        <v>0</v>
      </c>
    </row>
    <row r="4513" spans="1:7" x14ac:dyDescent="0.35">
      <c r="A4513" s="1">
        <v>44262</v>
      </c>
      <c r="B4513">
        <v>24</v>
      </c>
      <c r="C4513" s="23">
        <v>796.65367900000001</v>
      </c>
      <c r="D4513">
        <v>41.12</v>
      </c>
      <c r="E4513" s="23">
        <v>193.66744069999999</v>
      </c>
      <c r="F4513">
        <v>2231.82636</v>
      </c>
      <c r="G4513" s="23">
        <v>0</v>
      </c>
    </row>
    <row r="4514" spans="1:7" x14ac:dyDescent="0.35">
      <c r="A4514" s="1">
        <v>44263</v>
      </c>
      <c r="B4514">
        <v>1</v>
      </c>
      <c r="C4514" s="23">
        <v>685.20400359999996</v>
      </c>
      <c r="D4514">
        <v>38.958500000000001</v>
      </c>
      <c r="E4514" s="23">
        <v>202.2684572</v>
      </c>
      <c r="F4514">
        <v>2047.6551400000001</v>
      </c>
      <c r="G4514" s="23">
        <v>0</v>
      </c>
    </row>
    <row r="4515" spans="1:7" x14ac:dyDescent="0.35">
      <c r="A4515" s="1">
        <v>44263</v>
      </c>
      <c r="B4515">
        <v>2</v>
      </c>
      <c r="C4515" s="23">
        <v>653.34763759999998</v>
      </c>
      <c r="D4515">
        <v>39.056399999999996</v>
      </c>
      <c r="E4515" s="23">
        <v>197.028595</v>
      </c>
      <c r="F4515">
        <v>1804.1709000000001</v>
      </c>
      <c r="G4515" s="23">
        <v>0</v>
      </c>
    </row>
    <row r="4516" spans="1:7" x14ac:dyDescent="0.35">
      <c r="A4516" s="1">
        <v>44263</v>
      </c>
      <c r="B4516">
        <v>3</v>
      </c>
      <c r="C4516" s="23">
        <v>484.35697010000001</v>
      </c>
      <c r="D4516">
        <v>39.474499999999999</v>
      </c>
      <c r="E4516" s="23">
        <v>201.03963659999999</v>
      </c>
      <c r="F4516">
        <v>1960.7825</v>
      </c>
      <c r="G4516" s="23">
        <v>0</v>
      </c>
    </row>
    <row r="4517" spans="1:7" x14ac:dyDescent="0.35">
      <c r="A4517" s="1">
        <v>44263</v>
      </c>
      <c r="B4517">
        <v>4</v>
      </c>
      <c r="C4517" s="23">
        <v>418.62070619999997</v>
      </c>
      <c r="D4517">
        <v>39.249000000000002</v>
      </c>
      <c r="E4517" s="23">
        <v>200.52665160000001</v>
      </c>
      <c r="F4517">
        <v>1831.0605399999999</v>
      </c>
      <c r="G4517" s="23">
        <v>0</v>
      </c>
    </row>
    <row r="4518" spans="1:7" x14ac:dyDescent="0.35">
      <c r="A4518" s="1">
        <v>44263</v>
      </c>
      <c r="B4518">
        <v>5</v>
      </c>
      <c r="C4518" s="23">
        <v>442.53809059999998</v>
      </c>
      <c r="D4518">
        <v>39.023800000000001</v>
      </c>
      <c r="E4518" s="23">
        <v>201.55244999999999</v>
      </c>
      <c r="F4518">
        <v>1773.8722399999999</v>
      </c>
      <c r="G4518" s="23">
        <v>0</v>
      </c>
    </row>
    <row r="4519" spans="1:7" x14ac:dyDescent="0.35">
      <c r="A4519" s="1">
        <v>44263</v>
      </c>
      <c r="B4519">
        <v>6</v>
      </c>
      <c r="C4519" s="23">
        <v>513.11908740000001</v>
      </c>
      <c r="D4519">
        <v>39.100900000000003</v>
      </c>
      <c r="E4519" s="23">
        <v>200.03342649999999</v>
      </c>
      <c r="F4519">
        <v>1745.25254</v>
      </c>
      <c r="G4519" s="23">
        <v>0</v>
      </c>
    </row>
    <row r="4520" spans="1:7" x14ac:dyDescent="0.35">
      <c r="A4520" s="1">
        <v>44263</v>
      </c>
      <c r="B4520">
        <v>7</v>
      </c>
      <c r="C4520" s="23">
        <v>486.30103020000001</v>
      </c>
      <c r="D4520">
        <v>39.361800000000002</v>
      </c>
      <c r="E4520" s="23">
        <v>198.7724178</v>
      </c>
      <c r="F4520">
        <v>1846.61852</v>
      </c>
      <c r="G4520" s="23">
        <v>0.34289756399999999</v>
      </c>
    </row>
    <row r="4521" spans="1:7" x14ac:dyDescent="0.35">
      <c r="A4521" s="1">
        <v>44263</v>
      </c>
      <c r="B4521">
        <v>8</v>
      </c>
      <c r="C4521" s="23">
        <v>537.39540950000003</v>
      </c>
      <c r="D4521">
        <v>39.066299999999998</v>
      </c>
      <c r="E4521" s="23">
        <v>191.32429819999999</v>
      </c>
      <c r="F4521">
        <v>2171.49908</v>
      </c>
      <c r="G4521" s="23">
        <v>62.018535739999997</v>
      </c>
    </row>
    <row r="4522" spans="1:7" x14ac:dyDescent="0.35">
      <c r="A4522" s="1">
        <v>44263</v>
      </c>
      <c r="B4522">
        <v>9</v>
      </c>
      <c r="C4522" s="23">
        <v>570.91458409999996</v>
      </c>
      <c r="D4522">
        <v>39.1526</v>
      </c>
      <c r="E4522" s="23">
        <v>188.99333150000001</v>
      </c>
      <c r="F4522">
        <v>2036.94938</v>
      </c>
      <c r="G4522" s="23">
        <v>935.67620529999999</v>
      </c>
    </row>
    <row r="4523" spans="1:7" x14ac:dyDescent="0.35">
      <c r="A4523" s="1">
        <v>44263</v>
      </c>
      <c r="B4523">
        <v>10</v>
      </c>
      <c r="C4523" s="23">
        <v>474.81325020000003</v>
      </c>
      <c r="D4523">
        <v>38.4724</v>
      </c>
      <c r="E4523" s="23">
        <v>192.07019919999999</v>
      </c>
      <c r="F4523">
        <v>1449.6599000000001</v>
      </c>
      <c r="G4523" s="23">
        <v>2389.9933959999998</v>
      </c>
    </row>
    <row r="4524" spans="1:7" x14ac:dyDescent="0.35">
      <c r="A4524" s="1">
        <v>44263</v>
      </c>
      <c r="B4524">
        <v>11</v>
      </c>
      <c r="C4524" s="23">
        <v>474.74702539999998</v>
      </c>
      <c r="D4524">
        <v>38.270499999999998</v>
      </c>
      <c r="E4524" s="23">
        <v>193.8100456</v>
      </c>
      <c r="F4524">
        <v>1339.3544400000001</v>
      </c>
      <c r="G4524" s="23">
        <v>3065.0454490000002</v>
      </c>
    </row>
    <row r="4525" spans="1:7" x14ac:dyDescent="0.35">
      <c r="A4525" s="1">
        <v>44263</v>
      </c>
      <c r="B4525">
        <v>12</v>
      </c>
      <c r="C4525" s="23">
        <v>544.59144400000002</v>
      </c>
      <c r="D4525">
        <v>37.619399999999999</v>
      </c>
      <c r="E4525" s="23">
        <v>193.34582940000001</v>
      </c>
      <c r="F4525">
        <v>1292.95036</v>
      </c>
      <c r="G4525" s="23">
        <v>3308.5682000000002</v>
      </c>
    </row>
    <row r="4526" spans="1:7" x14ac:dyDescent="0.35">
      <c r="A4526" s="1">
        <v>44263</v>
      </c>
      <c r="B4526">
        <v>13</v>
      </c>
      <c r="C4526" s="23">
        <v>623.83594559999995</v>
      </c>
      <c r="D4526">
        <v>36.943600000000004</v>
      </c>
      <c r="E4526" s="23">
        <v>192.42218270000001</v>
      </c>
      <c r="F4526">
        <v>1247.3713</v>
      </c>
      <c r="G4526" s="23">
        <v>3406.6119229999999</v>
      </c>
    </row>
    <row r="4527" spans="1:7" x14ac:dyDescent="0.35">
      <c r="A4527" s="1">
        <v>44263</v>
      </c>
      <c r="B4527">
        <v>14</v>
      </c>
      <c r="C4527" s="23">
        <v>679.79223149999996</v>
      </c>
      <c r="D4527">
        <v>36.1935</v>
      </c>
      <c r="E4527" s="23">
        <v>193.17704000000001</v>
      </c>
      <c r="F4527">
        <v>1250.335</v>
      </c>
      <c r="G4527" s="23">
        <v>3473.7911290000002</v>
      </c>
    </row>
    <row r="4528" spans="1:7" x14ac:dyDescent="0.35">
      <c r="A4528" s="1">
        <v>44263</v>
      </c>
      <c r="B4528">
        <v>15</v>
      </c>
      <c r="C4528" s="23">
        <v>589.57801540000003</v>
      </c>
      <c r="D4528">
        <v>35.696399999999997</v>
      </c>
      <c r="E4528" s="23">
        <v>191.19976030000001</v>
      </c>
      <c r="F4528">
        <v>1348.32818</v>
      </c>
      <c r="G4528" s="23">
        <v>3430.3447540000002</v>
      </c>
    </row>
    <row r="4529" spans="1:7" x14ac:dyDescent="0.35">
      <c r="A4529" s="1">
        <v>44263</v>
      </c>
      <c r="B4529">
        <v>16</v>
      </c>
      <c r="C4529" s="23">
        <v>537.87151589999996</v>
      </c>
      <c r="D4529">
        <v>35.701099999999997</v>
      </c>
      <c r="E4529" s="23">
        <v>188.91751479999999</v>
      </c>
      <c r="F4529">
        <v>1522.57772</v>
      </c>
      <c r="G4529" s="23">
        <v>3357.5217680000001</v>
      </c>
    </row>
    <row r="4530" spans="1:7" x14ac:dyDescent="0.35">
      <c r="A4530" s="1">
        <v>44263</v>
      </c>
      <c r="B4530">
        <v>17</v>
      </c>
      <c r="C4530" s="23">
        <v>514.40135320000002</v>
      </c>
      <c r="D4530">
        <v>36.277299999999997</v>
      </c>
      <c r="E4530" s="23">
        <v>189.25893790000001</v>
      </c>
      <c r="F4530">
        <v>1730.8108</v>
      </c>
      <c r="G4530" s="23">
        <v>3168.6298740000002</v>
      </c>
    </row>
    <row r="4531" spans="1:7" x14ac:dyDescent="0.35">
      <c r="A4531" s="1">
        <v>44263</v>
      </c>
      <c r="B4531">
        <v>18</v>
      </c>
      <c r="C4531" s="23">
        <v>500.3048053</v>
      </c>
      <c r="D4531">
        <v>36.538699999999999</v>
      </c>
      <c r="E4531" s="23">
        <v>173.53533870000001</v>
      </c>
      <c r="F4531">
        <v>1597.7871600000001</v>
      </c>
      <c r="G4531" s="23">
        <v>2835.1084129999999</v>
      </c>
    </row>
    <row r="4532" spans="1:7" x14ac:dyDescent="0.35">
      <c r="A4532" s="1">
        <v>44263</v>
      </c>
      <c r="B4532">
        <v>19</v>
      </c>
      <c r="C4532" s="23">
        <v>440.5113791</v>
      </c>
      <c r="D4532">
        <v>37.142200000000003</v>
      </c>
      <c r="E4532" s="23">
        <v>179.98770949999999</v>
      </c>
      <c r="F4532">
        <v>1707.67868</v>
      </c>
      <c r="G4532" s="23">
        <v>2032.579162</v>
      </c>
    </row>
    <row r="4533" spans="1:7" x14ac:dyDescent="0.35">
      <c r="A4533" s="1">
        <v>44263</v>
      </c>
      <c r="B4533">
        <v>20</v>
      </c>
      <c r="C4533" s="23">
        <v>389.35110900000001</v>
      </c>
      <c r="D4533">
        <v>37.854999999999997</v>
      </c>
      <c r="E4533" s="23">
        <v>185.8534502</v>
      </c>
      <c r="F4533">
        <v>2478.81196</v>
      </c>
      <c r="G4533" s="23">
        <v>506.08945770000003</v>
      </c>
    </row>
    <row r="4534" spans="1:7" x14ac:dyDescent="0.35">
      <c r="A4534" s="1">
        <v>44263</v>
      </c>
      <c r="B4534">
        <v>21</v>
      </c>
      <c r="C4534" s="23">
        <v>423.1763962</v>
      </c>
      <c r="D4534">
        <v>38.8215</v>
      </c>
      <c r="E4534" s="23">
        <v>189.16848239999999</v>
      </c>
      <c r="F4534">
        <v>2396.4436799999999</v>
      </c>
      <c r="G4534" s="23">
        <v>1.6441730969999999</v>
      </c>
    </row>
    <row r="4535" spans="1:7" x14ac:dyDescent="0.35">
      <c r="A4535" s="1">
        <v>44263</v>
      </c>
      <c r="B4535">
        <v>22</v>
      </c>
      <c r="C4535" s="23">
        <v>386.62363449999998</v>
      </c>
      <c r="D4535">
        <v>38.877099999999999</v>
      </c>
      <c r="E4535" s="23">
        <v>188.54637439999999</v>
      </c>
      <c r="F4535">
        <v>2523.09366</v>
      </c>
      <c r="G4535" s="23">
        <v>0</v>
      </c>
    </row>
    <row r="4536" spans="1:7" x14ac:dyDescent="0.35">
      <c r="A4536" s="1">
        <v>44263</v>
      </c>
      <c r="B4536">
        <v>23</v>
      </c>
      <c r="C4536" s="23">
        <v>335.251803</v>
      </c>
      <c r="D4536">
        <v>39.121899999999997</v>
      </c>
      <c r="E4536" s="23">
        <v>193.42223519999999</v>
      </c>
      <c r="F4536">
        <v>2559.7176199999999</v>
      </c>
      <c r="G4536" s="23">
        <v>0</v>
      </c>
    </row>
    <row r="4537" spans="1:7" x14ac:dyDescent="0.35">
      <c r="A4537" s="1">
        <v>44263</v>
      </c>
      <c r="B4537">
        <v>24</v>
      </c>
      <c r="C4537" s="23">
        <v>359.85039769999997</v>
      </c>
      <c r="D4537">
        <v>39.141199999999998</v>
      </c>
      <c r="E4537" s="23">
        <v>187.31023859999999</v>
      </c>
      <c r="F4537">
        <v>2300.1591199999998</v>
      </c>
      <c r="G4537" s="23">
        <v>0</v>
      </c>
    </row>
    <row r="4538" spans="1:7" x14ac:dyDescent="0.35">
      <c r="A4538" s="1">
        <v>44264</v>
      </c>
      <c r="B4538">
        <v>1</v>
      </c>
      <c r="C4538" s="23">
        <v>377.54813430000002</v>
      </c>
      <c r="D4538">
        <v>40.5458</v>
      </c>
      <c r="E4538" s="23">
        <v>192.8308772</v>
      </c>
      <c r="F4538">
        <v>1924.41516</v>
      </c>
      <c r="G4538" s="23">
        <v>0</v>
      </c>
    </row>
    <row r="4539" spans="1:7" x14ac:dyDescent="0.35">
      <c r="A4539" s="1">
        <v>44264</v>
      </c>
      <c r="B4539">
        <v>2</v>
      </c>
      <c r="C4539" s="23">
        <v>347.5173408</v>
      </c>
      <c r="D4539">
        <v>40.289299999999997</v>
      </c>
      <c r="E4539" s="23">
        <v>192.54835180000001</v>
      </c>
      <c r="F4539">
        <v>1705.08232</v>
      </c>
      <c r="G4539" s="23">
        <v>0</v>
      </c>
    </row>
    <row r="4540" spans="1:7" x14ac:dyDescent="0.35">
      <c r="A4540" s="1">
        <v>44264</v>
      </c>
      <c r="B4540">
        <v>3</v>
      </c>
      <c r="C4540" s="23">
        <v>387.02250140000001</v>
      </c>
      <c r="D4540">
        <v>40.646000000000001</v>
      </c>
      <c r="E4540" s="23">
        <v>194.29037360000001</v>
      </c>
      <c r="F4540">
        <v>1646.5256400000001</v>
      </c>
      <c r="G4540" s="23">
        <v>0</v>
      </c>
    </row>
    <row r="4541" spans="1:7" x14ac:dyDescent="0.35">
      <c r="A4541" s="1">
        <v>44264</v>
      </c>
      <c r="B4541">
        <v>4</v>
      </c>
      <c r="C4541" s="23">
        <v>359.90191479999999</v>
      </c>
      <c r="D4541">
        <v>41.444699999999997</v>
      </c>
      <c r="E4541" s="23">
        <v>195.930634</v>
      </c>
      <c r="F4541">
        <v>1607.85698</v>
      </c>
      <c r="G4541" s="23">
        <v>0</v>
      </c>
    </row>
    <row r="4542" spans="1:7" x14ac:dyDescent="0.35">
      <c r="A4542" s="1">
        <v>44264</v>
      </c>
      <c r="B4542">
        <v>5</v>
      </c>
      <c r="C4542" s="23">
        <v>336.1595193</v>
      </c>
      <c r="D4542">
        <v>42.154800000000002</v>
      </c>
      <c r="E4542" s="23">
        <v>196.71533289999999</v>
      </c>
      <c r="F4542">
        <v>1669.93472</v>
      </c>
      <c r="G4542" s="23">
        <v>0</v>
      </c>
    </row>
    <row r="4543" spans="1:7" x14ac:dyDescent="0.35">
      <c r="A4543" s="1">
        <v>44264</v>
      </c>
      <c r="B4543">
        <v>6</v>
      </c>
      <c r="C4543" s="23">
        <v>322.22863790000002</v>
      </c>
      <c r="D4543">
        <v>42.317999999999998</v>
      </c>
      <c r="E4543" s="23">
        <v>191.38213780000001</v>
      </c>
      <c r="F4543">
        <v>1673.87986</v>
      </c>
      <c r="G4543" s="23">
        <v>0</v>
      </c>
    </row>
    <row r="4544" spans="1:7" x14ac:dyDescent="0.35">
      <c r="A4544" s="1">
        <v>44264</v>
      </c>
      <c r="B4544">
        <v>7</v>
      </c>
      <c r="C4544" s="23">
        <v>346.77519960000001</v>
      </c>
      <c r="D4544">
        <v>42.329900000000002</v>
      </c>
      <c r="E4544" s="23">
        <v>186.27127089999999</v>
      </c>
      <c r="F4544">
        <v>1719.3193200000001</v>
      </c>
      <c r="G4544" s="23">
        <v>0.30316044800000003</v>
      </c>
    </row>
    <row r="4545" spans="1:7" x14ac:dyDescent="0.35">
      <c r="A4545" s="1">
        <v>44264</v>
      </c>
      <c r="B4545">
        <v>8</v>
      </c>
      <c r="C4545" s="23">
        <v>361.7972777</v>
      </c>
      <c r="D4545">
        <v>42.344099999999997</v>
      </c>
      <c r="E4545" s="23">
        <v>189.9758137</v>
      </c>
      <c r="F4545">
        <v>1839.93678</v>
      </c>
      <c r="G4545" s="23">
        <v>61.038066729999997</v>
      </c>
    </row>
    <row r="4546" spans="1:7" x14ac:dyDescent="0.35">
      <c r="A4546" s="1">
        <v>44264</v>
      </c>
      <c r="B4546">
        <v>9</v>
      </c>
      <c r="C4546" s="23">
        <v>363.02514930000001</v>
      </c>
      <c r="D4546">
        <v>42.020699999999998</v>
      </c>
      <c r="E4546" s="23">
        <v>192.56762560000001</v>
      </c>
      <c r="F4546">
        <v>1835.8950199999999</v>
      </c>
      <c r="G4546" s="23">
        <v>950.76554090000002</v>
      </c>
    </row>
    <row r="4547" spans="1:7" x14ac:dyDescent="0.35">
      <c r="A4547" s="1">
        <v>44264</v>
      </c>
      <c r="B4547">
        <v>10</v>
      </c>
      <c r="C4547" s="23">
        <v>284.93397149999998</v>
      </c>
      <c r="D4547">
        <v>41.093299999999999</v>
      </c>
      <c r="E4547" s="23">
        <v>182.34193769999999</v>
      </c>
      <c r="F4547">
        <v>1329.0329200000001</v>
      </c>
      <c r="G4547" s="23">
        <v>2462.3872329999999</v>
      </c>
    </row>
    <row r="4548" spans="1:7" x14ac:dyDescent="0.35">
      <c r="A4548" s="1">
        <v>44264</v>
      </c>
      <c r="B4548">
        <v>11</v>
      </c>
      <c r="C4548" s="23">
        <v>265.79987979999999</v>
      </c>
      <c r="D4548">
        <v>39.916699999999999</v>
      </c>
      <c r="E4548" s="23">
        <v>185.47840590000001</v>
      </c>
      <c r="F4548">
        <v>1294.05954</v>
      </c>
      <c r="G4548" s="23">
        <v>3146.4029310000001</v>
      </c>
    </row>
    <row r="4549" spans="1:7" x14ac:dyDescent="0.35">
      <c r="A4549" s="1">
        <v>44264</v>
      </c>
      <c r="B4549">
        <v>12</v>
      </c>
      <c r="C4549" s="23">
        <v>226.27753300000001</v>
      </c>
      <c r="D4549">
        <v>38.7637</v>
      </c>
      <c r="E4549" s="23">
        <v>182.88984869999999</v>
      </c>
      <c r="F4549">
        <v>1293.5198600000001</v>
      </c>
      <c r="G4549" s="23">
        <v>3472.7257540000001</v>
      </c>
    </row>
    <row r="4550" spans="1:7" x14ac:dyDescent="0.35">
      <c r="A4550" s="1">
        <v>44264</v>
      </c>
      <c r="B4550">
        <v>13</v>
      </c>
      <c r="C4550" s="23">
        <v>252.51095119999999</v>
      </c>
      <c r="D4550">
        <v>38.091299999999997</v>
      </c>
      <c r="E4550" s="23">
        <v>187.52413369999999</v>
      </c>
      <c r="F4550">
        <v>1235.31746</v>
      </c>
      <c r="G4550" s="23">
        <v>3562.4647319999999</v>
      </c>
    </row>
    <row r="4551" spans="1:7" x14ac:dyDescent="0.35">
      <c r="A4551" s="1">
        <v>44264</v>
      </c>
      <c r="B4551">
        <v>14</v>
      </c>
      <c r="C4551" s="23">
        <v>283.52391010000002</v>
      </c>
      <c r="D4551">
        <v>37.791200000000003</v>
      </c>
      <c r="E4551" s="23">
        <v>189.48837030000001</v>
      </c>
      <c r="F4551">
        <v>1267.1188999999999</v>
      </c>
      <c r="G4551" s="23">
        <v>3643.5711919999999</v>
      </c>
    </row>
    <row r="4552" spans="1:7" x14ac:dyDescent="0.35">
      <c r="A4552" s="1">
        <v>44264</v>
      </c>
      <c r="B4552">
        <v>15</v>
      </c>
      <c r="C4552" s="23">
        <v>312.1001521</v>
      </c>
      <c r="D4552">
        <v>38.261800000000001</v>
      </c>
      <c r="E4552" s="23">
        <v>191.54929200000001</v>
      </c>
      <c r="F4552">
        <v>1400.06522</v>
      </c>
      <c r="G4552" s="23">
        <v>3664.70498</v>
      </c>
    </row>
    <row r="4553" spans="1:7" x14ac:dyDescent="0.35">
      <c r="A4553" s="1">
        <v>44264</v>
      </c>
      <c r="B4553">
        <v>16</v>
      </c>
      <c r="C4553" s="23">
        <v>395.93484369999999</v>
      </c>
      <c r="D4553">
        <v>37.540999999999997</v>
      </c>
      <c r="E4553" s="23">
        <v>192.66286539999999</v>
      </c>
      <c r="F4553">
        <v>1401.94156</v>
      </c>
      <c r="G4553" s="23">
        <v>3619.268039</v>
      </c>
    </row>
    <row r="4554" spans="1:7" x14ac:dyDescent="0.35">
      <c r="A4554" s="1">
        <v>44264</v>
      </c>
      <c r="B4554">
        <v>17</v>
      </c>
      <c r="C4554" s="23">
        <v>441.26455279999999</v>
      </c>
      <c r="D4554">
        <v>38.503999999999998</v>
      </c>
      <c r="E4554" s="23">
        <v>189.38001610000001</v>
      </c>
      <c r="F4554">
        <v>1409.70598</v>
      </c>
      <c r="G4554" s="23">
        <v>3451.1705980000002</v>
      </c>
    </row>
    <row r="4555" spans="1:7" x14ac:dyDescent="0.35">
      <c r="A4555" s="1">
        <v>44264</v>
      </c>
      <c r="B4555">
        <v>18</v>
      </c>
      <c r="C4555" s="23">
        <v>490.74148550000001</v>
      </c>
      <c r="D4555">
        <v>38.743200000000002</v>
      </c>
      <c r="E4555" s="23">
        <v>176.77550489999999</v>
      </c>
      <c r="F4555">
        <v>1458.97306</v>
      </c>
      <c r="G4555" s="23">
        <v>3076.483115</v>
      </c>
    </row>
    <row r="4556" spans="1:7" x14ac:dyDescent="0.35">
      <c r="A4556" s="1">
        <v>44264</v>
      </c>
      <c r="B4556">
        <v>19</v>
      </c>
      <c r="C4556" s="23">
        <v>584.33861860000002</v>
      </c>
      <c r="D4556">
        <v>39.482100000000003</v>
      </c>
      <c r="E4556" s="23">
        <v>183.2565414</v>
      </c>
      <c r="F4556">
        <v>1759.49954</v>
      </c>
      <c r="G4556" s="23">
        <v>2081.0720040000001</v>
      </c>
    </row>
    <row r="4557" spans="1:7" x14ac:dyDescent="0.35">
      <c r="A4557" s="1">
        <v>44264</v>
      </c>
      <c r="B4557">
        <v>20</v>
      </c>
      <c r="C4557" s="23">
        <v>630.54987960000005</v>
      </c>
      <c r="D4557">
        <v>40.130200000000002</v>
      </c>
      <c r="E4557" s="23">
        <v>184.31466760000001</v>
      </c>
      <c r="F4557">
        <v>2117.1259799999998</v>
      </c>
      <c r="G4557" s="23">
        <v>448.2884823</v>
      </c>
    </row>
    <row r="4558" spans="1:7" x14ac:dyDescent="0.35">
      <c r="A4558" s="1">
        <v>44264</v>
      </c>
      <c r="B4558">
        <v>21</v>
      </c>
      <c r="C4558" s="23">
        <v>518.51147700000001</v>
      </c>
      <c r="D4558">
        <v>41.060699999999997</v>
      </c>
      <c r="E4558" s="23">
        <v>180.89128360000001</v>
      </c>
      <c r="F4558">
        <v>2452.0012200000001</v>
      </c>
      <c r="G4558" s="23">
        <v>0.58547013999999997</v>
      </c>
    </row>
    <row r="4559" spans="1:7" x14ac:dyDescent="0.35">
      <c r="A4559" s="1">
        <v>44264</v>
      </c>
      <c r="B4559">
        <v>22</v>
      </c>
      <c r="C4559" s="23">
        <v>440.47438099999999</v>
      </c>
      <c r="D4559">
        <v>41.563800000000001</v>
      </c>
      <c r="E4559" s="23">
        <v>188.61676850000001</v>
      </c>
      <c r="F4559">
        <v>2598.3488699999998</v>
      </c>
      <c r="G4559" s="23">
        <v>0</v>
      </c>
    </row>
    <row r="4560" spans="1:7" x14ac:dyDescent="0.35">
      <c r="A4560" s="1">
        <v>44264</v>
      </c>
      <c r="B4560">
        <v>23</v>
      </c>
      <c r="C4560" s="23">
        <v>431.40638139999999</v>
      </c>
      <c r="D4560">
        <v>41.825499999999998</v>
      </c>
      <c r="E4560" s="23">
        <v>191.75863910000001</v>
      </c>
      <c r="F4560">
        <v>2318.9023360000001</v>
      </c>
      <c r="G4560" s="23">
        <v>0</v>
      </c>
    </row>
    <row r="4561" spans="1:7" x14ac:dyDescent="0.35">
      <c r="A4561" s="1">
        <v>44264</v>
      </c>
      <c r="B4561">
        <v>24</v>
      </c>
      <c r="C4561" s="23">
        <v>349.69301689999998</v>
      </c>
      <c r="D4561">
        <v>41.825499999999998</v>
      </c>
      <c r="E4561" s="23">
        <v>197.83835439999999</v>
      </c>
      <c r="F4561">
        <v>2001.827716</v>
      </c>
      <c r="G4561" s="23">
        <v>0</v>
      </c>
    </row>
    <row r="4562" spans="1:7" x14ac:dyDescent="0.35">
      <c r="A4562" s="1">
        <v>44265</v>
      </c>
      <c r="B4562">
        <v>1</v>
      </c>
      <c r="C4562" s="23">
        <v>254.13554360000001</v>
      </c>
      <c r="D4562">
        <v>42.023000000000003</v>
      </c>
      <c r="E4562" s="23">
        <v>206.41002069999999</v>
      </c>
      <c r="F4562">
        <v>1766.4007799999999</v>
      </c>
      <c r="G4562" s="23">
        <v>0</v>
      </c>
    </row>
    <row r="4563" spans="1:7" x14ac:dyDescent="0.35">
      <c r="A4563" s="1">
        <v>44265</v>
      </c>
      <c r="B4563">
        <v>2</v>
      </c>
      <c r="C4563" s="23">
        <v>242.15341240000004</v>
      </c>
      <c r="D4563">
        <v>42.424500000000002</v>
      </c>
      <c r="E4563" s="23">
        <v>206.46022550000001</v>
      </c>
      <c r="F4563">
        <v>1732.3621000000001</v>
      </c>
      <c r="G4563" s="23">
        <v>0</v>
      </c>
    </row>
    <row r="4564" spans="1:7" x14ac:dyDescent="0.35">
      <c r="A4564" s="1">
        <v>44265</v>
      </c>
      <c r="B4564">
        <v>3</v>
      </c>
      <c r="C4564" s="23">
        <v>243.80256660000001</v>
      </c>
      <c r="D4564">
        <v>42.462000000000003</v>
      </c>
      <c r="E4564" s="23">
        <v>202.59954780000001</v>
      </c>
      <c r="F4564">
        <v>1653.3507</v>
      </c>
      <c r="G4564" s="23">
        <v>0</v>
      </c>
    </row>
    <row r="4565" spans="1:7" x14ac:dyDescent="0.35">
      <c r="A4565" s="1">
        <v>44265</v>
      </c>
      <c r="B4565">
        <v>4</v>
      </c>
      <c r="C4565" s="23">
        <v>253.99552349999999</v>
      </c>
      <c r="D4565">
        <v>42.270499999999998</v>
      </c>
      <c r="E4565" s="23">
        <v>200.4556303</v>
      </c>
      <c r="F4565">
        <v>1640.52538</v>
      </c>
      <c r="G4565" s="23">
        <v>0</v>
      </c>
    </row>
    <row r="4566" spans="1:7" x14ac:dyDescent="0.35">
      <c r="A4566" s="1">
        <v>44265</v>
      </c>
      <c r="B4566">
        <v>5</v>
      </c>
      <c r="C4566" s="23">
        <v>242.04492070000001</v>
      </c>
      <c r="D4566">
        <v>42.096499999999999</v>
      </c>
      <c r="E4566" s="23">
        <v>197.6726103</v>
      </c>
      <c r="F4566">
        <v>1720.5479800000001</v>
      </c>
      <c r="G4566" s="23">
        <v>0</v>
      </c>
    </row>
    <row r="4567" spans="1:7" x14ac:dyDescent="0.35">
      <c r="A4567" s="1">
        <v>44265</v>
      </c>
      <c r="B4567">
        <v>6</v>
      </c>
      <c r="C4567" s="23">
        <v>269.386797</v>
      </c>
      <c r="D4567">
        <v>42.067999999999998</v>
      </c>
      <c r="E4567" s="23">
        <v>196.1881467</v>
      </c>
      <c r="F4567">
        <v>1743.5408199999999</v>
      </c>
      <c r="G4567" s="23">
        <v>0</v>
      </c>
    </row>
    <row r="4568" spans="1:7" x14ac:dyDescent="0.35">
      <c r="A4568" s="1">
        <v>44265</v>
      </c>
      <c r="B4568">
        <v>7</v>
      </c>
      <c r="C4568" s="23">
        <v>264.18605839999998</v>
      </c>
      <c r="D4568">
        <v>42.236499999999999</v>
      </c>
      <c r="E4568" s="23">
        <v>200.57504159999999</v>
      </c>
      <c r="F4568">
        <v>1652.59088</v>
      </c>
      <c r="G4568" s="23">
        <v>0.30261043100000001</v>
      </c>
    </row>
    <row r="4569" spans="1:7" x14ac:dyDescent="0.35">
      <c r="A4569" s="1">
        <v>44265</v>
      </c>
      <c r="B4569">
        <v>8</v>
      </c>
      <c r="C4569" s="23">
        <v>218.91475109999999</v>
      </c>
      <c r="D4569">
        <v>41.994500000000002</v>
      </c>
      <c r="E4569" s="23">
        <v>209.34218509999999</v>
      </c>
      <c r="F4569">
        <v>1602.2252000000001</v>
      </c>
      <c r="G4569" s="23">
        <v>49.358236810000001</v>
      </c>
    </row>
    <row r="4570" spans="1:7" x14ac:dyDescent="0.35">
      <c r="A4570" s="1">
        <v>44265</v>
      </c>
      <c r="B4570">
        <v>9</v>
      </c>
      <c r="C4570" s="23">
        <v>253.01866340000001</v>
      </c>
      <c r="D4570">
        <v>40.508000000000003</v>
      </c>
      <c r="E4570" s="23">
        <v>217.93091999999999</v>
      </c>
      <c r="F4570">
        <v>1502.5907999999999</v>
      </c>
      <c r="G4570" s="23">
        <v>908.37058779999995</v>
      </c>
    </row>
    <row r="4571" spans="1:7" x14ac:dyDescent="0.35">
      <c r="A4571" s="1">
        <v>44265</v>
      </c>
      <c r="B4571">
        <v>10</v>
      </c>
      <c r="C4571" s="23">
        <v>271.62695209999998</v>
      </c>
      <c r="D4571">
        <v>39.731999999999999</v>
      </c>
      <c r="E4571" s="23">
        <v>229.6221098</v>
      </c>
      <c r="F4571">
        <v>1402.8070600000001</v>
      </c>
      <c r="G4571" s="23">
        <v>2413.2271999999998</v>
      </c>
    </row>
    <row r="4572" spans="1:7" x14ac:dyDescent="0.35">
      <c r="A4572" s="1">
        <v>44265</v>
      </c>
      <c r="B4572">
        <v>11</v>
      </c>
      <c r="C4572" s="23">
        <v>313.82700940000001</v>
      </c>
      <c r="D4572">
        <v>39.271500000000003</v>
      </c>
      <c r="E4572" s="23">
        <v>244.92399280000001</v>
      </c>
      <c r="F4572">
        <v>1345.24362</v>
      </c>
      <c r="G4572" s="23">
        <v>3118.7785680000002</v>
      </c>
    </row>
    <row r="4573" spans="1:7" x14ac:dyDescent="0.35">
      <c r="A4573" s="1">
        <v>44265</v>
      </c>
      <c r="B4573">
        <v>12</v>
      </c>
      <c r="C4573" s="23">
        <v>360.70868539999998</v>
      </c>
      <c r="D4573">
        <v>38.786499999999997</v>
      </c>
      <c r="E4573" s="23">
        <v>241.710059</v>
      </c>
      <c r="F4573">
        <v>1289.15032</v>
      </c>
      <c r="G4573" s="23">
        <v>3475.8251799999998</v>
      </c>
    </row>
    <row r="4574" spans="1:7" x14ac:dyDescent="0.35">
      <c r="A4574" s="1">
        <v>44265</v>
      </c>
      <c r="B4574">
        <v>13</v>
      </c>
      <c r="C4574" s="23">
        <v>412.19057450000003</v>
      </c>
      <c r="D4574">
        <v>38.128500000000003</v>
      </c>
      <c r="E4574" s="23">
        <v>248.15117029999999</v>
      </c>
      <c r="F4574">
        <v>1316.06934</v>
      </c>
      <c r="G4574" s="23">
        <v>3690.8382150000002</v>
      </c>
    </row>
    <row r="4575" spans="1:7" x14ac:dyDescent="0.35">
      <c r="A4575" s="1">
        <v>44265</v>
      </c>
      <c r="B4575">
        <v>14</v>
      </c>
      <c r="C4575" s="23">
        <v>489.66223020000007</v>
      </c>
      <c r="D4575">
        <v>37.902500000000003</v>
      </c>
      <c r="E4575" s="23">
        <v>250.4562407</v>
      </c>
      <c r="F4575">
        <v>1354.6583000000001</v>
      </c>
      <c r="G4575" s="23">
        <v>3746.9440330000002</v>
      </c>
    </row>
    <row r="4576" spans="1:7" x14ac:dyDescent="0.35">
      <c r="A4576" s="1">
        <v>44265</v>
      </c>
      <c r="B4576">
        <v>15</v>
      </c>
      <c r="C4576" s="23">
        <v>609.43608300000005</v>
      </c>
      <c r="D4576">
        <v>37.5105</v>
      </c>
      <c r="E4576" s="23">
        <v>252.3654957</v>
      </c>
      <c r="F4576">
        <v>1368.71506</v>
      </c>
      <c r="G4576" s="23">
        <v>3682.546668</v>
      </c>
    </row>
    <row r="4577" spans="1:7" x14ac:dyDescent="0.35">
      <c r="A4577" s="1">
        <v>44265</v>
      </c>
      <c r="B4577">
        <v>16</v>
      </c>
      <c r="C4577" s="23">
        <v>578.15109610000002</v>
      </c>
      <c r="D4577">
        <v>37.4985</v>
      </c>
      <c r="E4577" s="23">
        <v>253.4572866</v>
      </c>
      <c r="F4577">
        <v>1420.79006</v>
      </c>
      <c r="G4577" s="23">
        <v>3602.8603659999999</v>
      </c>
    </row>
    <row r="4578" spans="1:7" x14ac:dyDescent="0.35">
      <c r="A4578" s="1">
        <v>44265</v>
      </c>
      <c r="B4578">
        <v>17</v>
      </c>
      <c r="C4578" s="23">
        <v>554.35086969999998</v>
      </c>
      <c r="D4578">
        <v>37.794499999999999</v>
      </c>
      <c r="E4578" s="23">
        <v>259.21100319999999</v>
      </c>
      <c r="F4578">
        <v>1428.3191400000001</v>
      </c>
      <c r="G4578" s="23">
        <v>3378.0769460000001</v>
      </c>
    </row>
    <row r="4579" spans="1:7" x14ac:dyDescent="0.35">
      <c r="A4579" s="1">
        <v>44265</v>
      </c>
      <c r="B4579">
        <v>18</v>
      </c>
      <c r="C4579" s="23">
        <v>526.32292359999997</v>
      </c>
      <c r="D4579">
        <v>38.883000000000003</v>
      </c>
      <c r="E4579" s="23">
        <v>242.11247520000001</v>
      </c>
      <c r="F4579">
        <v>1524.7649200000001</v>
      </c>
      <c r="G4579" s="23">
        <v>2929.8409769999998</v>
      </c>
    </row>
    <row r="4580" spans="1:7" x14ac:dyDescent="0.35">
      <c r="A4580" s="1">
        <v>44265</v>
      </c>
      <c r="B4580">
        <v>19</v>
      </c>
      <c r="C4580" s="23">
        <v>530.17225140000005</v>
      </c>
      <c r="D4580">
        <v>39.942999999999998</v>
      </c>
      <c r="E4580" s="23">
        <v>241.43793310000001</v>
      </c>
      <c r="F4580">
        <v>1659.5989199999999</v>
      </c>
      <c r="G4580" s="23">
        <v>1976.0747200000001</v>
      </c>
    </row>
    <row r="4581" spans="1:7" x14ac:dyDescent="0.35">
      <c r="A4581" s="1">
        <v>44265</v>
      </c>
      <c r="B4581">
        <v>20</v>
      </c>
      <c r="C4581" s="23">
        <v>468.09575360000002</v>
      </c>
      <c r="D4581">
        <v>41.113999999999997</v>
      </c>
      <c r="E4581" s="23">
        <v>242.4071797</v>
      </c>
      <c r="F4581">
        <v>2247.4125399999998</v>
      </c>
      <c r="G4581" s="23">
        <v>429.0355495</v>
      </c>
    </row>
    <row r="4582" spans="1:7" x14ac:dyDescent="0.35">
      <c r="A4582" s="1">
        <v>44265</v>
      </c>
      <c r="B4582">
        <v>21</v>
      </c>
      <c r="C4582" s="23">
        <v>469.05532029999995</v>
      </c>
      <c r="D4582">
        <v>41.554000000000002</v>
      </c>
      <c r="E4582" s="23">
        <v>243.1316654</v>
      </c>
      <c r="F4582">
        <v>2477.3012399999998</v>
      </c>
      <c r="G4582" s="23">
        <v>0.78628403899999999</v>
      </c>
    </row>
    <row r="4583" spans="1:7" x14ac:dyDescent="0.35">
      <c r="A4583" s="1">
        <v>44265</v>
      </c>
      <c r="B4583">
        <v>22</v>
      </c>
      <c r="C4583" s="23">
        <v>329.28883130000003</v>
      </c>
      <c r="D4583">
        <v>41.615000000000002</v>
      </c>
      <c r="E4583" s="23">
        <v>245.8903894</v>
      </c>
      <c r="F4583">
        <v>2508.6223199999999</v>
      </c>
      <c r="G4583" s="23">
        <v>0</v>
      </c>
    </row>
    <row r="4584" spans="1:7" x14ac:dyDescent="0.35">
      <c r="A4584" s="1">
        <v>44265</v>
      </c>
      <c r="B4584">
        <v>23</v>
      </c>
      <c r="C4584" s="23">
        <v>339.1101701</v>
      </c>
      <c r="D4584">
        <v>41.615000000000002</v>
      </c>
      <c r="E4584" s="23">
        <v>250.11647389999999</v>
      </c>
      <c r="F4584">
        <v>2349.0467800000001</v>
      </c>
      <c r="G4584" s="23">
        <v>0.31183909900000001</v>
      </c>
    </row>
    <row r="4585" spans="1:7" x14ac:dyDescent="0.35">
      <c r="A4585" s="1">
        <v>44265</v>
      </c>
      <c r="B4585">
        <v>24</v>
      </c>
      <c r="C4585" s="23">
        <v>321.71338809999997</v>
      </c>
      <c r="D4585">
        <v>41.615000000000002</v>
      </c>
      <c r="E4585" s="23">
        <v>236.9658034</v>
      </c>
      <c r="F4585">
        <v>1933.36068</v>
      </c>
      <c r="G4585" s="23">
        <v>0.331983902</v>
      </c>
    </row>
    <row r="4586" spans="1:7" x14ac:dyDescent="0.35">
      <c r="A4586" s="1">
        <v>44266</v>
      </c>
      <c r="B4586">
        <v>1</v>
      </c>
      <c r="C4586" s="23">
        <v>301.38050329999999</v>
      </c>
      <c r="D4586">
        <v>41.655000000000001</v>
      </c>
      <c r="E4586" s="23">
        <v>243.49063140000001</v>
      </c>
      <c r="F4586">
        <v>1988.0117600000001</v>
      </c>
      <c r="G4586" s="23">
        <v>0</v>
      </c>
    </row>
    <row r="4587" spans="1:7" x14ac:dyDescent="0.35">
      <c r="A4587" s="1">
        <v>44266</v>
      </c>
      <c r="B4587">
        <v>2</v>
      </c>
      <c r="C4587" s="23">
        <v>298.92141479999998</v>
      </c>
      <c r="D4587">
        <v>41.226500000000001</v>
      </c>
      <c r="E4587" s="23">
        <v>243.89674780000001</v>
      </c>
      <c r="F4587">
        <v>1822.63804</v>
      </c>
      <c r="G4587" s="23">
        <v>0</v>
      </c>
    </row>
    <row r="4588" spans="1:7" x14ac:dyDescent="0.35">
      <c r="A4588" s="1">
        <v>44266</v>
      </c>
      <c r="B4588">
        <v>3</v>
      </c>
      <c r="C4588" s="23">
        <v>321.98456320000003</v>
      </c>
      <c r="D4588">
        <v>41.292999999999999</v>
      </c>
      <c r="E4588" s="23">
        <v>231.55445090000001</v>
      </c>
      <c r="F4588">
        <v>1611.4510399999999</v>
      </c>
      <c r="G4588" s="23">
        <v>0</v>
      </c>
    </row>
    <row r="4589" spans="1:7" x14ac:dyDescent="0.35">
      <c r="A4589" s="1">
        <v>44266</v>
      </c>
      <c r="B4589">
        <v>4</v>
      </c>
      <c r="C4589" s="23">
        <v>365.43011460000002</v>
      </c>
      <c r="D4589">
        <v>41.332500000000003</v>
      </c>
      <c r="E4589" s="23">
        <v>224.50943290000001</v>
      </c>
      <c r="F4589">
        <v>1550.4926599999999</v>
      </c>
      <c r="G4589" s="23">
        <v>0</v>
      </c>
    </row>
    <row r="4590" spans="1:7" x14ac:dyDescent="0.35">
      <c r="A4590" s="1">
        <v>44266</v>
      </c>
      <c r="B4590">
        <v>5</v>
      </c>
      <c r="C4590" s="23">
        <v>360.79661629999998</v>
      </c>
      <c r="D4590">
        <v>41.201500000000003</v>
      </c>
      <c r="E4590" s="23">
        <v>222.5937438</v>
      </c>
      <c r="F4590">
        <v>1548.6436799999999</v>
      </c>
      <c r="G4590" s="23">
        <v>0</v>
      </c>
    </row>
    <row r="4591" spans="1:7" x14ac:dyDescent="0.35">
      <c r="A4591" s="1">
        <v>44266</v>
      </c>
      <c r="B4591">
        <v>6</v>
      </c>
      <c r="C4591" s="23">
        <v>429.35228160000003</v>
      </c>
      <c r="D4591">
        <v>41.487000000000002</v>
      </c>
      <c r="E4591" s="23">
        <v>220.1489603</v>
      </c>
      <c r="F4591">
        <v>1594.6365000000001</v>
      </c>
      <c r="G4591" s="23">
        <v>0</v>
      </c>
    </row>
    <row r="4592" spans="1:7" x14ac:dyDescent="0.35">
      <c r="A4592" s="1">
        <v>44266</v>
      </c>
      <c r="B4592">
        <v>7</v>
      </c>
      <c r="C4592" s="23">
        <v>466.2523893</v>
      </c>
      <c r="D4592">
        <v>41.892499999999998</v>
      </c>
      <c r="E4592" s="23">
        <v>216.61270099999999</v>
      </c>
      <c r="F4592">
        <v>1827.2922599999999</v>
      </c>
      <c r="G4592" s="23">
        <v>0.24052401600000001</v>
      </c>
    </row>
    <row r="4593" spans="1:7" x14ac:dyDescent="0.35">
      <c r="A4593" s="1">
        <v>44266</v>
      </c>
      <c r="B4593">
        <v>8</v>
      </c>
      <c r="C4593" s="23">
        <v>444.53847910000002</v>
      </c>
      <c r="D4593">
        <v>42.418500000000002</v>
      </c>
      <c r="E4593" s="23">
        <v>218.4585089</v>
      </c>
      <c r="F4593">
        <v>2054.8103000000001</v>
      </c>
      <c r="G4593" s="23">
        <v>56.7421328</v>
      </c>
    </row>
    <row r="4594" spans="1:7" x14ac:dyDescent="0.35">
      <c r="A4594" s="1">
        <v>44266</v>
      </c>
      <c r="B4594">
        <v>9</v>
      </c>
      <c r="C4594" s="23">
        <v>394.22848829999998</v>
      </c>
      <c r="D4594">
        <v>41.847499999999997</v>
      </c>
      <c r="E4594" s="23">
        <v>213.81504279999999</v>
      </c>
      <c r="F4594">
        <v>2027.9808399999999</v>
      </c>
      <c r="G4594" s="23">
        <v>823.18061869999997</v>
      </c>
    </row>
    <row r="4595" spans="1:7" x14ac:dyDescent="0.35">
      <c r="A4595" s="1">
        <v>44266</v>
      </c>
      <c r="B4595">
        <v>10</v>
      </c>
      <c r="C4595" s="23">
        <v>372.4586721</v>
      </c>
      <c r="D4595">
        <v>40.231000000000002</v>
      </c>
      <c r="E4595" s="23">
        <v>212.37934129999999</v>
      </c>
      <c r="F4595">
        <v>1460.8359399999999</v>
      </c>
      <c r="G4595" s="23">
        <v>2203.305711</v>
      </c>
    </row>
    <row r="4596" spans="1:7" x14ac:dyDescent="0.35">
      <c r="A4596" s="1">
        <v>44266</v>
      </c>
      <c r="B4596">
        <v>11</v>
      </c>
      <c r="C4596" s="23">
        <v>366.92020669999999</v>
      </c>
      <c r="D4596">
        <v>38.851999999999997</v>
      </c>
      <c r="E4596" s="23">
        <v>211.74319600000001</v>
      </c>
      <c r="F4596">
        <v>1469.1351</v>
      </c>
      <c r="G4596" s="23">
        <v>2983.9395880000002</v>
      </c>
    </row>
    <row r="4597" spans="1:7" x14ac:dyDescent="0.35">
      <c r="A4597" s="1">
        <v>44266</v>
      </c>
      <c r="B4597">
        <v>12</v>
      </c>
      <c r="C4597" s="23">
        <v>440.67628660000003</v>
      </c>
      <c r="D4597">
        <v>37.890999999999998</v>
      </c>
      <c r="E4597" s="23">
        <v>207.9681631</v>
      </c>
      <c r="F4597">
        <v>1426.1179999999999</v>
      </c>
      <c r="G4597" s="23">
        <v>3590.8213070000002</v>
      </c>
    </row>
    <row r="4598" spans="1:7" x14ac:dyDescent="0.35">
      <c r="A4598" s="1">
        <v>44266</v>
      </c>
      <c r="B4598">
        <v>13</v>
      </c>
      <c r="C4598" s="23">
        <v>534.79726640000001</v>
      </c>
      <c r="D4598">
        <v>37.725000000000001</v>
      </c>
      <c r="E4598" s="23">
        <v>210.05395669999999</v>
      </c>
      <c r="F4598">
        <v>1267.99604</v>
      </c>
      <c r="G4598" s="23">
        <v>3740.522727</v>
      </c>
    </row>
    <row r="4599" spans="1:7" x14ac:dyDescent="0.35">
      <c r="A4599" s="1">
        <v>44266</v>
      </c>
      <c r="B4599">
        <v>14</v>
      </c>
      <c r="C4599" s="23">
        <v>676.118877</v>
      </c>
      <c r="D4599">
        <v>37.212000000000003</v>
      </c>
      <c r="E4599" s="23">
        <v>209.9164758</v>
      </c>
      <c r="F4599">
        <v>1229.5257999999999</v>
      </c>
      <c r="G4599" s="23">
        <v>3754.3754180000001</v>
      </c>
    </row>
    <row r="4600" spans="1:7" x14ac:dyDescent="0.35">
      <c r="A4600" s="1">
        <v>44266</v>
      </c>
      <c r="B4600">
        <v>15</v>
      </c>
      <c r="C4600" s="23">
        <v>899.22125900000015</v>
      </c>
      <c r="D4600">
        <v>37.035499999999999</v>
      </c>
      <c r="E4600" s="23">
        <v>209.90326690000001</v>
      </c>
      <c r="F4600">
        <v>1237.0401400000001</v>
      </c>
      <c r="G4600" s="23">
        <v>3609.282322</v>
      </c>
    </row>
    <row r="4601" spans="1:7" x14ac:dyDescent="0.35">
      <c r="A4601" s="1">
        <v>44266</v>
      </c>
      <c r="B4601">
        <v>16</v>
      </c>
      <c r="C4601" s="23">
        <v>1072.960509</v>
      </c>
      <c r="D4601">
        <v>38.072499999999998</v>
      </c>
      <c r="E4601" s="23">
        <v>209.22748780000001</v>
      </c>
      <c r="F4601">
        <v>1248.2356600000001</v>
      </c>
      <c r="G4601" s="23">
        <v>3486.766705</v>
      </c>
    </row>
    <row r="4602" spans="1:7" x14ac:dyDescent="0.35">
      <c r="A4602" s="1">
        <v>44266</v>
      </c>
      <c r="B4602">
        <v>17</v>
      </c>
      <c r="C4602" s="23">
        <v>1118.2204099999999</v>
      </c>
      <c r="D4602">
        <v>38.53</v>
      </c>
      <c r="E4602" s="23">
        <v>206.47698080000001</v>
      </c>
      <c r="F4602">
        <v>1255.16176</v>
      </c>
      <c r="G4602" s="23">
        <v>3385.8894260000002</v>
      </c>
    </row>
    <row r="4603" spans="1:7" x14ac:dyDescent="0.35">
      <c r="A4603" s="1">
        <v>44266</v>
      </c>
      <c r="B4603">
        <v>18</v>
      </c>
      <c r="C4603" s="23">
        <v>1186.1141729999999</v>
      </c>
      <c r="D4603">
        <v>38.777500000000003</v>
      </c>
      <c r="E4603" s="23">
        <v>189.1150859</v>
      </c>
      <c r="F4603">
        <v>1251.2134599999999</v>
      </c>
      <c r="G4603" s="23">
        <v>2870.908226</v>
      </c>
    </row>
    <row r="4604" spans="1:7" x14ac:dyDescent="0.35">
      <c r="A4604" s="1">
        <v>44266</v>
      </c>
      <c r="B4604">
        <v>19</v>
      </c>
      <c r="C4604" s="23">
        <v>1267.477828</v>
      </c>
      <c r="D4604">
        <v>40.583500000000001</v>
      </c>
      <c r="E4604" s="23">
        <v>195.4043728</v>
      </c>
      <c r="F4604">
        <v>1288.182</v>
      </c>
      <c r="G4604" s="23">
        <v>1929.8184160000001</v>
      </c>
    </row>
    <row r="4605" spans="1:7" x14ac:dyDescent="0.35">
      <c r="A4605" s="1">
        <v>44266</v>
      </c>
      <c r="B4605">
        <v>20</v>
      </c>
      <c r="C4605" s="23">
        <v>1439.6502869999999</v>
      </c>
      <c r="D4605">
        <v>41.182499999999997</v>
      </c>
      <c r="E4605" s="23">
        <v>195.92403039999999</v>
      </c>
      <c r="F4605">
        <v>1468.3326400000001</v>
      </c>
      <c r="G4605" s="23">
        <v>383.66215570000003</v>
      </c>
    </row>
    <row r="4606" spans="1:7" x14ac:dyDescent="0.35">
      <c r="A4606" s="1">
        <v>44266</v>
      </c>
      <c r="B4606">
        <v>21</v>
      </c>
      <c r="C4606" s="23">
        <v>1426.4712589999999</v>
      </c>
      <c r="D4606">
        <v>41.211500000000001</v>
      </c>
      <c r="E4606" s="23">
        <v>200.5160329</v>
      </c>
      <c r="F4606">
        <v>1798.5527199999999</v>
      </c>
      <c r="G4606" s="23">
        <v>1.080315634</v>
      </c>
    </row>
    <row r="4607" spans="1:7" x14ac:dyDescent="0.35">
      <c r="A4607" s="1">
        <v>44266</v>
      </c>
      <c r="B4607">
        <v>22</v>
      </c>
      <c r="C4607" s="23">
        <v>1372.695228</v>
      </c>
      <c r="D4607">
        <v>41.679000000000002</v>
      </c>
      <c r="E4607" s="23">
        <v>202.5550241</v>
      </c>
      <c r="F4607">
        <v>1815.4748</v>
      </c>
      <c r="G4607" s="23">
        <v>0</v>
      </c>
    </row>
    <row r="4608" spans="1:7" x14ac:dyDescent="0.35">
      <c r="A4608" s="1">
        <v>44266</v>
      </c>
      <c r="B4608">
        <v>23</v>
      </c>
      <c r="C4608" s="23">
        <v>1244.1626759999999</v>
      </c>
      <c r="D4608">
        <v>41.433500000000002</v>
      </c>
      <c r="E4608" s="23">
        <v>198.99845210000001</v>
      </c>
      <c r="F4608">
        <v>1778.3268399999999</v>
      </c>
      <c r="G4608" s="23">
        <v>0</v>
      </c>
    </row>
    <row r="4609" spans="1:7" x14ac:dyDescent="0.35">
      <c r="A4609" s="1">
        <v>44266</v>
      </c>
      <c r="B4609">
        <v>24</v>
      </c>
      <c r="C4609" s="23">
        <v>1094.9522079999999</v>
      </c>
      <c r="D4609">
        <v>41.709499999999998</v>
      </c>
      <c r="E4609" s="23">
        <v>195.29933320000001</v>
      </c>
      <c r="F4609">
        <v>1759.7284999999999</v>
      </c>
      <c r="G4609" s="23">
        <v>0</v>
      </c>
    </row>
    <row r="4610" spans="1:7" x14ac:dyDescent="0.35">
      <c r="A4610" s="1">
        <v>44267</v>
      </c>
      <c r="B4610">
        <v>1</v>
      </c>
      <c r="C4610" s="23">
        <v>919.20225379999999</v>
      </c>
      <c r="D4610">
        <v>41.292999999999999</v>
      </c>
      <c r="E4610" s="23">
        <v>200.23063070000001</v>
      </c>
      <c r="F4610">
        <v>1720.1233</v>
      </c>
      <c r="G4610" s="23">
        <v>0</v>
      </c>
    </row>
    <row r="4611" spans="1:7" x14ac:dyDescent="0.35">
      <c r="A4611" s="1">
        <v>44267</v>
      </c>
      <c r="B4611">
        <v>2</v>
      </c>
      <c r="C4611" s="23">
        <v>736.05701680000004</v>
      </c>
      <c r="D4611">
        <v>40.988500000000002</v>
      </c>
      <c r="E4611" s="23">
        <v>202.57717220000001</v>
      </c>
      <c r="F4611">
        <v>1610.37646</v>
      </c>
      <c r="G4611" s="23">
        <v>0</v>
      </c>
    </row>
    <row r="4612" spans="1:7" x14ac:dyDescent="0.35">
      <c r="A4612" s="1">
        <v>44267</v>
      </c>
      <c r="B4612">
        <v>3</v>
      </c>
      <c r="C4612" s="23">
        <v>712.28244649999999</v>
      </c>
      <c r="D4612">
        <v>40.987000000000002</v>
      </c>
      <c r="E4612" s="23">
        <v>206.81858930000001</v>
      </c>
      <c r="F4612">
        <v>1546.22018</v>
      </c>
      <c r="G4612" s="23">
        <v>0</v>
      </c>
    </row>
    <row r="4613" spans="1:7" x14ac:dyDescent="0.35">
      <c r="A4613" s="1">
        <v>44267</v>
      </c>
      <c r="B4613">
        <v>4</v>
      </c>
      <c r="C4613" s="23">
        <v>632.20942490000004</v>
      </c>
      <c r="D4613">
        <v>41.112499999999997</v>
      </c>
      <c r="E4613" s="23">
        <v>206.682695</v>
      </c>
      <c r="F4613">
        <v>1553.7079000000001</v>
      </c>
      <c r="G4613" s="23">
        <v>0</v>
      </c>
    </row>
    <row r="4614" spans="1:7" x14ac:dyDescent="0.35">
      <c r="A4614" s="1">
        <v>44267</v>
      </c>
      <c r="B4614">
        <v>5</v>
      </c>
      <c r="C4614" s="23">
        <v>589.22340480000003</v>
      </c>
      <c r="D4614">
        <v>41.353999999999999</v>
      </c>
      <c r="E4614" s="23">
        <v>203.70204380000001</v>
      </c>
      <c r="F4614">
        <v>1618.02802</v>
      </c>
      <c r="G4614" s="23">
        <v>0</v>
      </c>
    </row>
    <row r="4615" spans="1:7" x14ac:dyDescent="0.35">
      <c r="A4615" s="1">
        <v>44267</v>
      </c>
      <c r="B4615">
        <v>6</v>
      </c>
      <c r="C4615" s="23">
        <v>578.40376960000003</v>
      </c>
      <c r="D4615">
        <v>41.488999999999997</v>
      </c>
      <c r="E4615" s="23">
        <v>203.60024279999999</v>
      </c>
      <c r="F4615">
        <v>1660.28766</v>
      </c>
      <c r="G4615" s="23">
        <v>0</v>
      </c>
    </row>
    <row r="4616" spans="1:7" x14ac:dyDescent="0.35">
      <c r="A4616" s="1">
        <v>44267</v>
      </c>
      <c r="B4616">
        <v>7</v>
      </c>
      <c r="C4616" s="23">
        <v>586.34941279999998</v>
      </c>
      <c r="D4616">
        <v>41.485500000000002</v>
      </c>
      <c r="E4616" s="23">
        <v>200.52152670000001</v>
      </c>
      <c r="F4616">
        <v>1759.8618799999999</v>
      </c>
      <c r="G4616" s="23">
        <v>0.25012208800000002</v>
      </c>
    </row>
    <row r="4617" spans="1:7" x14ac:dyDescent="0.35">
      <c r="A4617" s="1">
        <v>44267</v>
      </c>
      <c r="B4617">
        <v>8</v>
      </c>
      <c r="C4617" s="23">
        <v>600.87234969999997</v>
      </c>
      <c r="D4617">
        <v>41.776000000000003</v>
      </c>
      <c r="E4617" s="23">
        <v>198.14122169999999</v>
      </c>
      <c r="F4617">
        <v>1929.41896</v>
      </c>
      <c r="G4617" s="23">
        <v>54.338044320000002</v>
      </c>
    </row>
    <row r="4618" spans="1:7" x14ac:dyDescent="0.35">
      <c r="A4618" s="1">
        <v>44267</v>
      </c>
      <c r="B4618">
        <v>9</v>
      </c>
      <c r="C4618" s="23">
        <v>553.62812259999998</v>
      </c>
      <c r="D4618">
        <v>41.186</v>
      </c>
      <c r="E4618" s="23">
        <v>196.64124100000001</v>
      </c>
      <c r="F4618">
        <v>1860.1687400000001</v>
      </c>
      <c r="G4618" s="23">
        <v>914.79713400000003</v>
      </c>
    </row>
    <row r="4619" spans="1:7" x14ac:dyDescent="0.35">
      <c r="A4619" s="1">
        <v>44267</v>
      </c>
      <c r="B4619">
        <v>10</v>
      </c>
      <c r="C4619" s="23">
        <v>438.96940890000002</v>
      </c>
      <c r="D4619">
        <v>40.4895</v>
      </c>
      <c r="E4619" s="23">
        <v>193.1461376</v>
      </c>
      <c r="F4619">
        <v>1432.2708</v>
      </c>
      <c r="G4619" s="23">
        <v>2575.7422139999999</v>
      </c>
    </row>
    <row r="4620" spans="1:7" x14ac:dyDescent="0.35">
      <c r="A4620" s="1">
        <v>44267</v>
      </c>
      <c r="B4620">
        <v>11</v>
      </c>
      <c r="C4620" s="23">
        <v>448.31368610000004</v>
      </c>
      <c r="D4620">
        <v>39.457500000000003</v>
      </c>
      <c r="E4620" s="23">
        <v>199.24794180000001</v>
      </c>
      <c r="F4620">
        <v>1353.3358599999999</v>
      </c>
      <c r="G4620" s="23">
        <v>3339.0468270000001</v>
      </c>
    </row>
    <row r="4621" spans="1:7" x14ac:dyDescent="0.35">
      <c r="A4621" s="1">
        <v>44267</v>
      </c>
      <c r="B4621">
        <v>12</v>
      </c>
      <c r="C4621" s="23">
        <v>430.97964279999997</v>
      </c>
      <c r="D4621">
        <v>37.914499999999997</v>
      </c>
      <c r="E4621" s="23">
        <v>199.50036180000001</v>
      </c>
      <c r="F4621">
        <v>1241.87976</v>
      </c>
      <c r="G4621" s="23">
        <v>3702.924246</v>
      </c>
    </row>
    <row r="4622" spans="1:7" x14ac:dyDescent="0.35">
      <c r="A4622" s="1">
        <v>44267</v>
      </c>
      <c r="B4622">
        <v>13</v>
      </c>
      <c r="C4622" s="23">
        <v>375.5123767</v>
      </c>
      <c r="D4622">
        <v>36.584000000000003</v>
      </c>
      <c r="E4622" s="23">
        <v>201.9367244</v>
      </c>
      <c r="F4622">
        <v>1270.7528600000001</v>
      </c>
      <c r="G4622" s="23">
        <v>3848.6406489999999</v>
      </c>
    </row>
    <row r="4623" spans="1:7" x14ac:dyDescent="0.35">
      <c r="A4623" s="1">
        <v>44267</v>
      </c>
      <c r="B4623">
        <v>14</v>
      </c>
      <c r="C4623" s="23">
        <v>499.65286489999994</v>
      </c>
      <c r="D4623">
        <v>37.076000000000001</v>
      </c>
      <c r="E4623" s="23">
        <v>201.17254080000001</v>
      </c>
      <c r="F4623">
        <v>1450.74902</v>
      </c>
      <c r="G4623" s="23">
        <v>3850.3834470000002</v>
      </c>
    </row>
    <row r="4624" spans="1:7" x14ac:dyDescent="0.35">
      <c r="A4624" s="1">
        <v>44267</v>
      </c>
      <c r="B4624">
        <v>15</v>
      </c>
      <c r="C4624" s="23">
        <v>609.56388949999996</v>
      </c>
      <c r="D4624">
        <v>38.121000000000002</v>
      </c>
      <c r="E4624" s="23">
        <v>202.05981890000001</v>
      </c>
      <c r="F4624">
        <v>1454.2065399999999</v>
      </c>
      <c r="G4624" s="23">
        <v>3753.8257140000001</v>
      </c>
    </row>
    <row r="4625" spans="1:7" x14ac:dyDescent="0.35">
      <c r="A4625" s="1">
        <v>44267</v>
      </c>
      <c r="B4625">
        <v>16</v>
      </c>
      <c r="C4625" s="23">
        <v>629.51754340000002</v>
      </c>
      <c r="D4625">
        <v>38.142499999999998</v>
      </c>
      <c r="E4625" s="23">
        <v>199.37144119999999</v>
      </c>
      <c r="F4625">
        <v>1645.1672799999999</v>
      </c>
      <c r="G4625" s="23">
        <v>3642.1252639999998</v>
      </c>
    </row>
    <row r="4626" spans="1:7" x14ac:dyDescent="0.35">
      <c r="A4626" s="1">
        <v>44267</v>
      </c>
      <c r="B4626">
        <v>17</v>
      </c>
      <c r="C4626" s="23">
        <v>706.47561110000004</v>
      </c>
      <c r="D4626">
        <v>37.991500000000002</v>
      </c>
      <c r="E4626" s="23">
        <v>201.3128653</v>
      </c>
      <c r="F4626">
        <v>1526.4340400000001</v>
      </c>
      <c r="G4626" s="23">
        <v>3445.4779360000002</v>
      </c>
    </row>
    <row r="4627" spans="1:7" x14ac:dyDescent="0.35">
      <c r="A4627" s="1">
        <v>44267</v>
      </c>
      <c r="B4627">
        <v>18</v>
      </c>
      <c r="C4627" s="23">
        <v>766.78989799999999</v>
      </c>
      <c r="D4627">
        <v>38.798000000000002</v>
      </c>
      <c r="E4627" s="23">
        <v>185.47710269999999</v>
      </c>
      <c r="F4627">
        <v>1438.98062</v>
      </c>
      <c r="G4627" s="23">
        <v>3026.7365260000001</v>
      </c>
    </row>
    <row r="4628" spans="1:7" x14ac:dyDescent="0.35">
      <c r="A4628" s="1">
        <v>44267</v>
      </c>
      <c r="B4628">
        <v>19</v>
      </c>
      <c r="C4628" s="23">
        <v>750.62085430000002</v>
      </c>
      <c r="D4628">
        <v>39.645000000000003</v>
      </c>
      <c r="E4628" s="23">
        <v>186.3683853</v>
      </c>
      <c r="F4628">
        <v>1596.7683</v>
      </c>
      <c r="G4628" s="23">
        <v>2070.5344049999999</v>
      </c>
    </row>
    <row r="4629" spans="1:7" x14ac:dyDescent="0.35">
      <c r="A4629" s="1">
        <v>44267</v>
      </c>
      <c r="B4629">
        <v>20</v>
      </c>
      <c r="C4629" s="23">
        <v>687.13945709999996</v>
      </c>
      <c r="D4629">
        <v>40.914000000000001</v>
      </c>
      <c r="E4629" s="23">
        <v>185.51677509999999</v>
      </c>
      <c r="F4629">
        <v>1993.8813600000001</v>
      </c>
      <c r="G4629" s="23">
        <v>401.9344949</v>
      </c>
    </row>
    <row r="4630" spans="1:7" x14ac:dyDescent="0.35">
      <c r="A4630" s="1">
        <v>44267</v>
      </c>
      <c r="B4630">
        <v>21</v>
      </c>
      <c r="C4630" s="23">
        <v>664.70751089999999</v>
      </c>
      <c r="D4630">
        <v>23.068999999999999</v>
      </c>
      <c r="E4630" s="23">
        <v>187.45632370000001</v>
      </c>
      <c r="F4630">
        <v>2288.94022</v>
      </c>
      <c r="G4630" s="23">
        <v>0.97453266000000005</v>
      </c>
    </row>
    <row r="4631" spans="1:7" x14ac:dyDescent="0.35">
      <c r="A4631" s="1">
        <v>44267</v>
      </c>
      <c r="B4631">
        <v>22</v>
      </c>
      <c r="C4631" s="23">
        <v>612.96590040000001</v>
      </c>
      <c r="D4631">
        <v>22.661999999999999</v>
      </c>
      <c r="E4631" s="23">
        <v>186.23205100000001</v>
      </c>
      <c r="F4631">
        <v>2299.61166</v>
      </c>
      <c r="G4631" s="23">
        <v>0</v>
      </c>
    </row>
    <row r="4632" spans="1:7" x14ac:dyDescent="0.35">
      <c r="A4632" s="1">
        <v>44267</v>
      </c>
      <c r="B4632">
        <v>23</v>
      </c>
      <c r="C4632" s="23">
        <v>589.60233440000002</v>
      </c>
      <c r="D4632">
        <v>35.778500000000001</v>
      </c>
      <c r="E4632" s="23">
        <v>186.40383890000001</v>
      </c>
      <c r="F4632">
        <v>2216.77954</v>
      </c>
      <c r="G4632" s="23">
        <v>0</v>
      </c>
    </row>
    <row r="4633" spans="1:7" x14ac:dyDescent="0.35">
      <c r="A4633" s="1">
        <v>44267</v>
      </c>
      <c r="B4633">
        <v>24</v>
      </c>
      <c r="C4633" s="23">
        <v>491.83916869999996</v>
      </c>
      <c r="D4633">
        <v>40.575000000000003</v>
      </c>
      <c r="E4633" s="23">
        <v>187.15253000000001</v>
      </c>
      <c r="F4633">
        <v>2211.1267800000001</v>
      </c>
      <c r="G4633" s="23">
        <v>0</v>
      </c>
    </row>
    <row r="4634" spans="1:7" x14ac:dyDescent="0.35">
      <c r="A4634" s="1">
        <v>44268</v>
      </c>
      <c r="B4634">
        <v>1</v>
      </c>
      <c r="C4634" s="23">
        <v>402.71290759999999</v>
      </c>
      <c r="D4634">
        <v>40.1965</v>
      </c>
      <c r="E4634" s="23">
        <v>200.25236699999999</v>
      </c>
      <c r="F4634">
        <v>2184.5770000000002</v>
      </c>
      <c r="G4634" s="23">
        <v>0</v>
      </c>
    </row>
    <row r="4635" spans="1:7" x14ac:dyDescent="0.35">
      <c r="A4635" s="1">
        <v>44268</v>
      </c>
      <c r="B4635">
        <v>2</v>
      </c>
      <c r="C4635" s="23">
        <v>359.00199129999999</v>
      </c>
      <c r="D4635">
        <v>40.719000000000001</v>
      </c>
      <c r="E4635" s="23">
        <v>208.41387760000001</v>
      </c>
      <c r="F4635">
        <v>2048.5315000000001</v>
      </c>
      <c r="G4635" s="23">
        <v>0</v>
      </c>
    </row>
    <row r="4636" spans="1:7" x14ac:dyDescent="0.35">
      <c r="A4636" s="1">
        <v>44268</v>
      </c>
      <c r="B4636">
        <v>3</v>
      </c>
      <c r="C4636" s="23">
        <v>390.95155190000003</v>
      </c>
      <c r="D4636">
        <v>41.172499999999999</v>
      </c>
      <c r="E4636" s="23">
        <v>207.3569646</v>
      </c>
      <c r="F4636">
        <v>1707.0785000000001</v>
      </c>
      <c r="G4636" s="23">
        <v>0</v>
      </c>
    </row>
    <row r="4637" spans="1:7" x14ac:dyDescent="0.35">
      <c r="A4637" s="1">
        <v>44268</v>
      </c>
      <c r="B4637">
        <v>4</v>
      </c>
      <c r="C4637" s="23">
        <v>425.16470450000003</v>
      </c>
      <c r="D4637">
        <v>41.255499999999998</v>
      </c>
      <c r="E4637" s="23">
        <v>206.92558260000001</v>
      </c>
      <c r="F4637">
        <v>1539.2825</v>
      </c>
      <c r="G4637" s="23">
        <v>0</v>
      </c>
    </row>
    <row r="4638" spans="1:7" x14ac:dyDescent="0.35">
      <c r="A4638" s="1">
        <v>44268</v>
      </c>
      <c r="B4638">
        <v>5</v>
      </c>
      <c r="C4638" s="23">
        <v>431.62917959999999</v>
      </c>
      <c r="D4638">
        <v>41.481999999999999</v>
      </c>
      <c r="E4638" s="23">
        <v>199.68705</v>
      </c>
      <c r="F4638">
        <v>1519.7539999999999</v>
      </c>
      <c r="G4638" s="23">
        <v>0</v>
      </c>
    </row>
    <row r="4639" spans="1:7" x14ac:dyDescent="0.35">
      <c r="A4639" s="1">
        <v>44268</v>
      </c>
      <c r="B4639">
        <v>6</v>
      </c>
      <c r="C4639" s="23">
        <v>421.3869626</v>
      </c>
      <c r="D4639">
        <v>41.546999999999997</v>
      </c>
      <c r="E4639" s="23">
        <v>199.638328</v>
      </c>
      <c r="F4639">
        <v>1538.461</v>
      </c>
      <c r="G4639" s="23">
        <v>0</v>
      </c>
    </row>
    <row r="4640" spans="1:7" x14ac:dyDescent="0.35">
      <c r="A4640" s="1">
        <v>44268</v>
      </c>
      <c r="B4640">
        <v>7</v>
      </c>
      <c r="C4640" s="23">
        <v>389.40412259999999</v>
      </c>
      <c r="D4640">
        <v>41.658999999999999</v>
      </c>
      <c r="E4640" s="23">
        <v>197.6511165</v>
      </c>
      <c r="F4640">
        <v>1556.9124999999999</v>
      </c>
      <c r="G4640" s="23">
        <v>0</v>
      </c>
    </row>
    <row r="4641" spans="1:7" x14ac:dyDescent="0.35">
      <c r="A4641" s="1">
        <v>44268</v>
      </c>
      <c r="B4641">
        <v>8</v>
      </c>
      <c r="C4641" s="23">
        <v>346.47598499999998</v>
      </c>
      <c r="D4641">
        <v>41.868499999999997</v>
      </c>
      <c r="E4641" s="23">
        <v>194.23623029999999</v>
      </c>
      <c r="F4641">
        <v>1562.7045000000001</v>
      </c>
      <c r="G4641" s="23">
        <v>15.54442186</v>
      </c>
    </row>
    <row r="4642" spans="1:7" x14ac:dyDescent="0.35">
      <c r="A4642" s="1">
        <v>44268</v>
      </c>
      <c r="B4642">
        <v>9</v>
      </c>
      <c r="C4642" s="23">
        <v>358.790707</v>
      </c>
      <c r="D4642">
        <v>41.707999999999998</v>
      </c>
      <c r="E4642" s="23">
        <v>195.86433389999999</v>
      </c>
      <c r="F4642">
        <v>1296.9725000000001</v>
      </c>
      <c r="G4642" s="23">
        <v>696.3660936</v>
      </c>
    </row>
    <row r="4643" spans="1:7" x14ac:dyDescent="0.35">
      <c r="A4643" s="1">
        <v>44268</v>
      </c>
      <c r="B4643">
        <v>10</v>
      </c>
      <c r="C4643" s="23">
        <v>234.80757570000003</v>
      </c>
      <c r="D4643">
        <v>41.305</v>
      </c>
      <c r="E4643" s="23">
        <v>192.2865123</v>
      </c>
      <c r="F4643">
        <v>1181.2670000000001</v>
      </c>
      <c r="G4643" s="23">
        <v>2173.9149259999999</v>
      </c>
    </row>
    <row r="4644" spans="1:7" x14ac:dyDescent="0.35">
      <c r="A4644" s="1">
        <v>44268</v>
      </c>
      <c r="B4644">
        <v>11</v>
      </c>
      <c r="C4644" s="23">
        <v>119.36337039999998</v>
      </c>
      <c r="D4644">
        <v>40.024999999999999</v>
      </c>
      <c r="E4644" s="23">
        <v>191.05902900000001</v>
      </c>
      <c r="F4644">
        <v>1196.1300000000001</v>
      </c>
      <c r="G4644" s="23">
        <v>3129.609273</v>
      </c>
    </row>
    <row r="4645" spans="1:7" x14ac:dyDescent="0.35">
      <c r="A4645" s="1">
        <v>44268</v>
      </c>
      <c r="B4645">
        <v>12</v>
      </c>
      <c r="C4645" s="23">
        <v>92.569019900000001</v>
      </c>
      <c r="D4645">
        <v>38.962499999999999</v>
      </c>
      <c r="E4645" s="23">
        <v>193.8141157</v>
      </c>
      <c r="F4645">
        <v>1128.9839999999999</v>
      </c>
      <c r="G4645" s="23">
        <v>3573.6963689999998</v>
      </c>
    </row>
    <row r="4646" spans="1:7" x14ac:dyDescent="0.35">
      <c r="A4646" s="1">
        <v>44268</v>
      </c>
      <c r="B4646">
        <v>13</v>
      </c>
      <c r="C4646" s="23">
        <v>144.08528999999999</v>
      </c>
      <c r="D4646">
        <v>38.832500000000003</v>
      </c>
      <c r="E4646" s="23">
        <v>197.26564870000001</v>
      </c>
      <c r="F4646">
        <v>1134.4855</v>
      </c>
      <c r="G4646" s="23">
        <v>3820.7455089999999</v>
      </c>
    </row>
    <row r="4647" spans="1:7" x14ac:dyDescent="0.35">
      <c r="A4647" s="1">
        <v>44268</v>
      </c>
      <c r="B4647">
        <v>14</v>
      </c>
      <c r="C4647" s="23">
        <v>181.0195679</v>
      </c>
      <c r="D4647">
        <v>38.362000000000002</v>
      </c>
      <c r="E4647" s="23">
        <v>196.43300479999999</v>
      </c>
      <c r="F4647">
        <v>1199.643</v>
      </c>
      <c r="G4647" s="23">
        <v>4013.1024630000002</v>
      </c>
    </row>
    <row r="4648" spans="1:7" x14ac:dyDescent="0.35">
      <c r="A4648" s="1">
        <v>44268</v>
      </c>
      <c r="B4648">
        <v>15</v>
      </c>
      <c r="C4648" s="23">
        <v>230.33882879999999</v>
      </c>
      <c r="D4648">
        <v>37.06</v>
      </c>
      <c r="E4648" s="23">
        <v>195.28699270000001</v>
      </c>
      <c r="F4648">
        <v>1168.943</v>
      </c>
      <c r="G4648" s="23">
        <v>3992.6555530000001</v>
      </c>
    </row>
    <row r="4649" spans="1:7" x14ac:dyDescent="0.35">
      <c r="A4649" s="1">
        <v>44268</v>
      </c>
      <c r="B4649">
        <v>16</v>
      </c>
      <c r="C4649" s="23">
        <v>327.40550089999999</v>
      </c>
      <c r="D4649">
        <v>37.508499999999998</v>
      </c>
      <c r="E4649" s="23">
        <v>192.50114629999999</v>
      </c>
      <c r="F4649">
        <v>1129.1285</v>
      </c>
      <c r="G4649" s="23">
        <v>3869.0497919999998</v>
      </c>
    </row>
    <row r="4650" spans="1:7" x14ac:dyDescent="0.35">
      <c r="A4650" s="1">
        <v>44268</v>
      </c>
      <c r="B4650">
        <v>17</v>
      </c>
      <c r="C4650" s="23">
        <v>364.33659999999998</v>
      </c>
      <c r="D4650">
        <v>38.019500000000001</v>
      </c>
      <c r="E4650" s="23">
        <v>194.58381750000001</v>
      </c>
      <c r="F4650">
        <v>1155.8175000000001</v>
      </c>
      <c r="G4650" s="23">
        <v>3648.1044419999998</v>
      </c>
    </row>
    <row r="4651" spans="1:7" x14ac:dyDescent="0.35">
      <c r="A4651" s="1">
        <v>44268</v>
      </c>
      <c r="B4651">
        <v>18</v>
      </c>
      <c r="C4651" s="23">
        <v>412.15843189999998</v>
      </c>
      <c r="D4651">
        <v>38.460500000000003</v>
      </c>
      <c r="E4651" s="23">
        <v>182.20472369999999</v>
      </c>
      <c r="F4651">
        <v>1176.528</v>
      </c>
      <c r="G4651" s="23">
        <v>3215.414311</v>
      </c>
    </row>
    <row r="4652" spans="1:7" x14ac:dyDescent="0.35">
      <c r="A4652" s="1">
        <v>44268</v>
      </c>
      <c r="B4652">
        <v>19</v>
      </c>
      <c r="C4652" s="23">
        <v>474.10241989999997</v>
      </c>
      <c r="D4652">
        <v>38.240499999999997</v>
      </c>
      <c r="E4652" s="23">
        <v>183.9447989</v>
      </c>
      <c r="F4652">
        <v>1316.9204999999999</v>
      </c>
      <c r="G4652" s="23">
        <v>2145.935027</v>
      </c>
    </row>
    <row r="4653" spans="1:7" x14ac:dyDescent="0.35">
      <c r="A4653" s="1">
        <v>44268</v>
      </c>
      <c r="B4653">
        <v>20</v>
      </c>
      <c r="C4653" s="23">
        <v>460.20956610000002</v>
      </c>
      <c r="D4653">
        <v>38.802500000000002</v>
      </c>
      <c r="E4653" s="23">
        <v>185.0868285</v>
      </c>
      <c r="F4653">
        <v>1799.3955000000001</v>
      </c>
      <c r="G4653" s="23">
        <v>393.69846699999999</v>
      </c>
    </row>
    <row r="4654" spans="1:7" x14ac:dyDescent="0.35">
      <c r="A4654" s="1">
        <v>44268</v>
      </c>
      <c r="B4654">
        <v>21</v>
      </c>
      <c r="C4654" s="23">
        <v>466.37039379999999</v>
      </c>
      <c r="D4654">
        <v>39.400500000000001</v>
      </c>
      <c r="E4654" s="23">
        <v>188.5193472</v>
      </c>
      <c r="F4654">
        <v>2200.1025</v>
      </c>
      <c r="G4654" s="23">
        <v>0.80767374999999997</v>
      </c>
    </row>
    <row r="4655" spans="1:7" x14ac:dyDescent="0.35">
      <c r="A4655" s="1">
        <v>44268</v>
      </c>
      <c r="B4655">
        <v>22</v>
      </c>
      <c r="C4655" s="23">
        <v>372.85533700000002</v>
      </c>
      <c r="D4655">
        <v>39.395000000000003</v>
      </c>
      <c r="E4655" s="23">
        <v>185.95227929999999</v>
      </c>
      <c r="F4655">
        <v>2367.1570000000002</v>
      </c>
      <c r="G4655" s="23">
        <v>0</v>
      </c>
    </row>
    <row r="4656" spans="1:7" x14ac:dyDescent="0.35">
      <c r="A4656" s="1">
        <v>44268</v>
      </c>
      <c r="B4656">
        <v>23</v>
      </c>
      <c r="C4656" s="23">
        <v>367.62740650000001</v>
      </c>
      <c r="D4656">
        <v>39.445500000000003</v>
      </c>
      <c r="E4656" s="23">
        <v>185.50399909999999</v>
      </c>
      <c r="F4656">
        <v>2168.5524999999998</v>
      </c>
      <c r="G4656" s="23">
        <v>0</v>
      </c>
    </row>
    <row r="4657" spans="1:7" x14ac:dyDescent="0.35">
      <c r="A4657" s="1">
        <v>44268</v>
      </c>
      <c r="B4657">
        <v>24</v>
      </c>
      <c r="C4657" s="23">
        <v>367.90617609999998</v>
      </c>
      <c r="D4657">
        <v>39.637500000000003</v>
      </c>
      <c r="E4657" s="23">
        <v>187.5190499</v>
      </c>
      <c r="F4657">
        <v>1804.6780000000001</v>
      </c>
      <c r="G4657" s="23">
        <v>0</v>
      </c>
    </row>
    <row r="4658" spans="1:7" x14ac:dyDescent="0.35">
      <c r="A4658" s="1">
        <v>44269</v>
      </c>
      <c r="B4658">
        <v>1</v>
      </c>
      <c r="C4658" s="23">
        <v>378.03074029999999</v>
      </c>
      <c r="D4658">
        <v>39.872999999999998</v>
      </c>
      <c r="E4658" s="23">
        <v>200.77348420000001</v>
      </c>
      <c r="F4658">
        <v>1611.63834</v>
      </c>
      <c r="G4658" s="23">
        <v>0</v>
      </c>
    </row>
    <row r="4659" spans="1:7" x14ac:dyDescent="0.35">
      <c r="A4659" s="1">
        <v>44269</v>
      </c>
      <c r="B4659">
        <v>2</v>
      </c>
      <c r="C4659" s="23">
        <v>378.10416379999998</v>
      </c>
      <c r="D4659">
        <v>17</v>
      </c>
      <c r="E4659" s="23">
        <v>201.90621189999999</v>
      </c>
      <c r="F4659">
        <v>1512.6937800000001</v>
      </c>
      <c r="G4659" s="23">
        <v>0</v>
      </c>
    </row>
    <row r="4660" spans="1:7" x14ac:dyDescent="0.35">
      <c r="A4660" s="1">
        <v>44269</v>
      </c>
      <c r="B4660">
        <v>3</v>
      </c>
      <c r="C4660" s="23">
        <v>331.78643920000002</v>
      </c>
      <c r="D4660">
        <v>0</v>
      </c>
      <c r="E4660" s="23">
        <v>210.41272029999999</v>
      </c>
      <c r="F4660">
        <v>1552.79258</v>
      </c>
      <c r="G4660" s="23">
        <v>0</v>
      </c>
    </row>
    <row r="4661" spans="1:7" x14ac:dyDescent="0.35">
      <c r="A4661" s="1">
        <v>44269</v>
      </c>
      <c r="B4661">
        <v>4</v>
      </c>
      <c r="C4661" s="23">
        <v>275.33302049999998</v>
      </c>
      <c r="D4661">
        <v>0</v>
      </c>
      <c r="E4661" s="23">
        <v>208.51483730000001</v>
      </c>
      <c r="F4661">
        <v>1497.3928800000001</v>
      </c>
      <c r="G4661" s="23">
        <v>0</v>
      </c>
    </row>
    <row r="4662" spans="1:7" x14ac:dyDescent="0.35">
      <c r="A4662" s="1">
        <v>44269</v>
      </c>
      <c r="B4662">
        <v>5</v>
      </c>
      <c r="C4662" s="23">
        <v>277.10653780000001</v>
      </c>
      <c r="D4662">
        <v>0</v>
      </c>
      <c r="E4662" s="23">
        <v>208.71318790000001</v>
      </c>
      <c r="F4662">
        <v>1428.7552599999999</v>
      </c>
      <c r="G4662" s="23">
        <v>0</v>
      </c>
    </row>
    <row r="4663" spans="1:7" x14ac:dyDescent="0.35">
      <c r="A4663" s="1">
        <v>44269</v>
      </c>
      <c r="B4663">
        <v>6</v>
      </c>
      <c r="C4663" s="23">
        <v>230.86756750000001</v>
      </c>
      <c r="D4663">
        <v>0</v>
      </c>
      <c r="E4663" s="23">
        <v>206.25017869999999</v>
      </c>
      <c r="F4663">
        <v>1397.01586</v>
      </c>
      <c r="G4663" s="23">
        <v>0</v>
      </c>
    </row>
    <row r="4664" spans="1:7" x14ac:dyDescent="0.35">
      <c r="A4664" s="1">
        <v>44269</v>
      </c>
      <c r="B4664">
        <v>7</v>
      </c>
      <c r="C4664" s="23">
        <v>189.8579708</v>
      </c>
      <c r="D4664">
        <v>4</v>
      </c>
      <c r="E4664" s="23">
        <v>199.88922700000001</v>
      </c>
      <c r="F4664">
        <v>1353.48974</v>
      </c>
      <c r="G4664" s="23">
        <v>0</v>
      </c>
    </row>
    <row r="4665" spans="1:7" x14ac:dyDescent="0.35">
      <c r="A4665" s="1">
        <v>44269</v>
      </c>
      <c r="B4665">
        <v>8</v>
      </c>
      <c r="C4665" s="23">
        <v>140.4804187</v>
      </c>
      <c r="D4665">
        <v>25.720500000000001</v>
      </c>
      <c r="E4665" s="23">
        <v>196.65203679999999</v>
      </c>
      <c r="F4665">
        <v>1330.8026400000001</v>
      </c>
      <c r="G4665" s="23">
        <v>15.4627356</v>
      </c>
    </row>
    <row r="4666" spans="1:7" x14ac:dyDescent="0.35">
      <c r="A4666" s="1">
        <v>44269</v>
      </c>
      <c r="B4666">
        <v>9</v>
      </c>
      <c r="C4666" s="23">
        <v>88.57397143</v>
      </c>
      <c r="D4666">
        <v>38.094499999999996</v>
      </c>
      <c r="E4666" s="23">
        <v>193.59026230000001</v>
      </c>
      <c r="F4666">
        <v>1217.7052000000001</v>
      </c>
      <c r="G4666" s="23">
        <v>688.62404030000005</v>
      </c>
    </row>
    <row r="4667" spans="1:7" x14ac:dyDescent="0.35">
      <c r="A4667" s="1">
        <v>44269</v>
      </c>
      <c r="B4667">
        <v>10</v>
      </c>
      <c r="C4667" s="23">
        <v>47.572076549999998</v>
      </c>
      <c r="D4667">
        <v>36.589500000000001</v>
      </c>
      <c r="E4667" s="23">
        <v>192.2351985</v>
      </c>
      <c r="F4667">
        <v>1167.3705199999999</v>
      </c>
      <c r="G4667" s="23">
        <v>2134.1278200000002</v>
      </c>
    </row>
    <row r="4668" spans="1:7" x14ac:dyDescent="0.35">
      <c r="A4668" s="1">
        <v>44269</v>
      </c>
      <c r="B4668">
        <v>11</v>
      </c>
      <c r="C4668" s="23">
        <v>38.049678239999999</v>
      </c>
      <c r="D4668">
        <v>35.843499999999999</v>
      </c>
      <c r="E4668" s="23">
        <v>190.62451949999999</v>
      </c>
      <c r="F4668">
        <v>1246.6826000000001</v>
      </c>
      <c r="G4668" s="23">
        <v>3101.3260070000001</v>
      </c>
    </row>
    <row r="4669" spans="1:7" x14ac:dyDescent="0.35">
      <c r="A4669" s="1">
        <v>44269</v>
      </c>
      <c r="B4669">
        <v>12</v>
      </c>
      <c r="C4669" s="23">
        <v>44.592912759999997</v>
      </c>
      <c r="D4669">
        <v>36.484499999999997</v>
      </c>
      <c r="E4669" s="23">
        <v>193.42689490000001</v>
      </c>
      <c r="F4669">
        <v>1216.0459000000001</v>
      </c>
      <c r="G4669" s="23">
        <v>3628.3879019999999</v>
      </c>
    </row>
    <row r="4670" spans="1:7" x14ac:dyDescent="0.35">
      <c r="A4670" s="1">
        <v>44269</v>
      </c>
      <c r="B4670">
        <v>13</v>
      </c>
      <c r="C4670" s="23">
        <v>76.679989280000001</v>
      </c>
      <c r="D4670">
        <v>35.03</v>
      </c>
      <c r="E4670" s="23">
        <v>192.9450999</v>
      </c>
      <c r="F4670">
        <v>1163.8079600000001</v>
      </c>
      <c r="G4670" s="23">
        <v>3885.34049</v>
      </c>
    </row>
    <row r="4671" spans="1:7" x14ac:dyDescent="0.35">
      <c r="A4671" s="1">
        <v>44269</v>
      </c>
      <c r="B4671">
        <v>14</v>
      </c>
      <c r="C4671" s="23">
        <v>134.34369219999999</v>
      </c>
      <c r="D4671">
        <v>34.798999999999999</v>
      </c>
      <c r="E4671" s="23">
        <v>189.13143160000001</v>
      </c>
      <c r="F4671">
        <v>1194.22174</v>
      </c>
      <c r="G4671" s="23">
        <v>4023.8692809999998</v>
      </c>
    </row>
    <row r="4672" spans="1:7" x14ac:dyDescent="0.35">
      <c r="A4672" s="1">
        <v>44269</v>
      </c>
      <c r="B4672">
        <v>15</v>
      </c>
      <c r="C4672" s="23">
        <v>161.00271079999999</v>
      </c>
      <c r="D4672">
        <v>34.262500000000003</v>
      </c>
      <c r="E4672" s="23">
        <v>188.2023135</v>
      </c>
      <c r="F4672">
        <v>1185.93606</v>
      </c>
      <c r="G4672" s="23">
        <v>4001.7350769999998</v>
      </c>
    </row>
    <row r="4673" spans="1:7" x14ac:dyDescent="0.35">
      <c r="A4673" s="1">
        <v>44269</v>
      </c>
      <c r="B4673">
        <v>16</v>
      </c>
      <c r="C4673" s="23">
        <v>226.97598400000001</v>
      </c>
      <c r="D4673">
        <v>34.859000000000002</v>
      </c>
      <c r="E4673" s="23">
        <v>189.69769840000001</v>
      </c>
      <c r="F4673">
        <v>1123.5104799999999</v>
      </c>
      <c r="G4673" s="23">
        <v>3881.892488</v>
      </c>
    </row>
    <row r="4674" spans="1:7" x14ac:dyDescent="0.35">
      <c r="A4674" s="1">
        <v>44269</v>
      </c>
      <c r="B4674">
        <v>17</v>
      </c>
      <c r="C4674" s="23">
        <v>326.48077799999999</v>
      </c>
      <c r="D4674">
        <v>35.577500000000001</v>
      </c>
      <c r="E4674" s="23">
        <v>190.1788191</v>
      </c>
      <c r="F4674">
        <v>1145.9161999999999</v>
      </c>
      <c r="G4674" s="23">
        <v>3606.3542590000002</v>
      </c>
    </row>
    <row r="4675" spans="1:7" x14ac:dyDescent="0.35">
      <c r="A4675" s="1">
        <v>44269</v>
      </c>
      <c r="B4675">
        <v>18</v>
      </c>
      <c r="C4675" s="23">
        <v>448.76925829999999</v>
      </c>
      <c r="D4675">
        <v>36.923499999999997</v>
      </c>
      <c r="E4675" s="23">
        <v>179.1139747</v>
      </c>
      <c r="F4675">
        <v>1157.26576</v>
      </c>
      <c r="G4675" s="23">
        <v>3156.6939139999999</v>
      </c>
    </row>
    <row r="4676" spans="1:7" x14ac:dyDescent="0.35">
      <c r="A4676" s="1">
        <v>44269</v>
      </c>
      <c r="B4676">
        <v>19</v>
      </c>
      <c r="C4676" s="23">
        <v>506.82994189999999</v>
      </c>
      <c r="D4676">
        <v>37.397500000000001</v>
      </c>
      <c r="E4676" s="23">
        <v>183.86159549999999</v>
      </c>
      <c r="F4676">
        <v>1280.3975</v>
      </c>
      <c r="G4676" s="23">
        <v>2042.243033</v>
      </c>
    </row>
    <row r="4677" spans="1:7" x14ac:dyDescent="0.35">
      <c r="A4677" s="1">
        <v>44269</v>
      </c>
      <c r="B4677">
        <v>20</v>
      </c>
      <c r="C4677" s="23">
        <v>491.45944650000001</v>
      </c>
      <c r="D4677">
        <v>38.094999999999999</v>
      </c>
      <c r="E4677" s="23">
        <v>177.31070320000001</v>
      </c>
      <c r="F4677">
        <v>1684.47828</v>
      </c>
      <c r="G4677" s="23">
        <v>351.8998143</v>
      </c>
    </row>
    <row r="4678" spans="1:7" x14ac:dyDescent="0.35">
      <c r="A4678" s="1">
        <v>44269</v>
      </c>
      <c r="B4678">
        <v>21</v>
      </c>
      <c r="C4678" s="23">
        <v>349.9391425</v>
      </c>
      <c r="D4678">
        <v>38.063499999999998</v>
      </c>
      <c r="E4678" s="23">
        <v>175.76696029999999</v>
      </c>
      <c r="F4678">
        <v>2222.3971799999999</v>
      </c>
      <c r="G4678" s="23">
        <v>0.76431211799999998</v>
      </c>
    </row>
    <row r="4679" spans="1:7" x14ac:dyDescent="0.35">
      <c r="A4679" s="1">
        <v>44269</v>
      </c>
      <c r="B4679">
        <v>22</v>
      </c>
      <c r="C4679" s="23">
        <v>236.51278170000001</v>
      </c>
      <c r="D4679">
        <v>38.109499999999997</v>
      </c>
      <c r="E4679" s="23">
        <v>177.19871570000001</v>
      </c>
      <c r="F4679">
        <v>2529.01316</v>
      </c>
      <c r="G4679" s="23">
        <v>0</v>
      </c>
    </row>
    <row r="4680" spans="1:7" x14ac:dyDescent="0.35">
      <c r="A4680" s="1">
        <v>44269</v>
      </c>
      <c r="B4680">
        <v>23</v>
      </c>
      <c r="C4680" s="23">
        <v>157.98758559999999</v>
      </c>
      <c r="D4680">
        <v>38.109499999999997</v>
      </c>
      <c r="E4680" s="23">
        <v>180.52034549999999</v>
      </c>
      <c r="F4680">
        <v>2546.89048</v>
      </c>
      <c r="G4680" s="23">
        <v>0</v>
      </c>
    </row>
    <row r="4681" spans="1:7" x14ac:dyDescent="0.35">
      <c r="A4681" s="1">
        <v>44269</v>
      </c>
      <c r="B4681">
        <v>24</v>
      </c>
      <c r="C4681" s="23">
        <v>121.06422709999998</v>
      </c>
      <c r="D4681">
        <v>38.109499999999997</v>
      </c>
      <c r="E4681" s="23">
        <v>174.20211810000001</v>
      </c>
      <c r="F4681">
        <v>2129.649062</v>
      </c>
      <c r="G4681" s="23">
        <v>0</v>
      </c>
    </row>
    <row r="4682" spans="1:7" x14ac:dyDescent="0.35">
      <c r="A4682" s="1">
        <v>44270</v>
      </c>
      <c r="B4682">
        <v>1</v>
      </c>
      <c r="C4682" s="23">
        <v>73.64302155</v>
      </c>
      <c r="D4682">
        <v>38.917000000000002</v>
      </c>
      <c r="E4682" s="23">
        <v>184.025318</v>
      </c>
      <c r="F4682">
        <v>2062.1205100000002</v>
      </c>
      <c r="G4682" s="23">
        <v>0</v>
      </c>
    </row>
    <row r="4683" spans="1:7" x14ac:dyDescent="0.35">
      <c r="A4683" s="1">
        <v>44270</v>
      </c>
      <c r="B4683">
        <v>2</v>
      </c>
      <c r="C4683" s="23">
        <v>87.213437040000002</v>
      </c>
      <c r="D4683">
        <v>39.125500000000002</v>
      </c>
      <c r="E4683" s="23">
        <v>204.2189194</v>
      </c>
      <c r="F4683">
        <v>1781.969488</v>
      </c>
      <c r="G4683" s="23">
        <v>0</v>
      </c>
    </row>
    <row r="4684" spans="1:7" x14ac:dyDescent="0.35">
      <c r="A4684" s="1">
        <v>44270</v>
      </c>
      <c r="B4684">
        <v>3</v>
      </c>
      <c r="C4684" s="23">
        <v>156.54596029999999</v>
      </c>
      <c r="D4684">
        <v>38.975499999999997</v>
      </c>
      <c r="E4684" s="23">
        <v>201.95585779999999</v>
      </c>
      <c r="F4684">
        <v>1486.853574</v>
      </c>
      <c r="G4684" s="23">
        <v>0</v>
      </c>
    </row>
    <row r="4685" spans="1:7" x14ac:dyDescent="0.35">
      <c r="A4685" s="1">
        <v>44270</v>
      </c>
      <c r="B4685">
        <v>4</v>
      </c>
      <c r="C4685" s="23">
        <v>167.5940592</v>
      </c>
      <c r="D4685">
        <v>38.285499999999999</v>
      </c>
      <c r="E4685" s="23">
        <v>203.57911999999999</v>
      </c>
      <c r="F4685">
        <v>1378.1746499999999</v>
      </c>
      <c r="G4685" s="23">
        <v>0</v>
      </c>
    </row>
    <row r="4686" spans="1:7" x14ac:dyDescent="0.35">
      <c r="A4686" s="1">
        <v>44270</v>
      </c>
      <c r="B4686">
        <v>5</v>
      </c>
      <c r="C4686" s="23">
        <v>137.28919210000001</v>
      </c>
      <c r="D4686">
        <v>38.381500000000003</v>
      </c>
      <c r="E4686" s="23">
        <v>202.33584020000001</v>
      </c>
      <c r="F4686">
        <v>1397.5629140000001</v>
      </c>
      <c r="G4686" s="23">
        <v>0</v>
      </c>
    </row>
    <row r="4687" spans="1:7" x14ac:dyDescent="0.35">
      <c r="A4687" s="1">
        <v>44270</v>
      </c>
      <c r="B4687">
        <v>6</v>
      </c>
      <c r="C4687" s="23">
        <v>94.518078930000001</v>
      </c>
      <c r="D4687">
        <v>38.753999999999998</v>
      </c>
      <c r="E4687" s="23">
        <v>202.31443970000001</v>
      </c>
      <c r="F4687">
        <v>1476.1964419999999</v>
      </c>
      <c r="G4687" s="23">
        <v>0</v>
      </c>
    </row>
    <row r="4688" spans="1:7" x14ac:dyDescent="0.35">
      <c r="A4688" s="1">
        <v>44270</v>
      </c>
      <c r="B4688">
        <v>7</v>
      </c>
      <c r="C4688" s="23">
        <v>95.204695999999998</v>
      </c>
      <c r="D4688">
        <v>38.926499999999997</v>
      </c>
      <c r="E4688" s="23">
        <v>192.33270820000001</v>
      </c>
      <c r="F4688">
        <v>1321.59791</v>
      </c>
      <c r="G4688" s="23">
        <v>0</v>
      </c>
    </row>
    <row r="4689" spans="1:7" x14ac:dyDescent="0.35">
      <c r="A4689" s="1">
        <v>44270</v>
      </c>
      <c r="B4689">
        <v>8</v>
      </c>
      <c r="C4689" s="23">
        <v>111.79260780000001</v>
      </c>
      <c r="D4689">
        <v>38.651499999999999</v>
      </c>
      <c r="E4689" s="23">
        <v>191.54195680000001</v>
      </c>
      <c r="F4689">
        <v>1563.4204400000001</v>
      </c>
      <c r="G4689" s="23">
        <v>16.755362479999999</v>
      </c>
    </row>
    <row r="4690" spans="1:7" x14ac:dyDescent="0.35">
      <c r="A4690" s="1">
        <v>44270</v>
      </c>
      <c r="B4690">
        <v>9</v>
      </c>
      <c r="C4690" s="23">
        <v>122.4880124</v>
      </c>
      <c r="D4690">
        <v>38.787999999999997</v>
      </c>
      <c r="E4690" s="23">
        <v>188.77898479999999</v>
      </c>
      <c r="F4690">
        <v>1477.5577820000001</v>
      </c>
      <c r="G4690" s="23">
        <v>460.23568469999998</v>
      </c>
    </row>
    <row r="4691" spans="1:7" x14ac:dyDescent="0.35">
      <c r="A4691" s="1">
        <v>44270</v>
      </c>
      <c r="B4691">
        <v>10</v>
      </c>
      <c r="C4691" s="23">
        <v>143.88571210000001</v>
      </c>
      <c r="D4691">
        <v>39.271000000000001</v>
      </c>
      <c r="E4691" s="23">
        <v>179.527174</v>
      </c>
      <c r="F4691">
        <v>1014.347732</v>
      </c>
      <c r="G4691" s="23">
        <v>1411.8545240000001</v>
      </c>
    </row>
    <row r="4692" spans="1:7" x14ac:dyDescent="0.35">
      <c r="A4692" s="1">
        <v>44270</v>
      </c>
      <c r="B4692">
        <v>11</v>
      </c>
      <c r="C4692" s="23">
        <v>113.47782760000001</v>
      </c>
      <c r="D4692">
        <v>38.0105</v>
      </c>
      <c r="E4692" s="23">
        <v>179.18842530000001</v>
      </c>
      <c r="F4692">
        <v>933.20687399999997</v>
      </c>
      <c r="G4692" s="23">
        <v>1878.556503</v>
      </c>
    </row>
    <row r="4693" spans="1:7" x14ac:dyDescent="0.35">
      <c r="A4693" s="1">
        <v>44270</v>
      </c>
      <c r="B4693">
        <v>12</v>
      </c>
      <c r="C4693" s="23">
        <v>106.54343419999999</v>
      </c>
      <c r="D4693">
        <v>36.768000000000001</v>
      </c>
      <c r="E4693" s="23">
        <v>172.83490950000001</v>
      </c>
      <c r="F4693">
        <v>1038.9559879999999</v>
      </c>
      <c r="G4693" s="23">
        <v>2379.078982</v>
      </c>
    </row>
    <row r="4694" spans="1:7" x14ac:dyDescent="0.35">
      <c r="A4694" s="1">
        <v>44270</v>
      </c>
      <c r="B4694">
        <v>13</v>
      </c>
      <c r="C4694" s="23">
        <v>142.46597679999999</v>
      </c>
      <c r="D4694">
        <v>0.50939999999999996</v>
      </c>
      <c r="E4694" s="23">
        <v>168.14744450000001</v>
      </c>
      <c r="F4694">
        <v>1192.60583</v>
      </c>
      <c r="G4694" s="23">
        <v>2656.8605870000001</v>
      </c>
    </row>
    <row r="4695" spans="1:7" x14ac:dyDescent="0.35">
      <c r="A4695" s="1">
        <v>44270</v>
      </c>
      <c r="B4695">
        <v>14</v>
      </c>
      <c r="C4695" s="23">
        <v>144.95629439999999</v>
      </c>
      <c r="D4695">
        <v>0</v>
      </c>
      <c r="E4695" s="23">
        <v>175.9493239</v>
      </c>
      <c r="F4695">
        <v>988.20749000000001</v>
      </c>
      <c r="G4695" s="23">
        <v>3079.1518219999998</v>
      </c>
    </row>
    <row r="4696" spans="1:7" x14ac:dyDescent="0.35">
      <c r="A4696" s="1">
        <v>44270</v>
      </c>
      <c r="B4696">
        <v>15</v>
      </c>
      <c r="C4696" s="23">
        <v>178.7375505</v>
      </c>
      <c r="D4696">
        <v>0</v>
      </c>
      <c r="E4696" s="23">
        <v>179.5987907</v>
      </c>
      <c r="F4696">
        <v>1132.5909819999999</v>
      </c>
      <c r="G4696" s="23">
        <v>3222.5909969999998</v>
      </c>
    </row>
    <row r="4697" spans="1:7" x14ac:dyDescent="0.35">
      <c r="A4697" s="1">
        <v>44270</v>
      </c>
      <c r="B4697">
        <v>16</v>
      </c>
      <c r="C4697" s="23">
        <v>247.2347791</v>
      </c>
      <c r="D4697">
        <v>12.0695</v>
      </c>
      <c r="E4697" s="23">
        <v>181.76436620000001</v>
      </c>
      <c r="F4697">
        <v>1170.026106</v>
      </c>
      <c r="G4697" s="23">
        <v>3505.2625840000001</v>
      </c>
    </row>
    <row r="4698" spans="1:7" x14ac:dyDescent="0.35">
      <c r="A4698" s="1">
        <v>44270</v>
      </c>
      <c r="B4698">
        <v>17</v>
      </c>
      <c r="C4698" s="23">
        <v>252.86543639999996</v>
      </c>
      <c r="D4698">
        <v>25.038</v>
      </c>
      <c r="E4698" s="23">
        <v>183.43861860000001</v>
      </c>
      <c r="F4698">
        <v>1120.4004580000001</v>
      </c>
      <c r="G4698" s="23">
        <v>3382.4604770000001</v>
      </c>
    </row>
    <row r="4699" spans="1:7" x14ac:dyDescent="0.35">
      <c r="A4699" s="1">
        <v>44270</v>
      </c>
      <c r="B4699">
        <v>18</v>
      </c>
      <c r="C4699" s="23">
        <v>282.69677300000001</v>
      </c>
      <c r="D4699">
        <v>36.692999999999998</v>
      </c>
      <c r="E4699" s="23">
        <v>172.06283719999999</v>
      </c>
      <c r="F4699">
        <v>1115.592324</v>
      </c>
      <c r="G4699" s="23">
        <v>2885.863703</v>
      </c>
    </row>
    <row r="4700" spans="1:7" x14ac:dyDescent="0.35">
      <c r="A4700" s="1">
        <v>44270</v>
      </c>
      <c r="B4700">
        <v>19</v>
      </c>
      <c r="C4700" s="23">
        <v>315.69660599999997</v>
      </c>
      <c r="D4700">
        <v>37.183500000000002</v>
      </c>
      <c r="E4700" s="23">
        <v>172.9162302</v>
      </c>
      <c r="F4700">
        <v>1321.872464</v>
      </c>
      <c r="G4700" s="23">
        <v>1835.33797</v>
      </c>
    </row>
    <row r="4701" spans="1:7" x14ac:dyDescent="0.35">
      <c r="A4701" s="1">
        <v>44270</v>
      </c>
      <c r="B4701">
        <v>20</v>
      </c>
      <c r="C4701" s="23">
        <v>282.9585361</v>
      </c>
      <c r="D4701">
        <v>37.728999999999999</v>
      </c>
      <c r="E4701" s="23">
        <v>174.09033640000001</v>
      </c>
      <c r="F4701">
        <v>1867.4583680000001</v>
      </c>
      <c r="G4701" s="23">
        <v>316.86216739999998</v>
      </c>
    </row>
    <row r="4702" spans="1:7" x14ac:dyDescent="0.35">
      <c r="A4702" s="1">
        <v>44270</v>
      </c>
      <c r="B4702">
        <v>21</v>
      </c>
      <c r="C4702" s="23">
        <v>265.62402589999999</v>
      </c>
      <c r="D4702">
        <v>39.331000000000003</v>
      </c>
      <c r="E4702" s="23">
        <v>172.53957679999999</v>
      </c>
      <c r="F4702">
        <v>2022.8948359999999</v>
      </c>
      <c r="G4702" s="23">
        <v>0</v>
      </c>
    </row>
    <row r="4703" spans="1:7" x14ac:dyDescent="0.35">
      <c r="A4703" s="1">
        <v>44270</v>
      </c>
      <c r="B4703">
        <v>22</v>
      </c>
      <c r="C4703" s="23">
        <v>295.37046249999997</v>
      </c>
      <c r="D4703">
        <v>40.383000000000003</v>
      </c>
      <c r="E4703" s="23">
        <v>176.91161249999999</v>
      </c>
      <c r="F4703">
        <v>1867.5999340000001</v>
      </c>
      <c r="G4703" s="23">
        <v>0</v>
      </c>
    </row>
    <row r="4704" spans="1:7" x14ac:dyDescent="0.35">
      <c r="A4704" s="1">
        <v>44270</v>
      </c>
      <c r="B4704">
        <v>23</v>
      </c>
      <c r="C4704" s="23">
        <v>361.4641092</v>
      </c>
      <c r="D4704">
        <v>40.383000000000003</v>
      </c>
      <c r="E4704" s="23">
        <v>180.98368310000001</v>
      </c>
      <c r="F4704">
        <v>1791.601768</v>
      </c>
      <c r="G4704" s="23">
        <v>0</v>
      </c>
    </row>
    <row r="4705" spans="1:7" x14ac:dyDescent="0.35">
      <c r="A4705" s="1">
        <v>44270</v>
      </c>
      <c r="B4705">
        <v>24</v>
      </c>
      <c r="C4705" s="23">
        <v>308.8614905</v>
      </c>
      <c r="D4705">
        <v>40.383000000000003</v>
      </c>
      <c r="E4705" s="23">
        <v>183.401465</v>
      </c>
      <c r="F4705">
        <v>1542.764868</v>
      </c>
      <c r="G4705" s="23">
        <v>0</v>
      </c>
    </row>
    <row r="4706" spans="1:7" x14ac:dyDescent="0.35">
      <c r="A4706" s="1">
        <v>44271</v>
      </c>
      <c r="B4706">
        <v>1</v>
      </c>
      <c r="C4706" s="23">
        <v>250.55556949999999</v>
      </c>
      <c r="D4706">
        <v>40.537999999999997</v>
      </c>
      <c r="E4706" s="23">
        <v>178.2202594</v>
      </c>
      <c r="F4706">
        <v>1472.8697</v>
      </c>
      <c r="G4706" s="23">
        <v>0</v>
      </c>
    </row>
    <row r="4707" spans="1:7" x14ac:dyDescent="0.35">
      <c r="A4707" s="1">
        <v>44271</v>
      </c>
      <c r="B4707">
        <v>2</v>
      </c>
      <c r="C4707" s="23">
        <v>297.74384859999998</v>
      </c>
      <c r="D4707">
        <v>40.672499999999999</v>
      </c>
      <c r="E4707" s="23">
        <v>187.27501040000001</v>
      </c>
      <c r="F4707">
        <v>1366.3816999999999</v>
      </c>
      <c r="G4707" s="23">
        <v>0</v>
      </c>
    </row>
    <row r="4708" spans="1:7" x14ac:dyDescent="0.35">
      <c r="A4708" s="1">
        <v>44271</v>
      </c>
      <c r="B4708">
        <v>3</v>
      </c>
      <c r="C4708" s="23">
        <v>324.90000120000002</v>
      </c>
      <c r="D4708">
        <v>40.866500000000002</v>
      </c>
      <c r="E4708" s="23">
        <v>185.6581975</v>
      </c>
      <c r="F4708">
        <v>1260.7719999999999</v>
      </c>
      <c r="G4708" s="23">
        <v>0</v>
      </c>
    </row>
    <row r="4709" spans="1:7" x14ac:dyDescent="0.35">
      <c r="A4709" s="1">
        <v>44271</v>
      </c>
      <c r="B4709">
        <v>4</v>
      </c>
      <c r="C4709" s="23">
        <v>349.32500640000001</v>
      </c>
      <c r="D4709">
        <v>40.9315</v>
      </c>
      <c r="E4709" s="23">
        <v>188.2526642</v>
      </c>
      <c r="F4709">
        <v>1158.3678</v>
      </c>
      <c r="G4709" s="23">
        <v>0</v>
      </c>
    </row>
    <row r="4710" spans="1:7" x14ac:dyDescent="0.35">
      <c r="A4710" s="1">
        <v>44271</v>
      </c>
      <c r="B4710">
        <v>5</v>
      </c>
      <c r="C4710" s="23">
        <v>372.59980760000002</v>
      </c>
      <c r="D4710">
        <v>40.936500000000002</v>
      </c>
      <c r="E4710" s="23">
        <v>185.4286055</v>
      </c>
      <c r="F4710">
        <v>1161.789</v>
      </c>
      <c r="G4710" s="23">
        <v>0</v>
      </c>
    </row>
    <row r="4711" spans="1:7" x14ac:dyDescent="0.35">
      <c r="A4711" s="1">
        <v>44271</v>
      </c>
      <c r="B4711">
        <v>6</v>
      </c>
      <c r="C4711" s="23">
        <v>440.47980489999998</v>
      </c>
      <c r="D4711">
        <v>40.651400000000002</v>
      </c>
      <c r="E4711" s="23">
        <v>186.0388265</v>
      </c>
      <c r="F4711">
        <v>1228.2474999999999</v>
      </c>
      <c r="G4711" s="23">
        <v>0</v>
      </c>
    </row>
    <row r="4712" spans="1:7" x14ac:dyDescent="0.35">
      <c r="A4712" s="1">
        <v>44271</v>
      </c>
      <c r="B4712">
        <v>7</v>
      </c>
      <c r="C4712" s="23">
        <v>463.58634849999999</v>
      </c>
      <c r="D4712">
        <v>40.330500000000001</v>
      </c>
      <c r="E4712" s="23">
        <v>179.88766810000001</v>
      </c>
      <c r="F4712">
        <v>1307.1424999999999</v>
      </c>
      <c r="G4712" s="23">
        <v>0</v>
      </c>
    </row>
    <row r="4713" spans="1:7" x14ac:dyDescent="0.35">
      <c r="A4713" s="1">
        <v>44271</v>
      </c>
      <c r="B4713">
        <v>8</v>
      </c>
      <c r="C4713" s="23">
        <v>435.90741650000001</v>
      </c>
      <c r="D4713">
        <v>40.427700000000002</v>
      </c>
      <c r="E4713" s="23">
        <v>175.47571790000001</v>
      </c>
      <c r="F4713">
        <v>1451.09</v>
      </c>
      <c r="G4713" s="23">
        <v>45.099211029999999</v>
      </c>
    </row>
    <row r="4714" spans="1:7" x14ac:dyDescent="0.35">
      <c r="A4714" s="1">
        <v>44271</v>
      </c>
      <c r="B4714">
        <v>9</v>
      </c>
      <c r="C4714" s="23">
        <v>374.92519449999998</v>
      </c>
      <c r="D4714">
        <v>40.0535</v>
      </c>
      <c r="E4714" s="23">
        <v>175.00574359999999</v>
      </c>
      <c r="F4714">
        <v>1380.1949999999999</v>
      </c>
      <c r="G4714" s="23">
        <v>834.45631890000004</v>
      </c>
    </row>
    <row r="4715" spans="1:7" x14ac:dyDescent="0.35">
      <c r="A4715" s="1">
        <v>44271</v>
      </c>
      <c r="B4715">
        <v>10</v>
      </c>
      <c r="C4715" s="23">
        <v>288.67707810000002</v>
      </c>
      <c r="D4715">
        <v>39.145299999999999</v>
      </c>
      <c r="E4715" s="23">
        <v>171.97618869999999</v>
      </c>
      <c r="F4715">
        <v>1070.673</v>
      </c>
      <c r="G4715" s="23">
        <v>2464.4928610000002</v>
      </c>
    </row>
    <row r="4716" spans="1:7" x14ac:dyDescent="0.35">
      <c r="A4716" s="1">
        <v>44271</v>
      </c>
      <c r="B4716">
        <v>11</v>
      </c>
      <c r="C4716" s="23">
        <v>310.96354450000001</v>
      </c>
      <c r="D4716">
        <v>38.547600000000003</v>
      </c>
      <c r="E4716" s="23">
        <v>175.07090550000001</v>
      </c>
      <c r="F4716">
        <v>1054.0345</v>
      </c>
      <c r="G4716" s="23">
        <v>3393.8507439999998</v>
      </c>
    </row>
    <row r="4717" spans="1:7" x14ac:dyDescent="0.35">
      <c r="A4717" s="1">
        <v>44271</v>
      </c>
      <c r="B4717">
        <v>12</v>
      </c>
      <c r="C4717" s="23">
        <v>413.3882448</v>
      </c>
      <c r="D4717">
        <v>37.870399999999997</v>
      </c>
      <c r="E4717" s="23">
        <v>174.21129719999999</v>
      </c>
      <c r="F4717">
        <v>1121.4860000000001</v>
      </c>
      <c r="G4717" s="23">
        <v>3799.4740350000002</v>
      </c>
    </row>
    <row r="4718" spans="1:7" x14ac:dyDescent="0.35">
      <c r="A4718" s="1">
        <v>44271</v>
      </c>
      <c r="B4718">
        <v>13</v>
      </c>
      <c r="C4718" s="23">
        <v>496.18774819999999</v>
      </c>
      <c r="D4718">
        <v>36.674999999999997</v>
      </c>
      <c r="E4718" s="23">
        <v>171.52625839999999</v>
      </c>
      <c r="F4718">
        <v>1130.5985000000001</v>
      </c>
      <c r="G4718" s="23">
        <v>4159.2840500000002</v>
      </c>
    </row>
    <row r="4719" spans="1:7" x14ac:dyDescent="0.35">
      <c r="A4719" s="1">
        <v>44271</v>
      </c>
      <c r="B4719">
        <v>14</v>
      </c>
      <c r="C4719" s="23">
        <v>708.74366150000003</v>
      </c>
      <c r="D4719">
        <v>35.712800000000001</v>
      </c>
      <c r="E4719" s="23">
        <v>170.44017959999999</v>
      </c>
      <c r="F4719">
        <v>1124.4324999999999</v>
      </c>
      <c r="G4719" s="23">
        <v>4285.1143169999996</v>
      </c>
    </row>
    <row r="4720" spans="1:7" x14ac:dyDescent="0.35">
      <c r="A4720" s="1">
        <v>44271</v>
      </c>
      <c r="B4720">
        <v>15</v>
      </c>
      <c r="C4720" s="23">
        <v>909.71709080000005</v>
      </c>
      <c r="D4720">
        <v>35.2971</v>
      </c>
      <c r="E4720" s="23">
        <v>174.80450540000001</v>
      </c>
      <c r="F4720">
        <v>1182.1945000000001</v>
      </c>
      <c r="G4720" s="23">
        <v>4239.8416550000002</v>
      </c>
    </row>
    <row r="4721" spans="1:7" x14ac:dyDescent="0.35">
      <c r="A4721" s="1">
        <v>44271</v>
      </c>
      <c r="B4721">
        <v>16</v>
      </c>
      <c r="C4721" s="23">
        <v>1147.6707670000001</v>
      </c>
      <c r="D4721">
        <v>35.238900000000001</v>
      </c>
      <c r="E4721" s="23">
        <v>175.23938150000001</v>
      </c>
      <c r="F4721">
        <v>1122.7235000000001</v>
      </c>
      <c r="G4721" s="23">
        <v>4103.8611250000004</v>
      </c>
    </row>
    <row r="4722" spans="1:7" x14ac:dyDescent="0.35">
      <c r="A4722" s="1">
        <v>44271</v>
      </c>
      <c r="B4722">
        <v>17</v>
      </c>
      <c r="C4722" s="23">
        <v>1208.1601479999999</v>
      </c>
      <c r="D4722">
        <v>35.098700000000001</v>
      </c>
      <c r="E4722" s="23">
        <v>171.11431329999999</v>
      </c>
      <c r="F4722">
        <v>1123.0730000000001</v>
      </c>
      <c r="G4722" s="23">
        <v>3780.9635109999999</v>
      </c>
    </row>
    <row r="4723" spans="1:7" x14ac:dyDescent="0.35">
      <c r="A4723" s="1">
        <v>44271</v>
      </c>
      <c r="B4723">
        <v>18</v>
      </c>
      <c r="C4723" s="23">
        <v>1313.6501040000001</v>
      </c>
      <c r="D4723">
        <v>35.936199999999999</v>
      </c>
      <c r="E4723" s="23">
        <v>174.0395451</v>
      </c>
      <c r="F4723">
        <v>1113.461</v>
      </c>
      <c r="G4723" s="23">
        <v>3162.1444959999999</v>
      </c>
    </row>
    <row r="4724" spans="1:7" x14ac:dyDescent="0.35">
      <c r="A4724" s="1">
        <v>44271</v>
      </c>
      <c r="B4724">
        <v>19</v>
      </c>
      <c r="C4724" s="23">
        <v>1417.055341</v>
      </c>
      <c r="D4724">
        <v>36.548699999999997</v>
      </c>
      <c r="E4724" s="23">
        <v>175.89422039999999</v>
      </c>
      <c r="F4724">
        <v>1139.452</v>
      </c>
      <c r="G4724" s="23">
        <v>2033.3197829999999</v>
      </c>
    </row>
    <row r="4725" spans="1:7" x14ac:dyDescent="0.35">
      <c r="A4725" s="1">
        <v>44271</v>
      </c>
      <c r="B4725">
        <v>20</v>
      </c>
      <c r="C4725" s="23">
        <v>1413.6041210000001</v>
      </c>
      <c r="D4725">
        <v>37.782400000000003</v>
      </c>
      <c r="E4725" s="23">
        <v>178.51520070000001</v>
      </c>
      <c r="F4725">
        <v>1417.2284999999999</v>
      </c>
      <c r="G4725" s="23">
        <v>365.63492730000002</v>
      </c>
    </row>
    <row r="4726" spans="1:7" x14ac:dyDescent="0.35">
      <c r="A4726" s="1">
        <v>44271</v>
      </c>
      <c r="B4726">
        <v>21</v>
      </c>
      <c r="C4726" s="23">
        <v>1298.3971690000001</v>
      </c>
      <c r="D4726">
        <v>38.286999999999999</v>
      </c>
      <c r="E4726" s="23">
        <v>184.91505319999999</v>
      </c>
      <c r="F4726">
        <v>1511.2745</v>
      </c>
      <c r="G4726" s="23">
        <v>0.28698346299999999</v>
      </c>
    </row>
    <row r="4727" spans="1:7" x14ac:dyDescent="0.35">
      <c r="A4727" s="1">
        <v>44271</v>
      </c>
      <c r="B4727">
        <v>22</v>
      </c>
      <c r="C4727" s="23">
        <v>1169.3153950000001</v>
      </c>
      <c r="D4727">
        <v>38.755899999999997</v>
      </c>
      <c r="E4727" s="23">
        <v>188.06283920000001</v>
      </c>
      <c r="F4727">
        <v>1503.5139999999999</v>
      </c>
      <c r="G4727" s="23">
        <v>0</v>
      </c>
    </row>
    <row r="4728" spans="1:7" x14ac:dyDescent="0.35">
      <c r="A4728" s="1">
        <v>44271</v>
      </c>
      <c r="B4728">
        <v>23</v>
      </c>
      <c r="C4728" s="23">
        <v>1027.9485239999999</v>
      </c>
      <c r="D4728">
        <v>38.768599999999999</v>
      </c>
      <c r="E4728" s="23">
        <v>189.83627250000001</v>
      </c>
      <c r="F4728">
        <v>1453.5219999999999</v>
      </c>
      <c r="G4728" s="23">
        <v>0</v>
      </c>
    </row>
    <row r="4729" spans="1:7" x14ac:dyDescent="0.35">
      <c r="A4729" s="1">
        <v>44271</v>
      </c>
      <c r="B4729">
        <v>24</v>
      </c>
      <c r="C4729" s="23">
        <v>905.32823829999984</v>
      </c>
      <c r="D4729">
        <v>38.617699999999999</v>
      </c>
      <c r="E4729" s="23">
        <v>185.91367220000001</v>
      </c>
      <c r="F4729">
        <v>1381.7065</v>
      </c>
      <c r="G4729" s="23">
        <v>0</v>
      </c>
    </row>
    <row r="4730" spans="1:7" x14ac:dyDescent="0.35">
      <c r="A4730" s="1">
        <v>44272</v>
      </c>
      <c r="B4730">
        <v>1</v>
      </c>
      <c r="C4730" s="23">
        <v>757.74528250000003</v>
      </c>
      <c r="D4730">
        <v>38.692399999999999</v>
      </c>
      <c r="E4730" s="23">
        <v>180.13167229999999</v>
      </c>
      <c r="F4730">
        <v>1357.1415</v>
      </c>
      <c r="G4730" s="23">
        <v>0</v>
      </c>
    </row>
    <row r="4731" spans="1:7" x14ac:dyDescent="0.35">
      <c r="A4731" s="1">
        <v>44272</v>
      </c>
      <c r="B4731">
        <v>2</v>
      </c>
      <c r="C4731" s="23">
        <v>661.40507460000003</v>
      </c>
      <c r="D4731">
        <v>38.896900000000002</v>
      </c>
      <c r="E4731" s="23">
        <v>193.28115410000001</v>
      </c>
      <c r="F4731">
        <v>1284.4014999999999</v>
      </c>
      <c r="G4731" s="23">
        <v>0</v>
      </c>
    </row>
    <row r="4732" spans="1:7" x14ac:dyDescent="0.35">
      <c r="A4732" s="1">
        <v>44272</v>
      </c>
      <c r="B4732">
        <v>3</v>
      </c>
      <c r="C4732" s="23">
        <v>668.75132369999994</v>
      </c>
      <c r="D4732">
        <v>39.132300000000001</v>
      </c>
      <c r="E4732" s="23">
        <v>189.8628228</v>
      </c>
      <c r="F4732">
        <v>1161.501</v>
      </c>
      <c r="G4732" s="23">
        <v>0</v>
      </c>
    </row>
    <row r="4733" spans="1:7" x14ac:dyDescent="0.35">
      <c r="A4733" s="1">
        <v>44272</v>
      </c>
      <c r="B4733">
        <v>4</v>
      </c>
      <c r="C4733" s="23">
        <v>735.79284500000006</v>
      </c>
      <c r="D4733">
        <v>39.122100000000003</v>
      </c>
      <c r="E4733" s="23">
        <v>184.72086429999999</v>
      </c>
      <c r="F4733">
        <v>1154.153</v>
      </c>
      <c r="G4733" s="23">
        <v>0</v>
      </c>
    </row>
    <row r="4734" spans="1:7" x14ac:dyDescent="0.35">
      <c r="A4734" s="1">
        <v>44272</v>
      </c>
      <c r="B4734">
        <v>5</v>
      </c>
      <c r="C4734" s="23">
        <v>850.19637560000001</v>
      </c>
      <c r="D4734">
        <v>39.107500000000002</v>
      </c>
      <c r="E4734" s="23">
        <v>186.23682199999999</v>
      </c>
      <c r="F4734">
        <v>1179.1775</v>
      </c>
      <c r="G4734" s="23">
        <v>0</v>
      </c>
    </row>
    <row r="4735" spans="1:7" x14ac:dyDescent="0.35">
      <c r="A4735" s="1">
        <v>44272</v>
      </c>
      <c r="B4735">
        <v>6</v>
      </c>
      <c r="C4735" s="23">
        <v>900.0974817</v>
      </c>
      <c r="D4735">
        <v>39.5824</v>
      </c>
      <c r="E4735" s="23">
        <v>187.1411674</v>
      </c>
      <c r="F4735">
        <v>1188.4449999999999</v>
      </c>
      <c r="G4735" s="23">
        <v>0</v>
      </c>
    </row>
    <row r="4736" spans="1:7" x14ac:dyDescent="0.35">
      <c r="A4736" s="1">
        <v>44272</v>
      </c>
      <c r="B4736">
        <v>7</v>
      </c>
      <c r="C4736" s="23">
        <v>847.66215929999998</v>
      </c>
      <c r="D4736">
        <v>39.963000000000001</v>
      </c>
      <c r="E4736" s="23">
        <v>182.21239170000001</v>
      </c>
      <c r="F4736">
        <v>1175.3889999999999</v>
      </c>
      <c r="G4736" s="23">
        <v>0</v>
      </c>
    </row>
    <row r="4737" spans="1:7" x14ac:dyDescent="0.35">
      <c r="A4737" s="1">
        <v>44272</v>
      </c>
      <c r="B4737">
        <v>8</v>
      </c>
      <c r="C4737" s="23">
        <v>770.19007339999996</v>
      </c>
      <c r="D4737">
        <v>40.361400000000003</v>
      </c>
      <c r="E4737" s="23">
        <v>179.1284564</v>
      </c>
      <c r="F4737">
        <v>1195.4005</v>
      </c>
      <c r="G4737" s="23">
        <v>66.173315599999995</v>
      </c>
    </row>
    <row r="4738" spans="1:7" x14ac:dyDescent="0.35">
      <c r="A4738" s="1">
        <v>44272</v>
      </c>
      <c r="B4738">
        <v>9</v>
      </c>
      <c r="C4738" s="23">
        <v>612.0362566</v>
      </c>
      <c r="D4738">
        <v>40.350299999999997</v>
      </c>
      <c r="E4738" s="23">
        <v>176.96649339999999</v>
      </c>
      <c r="F4738">
        <v>1293.365</v>
      </c>
      <c r="G4738" s="23">
        <v>683.13134000000002</v>
      </c>
    </row>
    <row r="4739" spans="1:7" x14ac:dyDescent="0.35">
      <c r="A4739" s="1">
        <v>44272</v>
      </c>
      <c r="B4739">
        <v>10</v>
      </c>
      <c r="C4739" s="23">
        <v>387.93067769999999</v>
      </c>
      <c r="D4739">
        <v>39.059899999999999</v>
      </c>
      <c r="E4739" s="23">
        <v>175.847588</v>
      </c>
      <c r="F4739">
        <v>1221.6780000000001</v>
      </c>
      <c r="G4739" s="23">
        <v>1945.4893489999999</v>
      </c>
    </row>
    <row r="4740" spans="1:7" x14ac:dyDescent="0.35">
      <c r="A4740" s="1">
        <v>44272</v>
      </c>
      <c r="B4740">
        <v>11</v>
      </c>
      <c r="C4740" s="23">
        <v>276.57436259999997</v>
      </c>
      <c r="D4740">
        <v>37.521799999999999</v>
      </c>
      <c r="E4740" s="23">
        <v>174.4488206</v>
      </c>
      <c r="F4740">
        <v>1296.2304999999999</v>
      </c>
      <c r="G4740" s="23">
        <v>2522.0881519999998</v>
      </c>
    </row>
    <row r="4741" spans="1:7" x14ac:dyDescent="0.35">
      <c r="A4741" s="1">
        <v>44272</v>
      </c>
      <c r="B4741">
        <v>12</v>
      </c>
      <c r="C4741" s="23">
        <v>300.2041049</v>
      </c>
      <c r="D4741">
        <v>35.060299999999998</v>
      </c>
      <c r="E4741" s="23">
        <v>172.1288485</v>
      </c>
      <c r="F4741">
        <v>1192.8879999999999</v>
      </c>
      <c r="G4741" s="23">
        <v>2844.507353</v>
      </c>
    </row>
    <row r="4742" spans="1:7" x14ac:dyDescent="0.35">
      <c r="A4742" s="1">
        <v>44272</v>
      </c>
      <c r="B4742">
        <v>13</v>
      </c>
      <c r="C4742" s="23">
        <v>371.85124919999998</v>
      </c>
      <c r="D4742">
        <v>34.443899999999999</v>
      </c>
      <c r="E4742" s="23">
        <v>173.33037110000001</v>
      </c>
      <c r="F4742">
        <v>1239.231</v>
      </c>
      <c r="G4742" s="23">
        <v>2952.2997479999999</v>
      </c>
    </row>
    <row r="4743" spans="1:7" x14ac:dyDescent="0.35">
      <c r="A4743" s="1">
        <v>44272</v>
      </c>
      <c r="B4743">
        <v>14</v>
      </c>
      <c r="C4743" s="23">
        <v>454.31448609999995</v>
      </c>
      <c r="D4743">
        <v>34.656300000000002</v>
      </c>
      <c r="E4743" s="23">
        <v>174.14322670000001</v>
      </c>
      <c r="F4743">
        <v>1224.6935000000001</v>
      </c>
      <c r="G4743" s="23">
        <v>3032.2501379999999</v>
      </c>
    </row>
    <row r="4744" spans="1:7" x14ac:dyDescent="0.35">
      <c r="A4744" s="1">
        <v>44272</v>
      </c>
      <c r="B4744">
        <v>15</v>
      </c>
      <c r="C4744" s="23">
        <v>560.13302229999999</v>
      </c>
      <c r="D4744">
        <v>35.158200000000001</v>
      </c>
      <c r="E4744" s="23">
        <v>184.71895889999999</v>
      </c>
      <c r="F4744">
        <v>1212.4559999999999</v>
      </c>
      <c r="G4744" s="23">
        <v>3027.1879760000002</v>
      </c>
    </row>
    <row r="4745" spans="1:7" x14ac:dyDescent="0.35">
      <c r="A4745" s="1">
        <v>44272</v>
      </c>
      <c r="B4745">
        <v>16</v>
      </c>
      <c r="C4745" s="23">
        <v>736.07669829999998</v>
      </c>
      <c r="D4745">
        <v>35.028500000000001</v>
      </c>
      <c r="E4745" s="23">
        <v>185.79013879999999</v>
      </c>
      <c r="F4745">
        <v>1166.9224999999999</v>
      </c>
      <c r="G4745" s="23">
        <v>2959.7966729999998</v>
      </c>
    </row>
    <row r="4746" spans="1:7" x14ac:dyDescent="0.35">
      <c r="A4746" s="1">
        <v>44272</v>
      </c>
      <c r="B4746">
        <v>17</v>
      </c>
      <c r="C4746" s="23">
        <v>890.50029940000013</v>
      </c>
      <c r="D4746">
        <v>35.011000000000003</v>
      </c>
      <c r="E4746" s="23">
        <v>173.90045430000001</v>
      </c>
      <c r="F4746">
        <v>1246.9245000000001</v>
      </c>
      <c r="G4746" s="23">
        <v>2839.6785239999999</v>
      </c>
    </row>
    <row r="4747" spans="1:7" x14ac:dyDescent="0.35">
      <c r="A4747" s="1">
        <v>44272</v>
      </c>
      <c r="B4747">
        <v>18</v>
      </c>
      <c r="C4747" s="23">
        <v>990.9197752</v>
      </c>
      <c r="D4747">
        <v>35.888800000000003</v>
      </c>
      <c r="E4747" s="23">
        <v>170.20765349999999</v>
      </c>
      <c r="F4747">
        <v>1079.4285</v>
      </c>
      <c r="G4747" s="23">
        <v>2547.4452630000001</v>
      </c>
    </row>
    <row r="4748" spans="1:7" x14ac:dyDescent="0.35">
      <c r="A4748" s="1">
        <v>44272</v>
      </c>
      <c r="B4748">
        <v>19</v>
      </c>
      <c r="C4748" s="23">
        <v>1281.871204</v>
      </c>
      <c r="D4748">
        <v>36.551000000000002</v>
      </c>
      <c r="E4748" s="23">
        <v>172.5590206</v>
      </c>
      <c r="F4748">
        <v>1047.4694999999999</v>
      </c>
      <c r="G4748" s="23">
        <v>1641.1936370000001</v>
      </c>
    </row>
    <row r="4749" spans="1:7" x14ac:dyDescent="0.35">
      <c r="A4749" s="1">
        <v>44272</v>
      </c>
      <c r="B4749">
        <v>20</v>
      </c>
      <c r="C4749" s="23">
        <v>1363.7306610000001</v>
      </c>
      <c r="D4749">
        <v>38.008200000000002</v>
      </c>
      <c r="E4749" s="23">
        <v>177.38334689999999</v>
      </c>
      <c r="F4749">
        <v>1222.6495</v>
      </c>
      <c r="G4749" s="23">
        <v>285.74940889999999</v>
      </c>
    </row>
    <row r="4750" spans="1:7" x14ac:dyDescent="0.35">
      <c r="A4750" s="1">
        <v>44272</v>
      </c>
      <c r="B4750">
        <v>21</v>
      </c>
      <c r="C4750" s="23">
        <v>1286.241892</v>
      </c>
      <c r="D4750">
        <v>38.6038</v>
      </c>
      <c r="E4750" s="23">
        <v>175.1677751</v>
      </c>
      <c r="F4750">
        <v>1539.5735</v>
      </c>
      <c r="G4750" s="23">
        <v>0.60252783300000001</v>
      </c>
    </row>
    <row r="4751" spans="1:7" x14ac:dyDescent="0.35">
      <c r="A4751" s="1">
        <v>44272</v>
      </c>
      <c r="B4751">
        <v>22</v>
      </c>
      <c r="C4751" s="23">
        <v>1137.7651960000001</v>
      </c>
      <c r="D4751">
        <v>38.331099999999999</v>
      </c>
      <c r="E4751" s="23">
        <v>170.54073260000001</v>
      </c>
      <c r="F4751">
        <v>1568.9675</v>
      </c>
      <c r="G4751" s="23">
        <v>0</v>
      </c>
    </row>
    <row r="4752" spans="1:7" x14ac:dyDescent="0.35">
      <c r="A4752" s="1">
        <v>44272</v>
      </c>
      <c r="B4752">
        <v>23</v>
      </c>
      <c r="C4752" s="23">
        <v>992.48706479999998</v>
      </c>
      <c r="D4752">
        <v>38.614800000000002</v>
      </c>
      <c r="E4752" s="23">
        <v>175.68895979999999</v>
      </c>
      <c r="F4752">
        <v>1564.7864999999999</v>
      </c>
      <c r="G4752" s="23">
        <v>0</v>
      </c>
    </row>
    <row r="4753" spans="1:7" x14ac:dyDescent="0.35">
      <c r="A4753" s="1">
        <v>44272</v>
      </c>
      <c r="B4753">
        <v>24</v>
      </c>
      <c r="C4753" s="23">
        <v>965.52249159999997</v>
      </c>
      <c r="D4753">
        <v>38.964100000000002</v>
      </c>
      <c r="E4753" s="23">
        <v>177.67040180000001</v>
      </c>
      <c r="F4753">
        <v>1479.0885000000001</v>
      </c>
      <c r="G4753" s="23">
        <v>0</v>
      </c>
    </row>
    <row r="4754" spans="1:7" x14ac:dyDescent="0.35">
      <c r="A4754" s="1">
        <v>44273</v>
      </c>
      <c r="B4754">
        <v>1</v>
      </c>
      <c r="C4754" s="23">
        <v>874.46499889999996</v>
      </c>
      <c r="D4754">
        <v>39.509599999999999</v>
      </c>
      <c r="E4754" s="23">
        <v>165.63035970000001</v>
      </c>
      <c r="F4754">
        <v>1433.4449999999999</v>
      </c>
      <c r="G4754" s="23">
        <v>0.64215561499999996</v>
      </c>
    </row>
    <row r="4755" spans="1:7" x14ac:dyDescent="0.35">
      <c r="A4755" s="1">
        <v>44273</v>
      </c>
      <c r="B4755">
        <v>2</v>
      </c>
      <c r="C4755" s="23">
        <v>733.63284610000005</v>
      </c>
      <c r="D4755">
        <v>39.6419</v>
      </c>
      <c r="E4755" s="23">
        <v>180.01111990000001</v>
      </c>
      <c r="F4755">
        <v>1291.963</v>
      </c>
      <c r="G4755" s="23">
        <v>0.62217288699999995</v>
      </c>
    </row>
    <row r="4756" spans="1:7" x14ac:dyDescent="0.35">
      <c r="A4756" s="1">
        <v>44273</v>
      </c>
      <c r="B4756">
        <v>3</v>
      </c>
      <c r="C4756" s="23">
        <v>643.81430060000002</v>
      </c>
      <c r="D4756">
        <v>39.695399999999999</v>
      </c>
      <c r="E4756" s="23">
        <v>179.9480643</v>
      </c>
      <c r="F4756">
        <v>1355.9445000000001</v>
      </c>
      <c r="G4756" s="23">
        <v>0.191925717</v>
      </c>
    </row>
    <row r="4757" spans="1:7" x14ac:dyDescent="0.35">
      <c r="A4757" s="1">
        <v>44273</v>
      </c>
      <c r="B4757">
        <v>4</v>
      </c>
      <c r="C4757" s="23">
        <v>501.77506799999998</v>
      </c>
      <c r="D4757">
        <v>39.749299999999998</v>
      </c>
      <c r="E4757" s="23">
        <v>175.07975630000001</v>
      </c>
      <c r="F4757">
        <v>1439.1289999999999</v>
      </c>
      <c r="G4757" s="23">
        <v>0</v>
      </c>
    </row>
    <row r="4758" spans="1:7" x14ac:dyDescent="0.35">
      <c r="A4758" s="1">
        <v>44273</v>
      </c>
      <c r="B4758">
        <v>5</v>
      </c>
      <c r="C4758" s="23">
        <v>432.61174589999996</v>
      </c>
      <c r="D4758">
        <v>39.950899999999997</v>
      </c>
      <c r="E4758" s="23">
        <v>173.79744590000001</v>
      </c>
      <c r="F4758">
        <v>1325.3275000000001</v>
      </c>
      <c r="G4758" s="23">
        <v>0</v>
      </c>
    </row>
    <row r="4759" spans="1:7" x14ac:dyDescent="0.35">
      <c r="A4759" s="1">
        <v>44273</v>
      </c>
      <c r="B4759">
        <v>6</v>
      </c>
      <c r="C4759" s="23">
        <v>400.15419900000001</v>
      </c>
      <c r="D4759">
        <v>39.936599999999999</v>
      </c>
      <c r="E4759" s="23">
        <v>174.15726670000001</v>
      </c>
      <c r="F4759">
        <v>1323.6610000000001</v>
      </c>
      <c r="G4759" s="23">
        <v>0.27199626599999999</v>
      </c>
    </row>
    <row r="4760" spans="1:7" x14ac:dyDescent="0.35">
      <c r="A4760" s="1">
        <v>44273</v>
      </c>
      <c r="B4760">
        <v>7</v>
      </c>
      <c r="C4760" s="23">
        <v>318.72426940000003</v>
      </c>
      <c r="D4760">
        <v>39.7333</v>
      </c>
      <c r="E4760" s="23">
        <v>171.50988659999999</v>
      </c>
      <c r="F4760">
        <v>1434.373</v>
      </c>
      <c r="G4760" s="23">
        <v>0.69224415699999997</v>
      </c>
    </row>
    <row r="4761" spans="1:7" x14ac:dyDescent="0.35">
      <c r="A4761" s="1">
        <v>44273</v>
      </c>
      <c r="B4761">
        <v>8</v>
      </c>
      <c r="C4761" s="23">
        <v>259.40251899999998</v>
      </c>
      <c r="D4761">
        <v>39.787799999999997</v>
      </c>
      <c r="E4761" s="23">
        <v>171.94056</v>
      </c>
      <c r="F4761">
        <v>1490.366</v>
      </c>
      <c r="G4761" s="23">
        <v>47.228181970000001</v>
      </c>
    </row>
    <row r="4762" spans="1:7" x14ac:dyDescent="0.35">
      <c r="A4762" s="1">
        <v>44273</v>
      </c>
      <c r="B4762">
        <v>9</v>
      </c>
      <c r="C4762" s="23">
        <v>251.32206830000001</v>
      </c>
      <c r="D4762">
        <v>39.626300000000001</v>
      </c>
      <c r="E4762" s="23">
        <v>176.09626919999999</v>
      </c>
      <c r="F4762">
        <v>1477.3395</v>
      </c>
      <c r="G4762" s="23">
        <v>570.15480669999999</v>
      </c>
    </row>
    <row r="4763" spans="1:7" x14ac:dyDescent="0.35">
      <c r="A4763" s="1">
        <v>44273</v>
      </c>
      <c r="B4763">
        <v>10</v>
      </c>
      <c r="C4763" s="23">
        <v>219.30084310000001</v>
      </c>
      <c r="D4763">
        <v>38.570399999999999</v>
      </c>
      <c r="E4763" s="23">
        <v>173.20966970000001</v>
      </c>
      <c r="F4763">
        <v>1411.7995000000001</v>
      </c>
      <c r="G4763" s="23">
        <v>1647.4445920000001</v>
      </c>
    </row>
    <row r="4764" spans="1:7" x14ac:dyDescent="0.35">
      <c r="A4764" s="1">
        <v>44273</v>
      </c>
      <c r="B4764">
        <v>11</v>
      </c>
      <c r="C4764" s="23">
        <v>209.47369119999999</v>
      </c>
      <c r="D4764">
        <v>36.990699999999997</v>
      </c>
      <c r="E4764" s="23">
        <v>173.9002988</v>
      </c>
      <c r="F4764">
        <v>1464.8515</v>
      </c>
      <c r="G4764" s="23">
        <v>2188.3574950000002</v>
      </c>
    </row>
    <row r="4765" spans="1:7" x14ac:dyDescent="0.35">
      <c r="A4765" s="1">
        <v>44273</v>
      </c>
      <c r="B4765">
        <v>12</v>
      </c>
      <c r="C4765" s="23">
        <v>302.86140280000001</v>
      </c>
      <c r="D4765">
        <v>36.121499999999997</v>
      </c>
      <c r="E4765" s="23">
        <v>171.31200269999999</v>
      </c>
      <c r="F4765">
        <v>1459.3689999999999</v>
      </c>
      <c r="G4765" s="23">
        <v>2432.465541</v>
      </c>
    </row>
    <row r="4766" spans="1:7" x14ac:dyDescent="0.35">
      <c r="A4766" s="1">
        <v>44273</v>
      </c>
      <c r="B4766">
        <v>13</v>
      </c>
      <c r="C4766" s="23">
        <v>333.63094760000001</v>
      </c>
      <c r="D4766">
        <v>35.487499999999997</v>
      </c>
      <c r="E4766" s="23">
        <v>169.5137622</v>
      </c>
      <c r="F4766">
        <v>1323.5350000000001</v>
      </c>
      <c r="G4766" s="23">
        <v>2554.7832699999999</v>
      </c>
    </row>
    <row r="4767" spans="1:7" x14ac:dyDescent="0.35">
      <c r="A4767" s="1">
        <v>44273</v>
      </c>
      <c r="B4767">
        <v>14</v>
      </c>
      <c r="C4767" s="23">
        <v>437.42446910000001</v>
      </c>
      <c r="D4767">
        <v>35.605400000000003</v>
      </c>
      <c r="E4767" s="23">
        <v>170.0066138</v>
      </c>
      <c r="F4767">
        <v>1272.96</v>
      </c>
      <c r="G4767" s="23">
        <v>2694.9982129999999</v>
      </c>
    </row>
    <row r="4768" spans="1:7" x14ac:dyDescent="0.35">
      <c r="A4768" s="1">
        <v>44273</v>
      </c>
      <c r="B4768">
        <v>15</v>
      </c>
      <c r="C4768" s="23">
        <v>528.90739589999998</v>
      </c>
      <c r="D4768">
        <v>35.678699999999999</v>
      </c>
      <c r="E4768" s="23">
        <v>176.31938099999999</v>
      </c>
      <c r="F4768">
        <v>1333.18</v>
      </c>
      <c r="G4768" s="23">
        <v>2756.541162</v>
      </c>
    </row>
    <row r="4769" spans="1:7" x14ac:dyDescent="0.35">
      <c r="A4769" s="1">
        <v>44273</v>
      </c>
      <c r="B4769">
        <v>16</v>
      </c>
      <c r="C4769" s="23">
        <v>660.29167289999998</v>
      </c>
      <c r="D4769">
        <v>35.722499999999997</v>
      </c>
      <c r="E4769" s="23">
        <v>180.11462359999999</v>
      </c>
      <c r="F4769">
        <v>1182.4875</v>
      </c>
      <c r="G4769" s="23">
        <v>2692.007177</v>
      </c>
    </row>
    <row r="4770" spans="1:7" x14ac:dyDescent="0.35">
      <c r="A4770" s="1">
        <v>44273</v>
      </c>
      <c r="B4770">
        <v>17</v>
      </c>
      <c r="C4770" s="23">
        <v>674.84714570000006</v>
      </c>
      <c r="D4770">
        <v>35.988799999999998</v>
      </c>
      <c r="E4770" s="23">
        <v>171.05641840000001</v>
      </c>
      <c r="F4770">
        <v>1254.6125</v>
      </c>
      <c r="G4770" s="23">
        <v>2636.490628</v>
      </c>
    </row>
    <row r="4771" spans="1:7" x14ac:dyDescent="0.35">
      <c r="A4771" s="1">
        <v>44273</v>
      </c>
      <c r="B4771">
        <v>18</v>
      </c>
      <c r="C4771" s="23">
        <v>807.50697009999999</v>
      </c>
      <c r="D4771">
        <v>36.356200000000001</v>
      </c>
      <c r="E4771" s="23">
        <v>171.14780819999999</v>
      </c>
      <c r="F4771">
        <v>1159.7825</v>
      </c>
      <c r="G4771" s="23">
        <v>2372.4444589999998</v>
      </c>
    </row>
    <row r="4772" spans="1:7" x14ac:dyDescent="0.35">
      <c r="A4772" s="1">
        <v>44273</v>
      </c>
      <c r="B4772">
        <v>19</v>
      </c>
      <c r="C4772" s="23">
        <v>1004.5900790000001</v>
      </c>
      <c r="D4772">
        <v>36.918399999999998</v>
      </c>
      <c r="E4772" s="23">
        <v>170.4645817</v>
      </c>
      <c r="F4772">
        <v>1156.354</v>
      </c>
      <c r="G4772" s="23">
        <v>1460.04333</v>
      </c>
    </row>
    <row r="4773" spans="1:7" x14ac:dyDescent="0.35">
      <c r="A4773" s="1">
        <v>44273</v>
      </c>
      <c r="B4773">
        <v>20</v>
      </c>
      <c r="C4773" s="23">
        <v>1080.879633</v>
      </c>
      <c r="D4773">
        <v>38.301400000000001</v>
      </c>
      <c r="E4773" s="23">
        <v>164.4508319</v>
      </c>
      <c r="F4773">
        <v>1436.2249999999999</v>
      </c>
      <c r="G4773" s="23">
        <v>245.90661510000001</v>
      </c>
    </row>
    <row r="4774" spans="1:7" x14ac:dyDescent="0.35">
      <c r="A4774" s="1">
        <v>44273</v>
      </c>
      <c r="B4774">
        <v>21</v>
      </c>
      <c r="C4774" s="23">
        <v>962.06186630000002</v>
      </c>
      <c r="D4774">
        <v>38.586100000000002</v>
      </c>
      <c r="E4774" s="23">
        <v>169.46633990000001</v>
      </c>
      <c r="F4774">
        <v>1555.268</v>
      </c>
      <c r="G4774" s="23">
        <v>0.53939245700000005</v>
      </c>
    </row>
    <row r="4775" spans="1:7" x14ac:dyDescent="0.35">
      <c r="A4775" s="1">
        <v>44273</v>
      </c>
      <c r="B4775">
        <v>22</v>
      </c>
      <c r="C4775" s="23">
        <v>959.37347870000008</v>
      </c>
      <c r="D4775">
        <v>39.0015</v>
      </c>
      <c r="E4775" s="23">
        <v>170.17336599999999</v>
      </c>
      <c r="F4775">
        <v>1613.34</v>
      </c>
      <c r="G4775" s="23">
        <v>0.126469517</v>
      </c>
    </row>
    <row r="4776" spans="1:7" x14ac:dyDescent="0.35">
      <c r="A4776" s="1">
        <v>44273</v>
      </c>
      <c r="B4776">
        <v>23</v>
      </c>
      <c r="C4776" s="23">
        <v>1018.1905389999999</v>
      </c>
      <c r="D4776">
        <v>38.896000000000001</v>
      </c>
      <c r="E4776" s="23">
        <v>177.66611219999999</v>
      </c>
      <c r="F4776">
        <v>1517.5709999999999</v>
      </c>
      <c r="G4776" s="23">
        <v>0.45257874300000001</v>
      </c>
    </row>
    <row r="4777" spans="1:7" x14ac:dyDescent="0.35">
      <c r="A4777" s="1">
        <v>44273</v>
      </c>
      <c r="B4777">
        <v>24</v>
      </c>
      <c r="C4777" s="23">
        <v>950.18747090000011</v>
      </c>
      <c r="D4777">
        <v>38.762099999999997</v>
      </c>
      <c r="E4777" s="23">
        <v>177.4069294</v>
      </c>
      <c r="F4777">
        <v>1396.3515</v>
      </c>
      <c r="G4777" s="23">
        <v>0.67248958700000006</v>
      </c>
    </row>
    <row r="4778" spans="1:7" x14ac:dyDescent="0.35">
      <c r="A4778" s="1">
        <v>44274</v>
      </c>
      <c r="B4778">
        <v>1</v>
      </c>
      <c r="C4778" s="23">
        <v>782.76730559999999</v>
      </c>
      <c r="D4778">
        <v>38.887900000000002</v>
      </c>
      <c r="E4778" s="23">
        <v>174.53304249999999</v>
      </c>
      <c r="F4778">
        <v>1232.3679999999999</v>
      </c>
      <c r="G4778" s="23">
        <v>0</v>
      </c>
    </row>
    <row r="4779" spans="1:7" x14ac:dyDescent="0.35">
      <c r="A4779" s="1">
        <v>44274</v>
      </c>
      <c r="B4779">
        <v>2</v>
      </c>
      <c r="C4779" s="23">
        <v>730.63432069999999</v>
      </c>
      <c r="D4779">
        <v>38.719099999999997</v>
      </c>
      <c r="E4779" s="23">
        <v>184.13734310000001</v>
      </c>
      <c r="F4779">
        <v>1043.0105000000001</v>
      </c>
      <c r="G4779" s="23">
        <v>0</v>
      </c>
    </row>
    <row r="4780" spans="1:7" x14ac:dyDescent="0.35">
      <c r="A4780" s="1">
        <v>44274</v>
      </c>
      <c r="B4780">
        <v>3</v>
      </c>
      <c r="C4780" s="23">
        <v>717.0621003</v>
      </c>
      <c r="D4780">
        <v>39.353099999999998</v>
      </c>
      <c r="E4780" s="23">
        <v>185.67378919999999</v>
      </c>
      <c r="F4780">
        <v>1039.0474999999999</v>
      </c>
      <c r="G4780" s="23">
        <v>0</v>
      </c>
    </row>
    <row r="4781" spans="1:7" x14ac:dyDescent="0.35">
      <c r="A4781" s="1">
        <v>44274</v>
      </c>
      <c r="B4781">
        <v>4</v>
      </c>
      <c r="C4781" s="23">
        <v>662.35706049999999</v>
      </c>
      <c r="D4781">
        <v>39.232700000000001</v>
      </c>
      <c r="E4781" s="23">
        <v>176.28910350000001</v>
      </c>
      <c r="F4781">
        <v>1112.7670000000001</v>
      </c>
      <c r="G4781" s="23">
        <v>0</v>
      </c>
    </row>
    <row r="4782" spans="1:7" x14ac:dyDescent="0.35">
      <c r="A4782" s="1">
        <v>44274</v>
      </c>
      <c r="B4782">
        <v>5</v>
      </c>
      <c r="C4782" s="23">
        <v>714.38690599999995</v>
      </c>
      <c r="D4782">
        <v>39.634500000000003</v>
      </c>
      <c r="E4782" s="23">
        <v>175.7517914</v>
      </c>
      <c r="F4782">
        <v>1104.4945</v>
      </c>
      <c r="G4782" s="23">
        <v>0</v>
      </c>
    </row>
    <row r="4783" spans="1:7" x14ac:dyDescent="0.35">
      <c r="A4783" s="1">
        <v>44274</v>
      </c>
      <c r="B4783">
        <v>6</v>
      </c>
      <c r="C4783" s="23">
        <v>749.51658740000005</v>
      </c>
      <c r="D4783">
        <v>39.7776</v>
      </c>
      <c r="E4783" s="23">
        <v>175.76468030000001</v>
      </c>
      <c r="F4783">
        <v>1235.9255000000001</v>
      </c>
      <c r="G4783" s="23">
        <v>0</v>
      </c>
    </row>
    <row r="4784" spans="1:7" x14ac:dyDescent="0.35">
      <c r="A4784" s="1">
        <v>44274</v>
      </c>
      <c r="B4784">
        <v>7</v>
      </c>
      <c r="C4784" s="23">
        <v>777.53228309999997</v>
      </c>
      <c r="D4784">
        <v>39.944400000000002</v>
      </c>
      <c r="E4784" s="23">
        <v>173.01029</v>
      </c>
      <c r="F4784">
        <v>1191.7235000000001</v>
      </c>
      <c r="G4784" s="23">
        <v>0.15270993799999999</v>
      </c>
    </row>
    <row r="4785" spans="1:7" x14ac:dyDescent="0.35">
      <c r="A4785" s="1">
        <v>44274</v>
      </c>
      <c r="B4785">
        <v>8</v>
      </c>
      <c r="C4785" s="23">
        <v>647.10325899999998</v>
      </c>
      <c r="D4785">
        <v>40.088900000000002</v>
      </c>
      <c r="E4785" s="23">
        <v>173.6591052</v>
      </c>
      <c r="F4785">
        <v>1357.6244999999999</v>
      </c>
      <c r="G4785" s="23">
        <v>33.437946539999999</v>
      </c>
    </row>
    <row r="4786" spans="1:7" x14ac:dyDescent="0.35">
      <c r="A4786" s="1">
        <v>44274</v>
      </c>
      <c r="B4786">
        <v>9</v>
      </c>
      <c r="C4786" s="23">
        <v>531.26328479999995</v>
      </c>
      <c r="D4786">
        <v>39.6678</v>
      </c>
      <c r="E4786" s="23">
        <v>170.0876074</v>
      </c>
      <c r="F4786">
        <v>1484.0835</v>
      </c>
      <c r="G4786" s="23">
        <v>489.86369489999998</v>
      </c>
    </row>
    <row r="4787" spans="1:7" x14ac:dyDescent="0.35">
      <c r="A4787" s="1">
        <v>44274</v>
      </c>
      <c r="B4787">
        <v>10</v>
      </c>
      <c r="C4787" s="23">
        <v>432.06284399999998</v>
      </c>
      <c r="D4787">
        <v>38.946599999999997</v>
      </c>
      <c r="E4787" s="23">
        <v>169.52072759999999</v>
      </c>
      <c r="F4787">
        <v>1217.5335</v>
      </c>
      <c r="G4787" s="23">
        <v>1281.5670580000001</v>
      </c>
    </row>
    <row r="4788" spans="1:7" x14ac:dyDescent="0.35">
      <c r="A4788" s="1">
        <v>44274</v>
      </c>
      <c r="B4788">
        <v>11</v>
      </c>
      <c r="C4788" s="23">
        <v>313.291</v>
      </c>
      <c r="D4788">
        <v>38.254800000000003</v>
      </c>
      <c r="E4788" s="23">
        <v>167.8289154</v>
      </c>
      <c r="F4788">
        <v>1183.7345</v>
      </c>
      <c r="G4788" s="23">
        <v>1850.1062420000001</v>
      </c>
    </row>
    <row r="4789" spans="1:7" x14ac:dyDescent="0.35">
      <c r="A4789" s="1">
        <v>44274</v>
      </c>
      <c r="B4789">
        <v>12</v>
      </c>
      <c r="C4789" s="23">
        <v>377.7739158</v>
      </c>
      <c r="D4789">
        <v>38.007599999999996</v>
      </c>
      <c r="E4789" s="23">
        <v>168.58396970000001</v>
      </c>
      <c r="F4789">
        <v>1132.414</v>
      </c>
      <c r="G4789" s="23">
        <v>2163.4416249999999</v>
      </c>
    </row>
    <row r="4790" spans="1:7" x14ac:dyDescent="0.35">
      <c r="A4790" s="1">
        <v>44274</v>
      </c>
      <c r="B4790">
        <v>13</v>
      </c>
      <c r="C4790" s="23">
        <v>560.4929995</v>
      </c>
      <c r="D4790">
        <v>37.3964</v>
      </c>
      <c r="E4790" s="23">
        <v>166.60312959999999</v>
      </c>
      <c r="F4790">
        <v>1000.2335</v>
      </c>
      <c r="G4790" s="23">
        <v>2281.5052000000001</v>
      </c>
    </row>
    <row r="4791" spans="1:7" x14ac:dyDescent="0.35">
      <c r="A4791" s="1">
        <v>44274</v>
      </c>
      <c r="B4791">
        <v>14</v>
      </c>
      <c r="C4791" s="23">
        <v>597.95615480000004</v>
      </c>
      <c r="D4791">
        <v>37.247100000000003</v>
      </c>
      <c r="E4791" s="23">
        <v>167.1049227</v>
      </c>
      <c r="F4791">
        <v>1041.087</v>
      </c>
      <c r="G4791" s="23">
        <v>2307.8877160000002</v>
      </c>
    </row>
    <row r="4792" spans="1:7" x14ac:dyDescent="0.35">
      <c r="A4792" s="1">
        <v>44274</v>
      </c>
      <c r="B4792">
        <v>15</v>
      </c>
      <c r="C4792" s="23">
        <v>676.88693860000001</v>
      </c>
      <c r="D4792">
        <v>37.905700000000003</v>
      </c>
      <c r="E4792" s="23">
        <v>173.92329090000001</v>
      </c>
      <c r="F4792">
        <v>1073.6234999999999</v>
      </c>
      <c r="G4792" s="23">
        <v>2410.6409480000002</v>
      </c>
    </row>
    <row r="4793" spans="1:7" x14ac:dyDescent="0.35">
      <c r="A4793" s="1">
        <v>44274</v>
      </c>
      <c r="B4793">
        <v>16</v>
      </c>
      <c r="C4793" s="23">
        <v>740.31631519999996</v>
      </c>
      <c r="D4793">
        <v>39.72</v>
      </c>
      <c r="E4793" s="23">
        <v>181.3284477</v>
      </c>
      <c r="F4793">
        <v>1085.2995000000001</v>
      </c>
      <c r="G4793" s="23">
        <v>2352.736214</v>
      </c>
    </row>
    <row r="4794" spans="1:7" x14ac:dyDescent="0.35">
      <c r="A4794" s="1">
        <v>44274</v>
      </c>
      <c r="B4794">
        <v>17</v>
      </c>
      <c r="C4794" s="23">
        <v>736.31025850000003</v>
      </c>
      <c r="D4794">
        <v>40.880499999999998</v>
      </c>
      <c r="E4794" s="23">
        <v>165.2791096</v>
      </c>
      <c r="F4794">
        <v>963.07050000000004</v>
      </c>
      <c r="G4794" s="23">
        <v>2066.8792939999998</v>
      </c>
    </row>
    <row r="4795" spans="1:7" x14ac:dyDescent="0.35">
      <c r="A4795" s="1">
        <v>44274</v>
      </c>
      <c r="B4795">
        <v>18</v>
      </c>
      <c r="C4795" s="23">
        <v>726.40734540000005</v>
      </c>
      <c r="D4795">
        <v>41.700299999999999</v>
      </c>
      <c r="E4795" s="23">
        <v>163.7404999</v>
      </c>
      <c r="F4795">
        <v>1041.3295000000001</v>
      </c>
      <c r="G4795" s="23">
        <v>1727.7869599999999</v>
      </c>
    </row>
    <row r="4796" spans="1:7" x14ac:dyDescent="0.35">
      <c r="A4796" s="1">
        <v>44274</v>
      </c>
      <c r="B4796">
        <v>19</v>
      </c>
      <c r="C4796" s="23">
        <v>712.14467109999998</v>
      </c>
      <c r="D4796">
        <v>42.368400000000001</v>
      </c>
      <c r="E4796" s="23">
        <v>166.58547680000001</v>
      </c>
      <c r="F4796">
        <v>1141.001</v>
      </c>
      <c r="G4796" s="23">
        <v>1062.1760859999999</v>
      </c>
    </row>
    <row r="4797" spans="1:7" x14ac:dyDescent="0.35">
      <c r="A4797" s="1">
        <v>44274</v>
      </c>
      <c r="B4797">
        <v>20</v>
      </c>
      <c r="C4797" s="23">
        <v>828.9584069</v>
      </c>
      <c r="D4797">
        <v>41.863999999999997</v>
      </c>
      <c r="E4797" s="23">
        <v>170.04589680000001</v>
      </c>
      <c r="F4797">
        <v>1408.7715000000001</v>
      </c>
      <c r="G4797" s="23">
        <v>185.2602201</v>
      </c>
    </row>
    <row r="4798" spans="1:7" x14ac:dyDescent="0.35">
      <c r="A4798" s="1">
        <v>44274</v>
      </c>
      <c r="B4798">
        <v>21</v>
      </c>
      <c r="C4798" s="23">
        <v>788.40075590000004</v>
      </c>
      <c r="D4798">
        <v>40.883600000000001</v>
      </c>
      <c r="E4798" s="23">
        <v>180.41002370000001</v>
      </c>
      <c r="F4798">
        <v>1757.749</v>
      </c>
      <c r="G4798" s="23">
        <v>0.61861586899999998</v>
      </c>
    </row>
    <row r="4799" spans="1:7" x14ac:dyDescent="0.35">
      <c r="A4799" s="1">
        <v>44274</v>
      </c>
      <c r="B4799">
        <v>22</v>
      </c>
      <c r="C4799" s="23">
        <v>729.53077440000004</v>
      </c>
      <c r="D4799">
        <v>41.1372</v>
      </c>
      <c r="E4799" s="23">
        <v>173.81760700000001</v>
      </c>
      <c r="F4799">
        <v>1808.3030000000001</v>
      </c>
      <c r="G4799" s="23">
        <v>0</v>
      </c>
    </row>
    <row r="4800" spans="1:7" x14ac:dyDescent="0.35">
      <c r="A4800" s="1">
        <v>44274</v>
      </c>
      <c r="B4800">
        <v>23</v>
      </c>
      <c r="C4800" s="23">
        <v>752.92605040000001</v>
      </c>
      <c r="D4800">
        <v>40.899000000000001</v>
      </c>
      <c r="E4800" s="23">
        <v>173.6418074</v>
      </c>
      <c r="F4800">
        <v>1670.0035</v>
      </c>
      <c r="G4800" s="23">
        <v>0</v>
      </c>
    </row>
    <row r="4801" spans="1:7" x14ac:dyDescent="0.35">
      <c r="A4801" s="1">
        <v>44274</v>
      </c>
      <c r="B4801">
        <v>24</v>
      </c>
      <c r="C4801" s="23">
        <v>725.46109079999997</v>
      </c>
      <c r="D4801">
        <v>40.3812</v>
      </c>
      <c r="E4801" s="23">
        <v>175.75821920000001</v>
      </c>
      <c r="F4801">
        <v>1640.1255000000001</v>
      </c>
      <c r="G4801" s="23">
        <v>0</v>
      </c>
    </row>
    <row r="4802" spans="1:7" x14ac:dyDescent="0.35">
      <c r="A4802" s="1">
        <v>44275</v>
      </c>
      <c r="B4802">
        <v>1</v>
      </c>
      <c r="C4802" s="23">
        <v>819.864012</v>
      </c>
      <c r="D4802">
        <v>40.378999999999998</v>
      </c>
      <c r="E4802" s="23">
        <v>174.6024099</v>
      </c>
      <c r="F4802">
        <v>1451.251</v>
      </c>
      <c r="G4802" s="23">
        <v>0</v>
      </c>
    </row>
    <row r="4803" spans="1:7" x14ac:dyDescent="0.35">
      <c r="A4803" s="1">
        <v>44275</v>
      </c>
      <c r="B4803">
        <v>2</v>
      </c>
      <c r="C4803" s="23">
        <v>754.32261419999998</v>
      </c>
      <c r="D4803">
        <v>40.2545</v>
      </c>
      <c r="E4803" s="23">
        <v>188.81521359999999</v>
      </c>
      <c r="F4803">
        <v>1361.0915</v>
      </c>
      <c r="G4803" s="23">
        <v>0</v>
      </c>
    </row>
    <row r="4804" spans="1:7" x14ac:dyDescent="0.35">
      <c r="A4804" s="1">
        <v>44275</v>
      </c>
      <c r="B4804">
        <v>3</v>
      </c>
      <c r="C4804" s="23">
        <v>802.88701609999998</v>
      </c>
      <c r="D4804">
        <v>40.378399999999999</v>
      </c>
      <c r="E4804" s="23">
        <v>186.41172030000001</v>
      </c>
      <c r="F4804">
        <v>1284.47</v>
      </c>
      <c r="G4804" s="23">
        <v>0</v>
      </c>
    </row>
    <row r="4805" spans="1:7" x14ac:dyDescent="0.35">
      <c r="A4805" s="1">
        <v>44275</v>
      </c>
      <c r="B4805">
        <v>4</v>
      </c>
      <c r="C4805" s="23">
        <v>660.06215640000005</v>
      </c>
      <c r="D4805">
        <v>40.277799999999999</v>
      </c>
      <c r="E4805" s="23">
        <v>177.70190779999999</v>
      </c>
      <c r="F4805">
        <v>1310.8219999999999</v>
      </c>
      <c r="G4805" s="23">
        <v>0</v>
      </c>
    </row>
    <row r="4806" spans="1:7" x14ac:dyDescent="0.35">
      <c r="A4806" s="1">
        <v>44275</v>
      </c>
      <c r="B4806">
        <v>5</v>
      </c>
      <c r="C4806" s="23">
        <v>510.92806469999994</v>
      </c>
      <c r="D4806">
        <v>40.263399999999997</v>
      </c>
      <c r="E4806" s="23">
        <v>174.46719429999999</v>
      </c>
      <c r="F4806">
        <v>1364.8105</v>
      </c>
      <c r="G4806" s="23">
        <v>0</v>
      </c>
    </row>
    <row r="4807" spans="1:7" x14ac:dyDescent="0.35">
      <c r="A4807" s="1">
        <v>44275</v>
      </c>
      <c r="B4807">
        <v>6</v>
      </c>
      <c r="C4807" s="23">
        <v>485.35805670000002</v>
      </c>
      <c r="D4807">
        <v>40.435699999999997</v>
      </c>
      <c r="E4807" s="23">
        <v>176.63589690000001</v>
      </c>
      <c r="F4807">
        <v>1389.5505000000001</v>
      </c>
      <c r="G4807" s="23">
        <v>0</v>
      </c>
    </row>
    <row r="4808" spans="1:7" x14ac:dyDescent="0.35">
      <c r="A4808" s="1">
        <v>44275</v>
      </c>
      <c r="B4808">
        <v>7</v>
      </c>
      <c r="C4808" s="23">
        <v>491.70143660000002</v>
      </c>
      <c r="D4808">
        <v>40.561900000000001</v>
      </c>
      <c r="E4808" s="23">
        <v>177.47959890000001</v>
      </c>
      <c r="F4808">
        <v>1350.1849999999999</v>
      </c>
      <c r="G4808" s="23">
        <v>0</v>
      </c>
    </row>
    <row r="4809" spans="1:7" x14ac:dyDescent="0.35">
      <c r="A4809" s="1">
        <v>44275</v>
      </c>
      <c r="B4809">
        <v>8</v>
      </c>
      <c r="C4809" s="23">
        <v>593.55909650000001</v>
      </c>
      <c r="D4809">
        <v>40.665599999999998</v>
      </c>
      <c r="E4809" s="23">
        <v>176.95483490000001</v>
      </c>
      <c r="F4809">
        <v>1402.617</v>
      </c>
      <c r="G4809" s="23">
        <v>21.808297929999998</v>
      </c>
    </row>
    <row r="4810" spans="1:7" x14ac:dyDescent="0.35">
      <c r="A4810" s="1">
        <v>44275</v>
      </c>
      <c r="B4810">
        <v>9</v>
      </c>
      <c r="C4810" s="23">
        <v>600.05844330000002</v>
      </c>
      <c r="D4810">
        <v>40.789499999999997</v>
      </c>
      <c r="E4810" s="23">
        <v>172.3555216</v>
      </c>
      <c r="F4810">
        <v>1204.3015</v>
      </c>
      <c r="G4810" s="23">
        <v>688.50787290000005</v>
      </c>
    </row>
    <row r="4811" spans="1:7" x14ac:dyDescent="0.35">
      <c r="A4811" s="1">
        <v>44275</v>
      </c>
      <c r="B4811">
        <v>10</v>
      </c>
      <c r="C4811" s="23">
        <v>436.61765789999998</v>
      </c>
      <c r="D4811">
        <v>40.691200000000002</v>
      </c>
      <c r="E4811" s="23">
        <v>172.8020233</v>
      </c>
      <c r="F4811">
        <v>924.22050000000002</v>
      </c>
      <c r="G4811" s="23">
        <v>2223.1308589999999</v>
      </c>
    </row>
    <row r="4812" spans="1:7" x14ac:dyDescent="0.35">
      <c r="A4812" s="1">
        <v>44275</v>
      </c>
      <c r="B4812">
        <v>11</v>
      </c>
      <c r="C4812" s="23">
        <v>387.17928449999999</v>
      </c>
      <c r="D4812">
        <v>40.359699999999997</v>
      </c>
      <c r="E4812" s="23">
        <v>175.10943109999999</v>
      </c>
      <c r="F4812">
        <v>887.72649999999999</v>
      </c>
      <c r="G4812" s="23">
        <v>2814.9978959999999</v>
      </c>
    </row>
    <row r="4813" spans="1:7" x14ac:dyDescent="0.35">
      <c r="A4813" s="1">
        <v>44275</v>
      </c>
      <c r="B4813">
        <v>12</v>
      </c>
      <c r="C4813" s="23">
        <v>483.33353829999999</v>
      </c>
      <c r="D4813">
        <v>39.4026</v>
      </c>
      <c r="E4813" s="23">
        <v>173.3297081</v>
      </c>
      <c r="F4813">
        <v>859.79399999999998</v>
      </c>
      <c r="G4813" s="23">
        <v>2841.4589740000001</v>
      </c>
    </row>
    <row r="4814" spans="1:7" x14ac:dyDescent="0.35">
      <c r="A4814" s="1">
        <v>44275</v>
      </c>
      <c r="B4814">
        <v>13</v>
      </c>
      <c r="C4814" s="23">
        <v>570.22988180000004</v>
      </c>
      <c r="D4814">
        <v>37.623699999999999</v>
      </c>
      <c r="E4814" s="23">
        <v>174.43968860000001</v>
      </c>
      <c r="F4814">
        <v>861.70399999999995</v>
      </c>
      <c r="G4814" s="23">
        <v>3059.8119769999998</v>
      </c>
    </row>
    <row r="4815" spans="1:7" x14ac:dyDescent="0.35">
      <c r="A4815" s="1">
        <v>44275</v>
      </c>
      <c r="B4815">
        <v>14</v>
      </c>
      <c r="C4815" s="23">
        <v>784.29792529999997</v>
      </c>
      <c r="D4815">
        <v>38.151899999999998</v>
      </c>
      <c r="E4815" s="23">
        <v>173.0685374</v>
      </c>
      <c r="F4815">
        <v>889.56399999999996</v>
      </c>
      <c r="G4815" s="23">
        <v>3087.293302</v>
      </c>
    </row>
    <row r="4816" spans="1:7" x14ac:dyDescent="0.35">
      <c r="A4816" s="1">
        <v>44275</v>
      </c>
      <c r="B4816">
        <v>15</v>
      </c>
      <c r="C4816" s="23">
        <v>978.4276789999999</v>
      </c>
      <c r="D4816">
        <v>38.837400000000002</v>
      </c>
      <c r="E4816" s="23">
        <v>176.523923</v>
      </c>
      <c r="F4816">
        <v>914.89649999999995</v>
      </c>
      <c r="G4816" s="23">
        <v>3060.0098579999999</v>
      </c>
    </row>
    <row r="4817" spans="1:7" x14ac:dyDescent="0.35">
      <c r="A4817" s="1">
        <v>44275</v>
      </c>
      <c r="B4817">
        <v>16</v>
      </c>
      <c r="C4817" s="23">
        <v>1088.5533399999999</v>
      </c>
      <c r="D4817">
        <v>38.6248</v>
      </c>
      <c r="E4817" s="23">
        <v>182.6571582</v>
      </c>
      <c r="F4817">
        <v>968.92</v>
      </c>
      <c r="G4817" s="23">
        <v>2999.8966289999998</v>
      </c>
    </row>
    <row r="4818" spans="1:7" x14ac:dyDescent="0.35">
      <c r="A4818" s="1">
        <v>44275</v>
      </c>
      <c r="B4818">
        <v>17</v>
      </c>
      <c r="C4818" s="23">
        <v>1145.973379</v>
      </c>
      <c r="D4818">
        <v>39.0349</v>
      </c>
      <c r="E4818" s="23">
        <v>169.1227542</v>
      </c>
      <c r="F4818">
        <v>916.39499999999998</v>
      </c>
      <c r="G4818" s="23">
        <v>2885.6360840000002</v>
      </c>
    </row>
    <row r="4819" spans="1:7" x14ac:dyDescent="0.35">
      <c r="A4819" s="1">
        <v>44275</v>
      </c>
      <c r="B4819">
        <v>18</v>
      </c>
      <c r="C4819" s="23">
        <v>1247.79215</v>
      </c>
      <c r="D4819">
        <v>39.542200000000001</v>
      </c>
      <c r="E4819" s="23">
        <v>171.26981989999999</v>
      </c>
      <c r="F4819">
        <v>876.53499999999997</v>
      </c>
      <c r="G4819" s="23">
        <v>2575.7767370000001</v>
      </c>
    </row>
    <row r="4820" spans="1:7" x14ac:dyDescent="0.35">
      <c r="A4820" s="1">
        <v>44275</v>
      </c>
      <c r="B4820">
        <v>19</v>
      </c>
      <c r="C4820" s="23">
        <v>1217.4748090000001</v>
      </c>
      <c r="D4820">
        <v>39.965499999999999</v>
      </c>
      <c r="E4820" s="23">
        <v>173.74883550000001</v>
      </c>
      <c r="F4820">
        <v>1000.1895</v>
      </c>
      <c r="G4820" s="23">
        <v>1683.282158</v>
      </c>
    </row>
    <row r="4821" spans="1:7" x14ac:dyDescent="0.35">
      <c r="A4821" s="1">
        <v>44275</v>
      </c>
      <c r="B4821">
        <v>20</v>
      </c>
      <c r="C4821" s="23">
        <v>1232.6155120000001</v>
      </c>
      <c r="D4821">
        <v>40.766500000000001</v>
      </c>
      <c r="E4821" s="23">
        <v>180.7571543</v>
      </c>
      <c r="F4821">
        <v>1418.1054999999999</v>
      </c>
      <c r="G4821" s="23">
        <v>241.47023369999999</v>
      </c>
    </row>
    <row r="4822" spans="1:7" x14ac:dyDescent="0.35">
      <c r="A4822" s="1">
        <v>44275</v>
      </c>
      <c r="B4822">
        <v>21</v>
      </c>
      <c r="C4822" s="23">
        <v>1225.1685629999999</v>
      </c>
      <c r="D4822">
        <v>41.118200000000002</v>
      </c>
      <c r="E4822" s="23">
        <v>187.2257133</v>
      </c>
      <c r="F4822">
        <v>1564.7725</v>
      </c>
      <c r="G4822" s="23">
        <v>0.53949805699999998</v>
      </c>
    </row>
    <row r="4823" spans="1:7" x14ac:dyDescent="0.35">
      <c r="A4823" s="1">
        <v>44275</v>
      </c>
      <c r="B4823">
        <v>22</v>
      </c>
      <c r="C4823" s="23">
        <v>1218.1414589999999</v>
      </c>
      <c r="D4823">
        <v>41.243299999999998</v>
      </c>
      <c r="E4823" s="23">
        <v>181.87372160000001</v>
      </c>
      <c r="F4823">
        <v>1647.798</v>
      </c>
      <c r="G4823" s="23">
        <v>0</v>
      </c>
    </row>
    <row r="4824" spans="1:7" x14ac:dyDescent="0.35">
      <c r="A4824" s="1">
        <v>44275</v>
      </c>
      <c r="B4824">
        <v>23</v>
      </c>
      <c r="C4824" s="23">
        <v>1376.0797580000001</v>
      </c>
      <c r="D4824">
        <v>41.315199999999997</v>
      </c>
      <c r="E4824" s="23">
        <v>176.3955938</v>
      </c>
      <c r="F4824">
        <v>1350.442</v>
      </c>
      <c r="G4824" s="23">
        <v>0</v>
      </c>
    </row>
    <row r="4825" spans="1:7" x14ac:dyDescent="0.35">
      <c r="A4825" s="1">
        <v>44275</v>
      </c>
      <c r="B4825">
        <v>24</v>
      </c>
      <c r="C4825" s="23">
        <v>1252.329649</v>
      </c>
      <c r="D4825">
        <v>41.736199999999997</v>
      </c>
      <c r="E4825" s="23">
        <v>168.44219050000001</v>
      </c>
      <c r="F4825">
        <v>1350.0525</v>
      </c>
      <c r="G4825" s="23">
        <v>0</v>
      </c>
    </row>
    <row r="4826" spans="1:7" x14ac:dyDescent="0.35">
      <c r="A4826" s="1">
        <v>44276</v>
      </c>
      <c r="B4826">
        <v>1</v>
      </c>
      <c r="C4826" s="23">
        <v>1102.747484</v>
      </c>
      <c r="D4826">
        <v>41.9343</v>
      </c>
      <c r="E4826" s="23">
        <v>166.80918320000001</v>
      </c>
      <c r="F4826">
        <v>1195.2439999999999</v>
      </c>
      <c r="G4826" s="23">
        <v>0</v>
      </c>
    </row>
    <row r="4827" spans="1:7" x14ac:dyDescent="0.35">
      <c r="A4827" s="1">
        <v>44276</v>
      </c>
      <c r="B4827">
        <v>2</v>
      </c>
      <c r="C4827" s="23">
        <v>1048.755596</v>
      </c>
      <c r="D4827">
        <v>41.916499999999999</v>
      </c>
      <c r="E4827" s="23">
        <v>166.54172510000001</v>
      </c>
      <c r="F4827">
        <v>1060.2339999999999</v>
      </c>
      <c r="G4827" s="23">
        <v>0</v>
      </c>
    </row>
    <row r="4828" spans="1:7" x14ac:dyDescent="0.35">
      <c r="A4828" s="1">
        <v>44276</v>
      </c>
      <c r="B4828">
        <v>3</v>
      </c>
      <c r="C4828" s="23">
        <v>1057.472775</v>
      </c>
      <c r="D4828">
        <v>42.155799999999999</v>
      </c>
      <c r="E4828" s="23">
        <v>174.40855389999999</v>
      </c>
      <c r="F4828">
        <v>958.41150000000005</v>
      </c>
      <c r="G4828" s="23">
        <v>0</v>
      </c>
    </row>
    <row r="4829" spans="1:7" x14ac:dyDescent="0.35">
      <c r="A4829" s="1">
        <v>44276</v>
      </c>
      <c r="B4829">
        <v>4</v>
      </c>
      <c r="C4829" s="23">
        <v>970.00314969999999</v>
      </c>
      <c r="D4829">
        <v>42.100499999999997</v>
      </c>
      <c r="E4829" s="23">
        <v>176.98488140000001</v>
      </c>
      <c r="F4829">
        <v>991.76049999999998</v>
      </c>
      <c r="G4829" s="23">
        <v>0</v>
      </c>
    </row>
    <row r="4830" spans="1:7" x14ac:dyDescent="0.35">
      <c r="A4830" s="1">
        <v>44276</v>
      </c>
      <c r="B4830">
        <v>5</v>
      </c>
      <c r="C4830" s="23">
        <v>902.70928349999997</v>
      </c>
      <c r="D4830">
        <v>42.138500000000001</v>
      </c>
      <c r="E4830" s="23">
        <v>175.02779029999999</v>
      </c>
      <c r="F4830">
        <v>997.83799999999997</v>
      </c>
      <c r="G4830" s="23">
        <v>0</v>
      </c>
    </row>
    <row r="4831" spans="1:7" x14ac:dyDescent="0.35">
      <c r="A4831" s="1">
        <v>44276</v>
      </c>
      <c r="B4831">
        <v>6</v>
      </c>
      <c r="C4831" s="23">
        <v>919.89630480000005</v>
      </c>
      <c r="D4831">
        <v>41.982700000000001</v>
      </c>
      <c r="E4831" s="23">
        <v>179.24501520000001</v>
      </c>
      <c r="F4831">
        <v>1037.2135000000001</v>
      </c>
      <c r="G4831" s="23">
        <v>0</v>
      </c>
    </row>
    <row r="4832" spans="1:7" x14ac:dyDescent="0.35">
      <c r="A4832" s="1">
        <v>44276</v>
      </c>
      <c r="B4832">
        <v>7</v>
      </c>
      <c r="C4832" s="23">
        <v>752.1126501</v>
      </c>
      <c r="D4832">
        <v>41.723700000000001</v>
      </c>
      <c r="E4832" s="23">
        <v>175.49891869999999</v>
      </c>
      <c r="F4832">
        <v>1238.3119999999999</v>
      </c>
      <c r="G4832" s="23">
        <v>0</v>
      </c>
    </row>
    <row r="4833" spans="1:7" x14ac:dyDescent="0.35">
      <c r="A4833" s="1">
        <v>44276</v>
      </c>
      <c r="B4833">
        <v>8</v>
      </c>
      <c r="C4833" s="23">
        <v>594.22604079999996</v>
      </c>
      <c r="D4833">
        <v>41.336100000000002</v>
      </c>
      <c r="E4833" s="23">
        <v>170.6764173</v>
      </c>
      <c r="F4833">
        <v>1260.1310000000001</v>
      </c>
      <c r="G4833" s="23">
        <v>19.976311559999999</v>
      </c>
    </row>
    <row r="4834" spans="1:7" x14ac:dyDescent="0.35">
      <c r="A4834" s="1">
        <v>44276</v>
      </c>
      <c r="B4834">
        <v>9</v>
      </c>
      <c r="C4834" s="23">
        <v>585.80341490000001</v>
      </c>
      <c r="D4834">
        <v>40.612200000000001</v>
      </c>
      <c r="E4834" s="23">
        <v>169.52274919999999</v>
      </c>
      <c r="F4834">
        <v>998.64149999999995</v>
      </c>
      <c r="G4834" s="23">
        <v>698.46289249999995</v>
      </c>
    </row>
    <row r="4835" spans="1:7" x14ac:dyDescent="0.35">
      <c r="A4835" s="1">
        <v>44276</v>
      </c>
      <c r="B4835">
        <v>10</v>
      </c>
      <c r="C4835" s="23">
        <v>331.9013377</v>
      </c>
      <c r="D4835">
        <v>40.304699999999997</v>
      </c>
      <c r="E4835" s="23">
        <v>166.6621724</v>
      </c>
      <c r="F4835">
        <v>925.92650000000003</v>
      </c>
      <c r="G4835" s="23">
        <v>2196.0069370000001</v>
      </c>
    </row>
    <row r="4836" spans="1:7" x14ac:dyDescent="0.35">
      <c r="A4836" s="1">
        <v>44276</v>
      </c>
      <c r="B4836">
        <v>11</v>
      </c>
      <c r="C4836" s="23">
        <v>244.93526869999999</v>
      </c>
      <c r="D4836">
        <v>39.7181</v>
      </c>
      <c r="E4836" s="23">
        <v>165.6693999</v>
      </c>
      <c r="F4836">
        <v>914.36249999999995</v>
      </c>
      <c r="G4836" s="23">
        <v>2810.3631489999998</v>
      </c>
    </row>
    <row r="4837" spans="1:7" x14ac:dyDescent="0.35">
      <c r="A4837" s="1">
        <v>44276</v>
      </c>
      <c r="B4837">
        <v>12</v>
      </c>
      <c r="C4837" s="23">
        <v>484.36991320000004</v>
      </c>
      <c r="D4837">
        <v>38.513199999999998</v>
      </c>
      <c r="E4837" s="23">
        <v>164.49925250000001</v>
      </c>
      <c r="F4837">
        <v>900.55399999999997</v>
      </c>
      <c r="G4837" s="23">
        <v>2944.9397199999999</v>
      </c>
    </row>
    <row r="4838" spans="1:7" x14ac:dyDescent="0.35">
      <c r="A4838" s="1">
        <v>44276</v>
      </c>
      <c r="B4838">
        <v>13</v>
      </c>
      <c r="C4838" s="23">
        <v>700.88048679999997</v>
      </c>
      <c r="D4838">
        <v>37.671999999999997</v>
      </c>
      <c r="E4838" s="23">
        <v>166.68671399999999</v>
      </c>
      <c r="F4838">
        <v>963.58749999999998</v>
      </c>
      <c r="G4838" s="23">
        <v>3030.3610619999999</v>
      </c>
    </row>
    <row r="4839" spans="1:7" x14ac:dyDescent="0.35">
      <c r="A4839" s="1">
        <v>44276</v>
      </c>
      <c r="B4839">
        <v>14</v>
      </c>
      <c r="C4839" s="23">
        <v>793.11689000000001</v>
      </c>
      <c r="D4839">
        <v>36.909799999999997</v>
      </c>
      <c r="E4839" s="23">
        <v>167.79250039999999</v>
      </c>
      <c r="F4839">
        <v>983.84249999999997</v>
      </c>
      <c r="G4839" s="23">
        <v>3067.7547249999998</v>
      </c>
    </row>
    <row r="4840" spans="1:7" x14ac:dyDescent="0.35">
      <c r="A4840" s="1">
        <v>44276</v>
      </c>
      <c r="B4840">
        <v>15</v>
      </c>
      <c r="C4840" s="23">
        <v>888.72580240000002</v>
      </c>
      <c r="D4840">
        <v>38.010199999999998</v>
      </c>
      <c r="E4840" s="23">
        <v>170.3884272</v>
      </c>
      <c r="F4840">
        <v>958.18100000000004</v>
      </c>
      <c r="G4840" s="23">
        <v>3029.4049009999999</v>
      </c>
    </row>
    <row r="4841" spans="1:7" x14ac:dyDescent="0.35">
      <c r="A4841" s="1">
        <v>44276</v>
      </c>
      <c r="B4841">
        <v>16</v>
      </c>
      <c r="C4841" s="23">
        <v>944.77440390000004</v>
      </c>
      <c r="D4841">
        <v>38.061999999999998</v>
      </c>
      <c r="E4841" s="23">
        <v>160.82306850000001</v>
      </c>
      <c r="F4841">
        <v>905.79250000000002</v>
      </c>
      <c r="G4841" s="23">
        <v>2949.0680269999998</v>
      </c>
    </row>
    <row r="4842" spans="1:7" x14ac:dyDescent="0.35">
      <c r="A4842" s="1">
        <v>44276</v>
      </c>
      <c r="B4842">
        <v>17</v>
      </c>
      <c r="C4842" s="23">
        <v>963.8527246000001</v>
      </c>
      <c r="D4842">
        <v>38.790500000000002</v>
      </c>
      <c r="E4842" s="23">
        <v>161.46267539999999</v>
      </c>
      <c r="F4842">
        <v>880.31849999999997</v>
      </c>
      <c r="G4842" s="23">
        <v>2773.8340429999998</v>
      </c>
    </row>
    <row r="4843" spans="1:7" x14ac:dyDescent="0.35">
      <c r="A4843" s="1">
        <v>44276</v>
      </c>
      <c r="B4843">
        <v>18</v>
      </c>
      <c r="C4843" s="23">
        <v>1082.325073</v>
      </c>
      <c r="D4843">
        <v>39.3155</v>
      </c>
      <c r="E4843" s="23">
        <v>163.53030720000001</v>
      </c>
      <c r="F4843">
        <v>865.39350000000002</v>
      </c>
      <c r="G4843" s="23">
        <v>2447.877508</v>
      </c>
    </row>
    <row r="4844" spans="1:7" x14ac:dyDescent="0.35">
      <c r="A4844" s="1">
        <v>44276</v>
      </c>
      <c r="B4844">
        <v>19</v>
      </c>
      <c r="C4844" s="23">
        <v>1158.6980229999999</v>
      </c>
      <c r="D4844">
        <v>40.161299999999997</v>
      </c>
      <c r="E4844" s="23">
        <v>169.4139538</v>
      </c>
      <c r="F4844">
        <v>1078.1524999999999</v>
      </c>
      <c r="G4844" s="23">
        <v>1596.4565749999999</v>
      </c>
    </row>
    <row r="4845" spans="1:7" x14ac:dyDescent="0.35">
      <c r="A4845" s="1">
        <v>44276</v>
      </c>
      <c r="B4845">
        <v>20</v>
      </c>
      <c r="C4845" s="23">
        <v>1175.787433</v>
      </c>
      <c r="D4845">
        <v>40.692999999999998</v>
      </c>
      <c r="E4845" s="23">
        <v>177.9048569</v>
      </c>
      <c r="F4845">
        <v>1494.6914999999999</v>
      </c>
      <c r="G4845" s="23">
        <v>240.73485690000001</v>
      </c>
    </row>
    <row r="4846" spans="1:7" x14ac:dyDescent="0.35">
      <c r="A4846" s="1">
        <v>44276</v>
      </c>
      <c r="B4846">
        <v>21</v>
      </c>
      <c r="C4846" s="23">
        <v>1153.5220939999999</v>
      </c>
      <c r="D4846">
        <v>40.200000000000003</v>
      </c>
      <c r="E4846" s="23">
        <v>180.52598119999999</v>
      </c>
      <c r="F4846">
        <v>1635.7919999999999</v>
      </c>
      <c r="G4846" s="23">
        <v>0.558384573</v>
      </c>
    </row>
    <row r="4847" spans="1:7" x14ac:dyDescent="0.35">
      <c r="A4847" s="1">
        <v>44276</v>
      </c>
      <c r="B4847">
        <v>22</v>
      </c>
      <c r="C4847" s="23">
        <v>1145.8740499999999</v>
      </c>
      <c r="D4847">
        <v>40.226199999999999</v>
      </c>
      <c r="E4847" s="23">
        <v>176.36595030000001</v>
      </c>
      <c r="F4847">
        <v>1633.7755</v>
      </c>
      <c r="G4847" s="23">
        <v>0</v>
      </c>
    </row>
    <row r="4848" spans="1:7" x14ac:dyDescent="0.35">
      <c r="A4848" s="1">
        <v>44276</v>
      </c>
      <c r="B4848">
        <v>23</v>
      </c>
      <c r="C4848" s="23">
        <v>1176.784858</v>
      </c>
      <c r="D4848">
        <v>40.175199999999997</v>
      </c>
      <c r="E4848" s="23">
        <v>172.70653340000001</v>
      </c>
      <c r="F4848">
        <v>1535.4855</v>
      </c>
      <c r="G4848" s="23">
        <v>0</v>
      </c>
    </row>
    <row r="4849" spans="1:7" x14ac:dyDescent="0.35">
      <c r="A4849" s="1">
        <v>44276</v>
      </c>
      <c r="B4849">
        <v>24</v>
      </c>
      <c r="C4849" s="23">
        <v>1221.3304430000001</v>
      </c>
      <c r="D4849">
        <v>39.878300000000003</v>
      </c>
      <c r="E4849" s="23">
        <v>167.90776919999999</v>
      </c>
      <c r="F4849">
        <v>1337.4475</v>
      </c>
      <c r="G4849" s="23">
        <v>0</v>
      </c>
    </row>
    <row r="4850" spans="1:7" x14ac:dyDescent="0.35">
      <c r="A4850" s="1">
        <v>44277</v>
      </c>
      <c r="B4850">
        <v>1</v>
      </c>
      <c r="C4850" s="23">
        <v>981.7725875000001</v>
      </c>
      <c r="D4850">
        <v>39.920200000000001</v>
      </c>
      <c r="E4850" s="23">
        <v>161.91741780000001</v>
      </c>
      <c r="F4850">
        <v>1144.2974999999999</v>
      </c>
      <c r="G4850" s="23">
        <v>0</v>
      </c>
    </row>
    <row r="4851" spans="1:7" x14ac:dyDescent="0.35">
      <c r="A4851" s="1">
        <v>44277</v>
      </c>
      <c r="B4851">
        <v>2</v>
      </c>
      <c r="C4851" s="23">
        <v>845.49605299999996</v>
      </c>
      <c r="D4851">
        <v>40.092500000000001</v>
      </c>
      <c r="E4851" s="23">
        <v>157.81029150000001</v>
      </c>
      <c r="F4851">
        <v>1127.9175</v>
      </c>
      <c r="G4851" s="23">
        <v>0</v>
      </c>
    </row>
    <row r="4852" spans="1:7" x14ac:dyDescent="0.35">
      <c r="A4852" s="1">
        <v>44277</v>
      </c>
      <c r="B4852">
        <v>3</v>
      </c>
      <c r="C4852" s="23">
        <v>900.35725109999998</v>
      </c>
      <c r="D4852">
        <v>40.228999999999999</v>
      </c>
      <c r="E4852" s="23">
        <v>170.66955350000001</v>
      </c>
      <c r="F4852">
        <v>1082.508</v>
      </c>
      <c r="G4852" s="23">
        <v>0</v>
      </c>
    </row>
    <row r="4853" spans="1:7" x14ac:dyDescent="0.35">
      <c r="A4853" s="1">
        <v>44277</v>
      </c>
      <c r="B4853">
        <v>4</v>
      </c>
      <c r="C4853" s="23">
        <v>867.29733869999995</v>
      </c>
      <c r="D4853">
        <v>40.215000000000003</v>
      </c>
      <c r="E4853" s="23">
        <v>172.23584170000001</v>
      </c>
      <c r="F4853">
        <v>1038.0335</v>
      </c>
      <c r="G4853" s="23">
        <v>0</v>
      </c>
    </row>
    <row r="4854" spans="1:7" x14ac:dyDescent="0.35">
      <c r="A4854" s="1">
        <v>44277</v>
      </c>
      <c r="B4854">
        <v>5</v>
      </c>
      <c r="C4854" s="23">
        <v>674.51044709999996</v>
      </c>
      <c r="D4854">
        <v>40.584800000000001</v>
      </c>
      <c r="E4854" s="23">
        <v>176.8121635</v>
      </c>
      <c r="F4854">
        <v>1089.5035</v>
      </c>
      <c r="G4854" s="23">
        <v>0</v>
      </c>
    </row>
    <row r="4855" spans="1:7" x14ac:dyDescent="0.35">
      <c r="A4855" s="1">
        <v>44277</v>
      </c>
      <c r="B4855">
        <v>6</v>
      </c>
      <c r="C4855" s="23">
        <v>429.4797221</v>
      </c>
      <c r="D4855">
        <v>41.271700000000003</v>
      </c>
      <c r="E4855" s="23">
        <v>175.50203010000001</v>
      </c>
      <c r="F4855">
        <v>1211.079</v>
      </c>
      <c r="G4855" s="23">
        <v>0</v>
      </c>
    </row>
    <row r="4856" spans="1:7" x14ac:dyDescent="0.35">
      <c r="A4856" s="1">
        <v>44277</v>
      </c>
      <c r="B4856">
        <v>7</v>
      </c>
      <c r="C4856" s="23">
        <v>232.71310620000003</v>
      </c>
      <c r="D4856">
        <v>41.708799999999997</v>
      </c>
      <c r="E4856" s="23">
        <v>175.31549609999999</v>
      </c>
      <c r="F4856">
        <v>1383.7360000000001</v>
      </c>
      <c r="G4856" s="23">
        <v>0</v>
      </c>
    </row>
    <row r="4857" spans="1:7" x14ac:dyDescent="0.35">
      <c r="A4857" s="1">
        <v>44277</v>
      </c>
      <c r="B4857">
        <v>8</v>
      </c>
      <c r="C4857" s="23">
        <v>220.5848043</v>
      </c>
      <c r="D4857">
        <v>41.4253</v>
      </c>
      <c r="E4857" s="23">
        <v>171.50467040000001</v>
      </c>
      <c r="F4857">
        <v>1475.6455000000001</v>
      </c>
      <c r="G4857" s="23">
        <v>10.75420957</v>
      </c>
    </row>
    <row r="4858" spans="1:7" x14ac:dyDescent="0.35">
      <c r="A4858" s="1">
        <v>44277</v>
      </c>
      <c r="B4858">
        <v>9</v>
      </c>
      <c r="C4858" s="23">
        <v>227.451142</v>
      </c>
      <c r="D4858">
        <v>41.360999999999997</v>
      </c>
      <c r="E4858" s="23">
        <v>167.53343240000001</v>
      </c>
      <c r="F4858">
        <v>1457.4414999999999</v>
      </c>
      <c r="G4858" s="23">
        <v>677.97030580000001</v>
      </c>
    </row>
    <row r="4859" spans="1:7" x14ac:dyDescent="0.35">
      <c r="A4859" s="1">
        <v>44277</v>
      </c>
      <c r="B4859">
        <v>10</v>
      </c>
      <c r="C4859" s="23">
        <v>86.8461018</v>
      </c>
      <c r="D4859">
        <v>40.553699999999999</v>
      </c>
      <c r="E4859" s="23">
        <v>165.0378571</v>
      </c>
      <c r="F4859">
        <v>1167.4395</v>
      </c>
      <c r="G4859" s="23">
        <v>2255.7789969999999</v>
      </c>
    </row>
    <row r="4860" spans="1:7" x14ac:dyDescent="0.35">
      <c r="A4860" s="1">
        <v>44277</v>
      </c>
      <c r="B4860">
        <v>11</v>
      </c>
      <c r="C4860" s="23">
        <v>60.77427247</v>
      </c>
      <c r="D4860">
        <v>39.6235</v>
      </c>
      <c r="E4860" s="23">
        <v>164.13430489999999</v>
      </c>
      <c r="F4860">
        <v>1054.1785</v>
      </c>
      <c r="G4860" s="23">
        <v>2841.1238159999998</v>
      </c>
    </row>
    <row r="4861" spans="1:7" x14ac:dyDescent="0.35">
      <c r="A4861" s="1">
        <v>44277</v>
      </c>
      <c r="B4861">
        <v>12</v>
      </c>
      <c r="C4861" s="23">
        <v>130.2377094</v>
      </c>
      <c r="D4861">
        <v>39.1098</v>
      </c>
      <c r="E4861" s="23">
        <v>163.4577773</v>
      </c>
      <c r="F4861">
        <v>1092.489</v>
      </c>
      <c r="G4861" s="23">
        <v>2972.5330899999999</v>
      </c>
    </row>
    <row r="4862" spans="1:7" x14ac:dyDescent="0.35">
      <c r="A4862" s="1">
        <v>44277</v>
      </c>
      <c r="B4862">
        <v>13</v>
      </c>
      <c r="C4862" s="23">
        <v>333.2218014</v>
      </c>
      <c r="D4862">
        <v>38.3354</v>
      </c>
      <c r="E4862" s="23">
        <v>167.1240339</v>
      </c>
      <c r="F4862">
        <v>1075.7165</v>
      </c>
      <c r="G4862" s="23">
        <v>3032.2172569999998</v>
      </c>
    </row>
    <row r="4863" spans="1:7" x14ac:dyDescent="0.35">
      <c r="A4863" s="1">
        <v>44277</v>
      </c>
      <c r="B4863">
        <v>14</v>
      </c>
      <c r="C4863" s="23">
        <v>504.3613143</v>
      </c>
      <c r="D4863">
        <v>38.725999999999999</v>
      </c>
      <c r="E4863" s="23">
        <v>174.71728899999999</v>
      </c>
      <c r="F4863">
        <v>1206.7235000000001</v>
      </c>
      <c r="G4863" s="23">
        <v>3042.4487009999998</v>
      </c>
    </row>
    <row r="4864" spans="1:7" x14ac:dyDescent="0.35">
      <c r="A4864" s="1">
        <v>44277</v>
      </c>
      <c r="B4864">
        <v>15</v>
      </c>
      <c r="C4864" s="23">
        <v>599.09829950000005</v>
      </c>
      <c r="D4864">
        <v>38.727800000000002</v>
      </c>
      <c r="E4864" s="23">
        <v>176.6816729</v>
      </c>
      <c r="F4864">
        <v>1163.6234999999999</v>
      </c>
      <c r="G4864" s="23">
        <v>3025.9386460000001</v>
      </c>
    </row>
    <row r="4865" spans="1:7" x14ac:dyDescent="0.35">
      <c r="A4865" s="1">
        <v>44277</v>
      </c>
      <c r="B4865">
        <v>16</v>
      </c>
      <c r="C4865" s="23">
        <v>825.13797950000003</v>
      </c>
      <c r="D4865">
        <v>37.8416</v>
      </c>
      <c r="E4865" s="23">
        <v>162.13442280000001</v>
      </c>
      <c r="F4865">
        <v>1089.635</v>
      </c>
      <c r="G4865" s="23">
        <v>2982.992229</v>
      </c>
    </row>
    <row r="4866" spans="1:7" x14ac:dyDescent="0.35">
      <c r="A4866" s="1">
        <v>44277</v>
      </c>
      <c r="B4866">
        <v>17</v>
      </c>
      <c r="C4866" s="23">
        <v>977.54737909999994</v>
      </c>
      <c r="D4866">
        <v>38.1432</v>
      </c>
      <c r="E4866" s="23">
        <v>164.99060130000001</v>
      </c>
      <c r="F4866">
        <v>1161.8285000000001</v>
      </c>
      <c r="G4866" s="23">
        <v>2897.5729270000002</v>
      </c>
    </row>
    <row r="4867" spans="1:7" x14ac:dyDescent="0.35">
      <c r="A4867" s="1">
        <v>44277</v>
      </c>
      <c r="B4867">
        <v>18</v>
      </c>
      <c r="C4867" s="23">
        <v>1083.1195479999999</v>
      </c>
      <c r="D4867">
        <v>38.858199999999997</v>
      </c>
      <c r="E4867" s="23">
        <v>164.57217940000001</v>
      </c>
      <c r="F4867">
        <v>1025.45</v>
      </c>
      <c r="G4867" s="23">
        <v>2652.0515300000002</v>
      </c>
    </row>
    <row r="4868" spans="1:7" x14ac:dyDescent="0.35">
      <c r="A4868" s="1">
        <v>44277</v>
      </c>
      <c r="B4868">
        <v>19</v>
      </c>
      <c r="C4868" s="23">
        <v>1148.202794</v>
      </c>
      <c r="D4868">
        <v>39.123199999999997</v>
      </c>
      <c r="E4868" s="23">
        <v>168.8959357</v>
      </c>
      <c r="F4868">
        <v>1172.232</v>
      </c>
      <c r="G4868" s="23">
        <v>1685.393255</v>
      </c>
    </row>
    <row r="4869" spans="1:7" x14ac:dyDescent="0.35">
      <c r="A4869" s="1">
        <v>44277</v>
      </c>
      <c r="B4869">
        <v>20</v>
      </c>
      <c r="C4869" s="23">
        <v>1269.933387</v>
      </c>
      <c r="D4869">
        <v>39.970300000000002</v>
      </c>
      <c r="E4869" s="23">
        <v>171.31605819999999</v>
      </c>
      <c r="F4869">
        <v>1619.3755000000001</v>
      </c>
      <c r="G4869" s="23">
        <v>225.7638895</v>
      </c>
    </row>
    <row r="4870" spans="1:7" x14ac:dyDescent="0.35">
      <c r="A4870" s="1">
        <v>44277</v>
      </c>
      <c r="B4870">
        <v>21</v>
      </c>
      <c r="C4870" s="23">
        <v>1266.0877969999999</v>
      </c>
      <c r="D4870">
        <v>40.540700000000001</v>
      </c>
      <c r="E4870" s="23">
        <v>170.79127399999999</v>
      </c>
      <c r="F4870">
        <v>1779.1935000000001</v>
      </c>
      <c r="G4870" s="23">
        <v>0.50479783899999997</v>
      </c>
    </row>
    <row r="4871" spans="1:7" x14ac:dyDescent="0.35">
      <c r="A4871" s="1">
        <v>44277</v>
      </c>
      <c r="B4871">
        <v>22</v>
      </c>
      <c r="C4871" s="23">
        <v>1220.278865</v>
      </c>
      <c r="D4871">
        <v>40.676600000000001</v>
      </c>
      <c r="E4871" s="23">
        <v>167.89384960000001</v>
      </c>
      <c r="F4871">
        <v>1773.2954999999999</v>
      </c>
      <c r="G4871" s="23">
        <v>0</v>
      </c>
    </row>
    <row r="4872" spans="1:7" x14ac:dyDescent="0.35">
      <c r="A4872" s="1">
        <v>44277</v>
      </c>
      <c r="B4872">
        <v>23</v>
      </c>
      <c r="C4872" s="23">
        <v>1175.6416939999999</v>
      </c>
      <c r="D4872">
        <v>41.004300000000001</v>
      </c>
      <c r="E4872" s="23">
        <v>167.9426076</v>
      </c>
      <c r="F4872">
        <v>1701.547</v>
      </c>
      <c r="G4872" s="23">
        <v>0</v>
      </c>
    </row>
    <row r="4873" spans="1:7" x14ac:dyDescent="0.35">
      <c r="A4873" s="1">
        <v>44277</v>
      </c>
      <c r="B4873">
        <v>24</v>
      </c>
      <c r="C4873" s="23">
        <v>1106.7248979999999</v>
      </c>
      <c r="D4873">
        <v>40.939500000000002</v>
      </c>
      <c r="E4873" s="23">
        <v>165.77919209999999</v>
      </c>
      <c r="F4873">
        <v>1379.2090000000001</v>
      </c>
      <c r="G4873" s="24">
        <v>0</v>
      </c>
    </row>
    <row r="4874" spans="1:7" x14ac:dyDescent="0.35">
      <c r="A4874" s="1">
        <v>44278</v>
      </c>
      <c r="B4874">
        <v>1</v>
      </c>
      <c r="C4874" s="23">
        <v>945.40761950000001</v>
      </c>
      <c r="D4874">
        <v>40.556399999999996</v>
      </c>
      <c r="E4874" s="23">
        <v>153.74759030000001</v>
      </c>
      <c r="F4874">
        <v>1340.9565</v>
      </c>
      <c r="G4874" s="23">
        <v>0</v>
      </c>
    </row>
    <row r="4875" spans="1:7" x14ac:dyDescent="0.35">
      <c r="A4875" s="1">
        <v>44278</v>
      </c>
      <c r="B4875">
        <v>2</v>
      </c>
      <c r="C4875" s="23">
        <v>730.45037130000003</v>
      </c>
      <c r="D4875">
        <v>40.974899999999998</v>
      </c>
      <c r="E4875" s="23">
        <v>153.4302888</v>
      </c>
      <c r="F4875">
        <v>1340.7915</v>
      </c>
      <c r="G4875" s="23">
        <v>0</v>
      </c>
    </row>
    <row r="4876" spans="1:7" x14ac:dyDescent="0.35">
      <c r="A4876" s="1">
        <v>44278</v>
      </c>
      <c r="B4876">
        <v>3</v>
      </c>
      <c r="C4876" s="23">
        <v>657.88317949999998</v>
      </c>
      <c r="D4876">
        <v>40.993400000000001</v>
      </c>
      <c r="E4876" s="23">
        <v>172.70704319999999</v>
      </c>
      <c r="F4876">
        <v>1369.9079999999999</v>
      </c>
      <c r="G4876" s="23">
        <v>0</v>
      </c>
    </row>
    <row r="4877" spans="1:7" x14ac:dyDescent="0.35">
      <c r="A4877" s="1">
        <v>44278</v>
      </c>
      <c r="B4877">
        <v>4</v>
      </c>
      <c r="C4877" s="23">
        <v>603.61436900000001</v>
      </c>
      <c r="D4877">
        <v>40.235900000000001</v>
      </c>
      <c r="E4877" s="23">
        <v>172.5567983</v>
      </c>
      <c r="F4877">
        <v>1260.367</v>
      </c>
      <c r="G4877" s="23">
        <v>0</v>
      </c>
    </row>
    <row r="4878" spans="1:7" x14ac:dyDescent="0.35">
      <c r="A4878" s="1">
        <v>44278</v>
      </c>
      <c r="B4878">
        <v>5</v>
      </c>
      <c r="C4878" s="23">
        <v>578.57726449999996</v>
      </c>
      <c r="D4878">
        <v>40.112900000000003</v>
      </c>
      <c r="E4878" s="23">
        <v>173.65871899999999</v>
      </c>
      <c r="F4878">
        <v>1331.3045</v>
      </c>
      <c r="G4878" s="23">
        <v>0</v>
      </c>
    </row>
    <row r="4879" spans="1:7" x14ac:dyDescent="0.35">
      <c r="A4879" s="1">
        <v>44278</v>
      </c>
      <c r="B4879">
        <v>6</v>
      </c>
      <c r="C4879" s="23">
        <v>538.80478259999995</v>
      </c>
      <c r="D4879">
        <v>39.853700000000003</v>
      </c>
      <c r="E4879" s="23">
        <v>174.8833061</v>
      </c>
      <c r="F4879">
        <v>1321.9794999999999</v>
      </c>
      <c r="G4879" s="23">
        <v>0</v>
      </c>
    </row>
    <row r="4880" spans="1:7" x14ac:dyDescent="0.35">
      <c r="A4880" s="1">
        <v>44278</v>
      </c>
      <c r="B4880">
        <v>7</v>
      </c>
      <c r="C4880" s="23">
        <v>549.28321270000004</v>
      </c>
      <c r="D4880">
        <v>39.968000000000004</v>
      </c>
      <c r="E4880" s="23">
        <v>173.05830309999999</v>
      </c>
      <c r="F4880">
        <v>1357.8150000000001</v>
      </c>
      <c r="G4880" s="23">
        <v>0</v>
      </c>
    </row>
    <row r="4881" spans="1:7" x14ac:dyDescent="0.35">
      <c r="A4881" s="1">
        <v>44278</v>
      </c>
      <c r="B4881">
        <v>8</v>
      </c>
      <c r="C4881" s="23">
        <v>513.43216989999996</v>
      </c>
      <c r="D4881">
        <v>40.104199999999999</v>
      </c>
      <c r="E4881" s="23">
        <v>173.44775849999999</v>
      </c>
      <c r="F4881">
        <v>1656.3035</v>
      </c>
      <c r="G4881" s="23">
        <v>52.611627519999999</v>
      </c>
    </row>
    <row r="4882" spans="1:7" x14ac:dyDescent="0.35">
      <c r="A4882" s="1">
        <v>44278</v>
      </c>
      <c r="B4882">
        <v>9</v>
      </c>
      <c r="C4882" s="23">
        <v>512.04882380000004</v>
      </c>
      <c r="D4882">
        <v>40.7804</v>
      </c>
      <c r="E4882" s="23">
        <v>169.13753990000001</v>
      </c>
      <c r="F4882">
        <v>1661.421</v>
      </c>
      <c r="G4882" s="23">
        <v>731.53283180000005</v>
      </c>
    </row>
    <row r="4883" spans="1:7" x14ac:dyDescent="0.35">
      <c r="A4883" s="1">
        <v>44278</v>
      </c>
      <c r="B4883">
        <v>10</v>
      </c>
      <c r="C4883" s="23">
        <v>331.32725590000001</v>
      </c>
      <c r="D4883">
        <v>40.866</v>
      </c>
      <c r="E4883" s="23">
        <v>169.58426979999999</v>
      </c>
      <c r="F4883">
        <v>1237.1914999999999</v>
      </c>
      <c r="G4883" s="23">
        <v>2175.2026519999999</v>
      </c>
    </row>
    <row r="4884" spans="1:7" x14ac:dyDescent="0.35">
      <c r="A4884" s="1">
        <v>44278</v>
      </c>
      <c r="B4884">
        <v>11</v>
      </c>
      <c r="C4884" s="23">
        <v>315.85753929999998</v>
      </c>
      <c r="D4884">
        <v>40.106699999999996</v>
      </c>
      <c r="E4884" s="23">
        <v>160.25097940000001</v>
      </c>
      <c r="F4884">
        <v>1172.5615</v>
      </c>
      <c r="G4884" s="23">
        <v>2794.504551</v>
      </c>
    </row>
    <row r="4885" spans="1:7" x14ac:dyDescent="0.35">
      <c r="A4885" s="1">
        <v>44278</v>
      </c>
      <c r="B4885">
        <v>12</v>
      </c>
      <c r="C4885" s="23">
        <v>265.55026989999999</v>
      </c>
      <c r="D4885">
        <v>39.578600000000002</v>
      </c>
      <c r="E4885" s="23">
        <v>165.2601157</v>
      </c>
      <c r="F4885">
        <v>1142.2945</v>
      </c>
      <c r="G4885" s="23">
        <v>2956.7810920000002</v>
      </c>
    </row>
    <row r="4886" spans="1:7" x14ac:dyDescent="0.35">
      <c r="A4886" s="1">
        <v>44278</v>
      </c>
      <c r="B4886">
        <v>13</v>
      </c>
      <c r="C4886" s="23">
        <v>323.70432590000001</v>
      </c>
      <c r="D4886">
        <v>38.964199999999998</v>
      </c>
      <c r="E4886" s="23">
        <v>165.13734299999999</v>
      </c>
      <c r="F4886">
        <v>1130.6890000000001</v>
      </c>
      <c r="G4886" s="23">
        <v>3019.5349729999998</v>
      </c>
    </row>
    <row r="4887" spans="1:7" x14ac:dyDescent="0.35">
      <c r="A4887" s="1">
        <v>44278</v>
      </c>
      <c r="B4887">
        <v>14</v>
      </c>
      <c r="C4887" s="23">
        <v>558.78262199999995</v>
      </c>
      <c r="D4887">
        <v>39.126100000000001</v>
      </c>
      <c r="E4887" s="23">
        <v>172.33945009999999</v>
      </c>
      <c r="F4887">
        <v>1215.489</v>
      </c>
      <c r="G4887" s="23">
        <v>3029.7492000000002</v>
      </c>
    </row>
    <row r="4888" spans="1:7" x14ac:dyDescent="0.35">
      <c r="A4888" s="1">
        <v>44278</v>
      </c>
      <c r="B4888">
        <v>15</v>
      </c>
      <c r="C4888" s="23">
        <v>735.47431400000005</v>
      </c>
      <c r="D4888">
        <v>38.713299999999997</v>
      </c>
      <c r="E4888" s="23">
        <v>173.92802209999999</v>
      </c>
      <c r="F4888">
        <v>1100.4185</v>
      </c>
      <c r="G4888" s="23">
        <v>2959.3796440000001</v>
      </c>
    </row>
    <row r="4889" spans="1:7" x14ac:dyDescent="0.35">
      <c r="A4889" s="1">
        <v>44278</v>
      </c>
      <c r="B4889">
        <v>16</v>
      </c>
      <c r="C4889" s="23">
        <v>967.47446769999988</v>
      </c>
      <c r="D4889">
        <v>38.112000000000002</v>
      </c>
      <c r="E4889" s="23">
        <v>163.2611929</v>
      </c>
      <c r="F4889">
        <v>1068.4435000000001</v>
      </c>
      <c r="G4889" s="23">
        <v>2902.3750930000001</v>
      </c>
    </row>
    <row r="4890" spans="1:7" x14ac:dyDescent="0.35">
      <c r="A4890" s="1">
        <v>44278</v>
      </c>
      <c r="B4890">
        <v>17</v>
      </c>
      <c r="C4890" s="23">
        <v>993.60874230000013</v>
      </c>
      <c r="D4890">
        <v>38.494100000000003</v>
      </c>
      <c r="E4890" s="23">
        <v>166.3215716</v>
      </c>
      <c r="F4890">
        <v>1025.8030000000001</v>
      </c>
      <c r="G4890" s="23">
        <v>2790.7811940000001</v>
      </c>
    </row>
    <row r="4891" spans="1:7" x14ac:dyDescent="0.35">
      <c r="A4891" s="1">
        <v>44278</v>
      </c>
      <c r="B4891">
        <v>18</v>
      </c>
      <c r="C4891" s="23">
        <v>1189.4235839999999</v>
      </c>
      <c r="D4891">
        <v>39.102400000000003</v>
      </c>
      <c r="E4891" s="23">
        <v>165.55157869999999</v>
      </c>
      <c r="F4891">
        <v>922.20450000000005</v>
      </c>
      <c r="G4891" s="23">
        <v>2527.39572</v>
      </c>
    </row>
    <row r="4892" spans="1:7" x14ac:dyDescent="0.35">
      <c r="A4892" s="1">
        <v>44278</v>
      </c>
      <c r="B4892">
        <v>19</v>
      </c>
      <c r="C4892" s="23">
        <v>1398.5789649999999</v>
      </c>
      <c r="D4892">
        <v>39.136200000000002</v>
      </c>
      <c r="E4892" s="23">
        <v>167.727495</v>
      </c>
      <c r="F4892">
        <v>1227.8615</v>
      </c>
      <c r="G4892" s="23">
        <v>1520.4955769999999</v>
      </c>
    </row>
    <row r="4893" spans="1:7" x14ac:dyDescent="0.35">
      <c r="A4893" s="1">
        <v>44278</v>
      </c>
      <c r="B4893">
        <v>20</v>
      </c>
      <c r="C4893" s="23">
        <v>1507.7509910000001</v>
      </c>
      <c r="D4893">
        <v>40.0822</v>
      </c>
      <c r="E4893" s="23">
        <v>168.8724292</v>
      </c>
      <c r="F4893">
        <v>1534.9559999999999</v>
      </c>
      <c r="G4893" s="23">
        <v>195.01504170000001</v>
      </c>
    </row>
    <row r="4894" spans="1:7" x14ac:dyDescent="0.35">
      <c r="A4894" s="1">
        <v>44278</v>
      </c>
      <c r="B4894">
        <v>21</v>
      </c>
      <c r="C4894" s="23">
        <v>1405.9800720000001</v>
      </c>
      <c r="D4894">
        <v>40.822400000000002</v>
      </c>
      <c r="E4894" s="23">
        <v>176.65943150000001</v>
      </c>
      <c r="F4894">
        <v>1742.075</v>
      </c>
      <c r="G4894" s="23">
        <v>0.46685998099999998</v>
      </c>
    </row>
    <row r="4895" spans="1:7" x14ac:dyDescent="0.35">
      <c r="A4895" s="1">
        <v>44278</v>
      </c>
      <c r="B4895">
        <v>22</v>
      </c>
      <c r="C4895" s="23">
        <v>1282.419318</v>
      </c>
      <c r="D4895">
        <v>40.9756</v>
      </c>
      <c r="E4895" s="23">
        <v>172.54629929999999</v>
      </c>
      <c r="F4895">
        <v>1849.0405000000001</v>
      </c>
      <c r="G4895" s="23">
        <v>0</v>
      </c>
    </row>
    <row r="4896" spans="1:7" x14ac:dyDescent="0.35">
      <c r="A4896" s="1">
        <v>44278</v>
      </c>
      <c r="B4896">
        <v>23</v>
      </c>
      <c r="C4896" s="23">
        <v>1179.9182499999999</v>
      </c>
      <c r="D4896">
        <v>40.589599999999997</v>
      </c>
      <c r="E4896" s="23">
        <v>163.9526084</v>
      </c>
      <c r="F4896">
        <v>1912.2104999999999</v>
      </c>
      <c r="G4896" s="23">
        <v>0</v>
      </c>
    </row>
    <row r="4897" spans="1:7" x14ac:dyDescent="0.35">
      <c r="A4897" s="1">
        <v>44278</v>
      </c>
      <c r="B4897">
        <v>24</v>
      </c>
      <c r="C4897" s="23">
        <v>1044.4049729999999</v>
      </c>
      <c r="D4897">
        <v>40.204900000000002</v>
      </c>
      <c r="E4897" s="23">
        <v>165.8798883</v>
      </c>
      <c r="F4897">
        <v>1795.2695000000001</v>
      </c>
      <c r="G4897" s="23">
        <v>0</v>
      </c>
    </row>
    <row r="4898" spans="1:7" x14ac:dyDescent="0.35">
      <c r="A4898" s="1">
        <v>44279</v>
      </c>
      <c r="B4898">
        <v>1</v>
      </c>
      <c r="C4898" s="23">
        <v>931.99032039999997</v>
      </c>
      <c r="D4898">
        <v>39.624600000000001</v>
      </c>
      <c r="E4898" s="23">
        <v>166.6719354</v>
      </c>
      <c r="F4898">
        <v>1389.9314999999999</v>
      </c>
      <c r="G4898" s="23">
        <v>0</v>
      </c>
    </row>
    <row r="4899" spans="1:7" x14ac:dyDescent="0.35">
      <c r="A4899" s="1">
        <v>44279</v>
      </c>
      <c r="B4899">
        <v>2</v>
      </c>
      <c r="C4899" s="23">
        <v>832.31192769999996</v>
      </c>
      <c r="D4899">
        <v>39.248800000000003</v>
      </c>
      <c r="E4899" s="23">
        <v>160.8677716</v>
      </c>
      <c r="F4899">
        <v>1118.8119999999999</v>
      </c>
      <c r="G4899" s="23">
        <v>0</v>
      </c>
    </row>
    <row r="4900" spans="1:7" x14ac:dyDescent="0.35">
      <c r="A4900" s="1">
        <v>44279</v>
      </c>
      <c r="B4900">
        <v>3</v>
      </c>
      <c r="C4900" s="23">
        <v>784.54356719999998</v>
      </c>
      <c r="D4900">
        <v>39.586500000000001</v>
      </c>
      <c r="E4900" s="23">
        <v>172.79063099999999</v>
      </c>
      <c r="F4900">
        <v>1088.7335</v>
      </c>
      <c r="G4900" s="23">
        <v>0</v>
      </c>
    </row>
    <row r="4901" spans="1:7" x14ac:dyDescent="0.35">
      <c r="A4901" s="1">
        <v>44279</v>
      </c>
      <c r="B4901">
        <v>4</v>
      </c>
      <c r="C4901" s="23">
        <v>806.98949830000004</v>
      </c>
      <c r="D4901">
        <v>39.555999999999997</v>
      </c>
      <c r="E4901" s="23">
        <v>172.2639925</v>
      </c>
      <c r="F4901">
        <v>1046.4565</v>
      </c>
      <c r="G4901" s="23">
        <v>0</v>
      </c>
    </row>
    <row r="4902" spans="1:7" x14ac:dyDescent="0.35">
      <c r="A4902" s="1">
        <v>44279</v>
      </c>
      <c r="B4902">
        <v>5</v>
      </c>
      <c r="C4902" s="23">
        <v>935.56103129999997</v>
      </c>
      <c r="D4902">
        <v>40.015500000000003</v>
      </c>
      <c r="E4902" s="23">
        <v>174.3472045</v>
      </c>
      <c r="F4902">
        <v>1049.2075</v>
      </c>
      <c r="G4902" s="23">
        <v>0</v>
      </c>
    </row>
    <row r="4903" spans="1:7" x14ac:dyDescent="0.35">
      <c r="A4903" s="1">
        <v>44279</v>
      </c>
      <c r="B4903">
        <v>6</v>
      </c>
      <c r="C4903" s="23">
        <v>928.02315569999996</v>
      </c>
      <c r="D4903">
        <v>40.408700000000003</v>
      </c>
      <c r="E4903" s="23">
        <v>172.70723269999999</v>
      </c>
      <c r="F4903">
        <v>1061.1275000000001</v>
      </c>
      <c r="G4903" s="23">
        <v>0</v>
      </c>
    </row>
    <row r="4904" spans="1:7" x14ac:dyDescent="0.35">
      <c r="A4904" s="1">
        <v>44279</v>
      </c>
      <c r="B4904">
        <v>7</v>
      </c>
      <c r="C4904" s="23">
        <v>790.82490270000005</v>
      </c>
      <c r="D4904">
        <v>40.6937</v>
      </c>
      <c r="E4904" s="23">
        <v>174.1278671</v>
      </c>
      <c r="F4904">
        <v>1284.3135</v>
      </c>
      <c r="G4904" s="23">
        <v>0</v>
      </c>
    </row>
    <row r="4905" spans="1:7" x14ac:dyDescent="0.35">
      <c r="A4905" s="1">
        <v>44279</v>
      </c>
      <c r="B4905">
        <v>8</v>
      </c>
      <c r="C4905" s="23">
        <v>750.74405349999995</v>
      </c>
      <c r="D4905">
        <v>40.444000000000003</v>
      </c>
      <c r="E4905" s="23">
        <v>173.92519709999999</v>
      </c>
      <c r="F4905">
        <v>1339.0065</v>
      </c>
      <c r="G4905" s="23">
        <v>49.593834729999998</v>
      </c>
    </row>
    <row r="4906" spans="1:7" x14ac:dyDescent="0.35">
      <c r="A4906" s="1">
        <v>44279</v>
      </c>
      <c r="B4906">
        <v>9</v>
      </c>
      <c r="C4906" s="23">
        <v>730.40308379999999</v>
      </c>
      <c r="D4906">
        <v>41.162300000000002</v>
      </c>
      <c r="E4906" s="23">
        <v>172.51419780000001</v>
      </c>
      <c r="F4906">
        <v>1279.587</v>
      </c>
      <c r="G4906" s="23">
        <v>712.1682131</v>
      </c>
    </row>
    <row r="4907" spans="1:7" x14ac:dyDescent="0.35">
      <c r="A4907" s="1">
        <v>44279</v>
      </c>
      <c r="B4907">
        <v>10</v>
      </c>
      <c r="C4907" s="23">
        <v>605.85254380000003</v>
      </c>
      <c r="D4907">
        <v>40.621200000000002</v>
      </c>
      <c r="E4907" s="23">
        <v>167.31933559999999</v>
      </c>
      <c r="F4907">
        <v>924.87049999999999</v>
      </c>
      <c r="G4907" s="23">
        <v>2073.7045229999999</v>
      </c>
    </row>
    <row r="4908" spans="1:7" x14ac:dyDescent="0.35">
      <c r="A4908" s="1">
        <v>44279</v>
      </c>
      <c r="B4908">
        <v>11</v>
      </c>
      <c r="C4908" s="23">
        <v>556.52032120000001</v>
      </c>
      <c r="D4908">
        <v>39.476100000000002</v>
      </c>
      <c r="E4908" s="23">
        <v>158.05086840000001</v>
      </c>
      <c r="F4908">
        <v>921.99649999999997</v>
      </c>
      <c r="G4908" s="23">
        <v>2703.4560769999998</v>
      </c>
    </row>
    <row r="4909" spans="1:7" x14ac:dyDescent="0.35">
      <c r="A4909" s="1">
        <v>44279</v>
      </c>
      <c r="B4909">
        <v>12</v>
      </c>
      <c r="C4909" s="23">
        <v>588.59672330000001</v>
      </c>
      <c r="D4909">
        <v>38.848700000000001</v>
      </c>
      <c r="E4909" s="23">
        <v>157.0661422</v>
      </c>
      <c r="F4909">
        <v>953.81100000000004</v>
      </c>
      <c r="G4909" s="23">
        <v>2910.1490159999998</v>
      </c>
    </row>
    <row r="4910" spans="1:7" x14ac:dyDescent="0.35">
      <c r="A4910" s="1">
        <v>44279</v>
      </c>
      <c r="B4910">
        <v>13</v>
      </c>
      <c r="C4910" s="23">
        <v>704.89291820000005</v>
      </c>
      <c r="D4910">
        <v>38.594099999999997</v>
      </c>
      <c r="E4910" s="23">
        <v>154.8684528</v>
      </c>
      <c r="F4910">
        <v>969.74450000000002</v>
      </c>
      <c r="G4910" s="23">
        <v>2933.3496759999998</v>
      </c>
    </row>
    <row r="4911" spans="1:7" x14ac:dyDescent="0.35">
      <c r="A4911" s="1">
        <v>44279</v>
      </c>
      <c r="B4911">
        <v>14</v>
      </c>
      <c r="C4911" s="23">
        <v>928.02242809999996</v>
      </c>
      <c r="D4911">
        <v>37.949300000000001</v>
      </c>
      <c r="E4911" s="23">
        <v>160.6944081</v>
      </c>
      <c r="F4911">
        <v>1086.3385000000001</v>
      </c>
      <c r="G4911" s="23">
        <v>3019.0655400000001</v>
      </c>
    </row>
    <row r="4912" spans="1:7" x14ac:dyDescent="0.35">
      <c r="A4912" s="1">
        <v>44279</v>
      </c>
      <c r="B4912">
        <v>15</v>
      </c>
      <c r="C4912" s="23">
        <v>1194.4399510000001</v>
      </c>
      <c r="D4912">
        <v>37.672600000000003</v>
      </c>
      <c r="E4912" s="23">
        <v>173.83485450000001</v>
      </c>
      <c r="F4912">
        <v>1047.9034999999999</v>
      </c>
      <c r="G4912" s="23">
        <v>2964.5422440000002</v>
      </c>
    </row>
    <row r="4913" spans="1:7" x14ac:dyDescent="0.35">
      <c r="A4913" s="1">
        <v>44279</v>
      </c>
      <c r="B4913">
        <v>16</v>
      </c>
      <c r="C4913" s="23">
        <v>1339.0260619999999</v>
      </c>
      <c r="D4913">
        <v>37.7986</v>
      </c>
      <c r="E4913" s="23">
        <v>162.1327273</v>
      </c>
      <c r="F4913">
        <v>1112.9469999999999</v>
      </c>
      <c r="G4913" s="23">
        <v>2971.0305969999999</v>
      </c>
    </row>
    <row r="4914" spans="1:7" x14ac:dyDescent="0.35">
      <c r="A4914" s="1">
        <v>44279</v>
      </c>
      <c r="B4914">
        <v>17</v>
      </c>
      <c r="C4914" s="23">
        <v>1384.0062640000001</v>
      </c>
      <c r="D4914">
        <v>38.3003</v>
      </c>
      <c r="E4914" s="23">
        <v>158.82990889999999</v>
      </c>
      <c r="F4914">
        <v>972.548</v>
      </c>
      <c r="G4914" s="23">
        <v>2881.9065919999998</v>
      </c>
    </row>
    <row r="4915" spans="1:7" x14ac:dyDescent="0.35">
      <c r="A4915" s="1">
        <v>44279</v>
      </c>
      <c r="B4915">
        <v>18</v>
      </c>
      <c r="C4915" s="23">
        <v>1432.723031</v>
      </c>
      <c r="D4915">
        <v>39.100700000000003</v>
      </c>
      <c r="E4915" s="23">
        <v>163.10601940000001</v>
      </c>
      <c r="F4915">
        <v>988.63699999999994</v>
      </c>
      <c r="G4915" s="23">
        <v>2582.5797940000002</v>
      </c>
    </row>
    <row r="4916" spans="1:7" x14ac:dyDescent="0.35">
      <c r="A4916" s="1">
        <v>44279</v>
      </c>
      <c r="B4916">
        <v>19</v>
      </c>
      <c r="C4916" s="23">
        <v>1582.71576</v>
      </c>
      <c r="D4916">
        <v>40.510300000000001</v>
      </c>
      <c r="E4916" s="23">
        <v>162.5879754</v>
      </c>
      <c r="F4916">
        <v>1181.0239999999999</v>
      </c>
      <c r="G4916" s="23">
        <v>1543.5769310000001</v>
      </c>
    </row>
    <row r="4917" spans="1:7" x14ac:dyDescent="0.35">
      <c r="A4917" s="1">
        <v>44279</v>
      </c>
      <c r="B4917">
        <v>20</v>
      </c>
      <c r="C4917" s="23">
        <v>1662.5201010000001</v>
      </c>
      <c r="D4917">
        <v>40.811900000000001</v>
      </c>
      <c r="E4917" s="23">
        <v>162.865635</v>
      </c>
      <c r="F4917">
        <v>1499.8520000000001</v>
      </c>
      <c r="G4917" s="23">
        <v>181.17297830000001</v>
      </c>
    </row>
    <row r="4918" spans="1:7" x14ac:dyDescent="0.35">
      <c r="A4918" s="1">
        <v>44279</v>
      </c>
      <c r="B4918">
        <v>21</v>
      </c>
      <c r="C4918" s="23">
        <v>1755.835779</v>
      </c>
      <c r="D4918">
        <v>41.557000000000002</v>
      </c>
      <c r="E4918" s="23">
        <v>168.66002</v>
      </c>
      <c r="F4918">
        <v>1595.9849999999999</v>
      </c>
      <c r="G4918" s="23">
        <v>0.470340278</v>
      </c>
    </row>
    <row r="4919" spans="1:7" x14ac:dyDescent="0.35">
      <c r="A4919" s="1">
        <v>44279</v>
      </c>
      <c r="B4919">
        <v>22</v>
      </c>
      <c r="C4919" s="23">
        <v>1786.6169789999999</v>
      </c>
      <c r="D4919">
        <v>41.767400000000002</v>
      </c>
      <c r="E4919" s="23">
        <v>166.33241469999999</v>
      </c>
      <c r="F4919">
        <v>1513.9514999999999</v>
      </c>
      <c r="G4919" s="23">
        <v>0</v>
      </c>
    </row>
    <row r="4920" spans="1:7" x14ac:dyDescent="0.35">
      <c r="A4920" s="1">
        <v>44279</v>
      </c>
      <c r="B4920">
        <v>23</v>
      </c>
      <c r="C4920" s="23">
        <v>1762.0948920000001</v>
      </c>
      <c r="D4920">
        <v>41.655799999999999</v>
      </c>
      <c r="E4920" s="23">
        <v>167.12900529999999</v>
      </c>
      <c r="F4920">
        <v>1501.059</v>
      </c>
      <c r="G4920" s="23">
        <v>0</v>
      </c>
    </row>
    <row r="4921" spans="1:7" x14ac:dyDescent="0.35">
      <c r="A4921" s="1">
        <v>44279</v>
      </c>
      <c r="B4921">
        <v>24</v>
      </c>
      <c r="C4921" s="23">
        <v>1710.7035369999999</v>
      </c>
      <c r="D4921">
        <v>42.066400000000002</v>
      </c>
      <c r="E4921" s="23">
        <v>166.07154</v>
      </c>
      <c r="F4921">
        <v>1382.8135</v>
      </c>
      <c r="G4921" s="23">
        <v>0</v>
      </c>
    </row>
    <row r="4922" spans="1:7" x14ac:dyDescent="0.35">
      <c r="A4922" s="1">
        <v>44280</v>
      </c>
      <c r="B4922">
        <v>1</v>
      </c>
      <c r="C4922" s="23">
        <v>1669.305104</v>
      </c>
      <c r="D4922">
        <v>42.046599999999998</v>
      </c>
      <c r="E4922" s="23">
        <v>165.32184029999999</v>
      </c>
      <c r="F4922">
        <v>1201.9939999999999</v>
      </c>
      <c r="G4922" s="23">
        <v>0</v>
      </c>
    </row>
    <row r="4923" spans="1:7" x14ac:dyDescent="0.35">
      <c r="A4923" s="1">
        <v>44280</v>
      </c>
      <c r="B4923">
        <v>2</v>
      </c>
      <c r="C4923" s="23">
        <v>1561.533889</v>
      </c>
      <c r="D4923">
        <v>41.913499999999999</v>
      </c>
      <c r="E4923" s="23">
        <v>160.9665358</v>
      </c>
      <c r="F4923">
        <v>1149.671</v>
      </c>
      <c r="G4923" s="23">
        <v>0</v>
      </c>
    </row>
    <row r="4924" spans="1:7" x14ac:dyDescent="0.35">
      <c r="A4924" s="1">
        <v>44280</v>
      </c>
      <c r="B4924">
        <v>3</v>
      </c>
      <c r="C4924" s="23">
        <v>1577.368894</v>
      </c>
      <c r="D4924">
        <v>42.1096</v>
      </c>
      <c r="E4924" s="23">
        <v>171.12986190000001</v>
      </c>
      <c r="F4924">
        <v>1089.1755000000001</v>
      </c>
      <c r="G4924" s="23">
        <v>0</v>
      </c>
    </row>
    <row r="4925" spans="1:7" x14ac:dyDescent="0.35">
      <c r="A4925" s="1">
        <v>44280</v>
      </c>
      <c r="B4925">
        <v>4</v>
      </c>
      <c r="C4925" s="23">
        <v>1520.951941</v>
      </c>
      <c r="D4925">
        <v>42.057400000000001</v>
      </c>
      <c r="E4925" s="23">
        <v>171.6612562</v>
      </c>
      <c r="F4925">
        <v>1113.8720000000001</v>
      </c>
      <c r="G4925" s="23">
        <v>0</v>
      </c>
    </row>
    <row r="4926" spans="1:7" x14ac:dyDescent="0.35">
      <c r="A4926" s="1">
        <v>44280</v>
      </c>
      <c r="B4926">
        <v>5</v>
      </c>
      <c r="C4926" s="23">
        <v>1403.855663</v>
      </c>
      <c r="D4926">
        <v>42.136299999999999</v>
      </c>
      <c r="E4926" s="23">
        <v>169.90579740000001</v>
      </c>
      <c r="F4926">
        <v>1175.83</v>
      </c>
      <c r="G4926" s="23">
        <v>0</v>
      </c>
    </row>
    <row r="4927" spans="1:7" x14ac:dyDescent="0.35">
      <c r="A4927" s="1">
        <v>44280</v>
      </c>
      <c r="B4927">
        <v>6</v>
      </c>
      <c r="C4927" s="23">
        <v>1221.1382610000001</v>
      </c>
      <c r="D4927">
        <v>42.051499999999997</v>
      </c>
      <c r="E4927" s="23">
        <v>168.5732678</v>
      </c>
      <c r="F4927">
        <v>1355.6595</v>
      </c>
      <c r="G4927" s="23">
        <v>0</v>
      </c>
    </row>
    <row r="4928" spans="1:7" x14ac:dyDescent="0.35">
      <c r="A4928" s="1">
        <v>44280</v>
      </c>
      <c r="B4928">
        <v>7</v>
      </c>
      <c r="C4928" s="23">
        <v>1156.5109090000001</v>
      </c>
      <c r="D4928">
        <v>42.153799999999997</v>
      </c>
      <c r="E4928" s="23">
        <v>167.99254819999999</v>
      </c>
      <c r="F4928">
        <v>1495.7909999999999</v>
      </c>
      <c r="G4928" s="23">
        <v>0</v>
      </c>
    </row>
    <row r="4929" spans="1:7" x14ac:dyDescent="0.35">
      <c r="A4929" s="1">
        <v>44280</v>
      </c>
      <c r="B4929">
        <v>8</v>
      </c>
      <c r="C4929" s="23">
        <v>1145.5095229999999</v>
      </c>
      <c r="D4929">
        <v>42.527999999999999</v>
      </c>
      <c r="E4929" s="23">
        <v>170.85264900000001</v>
      </c>
      <c r="F4929">
        <v>1513.441</v>
      </c>
      <c r="G4929" s="23">
        <v>11.185845369999999</v>
      </c>
    </row>
    <row r="4930" spans="1:7" x14ac:dyDescent="0.35">
      <c r="A4930" s="1">
        <v>44280</v>
      </c>
      <c r="B4930">
        <v>9</v>
      </c>
      <c r="C4930" s="23">
        <v>1118.6275069999999</v>
      </c>
      <c r="D4930">
        <v>41.331099999999999</v>
      </c>
      <c r="E4930" s="23">
        <v>169.65583770000001</v>
      </c>
      <c r="F4930">
        <v>1558.095</v>
      </c>
      <c r="G4930" s="23">
        <v>614.52214809999998</v>
      </c>
    </row>
    <row r="4931" spans="1:7" x14ac:dyDescent="0.35">
      <c r="A4931" s="1">
        <v>44280</v>
      </c>
      <c r="B4931">
        <v>10</v>
      </c>
      <c r="C4931" s="23">
        <v>1056.1778839999999</v>
      </c>
      <c r="D4931">
        <v>41.561</v>
      </c>
      <c r="E4931" s="23">
        <v>166.17905039999999</v>
      </c>
      <c r="F4931">
        <v>1154.0875000000001</v>
      </c>
      <c r="G4931" s="23">
        <v>1985.618471</v>
      </c>
    </row>
    <row r="4932" spans="1:7" x14ac:dyDescent="0.35">
      <c r="A4932" s="1">
        <v>44280</v>
      </c>
      <c r="B4932">
        <v>11</v>
      </c>
      <c r="C4932" s="23">
        <v>1062.9682299999999</v>
      </c>
      <c r="D4932">
        <v>41.504100000000001</v>
      </c>
      <c r="E4932" s="23">
        <v>166.131857</v>
      </c>
      <c r="F4932">
        <v>1080.0125</v>
      </c>
      <c r="G4932" s="23">
        <v>2563.644319</v>
      </c>
    </row>
    <row r="4933" spans="1:7" x14ac:dyDescent="0.35">
      <c r="A4933" s="1">
        <v>44280</v>
      </c>
      <c r="B4933">
        <v>12</v>
      </c>
      <c r="C4933" s="23">
        <v>1063.8288070000001</v>
      </c>
      <c r="D4933">
        <v>41.093400000000003</v>
      </c>
      <c r="E4933" s="23">
        <v>165.96679599999999</v>
      </c>
      <c r="F4933">
        <v>933.0675</v>
      </c>
      <c r="G4933" s="23">
        <v>2769.3789379999998</v>
      </c>
    </row>
    <row r="4934" spans="1:7" x14ac:dyDescent="0.35">
      <c r="A4934" s="1">
        <v>44280</v>
      </c>
      <c r="B4934">
        <v>13</v>
      </c>
      <c r="C4934" s="23">
        <v>1231.6912359999999</v>
      </c>
      <c r="D4934">
        <v>40.835099999999997</v>
      </c>
      <c r="E4934" s="23">
        <v>164.44724189999999</v>
      </c>
      <c r="F4934">
        <v>929.07650000000001</v>
      </c>
      <c r="G4934" s="23">
        <v>2908.6116200000001</v>
      </c>
    </row>
    <row r="4935" spans="1:7" x14ac:dyDescent="0.35">
      <c r="A4935" s="1">
        <v>44280</v>
      </c>
      <c r="B4935">
        <v>14</v>
      </c>
      <c r="C4935" s="23">
        <v>1421.805429</v>
      </c>
      <c r="D4935">
        <v>40.490200000000002</v>
      </c>
      <c r="E4935" s="23">
        <v>166.5673085</v>
      </c>
      <c r="F4935">
        <v>895.60649999999998</v>
      </c>
      <c r="G4935" s="23">
        <v>3001.0846069999998</v>
      </c>
    </row>
    <row r="4936" spans="1:7" x14ac:dyDescent="0.35">
      <c r="A4936" s="1">
        <v>44280</v>
      </c>
      <c r="B4936">
        <v>15</v>
      </c>
      <c r="C4936" s="23">
        <v>1532.544621</v>
      </c>
      <c r="D4936">
        <v>40.513199999999998</v>
      </c>
      <c r="E4936" s="23">
        <v>176.077495</v>
      </c>
      <c r="F4936">
        <v>926.12599999999998</v>
      </c>
      <c r="G4936" s="23">
        <v>2973.892374</v>
      </c>
    </row>
    <row r="4937" spans="1:7" x14ac:dyDescent="0.35">
      <c r="A4937" s="1">
        <v>44280</v>
      </c>
      <c r="B4937">
        <v>16</v>
      </c>
      <c r="C4937" s="23">
        <v>1598.488353</v>
      </c>
      <c r="D4937">
        <v>40.887599999999999</v>
      </c>
      <c r="E4937" s="23">
        <v>162.56632769999999</v>
      </c>
      <c r="F4937">
        <v>950.72699999999998</v>
      </c>
      <c r="G4937" s="23">
        <v>2957.3642289999998</v>
      </c>
    </row>
    <row r="4938" spans="1:7" x14ac:dyDescent="0.35">
      <c r="A4938" s="1">
        <v>44280</v>
      </c>
      <c r="B4938">
        <v>17</v>
      </c>
      <c r="C4938" s="23">
        <v>1628.517597</v>
      </c>
      <c r="D4938">
        <v>40.951000000000001</v>
      </c>
      <c r="E4938" s="23">
        <v>161.8921823</v>
      </c>
      <c r="F4938">
        <v>964.95600000000002</v>
      </c>
      <c r="G4938" s="23">
        <v>2874.9792520000001</v>
      </c>
    </row>
    <row r="4939" spans="1:7" x14ac:dyDescent="0.35">
      <c r="A4939" s="1">
        <v>44280</v>
      </c>
      <c r="B4939">
        <v>18</v>
      </c>
      <c r="C4939" s="23">
        <v>1670.6096190000001</v>
      </c>
      <c r="D4939">
        <v>41.493099999999998</v>
      </c>
      <c r="E4939" s="23">
        <v>160.5351115</v>
      </c>
      <c r="F4939">
        <v>938.63099999999997</v>
      </c>
      <c r="G4939" s="23">
        <v>2574.4212200000002</v>
      </c>
    </row>
    <row r="4940" spans="1:7" x14ac:dyDescent="0.35">
      <c r="A4940" s="1">
        <v>44280</v>
      </c>
      <c r="B4940">
        <v>19</v>
      </c>
      <c r="C4940" s="23">
        <v>1648.53379</v>
      </c>
      <c r="D4940">
        <v>41.7879</v>
      </c>
      <c r="E4940" s="23">
        <v>162.62656609999999</v>
      </c>
      <c r="F4940">
        <v>1245.2370000000001</v>
      </c>
      <c r="G4940" s="23">
        <v>1546.368465</v>
      </c>
    </row>
    <row r="4941" spans="1:7" x14ac:dyDescent="0.35">
      <c r="A4941" s="1">
        <v>44280</v>
      </c>
      <c r="B4941">
        <v>20</v>
      </c>
      <c r="C4941" s="23">
        <v>1641.5598150000001</v>
      </c>
      <c r="D4941">
        <v>42.090899999999998</v>
      </c>
      <c r="E4941" s="23">
        <v>165.88093939999999</v>
      </c>
      <c r="F4941">
        <v>1531.923</v>
      </c>
      <c r="G4941" s="23">
        <v>180.4233107</v>
      </c>
    </row>
    <row r="4942" spans="1:7" x14ac:dyDescent="0.35">
      <c r="A4942" s="1">
        <v>44280</v>
      </c>
      <c r="B4942">
        <v>21</v>
      </c>
      <c r="C4942" s="23">
        <v>1553.192053</v>
      </c>
      <c r="D4942">
        <v>42.581499999999998</v>
      </c>
      <c r="E4942" s="23">
        <v>169.5380418</v>
      </c>
      <c r="F4942">
        <v>1763.663</v>
      </c>
      <c r="G4942" s="23">
        <v>0.429192607</v>
      </c>
    </row>
    <row r="4943" spans="1:7" x14ac:dyDescent="0.35">
      <c r="A4943" s="1">
        <v>44280</v>
      </c>
      <c r="B4943">
        <v>22</v>
      </c>
      <c r="C4943" s="23">
        <v>1573.5814029999999</v>
      </c>
      <c r="D4943">
        <v>43.473100000000002</v>
      </c>
      <c r="E4943" s="23">
        <v>164.95931909999999</v>
      </c>
      <c r="F4943">
        <v>1441.7529999999999</v>
      </c>
      <c r="G4943" s="23">
        <v>0</v>
      </c>
    </row>
    <row r="4944" spans="1:7" x14ac:dyDescent="0.35">
      <c r="A4944" s="1">
        <v>44280</v>
      </c>
      <c r="B4944">
        <v>23</v>
      </c>
      <c r="C4944" s="23">
        <v>1704.3037369999997</v>
      </c>
      <c r="D4944">
        <v>43.214399999999998</v>
      </c>
      <c r="E4944" s="23">
        <v>164.68698280000001</v>
      </c>
      <c r="F4944">
        <v>1397.3009999999999</v>
      </c>
      <c r="G4944" s="23">
        <v>0</v>
      </c>
    </row>
    <row r="4945" spans="1:7" x14ac:dyDescent="0.35">
      <c r="A4945" s="1">
        <v>44280</v>
      </c>
      <c r="B4945">
        <v>24</v>
      </c>
      <c r="C4945" s="23">
        <v>1710.749949</v>
      </c>
      <c r="D4945">
        <v>43.295499999999997</v>
      </c>
      <c r="E4945" s="23">
        <v>176.26358339999999</v>
      </c>
      <c r="F4945">
        <v>1385.847</v>
      </c>
      <c r="G4945" s="23">
        <v>0</v>
      </c>
    </row>
    <row r="4946" spans="1:7" x14ac:dyDescent="0.35">
      <c r="A4946" s="1">
        <v>44281</v>
      </c>
      <c r="B4946">
        <v>1</v>
      </c>
      <c r="C4946" s="23">
        <v>1702.950531</v>
      </c>
      <c r="D4946">
        <v>43.460599999999999</v>
      </c>
      <c r="E4946" s="23">
        <v>165.37311790000001</v>
      </c>
      <c r="F4946">
        <v>1188.2180000000001</v>
      </c>
      <c r="G4946" s="23">
        <v>0</v>
      </c>
    </row>
    <row r="4947" spans="1:7" x14ac:dyDescent="0.35">
      <c r="A4947" s="1">
        <v>44281</v>
      </c>
      <c r="B4947">
        <v>2</v>
      </c>
      <c r="C4947" s="23">
        <v>1514.8735730000001</v>
      </c>
      <c r="D4947">
        <v>43.118000000000002</v>
      </c>
      <c r="E4947" s="23">
        <v>163.7567004</v>
      </c>
      <c r="F4947">
        <v>1216.671</v>
      </c>
      <c r="G4947" s="23">
        <v>0</v>
      </c>
    </row>
    <row r="4948" spans="1:7" x14ac:dyDescent="0.35">
      <c r="A4948" s="1">
        <v>44281</v>
      </c>
      <c r="B4948">
        <v>3</v>
      </c>
      <c r="C4948" s="23">
        <v>1311.2272949999999</v>
      </c>
      <c r="D4948">
        <v>42.463500000000003</v>
      </c>
      <c r="E4948" s="23">
        <v>171.29673560000001</v>
      </c>
      <c r="F4948">
        <v>1048.4085</v>
      </c>
      <c r="G4948" s="23">
        <v>0</v>
      </c>
    </row>
    <row r="4949" spans="1:7" x14ac:dyDescent="0.35">
      <c r="A4949" s="1">
        <v>44281</v>
      </c>
      <c r="B4949">
        <v>4</v>
      </c>
      <c r="C4949" s="23">
        <v>1309.28316</v>
      </c>
      <c r="D4949">
        <v>42.534100000000002</v>
      </c>
      <c r="E4949" s="23">
        <v>168.87730959999999</v>
      </c>
      <c r="F4949">
        <v>1065.81</v>
      </c>
      <c r="G4949" s="23">
        <v>0</v>
      </c>
    </row>
    <row r="4950" spans="1:7" x14ac:dyDescent="0.35">
      <c r="A4950" s="1">
        <v>44281</v>
      </c>
      <c r="B4950">
        <v>5</v>
      </c>
      <c r="C4950" s="23">
        <v>1329.7495019999999</v>
      </c>
      <c r="D4950">
        <v>42.604300000000002</v>
      </c>
      <c r="E4950" s="23">
        <v>164.46398490000001</v>
      </c>
      <c r="F4950">
        <v>1121.742</v>
      </c>
      <c r="G4950" s="23">
        <v>0</v>
      </c>
    </row>
    <row r="4951" spans="1:7" x14ac:dyDescent="0.35">
      <c r="A4951" s="1">
        <v>44281</v>
      </c>
      <c r="B4951">
        <v>6</v>
      </c>
      <c r="C4951" s="23">
        <v>1127.385994</v>
      </c>
      <c r="D4951">
        <v>42.938699999999997</v>
      </c>
      <c r="E4951" s="23">
        <v>165.60571519999999</v>
      </c>
      <c r="F4951">
        <v>1245.3105</v>
      </c>
      <c r="G4951" s="23">
        <v>0</v>
      </c>
    </row>
    <row r="4952" spans="1:7" x14ac:dyDescent="0.35">
      <c r="A4952" s="1">
        <v>44281</v>
      </c>
      <c r="B4952">
        <v>7</v>
      </c>
      <c r="C4952" s="23">
        <v>1168.6270910000001</v>
      </c>
      <c r="D4952">
        <v>43.554400000000001</v>
      </c>
      <c r="E4952" s="23">
        <v>165.30790769999999</v>
      </c>
      <c r="F4952">
        <v>1159.7645</v>
      </c>
      <c r="G4952" s="23">
        <v>0</v>
      </c>
    </row>
    <row r="4953" spans="1:7" x14ac:dyDescent="0.35">
      <c r="A4953" s="1">
        <v>44281</v>
      </c>
      <c r="B4953">
        <v>8</v>
      </c>
      <c r="C4953" s="23">
        <v>1119.9624859999999</v>
      </c>
      <c r="D4953">
        <v>43.440899999999999</v>
      </c>
      <c r="E4953" s="23">
        <v>168.56180499999999</v>
      </c>
      <c r="F4953">
        <v>1226.7915</v>
      </c>
      <c r="G4953" s="23">
        <v>10.94958035</v>
      </c>
    </row>
    <row r="4954" spans="1:7" x14ac:dyDescent="0.35">
      <c r="A4954" s="1">
        <v>44281</v>
      </c>
      <c r="B4954">
        <v>9</v>
      </c>
      <c r="C4954" s="23">
        <v>1213.531794</v>
      </c>
      <c r="D4954">
        <v>42.907400000000003</v>
      </c>
      <c r="E4954" s="23">
        <v>164.30799049999999</v>
      </c>
      <c r="F4954">
        <v>1128.7650000000001</v>
      </c>
      <c r="G4954" s="23">
        <v>674.2164765</v>
      </c>
    </row>
    <row r="4955" spans="1:7" x14ac:dyDescent="0.35">
      <c r="A4955" s="1">
        <v>44281</v>
      </c>
      <c r="B4955">
        <v>10</v>
      </c>
      <c r="C4955" s="23">
        <v>1040.5649000000001</v>
      </c>
      <c r="D4955">
        <v>41.979100000000003</v>
      </c>
      <c r="E4955" s="23">
        <v>157.28539259999999</v>
      </c>
      <c r="F4955">
        <v>962.27149999999995</v>
      </c>
      <c r="G4955" s="23">
        <v>2254.7456790000001</v>
      </c>
    </row>
    <row r="4956" spans="1:7" x14ac:dyDescent="0.35">
      <c r="A4956" s="1">
        <v>44281</v>
      </c>
      <c r="B4956">
        <v>11</v>
      </c>
      <c r="C4956" s="23">
        <v>854.20635289999996</v>
      </c>
      <c r="D4956">
        <v>41.281799999999997</v>
      </c>
      <c r="E4956" s="23">
        <v>156.0944696</v>
      </c>
      <c r="F4956">
        <v>916.37599999999998</v>
      </c>
      <c r="G4956" s="23">
        <v>2855.3943399999998</v>
      </c>
    </row>
    <row r="4957" spans="1:7" x14ac:dyDescent="0.35">
      <c r="A4957" s="1">
        <v>44281</v>
      </c>
      <c r="B4957">
        <v>12</v>
      </c>
      <c r="C4957" s="23">
        <v>999.07346729999995</v>
      </c>
      <c r="D4957">
        <v>40.157499999999999</v>
      </c>
      <c r="E4957" s="23">
        <v>156.55628440000001</v>
      </c>
      <c r="F4957">
        <v>788.92150000000004</v>
      </c>
      <c r="G4957" s="23">
        <v>3002.7074309999998</v>
      </c>
    </row>
    <row r="4958" spans="1:7" x14ac:dyDescent="0.35">
      <c r="A4958" s="1">
        <v>44281</v>
      </c>
      <c r="B4958">
        <v>13</v>
      </c>
      <c r="C4958" s="23">
        <v>1116.7352310000001</v>
      </c>
      <c r="D4958">
        <v>39.411299999999997</v>
      </c>
      <c r="E4958" s="23">
        <v>156.22100990000001</v>
      </c>
      <c r="F4958">
        <v>863.44849999999997</v>
      </c>
      <c r="G4958" s="23">
        <v>3078.9684579999998</v>
      </c>
    </row>
    <row r="4959" spans="1:7" x14ac:dyDescent="0.35">
      <c r="A4959" s="1">
        <v>44281</v>
      </c>
      <c r="B4959">
        <v>14</v>
      </c>
      <c r="C4959" s="23">
        <v>1291.860811</v>
      </c>
      <c r="D4959">
        <v>39.285800000000002</v>
      </c>
      <c r="E4959" s="23">
        <v>157.9789797</v>
      </c>
      <c r="F4959">
        <v>949.80849999999998</v>
      </c>
      <c r="G4959" s="23">
        <v>3103.4863989999999</v>
      </c>
    </row>
    <row r="4960" spans="1:7" x14ac:dyDescent="0.35">
      <c r="A4960" s="1">
        <v>44281</v>
      </c>
      <c r="B4960">
        <v>15</v>
      </c>
      <c r="C4960" s="23">
        <v>1503.798951</v>
      </c>
      <c r="D4960">
        <v>38.5</v>
      </c>
      <c r="E4960" s="23">
        <v>162.097621</v>
      </c>
      <c r="F4960">
        <v>996.79600000000005</v>
      </c>
      <c r="G4960" s="23">
        <v>3076.4786119999999</v>
      </c>
    </row>
    <row r="4961" spans="1:7" x14ac:dyDescent="0.35">
      <c r="A4961" s="1">
        <v>44281</v>
      </c>
      <c r="B4961">
        <v>16</v>
      </c>
      <c r="C4961" s="23">
        <v>1627.316906</v>
      </c>
      <c r="D4961">
        <v>23.718599999999999</v>
      </c>
      <c r="E4961" s="23">
        <v>153.33853590000001</v>
      </c>
      <c r="F4961">
        <v>918.64449999999999</v>
      </c>
      <c r="G4961" s="23">
        <v>3039.6785730000001</v>
      </c>
    </row>
    <row r="4962" spans="1:7" x14ac:dyDescent="0.35">
      <c r="A4962" s="1">
        <v>44281</v>
      </c>
      <c r="B4962">
        <v>17</v>
      </c>
      <c r="C4962" s="23">
        <v>1697.1361930000003</v>
      </c>
      <c r="D4962">
        <v>33.913899999999998</v>
      </c>
      <c r="E4962" s="23">
        <v>153.82794200000001</v>
      </c>
      <c r="F4962">
        <v>869.702</v>
      </c>
      <c r="G4962" s="23">
        <v>2960.4017650000001</v>
      </c>
    </row>
    <row r="4963" spans="1:7" x14ac:dyDescent="0.35">
      <c r="A4963" s="1">
        <v>44281</v>
      </c>
      <c r="B4963">
        <v>18</v>
      </c>
      <c r="C4963" s="23">
        <v>1768.8890260000001</v>
      </c>
      <c r="D4963">
        <v>39.089599999999997</v>
      </c>
      <c r="E4963" s="23">
        <v>159.99781340000001</v>
      </c>
      <c r="F4963">
        <v>862.97950000000003</v>
      </c>
      <c r="G4963" s="23">
        <v>2674.9322029999998</v>
      </c>
    </row>
    <row r="4964" spans="1:7" x14ac:dyDescent="0.35">
      <c r="A4964" s="1">
        <v>44281</v>
      </c>
      <c r="B4964">
        <v>19</v>
      </c>
      <c r="C4964" s="23">
        <v>1814.492919</v>
      </c>
      <c r="D4964">
        <v>39.591999999999999</v>
      </c>
      <c r="E4964" s="23">
        <v>160.9282231</v>
      </c>
      <c r="F4964">
        <v>966.98800000000006</v>
      </c>
      <c r="G4964" s="23">
        <v>1618.1735430000001</v>
      </c>
    </row>
    <row r="4965" spans="1:7" x14ac:dyDescent="0.35">
      <c r="A4965" s="1">
        <v>44281</v>
      </c>
      <c r="B4965">
        <v>20</v>
      </c>
      <c r="C4965" s="23">
        <v>1870.2673420000001</v>
      </c>
      <c r="D4965">
        <v>40.362699999999997</v>
      </c>
      <c r="E4965" s="23">
        <v>165.76199890000001</v>
      </c>
      <c r="F4965">
        <v>1293.3865000000001</v>
      </c>
      <c r="G4965" s="23">
        <v>176.7677941</v>
      </c>
    </row>
    <row r="4966" spans="1:7" x14ac:dyDescent="0.35">
      <c r="A4966" s="1">
        <v>44281</v>
      </c>
      <c r="B4966">
        <v>21</v>
      </c>
      <c r="C4966" s="23">
        <v>1901.4247</v>
      </c>
      <c r="D4966">
        <v>41.296599999999998</v>
      </c>
      <c r="E4966" s="23">
        <v>171.80789999999999</v>
      </c>
      <c r="F4966">
        <v>1512.8744999999999</v>
      </c>
      <c r="G4966" s="23">
        <v>0.39746538599999998</v>
      </c>
    </row>
    <row r="4967" spans="1:7" x14ac:dyDescent="0.35">
      <c r="A4967" s="1">
        <v>44281</v>
      </c>
      <c r="B4967">
        <v>22</v>
      </c>
      <c r="C4967" s="23">
        <v>1762.9866139999999</v>
      </c>
      <c r="D4967">
        <v>41.5304</v>
      </c>
      <c r="E4967" s="23">
        <v>170.8029252</v>
      </c>
      <c r="F4967">
        <v>1580.124</v>
      </c>
      <c r="G4967" s="23">
        <v>0</v>
      </c>
    </row>
    <row r="4968" spans="1:7" x14ac:dyDescent="0.35">
      <c r="A4968" s="1">
        <v>44281</v>
      </c>
      <c r="B4968">
        <v>23</v>
      </c>
      <c r="C4968" s="23">
        <v>1616.306538</v>
      </c>
      <c r="D4968">
        <v>41.983499999999999</v>
      </c>
      <c r="E4968" s="23">
        <v>171.1426046</v>
      </c>
      <c r="F4968">
        <v>1637.05</v>
      </c>
      <c r="G4968" s="23">
        <v>0</v>
      </c>
    </row>
    <row r="4969" spans="1:7" x14ac:dyDescent="0.35">
      <c r="A4969" s="1">
        <v>44281</v>
      </c>
      <c r="B4969">
        <v>24</v>
      </c>
      <c r="C4969" s="23">
        <v>1537.3414250000001</v>
      </c>
      <c r="D4969">
        <v>42.384799999999998</v>
      </c>
      <c r="E4969" s="23">
        <v>171.78374909999999</v>
      </c>
      <c r="F4969">
        <v>1527.559</v>
      </c>
      <c r="G4969" s="23">
        <v>0</v>
      </c>
    </row>
    <row r="4970" spans="1:7" x14ac:dyDescent="0.35">
      <c r="A4970" s="1">
        <v>44282</v>
      </c>
      <c r="B4970">
        <v>1</v>
      </c>
      <c r="C4970" s="23">
        <v>1359.1924100000001</v>
      </c>
      <c r="D4970">
        <v>42.6068</v>
      </c>
      <c r="E4970" s="23">
        <v>169.930353</v>
      </c>
      <c r="F4970">
        <v>1369.0664999999999</v>
      </c>
      <c r="G4970" s="23">
        <v>0</v>
      </c>
    </row>
    <row r="4971" spans="1:7" x14ac:dyDescent="0.35">
      <c r="A4971" s="1">
        <v>44282</v>
      </c>
      <c r="B4971">
        <v>2</v>
      </c>
      <c r="C4971" s="23">
        <v>1043.0268819999999</v>
      </c>
      <c r="D4971">
        <v>42.845199999999998</v>
      </c>
      <c r="E4971" s="23">
        <v>160.7789894</v>
      </c>
      <c r="F4971">
        <v>1406.7915</v>
      </c>
      <c r="G4971" s="23">
        <v>0</v>
      </c>
    </row>
    <row r="4972" spans="1:7" x14ac:dyDescent="0.35">
      <c r="A4972" s="1">
        <v>44282</v>
      </c>
      <c r="B4972">
        <v>3</v>
      </c>
      <c r="C4972" s="23">
        <v>905.25286759999995</v>
      </c>
      <c r="D4972">
        <v>42.619300000000003</v>
      </c>
      <c r="E4972" s="23">
        <v>167.64795609999999</v>
      </c>
      <c r="F4972">
        <v>1391.2905000000001</v>
      </c>
      <c r="G4972" s="23">
        <v>0</v>
      </c>
    </row>
    <row r="4973" spans="1:7" x14ac:dyDescent="0.35">
      <c r="A4973" s="1">
        <v>44282</v>
      </c>
      <c r="B4973">
        <v>4</v>
      </c>
      <c r="C4973" s="23">
        <v>778.38692419999995</v>
      </c>
      <c r="D4973">
        <v>42.043199999999999</v>
      </c>
      <c r="E4973" s="23">
        <v>167.375236</v>
      </c>
      <c r="F4973">
        <v>1403.6375</v>
      </c>
      <c r="G4973" s="23">
        <v>0</v>
      </c>
    </row>
    <row r="4974" spans="1:7" x14ac:dyDescent="0.35">
      <c r="A4974" s="1">
        <v>44282</v>
      </c>
      <c r="B4974">
        <v>5</v>
      </c>
      <c r="C4974" s="23">
        <v>775.23372810000001</v>
      </c>
      <c r="D4974">
        <v>41.808700000000002</v>
      </c>
      <c r="E4974" s="23">
        <v>163.92388700000001</v>
      </c>
      <c r="F4974">
        <v>1321.7465</v>
      </c>
      <c r="G4974" s="23">
        <v>0</v>
      </c>
    </row>
    <row r="4975" spans="1:7" x14ac:dyDescent="0.35">
      <c r="A4975" s="1">
        <v>44282</v>
      </c>
      <c r="B4975">
        <v>6</v>
      </c>
      <c r="C4975" s="23">
        <v>746.9070127</v>
      </c>
      <c r="D4975">
        <v>41.699800000000003</v>
      </c>
      <c r="E4975" s="23">
        <v>163.11492999999999</v>
      </c>
      <c r="F4975">
        <v>1105.133</v>
      </c>
      <c r="G4975" s="23">
        <v>0</v>
      </c>
    </row>
    <row r="4976" spans="1:7" x14ac:dyDescent="0.35">
      <c r="A4976" s="1">
        <v>44282</v>
      </c>
      <c r="B4976">
        <v>7</v>
      </c>
      <c r="C4976" s="23">
        <v>686.6422063</v>
      </c>
      <c r="D4976">
        <v>41.570700000000002</v>
      </c>
      <c r="E4976" s="23">
        <v>163.72633569999999</v>
      </c>
      <c r="F4976">
        <v>1114.0070000000001</v>
      </c>
      <c r="G4976" s="23">
        <v>0</v>
      </c>
    </row>
    <row r="4977" spans="1:7" x14ac:dyDescent="0.35">
      <c r="A4977" s="1">
        <v>44282</v>
      </c>
      <c r="B4977">
        <v>8</v>
      </c>
      <c r="C4977" s="23">
        <v>648.21784909999997</v>
      </c>
      <c r="D4977">
        <v>41.491300000000003</v>
      </c>
      <c r="E4977" s="23">
        <v>168.69944699999999</v>
      </c>
      <c r="F4977">
        <v>1137.3900000000001</v>
      </c>
      <c r="G4977" s="23">
        <v>39.797741270000003</v>
      </c>
    </row>
    <row r="4978" spans="1:7" x14ac:dyDescent="0.35">
      <c r="A4978" s="1">
        <v>44282</v>
      </c>
      <c r="B4978">
        <v>9</v>
      </c>
      <c r="C4978" s="23">
        <v>649.96413819999998</v>
      </c>
      <c r="D4978">
        <v>42.078699999999998</v>
      </c>
      <c r="E4978" s="23">
        <v>169.92197849999999</v>
      </c>
      <c r="F4978">
        <v>1048.6575</v>
      </c>
      <c r="G4978" s="23">
        <v>734.10101229999998</v>
      </c>
    </row>
    <row r="4979" spans="1:7" x14ac:dyDescent="0.35">
      <c r="A4979" s="1">
        <v>44282</v>
      </c>
      <c r="B4979">
        <v>10</v>
      </c>
      <c r="C4979" s="23">
        <v>529.80248630000006</v>
      </c>
      <c r="D4979">
        <v>41.027299999999997</v>
      </c>
      <c r="E4979" s="23">
        <v>169.23408889999999</v>
      </c>
      <c r="F4979">
        <v>840.87450000000001</v>
      </c>
      <c r="G4979" s="23">
        <v>2226.1086850000002</v>
      </c>
    </row>
    <row r="4980" spans="1:7" x14ac:dyDescent="0.35">
      <c r="A4980" s="1">
        <v>44282</v>
      </c>
      <c r="B4980">
        <v>11</v>
      </c>
      <c r="C4980" s="23">
        <v>542.5162153</v>
      </c>
      <c r="D4980">
        <v>39.983199999999997</v>
      </c>
      <c r="E4980" s="23">
        <v>165.94194450000001</v>
      </c>
      <c r="F4980">
        <v>831.85649999999998</v>
      </c>
      <c r="G4980" s="23">
        <v>2803.7035519999999</v>
      </c>
    </row>
    <row r="4981" spans="1:7" x14ac:dyDescent="0.35">
      <c r="A4981" s="1">
        <v>44282</v>
      </c>
      <c r="B4981">
        <v>12</v>
      </c>
      <c r="C4981" s="23">
        <v>512.15185640000004</v>
      </c>
      <c r="D4981">
        <v>38.662799999999997</v>
      </c>
      <c r="E4981" s="23">
        <v>163.9989928</v>
      </c>
      <c r="F4981">
        <v>829.16650000000004</v>
      </c>
      <c r="G4981" s="23">
        <v>2934.358455</v>
      </c>
    </row>
    <row r="4982" spans="1:7" x14ac:dyDescent="0.35">
      <c r="A4982" s="1">
        <v>44282</v>
      </c>
      <c r="B4982">
        <v>13</v>
      </c>
      <c r="C4982" s="23">
        <v>484.86011059999998</v>
      </c>
      <c r="D4982">
        <v>38.594499999999996</v>
      </c>
      <c r="E4982" s="23">
        <v>164.30464549999999</v>
      </c>
      <c r="F4982">
        <v>862.0625</v>
      </c>
      <c r="G4982" s="23">
        <v>2987.8454750000001</v>
      </c>
    </row>
    <row r="4983" spans="1:7" x14ac:dyDescent="0.35">
      <c r="A4983" s="1">
        <v>44282</v>
      </c>
      <c r="B4983">
        <v>14</v>
      </c>
      <c r="C4983" s="23">
        <v>542.09251040000004</v>
      </c>
      <c r="D4983">
        <v>38.479999999999997</v>
      </c>
      <c r="E4983" s="23">
        <v>166.19077010000001</v>
      </c>
      <c r="F4983">
        <v>891.06849999999997</v>
      </c>
      <c r="G4983" s="23">
        <v>2963.064789</v>
      </c>
    </row>
    <row r="4984" spans="1:7" x14ac:dyDescent="0.35">
      <c r="A4984" s="1">
        <v>44282</v>
      </c>
      <c r="B4984">
        <v>15</v>
      </c>
      <c r="C4984" s="23">
        <v>729.92065839999998</v>
      </c>
      <c r="D4984">
        <v>38.488</v>
      </c>
      <c r="E4984" s="23">
        <v>168.71931040000001</v>
      </c>
      <c r="F4984">
        <v>833.15949999999998</v>
      </c>
      <c r="G4984" s="23">
        <v>2962.3656059999998</v>
      </c>
    </row>
    <row r="4985" spans="1:7" x14ac:dyDescent="0.35">
      <c r="A4985" s="1">
        <v>44282</v>
      </c>
      <c r="B4985">
        <v>16</v>
      </c>
      <c r="C4985" s="23">
        <v>909.25513260000002</v>
      </c>
      <c r="D4985">
        <v>38.475000000000001</v>
      </c>
      <c r="E4985" s="23">
        <v>159.9426484</v>
      </c>
      <c r="F4985">
        <v>861.16399999999999</v>
      </c>
      <c r="G4985" s="23">
        <v>2959.9089779999999</v>
      </c>
    </row>
    <row r="4986" spans="1:7" x14ac:dyDescent="0.35">
      <c r="A4986" s="1">
        <v>44282</v>
      </c>
      <c r="B4986">
        <v>17</v>
      </c>
      <c r="C4986" s="23">
        <v>1068.822786</v>
      </c>
      <c r="D4986">
        <v>39.125500000000002</v>
      </c>
      <c r="E4986" s="23">
        <v>158.76275319999999</v>
      </c>
      <c r="F4986">
        <v>827.54150000000004</v>
      </c>
      <c r="G4986" s="23">
        <v>2934.7365479999999</v>
      </c>
    </row>
    <row r="4987" spans="1:7" x14ac:dyDescent="0.35">
      <c r="A4987" s="1">
        <v>44282</v>
      </c>
      <c r="B4987">
        <v>18</v>
      </c>
      <c r="C4987" s="23">
        <v>1225.1165269999999</v>
      </c>
      <c r="D4987">
        <v>39.596200000000003</v>
      </c>
      <c r="E4987" s="23">
        <v>159.58960500000001</v>
      </c>
      <c r="F4987">
        <v>843.01149999999996</v>
      </c>
      <c r="G4987" s="23">
        <v>2622.4561960000001</v>
      </c>
    </row>
    <row r="4988" spans="1:7" x14ac:dyDescent="0.35">
      <c r="A4988" s="1">
        <v>44282</v>
      </c>
      <c r="B4988">
        <v>19</v>
      </c>
      <c r="C4988" s="23">
        <v>1305.4385540000001</v>
      </c>
      <c r="D4988">
        <v>40.1828</v>
      </c>
      <c r="E4988" s="23">
        <v>160.28054929999999</v>
      </c>
      <c r="F4988">
        <v>966.851</v>
      </c>
      <c r="G4988" s="23">
        <v>1461.8023499999999</v>
      </c>
    </row>
    <row r="4989" spans="1:7" x14ac:dyDescent="0.35">
      <c r="A4989" s="1">
        <v>44282</v>
      </c>
      <c r="B4989">
        <v>20</v>
      </c>
      <c r="C4989" s="23">
        <v>1136.3375269999999</v>
      </c>
      <c r="D4989">
        <v>40.7898</v>
      </c>
      <c r="E4989" s="23">
        <v>179.20624330000001</v>
      </c>
      <c r="F4989">
        <v>1400.797</v>
      </c>
      <c r="G4989" s="23">
        <v>147.178012</v>
      </c>
    </row>
    <row r="4990" spans="1:7" x14ac:dyDescent="0.35">
      <c r="A4990" s="1">
        <v>44282</v>
      </c>
      <c r="B4990">
        <v>21</v>
      </c>
      <c r="C4990" s="23">
        <v>937.59651040000017</v>
      </c>
      <c r="D4990">
        <v>40.960500000000003</v>
      </c>
      <c r="E4990" s="23">
        <v>180.1398068</v>
      </c>
      <c r="F4990">
        <v>1703.1845000000001</v>
      </c>
      <c r="G4990" s="23">
        <v>0.33129841199999999</v>
      </c>
    </row>
    <row r="4991" spans="1:7" x14ac:dyDescent="0.35">
      <c r="A4991" s="1">
        <v>44282</v>
      </c>
      <c r="B4991">
        <v>22</v>
      </c>
      <c r="C4991" s="23">
        <v>841.53132310000001</v>
      </c>
      <c r="D4991">
        <v>40.861400000000003</v>
      </c>
      <c r="E4991" s="23">
        <v>177.2151782</v>
      </c>
      <c r="F4991">
        <v>1741.6389999999999</v>
      </c>
      <c r="G4991" s="23">
        <v>0</v>
      </c>
    </row>
    <row r="4992" spans="1:7" x14ac:dyDescent="0.35">
      <c r="A4992" s="1">
        <v>44282</v>
      </c>
      <c r="B4992">
        <v>23</v>
      </c>
      <c r="C4992" s="23">
        <v>780.35421889999998</v>
      </c>
      <c r="D4992">
        <v>41.062600000000003</v>
      </c>
      <c r="E4992" s="23">
        <v>174.57096859999999</v>
      </c>
      <c r="F4992">
        <v>1601.549</v>
      </c>
      <c r="G4992" s="23">
        <v>0</v>
      </c>
    </row>
    <row r="4993" spans="1:7" x14ac:dyDescent="0.35">
      <c r="A4993" s="1">
        <v>44282</v>
      </c>
      <c r="B4993">
        <v>24</v>
      </c>
      <c r="C4993" s="23">
        <v>762.45413069999995</v>
      </c>
      <c r="D4993">
        <v>41.666899999999998</v>
      </c>
      <c r="E4993" s="23">
        <v>164.0380849</v>
      </c>
      <c r="F4993">
        <v>1398.8655000000001</v>
      </c>
      <c r="G4993" s="23">
        <v>0</v>
      </c>
    </row>
    <row r="4994" spans="1:7" x14ac:dyDescent="0.35">
      <c r="A4994" s="1">
        <v>44283</v>
      </c>
      <c r="B4994">
        <v>1</v>
      </c>
      <c r="C4994" s="23">
        <v>684.1272414</v>
      </c>
      <c r="D4994">
        <v>42.283299999999997</v>
      </c>
      <c r="E4994" s="23">
        <v>159.4665287</v>
      </c>
      <c r="F4994">
        <v>1276.1130000000001</v>
      </c>
      <c r="G4994" s="23">
        <v>0</v>
      </c>
    </row>
    <row r="4995" spans="1:7" x14ac:dyDescent="0.35">
      <c r="A4995" s="1">
        <v>44283</v>
      </c>
      <c r="B4995">
        <v>2</v>
      </c>
      <c r="C4995" s="23">
        <v>576.82700079999995</v>
      </c>
      <c r="D4995">
        <v>42.343000000000004</v>
      </c>
      <c r="E4995" s="23">
        <v>156.0818108</v>
      </c>
      <c r="F4995">
        <v>1196.203</v>
      </c>
      <c r="G4995" s="23">
        <v>0</v>
      </c>
    </row>
    <row r="4996" spans="1:7" x14ac:dyDescent="0.35">
      <c r="A4996" s="1">
        <v>44283</v>
      </c>
      <c r="B4996">
        <v>3</v>
      </c>
      <c r="C4996" s="23">
        <v>609.67742899999996</v>
      </c>
      <c r="D4996">
        <v>42.121000000000002</v>
      </c>
      <c r="E4996" s="23">
        <v>170.7536911</v>
      </c>
      <c r="F4996">
        <v>1050.703</v>
      </c>
      <c r="G4996" s="23">
        <v>0</v>
      </c>
    </row>
    <row r="4997" spans="1:7" x14ac:dyDescent="0.35">
      <c r="A4997" s="1">
        <v>44283</v>
      </c>
      <c r="B4997">
        <v>4</v>
      </c>
      <c r="C4997" s="23">
        <v>686.76946640000006</v>
      </c>
      <c r="D4997">
        <v>42.3718</v>
      </c>
      <c r="E4997" s="23">
        <v>170.33582620000001</v>
      </c>
      <c r="F4997">
        <v>1008.659</v>
      </c>
      <c r="G4997" s="23">
        <v>0</v>
      </c>
    </row>
    <row r="4998" spans="1:7" x14ac:dyDescent="0.35">
      <c r="A4998" s="1">
        <v>44283</v>
      </c>
      <c r="B4998">
        <v>5</v>
      </c>
      <c r="C4998" s="23">
        <v>643.1229194</v>
      </c>
      <c r="D4998">
        <v>42.749400000000001</v>
      </c>
      <c r="E4998" s="23">
        <v>169.4661514</v>
      </c>
      <c r="F4998">
        <v>967.64700000000005</v>
      </c>
      <c r="G4998" s="23">
        <v>0</v>
      </c>
    </row>
    <row r="4999" spans="1:7" x14ac:dyDescent="0.35">
      <c r="A4999" s="1">
        <v>44283</v>
      </c>
      <c r="B4999">
        <v>6</v>
      </c>
      <c r="C4999" s="23">
        <v>625.90931499999999</v>
      </c>
      <c r="D4999">
        <v>42.852800000000002</v>
      </c>
      <c r="E4999" s="23">
        <v>172.67393870000001</v>
      </c>
      <c r="F4999">
        <v>1028.5815</v>
      </c>
      <c r="G4999" s="23">
        <v>0</v>
      </c>
    </row>
    <row r="5000" spans="1:7" x14ac:dyDescent="0.35">
      <c r="A5000" s="1">
        <v>44283</v>
      </c>
      <c r="B5000">
        <v>7</v>
      </c>
      <c r="C5000" s="23">
        <v>647.32785019999994</v>
      </c>
      <c r="D5000">
        <v>42.709200000000003</v>
      </c>
      <c r="E5000" s="23">
        <v>172.50691219999999</v>
      </c>
      <c r="F5000">
        <v>1040.4100000000001</v>
      </c>
      <c r="G5000" s="23">
        <v>0</v>
      </c>
    </row>
    <row r="5001" spans="1:7" x14ac:dyDescent="0.35">
      <c r="A5001" s="1">
        <v>44283</v>
      </c>
      <c r="B5001">
        <v>8</v>
      </c>
      <c r="C5001" s="23">
        <v>662.11380759999997</v>
      </c>
      <c r="D5001">
        <v>42.479300000000002</v>
      </c>
      <c r="E5001" s="23">
        <v>172.11862970000001</v>
      </c>
      <c r="F5001">
        <v>1024.7484999999999</v>
      </c>
      <c r="G5001" s="23">
        <v>41.478656729999997</v>
      </c>
    </row>
    <row r="5002" spans="1:7" x14ac:dyDescent="0.35">
      <c r="A5002" s="1">
        <v>44283</v>
      </c>
      <c r="B5002">
        <v>9</v>
      </c>
      <c r="C5002" s="23">
        <v>641.18918329999997</v>
      </c>
      <c r="D5002">
        <v>42.330800000000004</v>
      </c>
      <c r="E5002" s="23">
        <v>166.0337485</v>
      </c>
      <c r="F5002">
        <v>891.6395</v>
      </c>
      <c r="G5002" s="23">
        <v>669.43686920000005</v>
      </c>
    </row>
    <row r="5003" spans="1:7" x14ac:dyDescent="0.35">
      <c r="A5003" s="1">
        <v>44283</v>
      </c>
      <c r="B5003">
        <v>10</v>
      </c>
      <c r="C5003" s="23">
        <v>491.41082329999995</v>
      </c>
      <c r="D5003">
        <v>41.258000000000003</v>
      </c>
      <c r="E5003" s="23">
        <v>165.4610223</v>
      </c>
      <c r="F5003">
        <v>814.21500000000003</v>
      </c>
      <c r="G5003" s="23">
        <v>2120.724103</v>
      </c>
    </row>
    <row r="5004" spans="1:7" x14ac:dyDescent="0.35">
      <c r="A5004" s="1">
        <v>44283</v>
      </c>
      <c r="B5004">
        <v>11</v>
      </c>
      <c r="C5004" s="23">
        <v>571.86932969999998</v>
      </c>
      <c r="D5004">
        <v>39.952199999999998</v>
      </c>
      <c r="E5004" s="23">
        <v>166.84920410000001</v>
      </c>
      <c r="F5004">
        <v>814.09400000000005</v>
      </c>
      <c r="G5004" s="23">
        <v>2763.3309389999999</v>
      </c>
    </row>
    <row r="5005" spans="1:7" x14ac:dyDescent="0.35">
      <c r="A5005" s="1">
        <v>44283</v>
      </c>
      <c r="B5005">
        <v>12</v>
      </c>
      <c r="C5005" s="23">
        <v>476.27264489999993</v>
      </c>
      <c r="D5005">
        <v>38.076799999999999</v>
      </c>
      <c r="E5005" s="23">
        <v>162.44306739999999</v>
      </c>
      <c r="F5005">
        <v>804.04349999999999</v>
      </c>
      <c r="G5005" s="23">
        <v>2928.5842320000002</v>
      </c>
    </row>
    <row r="5006" spans="1:7" x14ac:dyDescent="0.35">
      <c r="A5006" s="1">
        <v>44283</v>
      </c>
      <c r="B5006">
        <v>13</v>
      </c>
      <c r="C5006" s="23">
        <v>383.00011619999998</v>
      </c>
      <c r="D5006">
        <v>37.844200000000001</v>
      </c>
      <c r="E5006" s="23">
        <v>165.10330289999999</v>
      </c>
      <c r="F5006">
        <v>803.00699999999995</v>
      </c>
      <c r="G5006" s="23">
        <v>3010.4623339999998</v>
      </c>
    </row>
    <row r="5007" spans="1:7" x14ac:dyDescent="0.35">
      <c r="A5007" s="1">
        <v>44283</v>
      </c>
      <c r="B5007">
        <v>14</v>
      </c>
      <c r="C5007" s="23">
        <v>382.06507699999997</v>
      </c>
      <c r="D5007">
        <v>38.240299999999998</v>
      </c>
      <c r="E5007" s="23">
        <v>164.56412130000001</v>
      </c>
      <c r="F5007">
        <v>870.45100000000002</v>
      </c>
      <c r="G5007" s="23">
        <v>3032.5500160000001</v>
      </c>
    </row>
    <row r="5008" spans="1:7" x14ac:dyDescent="0.35">
      <c r="A5008" s="1">
        <v>44283</v>
      </c>
      <c r="B5008">
        <v>15</v>
      </c>
      <c r="C5008" s="23">
        <v>364.19975440000002</v>
      </c>
      <c r="D5008">
        <v>37.424700000000001</v>
      </c>
      <c r="E5008" s="23">
        <v>165.9803569</v>
      </c>
      <c r="F5008">
        <v>874.33749999999998</v>
      </c>
      <c r="G5008" s="23">
        <v>3002.5433320000002</v>
      </c>
    </row>
    <row r="5009" spans="1:7" x14ac:dyDescent="0.35">
      <c r="A5009" s="1">
        <v>44283</v>
      </c>
      <c r="B5009">
        <v>16</v>
      </c>
      <c r="C5009" s="23">
        <v>329.3625361</v>
      </c>
      <c r="D5009">
        <v>38.240200000000002</v>
      </c>
      <c r="E5009" s="23">
        <v>156.43881640000001</v>
      </c>
      <c r="F5009">
        <v>896.32449999999994</v>
      </c>
      <c r="G5009" s="23">
        <v>2973.2393099999999</v>
      </c>
    </row>
    <row r="5010" spans="1:7" x14ac:dyDescent="0.35">
      <c r="A5010" s="1">
        <v>44283</v>
      </c>
      <c r="B5010">
        <v>17</v>
      </c>
      <c r="C5010" s="23">
        <v>388.16822689999998</v>
      </c>
      <c r="D5010">
        <v>38.962000000000003</v>
      </c>
      <c r="E5010" s="23">
        <v>153.36257409999999</v>
      </c>
      <c r="F5010">
        <v>856.67899999999997</v>
      </c>
      <c r="G5010" s="23">
        <v>2890.4464309999998</v>
      </c>
    </row>
    <row r="5011" spans="1:7" x14ac:dyDescent="0.35">
      <c r="A5011" s="1">
        <v>44283</v>
      </c>
      <c r="B5011">
        <v>18</v>
      </c>
      <c r="C5011" s="23">
        <v>569.36218180000003</v>
      </c>
      <c r="D5011">
        <v>39.501600000000003</v>
      </c>
      <c r="E5011" s="23">
        <v>158.52213990000001</v>
      </c>
      <c r="F5011">
        <v>820.93299999999999</v>
      </c>
      <c r="G5011" s="23">
        <v>2570.0386739999999</v>
      </c>
    </row>
    <row r="5012" spans="1:7" x14ac:dyDescent="0.35">
      <c r="A5012" s="1">
        <v>44283</v>
      </c>
      <c r="B5012">
        <v>19</v>
      </c>
      <c r="C5012" s="23">
        <v>709.33819329999994</v>
      </c>
      <c r="D5012">
        <v>40.603400000000001</v>
      </c>
      <c r="E5012" s="23">
        <v>163.7183398</v>
      </c>
      <c r="F5012">
        <v>1018.4355</v>
      </c>
      <c r="G5012" s="23">
        <v>1440.808407</v>
      </c>
    </row>
    <row r="5013" spans="1:7" x14ac:dyDescent="0.35">
      <c r="A5013" s="1">
        <v>44283</v>
      </c>
      <c r="B5013">
        <v>20</v>
      </c>
      <c r="C5013" s="23">
        <v>628.78442310000003</v>
      </c>
      <c r="D5013">
        <v>41.434800000000003</v>
      </c>
      <c r="E5013" s="23">
        <v>170.363685</v>
      </c>
      <c r="F5013">
        <v>1412.09</v>
      </c>
      <c r="G5013" s="23">
        <v>140.14773020000001</v>
      </c>
    </row>
    <row r="5014" spans="1:7" x14ac:dyDescent="0.35">
      <c r="A5014" s="1">
        <v>44283</v>
      </c>
      <c r="B5014">
        <v>21</v>
      </c>
      <c r="C5014" s="23">
        <v>545.92178569999999</v>
      </c>
      <c r="D5014">
        <v>41.906999999999996</v>
      </c>
      <c r="E5014" s="23">
        <v>151.84428410000001</v>
      </c>
      <c r="F5014">
        <v>1596.088</v>
      </c>
      <c r="G5014" s="23">
        <v>0.34162146900000001</v>
      </c>
    </row>
    <row r="5015" spans="1:7" x14ac:dyDescent="0.35">
      <c r="A5015" s="1">
        <v>44283</v>
      </c>
      <c r="B5015">
        <v>22</v>
      </c>
      <c r="C5015" s="23">
        <v>455.74861179999999</v>
      </c>
      <c r="D5015">
        <v>42.575499999999998</v>
      </c>
      <c r="E5015" s="23">
        <v>168.9788231</v>
      </c>
      <c r="F5015">
        <v>1536.3675000000001</v>
      </c>
      <c r="G5015" s="23">
        <v>0</v>
      </c>
    </row>
    <row r="5016" spans="1:7" x14ac:dyDescent="0.35">
      <c r="A5016" s="1">
        <v>44283</v>
      </c>
      <c r="B5016">
        <v>23</v>
      </c>
      <c r="C5016" s="23">
        <v>468.54086270000005</v>
      </c>
      <c r="D5016">
        <v>43.343499999999999</v>
      </c>
      <c r="E5016" s="23">
        <v>172.44710019999999</v>
      </c>
      <c r="F5016">
        <v>1543.4275</v>
      </c>
      <c r="G5016" s="23">
        <v>0</v>
      </c>
    </row>
    <row r="5017" spans="1:7" x14ac:dyDescent="0.35">
      <c r="A5017" s="1">
        <v>44283</v>
      </c>
      <c r="B5017">
        <v>24</v>
      </c>
      <c r="C5017" s="23">
        <v>485.58208819999999</v>
      </c>
      <c r="D5017">
        <v>41.662799999999997</v>
      </c>
      <c r="E5017" s="23">
        <v>171.78887839999999</v>
      </c>
      <c r="F5017">
        <v>1486.5155</v>
      </c>
      <c r="G5017" s="23">
        <v>0</v>
      </c>
    </row>
    <row r="5018" spans="1:7" x14ac:dyDescent="0.35">
      <c r="A5018" s="1">
        <v>44284</v>
      </c>
      <c r="B5018">
        <v>1</v>
      </c>
      <c r="C5018" s="23">
        <v>450.61524960000003</v>
      </c>
      <c r="D5018">
        <v>42.001199999999997</v>
      </c>
      <c r="E5018" s="23">
        <v>163.36675120000001</v>
      </c>
      <c r="F5018">
        <v>1316.4380000000001</v>
      </c>
      <c r="G5018" s="23">
        <v>0</v>
      </c>
    </row>
    <row r="5019" spans="1:7" x14ac:dyDescent="0.35">
      <c r="A5019" s="1">
        <v>44284</v>
      </c>
      <c r="B5019">
        <v>2</v>
      </c>
      <c r="C5019" s="23">
        <v>391.14914900000002</v>
      </c>
      <c r="D5019">
        <v>41.860500000000002</v>
      </c>
      <c r="E5019" s="23">
        <v>153.22460670000001</v>
      </c>
      <c r="F5019">
        <v>1309.9365</v>
      </c>
      <c r="G5019" s="23">
        <v>0</v>
      </c>
    </row>
    <row r="5020" spans="1:7" x14ac:dyDescent="0.35">
      <c r="A5020" s="1">
        <v>44284</v>
      </c>
      <c r="B5020">
        <v>3</v>
      </c>
      <c r="C5020" s="23">
        <v>393.63304820000002</v>
      </c>
      <c r="D5020">
        <v>42.502499999999998</v>
      </c>
      <c r="E5020" s="23">
        <v>164.19587440000001</v>
      </c>
      <c r="F5020">
        <v>1272.0989999999999</v>
      </c>
      <c r="G5020" s="23">
        <v>0</v>
      </c>
    </row>
    <row r="5021" spans="1:7" x14ac:dyDescent="0.35">
      <c r="A5021" s="1">
        <v>44284</v>
      </c>
      <c r="B5021">
        <v>4</v>
      </c>
      <c r="C5021" s="23">
        <v>360.5411876</v>
      </c>
      <c r="D5021">
        <v>42.706499999999998</v>
      </c>
      <c r="E5021" s="23">
        <v>163.61237750000001</v>
      </c>
      <c r="F5021">
        <v>1295.1389999999999</v>
      </c>
      <c r="G5021" s="23">
        <v>0</v>
      </c>
    </row>
    <row r="5022" spans="1:7" x14ac:dyDescent="0.35">
      <c r="A5022" s="1">
        <v>44284</v>
      </c>
      <c r="B5022">
        <v>5</v>
      </c>
      <c r="C5022" s="23">
        <v>318.05365189999998</v>
      </c>
      <c r="D5022">
        <v>42.252000000000002</v>
      </c>
      <c r="E5022" s="23">
        <v>164.8524525</v>
      </c>
      <c r="F5022">
        <v>1326.2049999999999</v>
      </c>
      <c r="G5022" s="23">
        <v>0</v>
      </c>
    </row>
    <row r="5023" spans="1:7" x14ac:dyDescent="0.35">
      <c r="A5023" s="1">
        <v>44284</v>
      </c>
      <c r="B5023">
        <v>6</v>
      </c>
      <c r="C5023" s="23">
        <v>352.34018989999998</v>
      </c>
      <c r="D5023">
        <v>42.079000000000001</v>
      </c>
      <c r="E5023" s="23">
        <v>167.5728426</v>
      </c>
      <c r="F5023">
        <v>1391.3920000000001</v>
      </c>
      <c r="G5023" s="23">
        <v>0</v>
      </c>
    </row>
    <row r="5024" spans="1:7" x14ac:dyDescent="0.35">
      <c r="A5024" s="1">
        <v>44284</v>
      </c>
      <c r="B5024">
        <v>7</v>
      </c>
      <c r="C5024" s="23">
        <v>334.82183120000002</v>
      </c>
      <c r="D5024">
        <v>42.25</v>
      </c>
      <c r="E5024" s="23">
        <v>165.30502060000001</v>
      </c>
      <c r="F5024">
        <v>1407.4894999999999</v>
      </c>
      <c r="G5024" s="23">
        <v>0</v>
      </c>
    </row>
    <row r="5025" spans="1:7" x14ac:dyDescent="0.35">
      <c r="A5025" s="1">
        <v>44284</v>
      </c>
      <c r="B5025">
        <v>8</v>
      </c>
      <c r="C5025" s="23">
        <v>247.08482230000001</v>
      </c>
      <c r="D5025">
        <v>42.1295</v>
      </c>
      <c r="E5025" s="23">
        <v>168.39136199999999</v>
      </c>
      <c r="F5025">
        <v>1364.3679999999999</v>
      </c>
      <c r="G5025" s="23">
        <v>10.943521179999999</v>
      </c>
    </row>
    <row r="5026" spans="1:7" x14ac:dyDescent="0.35">
      <c r="A5026" s="1">
        <v>44284</v>
      </c>
      <c r="B5026">
        <v>9</v>
      </c>
      <c r="C5026" s="23">
        <v>220.25876030000001</v>
      </c>
      <c r="D5026">
        <v>42.112499999999997</v>
      </c>
      <c r="E5026" s="23">
        <v>162.1845256</v>
      </c>
      <c r="F5026">
        <v>1264.3620000000001</v>
      </c>
      <c r="G5026" s="23">
        <v>613.85230620000004</v>
      </c>
    </row>
    <row r="5027" spans="1:7" x14ac:dyDescent="0.35">
      <c r="A5027" s="1">
        <v>44284</v>
      </c>
      <c r="B5027">
        <v>10</v>
      </c>
      <c r="C5027" s="23">
        <v>195.64674460000001</v>
      </c>
      <c r="D5027">
        <v>40.870699999999999</v>
      </c>
      <c r="E5027" s="23">
        <v>160.42054830000001</v>
      </c>
      <c r="F5027">
        <v>1402.0965000000001</v>
      </c>
      <c r="G5027" s="23">
        <v>1940.6489670000001</v>
      </c>
    </row>
    <row r="5028" spans="1:7" x14ac:dyDescent="0.35">
      <c r="A5028" s="1">
        <v>44284</v>
      </c>
      <c r="B5028">
        <v>11</v>
      </c>
      <c r="C5028" s="23">
        <v>174.69342750000001</v>
      </c>
      <c r="D5028">
        <v>40.154000000000003</v>
      </c>
      <c r="E5028" s="23">
        <v>159.7598485</v>
      </c>
      <c r="F5028">
        <v>1569.1575</v>
      </c>
      <c r="G5028" s="23">
        <v>2450.4659059999999</v>
      </c>
    </row>
    <row r="5029" spans="1:7" x14ac:dyDescent="0.35">
      <c r="A5029" s="1">
        <v>44284</v>
      </c>
      <c r="B5029">
        <v>12</v>
      </c>
      <c r="C5029" s="23">
        <v>122.18500210000002</v>
      </c>
      <c r="D5029">
        <v>39.157800000000002</v>
      </c>
      <c r="E5029" s="23">
        <v>160.6584234</v>
      </c>
      <c r="F5029">
        <v>1399.723</v>
      </c>
      <c r="G5029" s="23">
        <v>2655.0536339999999</v>
      </c>
    </row>
    <row r="5030" spans="1:7" x14ac:dyDescent="0.35">
      <c r="A5030" s="1">
        <v>44284</v>
      </c>
      <c r="B5030">
        <v>13</v>
      </c>
      <c r="C5030" s="23">
        <v>138.756776</v>
      </c>
      <c r="D5030">
        <v>38.084299999999999</v>
      </c>
      <c r="E5030" s="23">
        <v>155.1189171</v>
      </c>
      <c r="F5030">
        <v>1238.1485</v>
      </c>
      <c r="G5030" s="23">
        <v>2848.2346689999999</v>
      </c>
    </row>
    <row r="5031" spans="1:7" x14ac:dyDescent="0.35">
      <c r="A5031" s="1">
        <v>44284</v>
      </c>
      <c r="B5031">
        <v>14</v>
      </c>
      <c r="C5031" s="23">
        <v>245.53540570000001</v>
      </c>
      <c r="D5031">
        <v>36.6295</v>
      </c>
      <c r="E5031" s="23">
        <v>160.08118210000001</v>
      </c>
      <c r="F5031">
        <v>1194.287</v>
      </c>
      <c r="G5031" s="23">
        <v>2963.1719600000001</v>
      </c>
    </row>
    <row r="5032" spans="1:7" x14ac:dyDescent="0.35">
      <c r="A5032" s="1">
        <v>44284</v>
      </c>
      <c r="B5032">
        <v>15</v>
      </c>
      <c r="C5032" s="23">
        <v>427.1509873</v>
      </c>
      <c r="D5032">
        <v>36.504199999999997</v>
      </c>
      <c r="E5032" s="23">
        <v>163.94859059999999</v>
      </c>
      <c r="F5032">
        <v>1184.3724999999999</v>
      </c>
      <c r="G5032" s="23">
        <v>2944.5251709999998</v>
      </c>
    </row>
    <row r="5033" spans="1:7" x14ac:dyDescent="0.35">
      <c r="A5033" s="1">
        <v>44284</v>
      </c>
      <c r="B5033">
        <v>16</v>
      </c>
      <c r="C5033" s="23">
        <v>600.67107209999995</v>
      </c>
      <c r="D5033">
        <v>36.840800000000002</v>
      </c>
      <c r="E5033" s="23">
        <v>158.1557617</v>
      </c>
      <c r="F5033">
        <v>1104.7695000000001</v>
      </c>
      <c r="G5033" s="23">
        <v>2903.542657</v>
      </c>
    </row>
    <row r="5034" spans="1:7" x14ac:dyDescent="0.35">
      <c r="A5034" s="1">
        <v>44284</v>
      </c>
      <c r="B5034">
        <v>17</v>
      </c>
      <c r="C5034" s="23">
        <v>737.3025586</v>
      </c>
      <c r="D5034">
        <v>37.7515</v>
      </c>
      <c r="E5034" s="23">
        <v>160.55030500000001</v>
      </c>
      <c r="F5034">
        <v>1067.9860000000001</v>
      </c>
      <c r="G5034" s="23">
        <v>2840.5973319999998</v>
      </c>
    </row>
    <row r="5035" spans="1:7" x14ac:dyDescent="0.35">
      <c r="A5035" s="1">
        <v>44284</v>
      </c>
      <c r="B5035">
        <v>18</v>
      </c>
      <c r="C5035" s="23">
        <v>902.67283959999997</v>
      </c>
      <c r="D5035">
        <v>38.134999999999998</v>
      </c>
      <c r="E5035" s="23">
        <v>160.91393830000001</v>
      </c>
      <c r="F5035">
        <v>1030.3254999999999</v>
      </c>
      <c r="G5035" s="23">
        <v>2547.5304799999999</v>
      </c>
    </row>
    <row r="5036" spans="1:7" x14ac:dyDescent="0.35">
      <c r="A5036" s="1">
        <v>44284</v>
      </c>
      <c r="B5036">
        <v>19</v>
      </c>
      <c r="C5036" s="23">
        <v>905.43096419999995</v>
      </c>
      <c r="D5036">
        <v>38.746699999999997</v>
      </c>
      <c r="E5036" s="23">
        <v>162.1133155</v>
      </c>
      <c r="F5036">
        <v>1163.6320000000001</v>
      </c>
      <c r="G5036" s="23">
        <v>1412.7975630000001</v>
      </c>
    </row>
    <row r="5037" spans="1:7" x14ac:dyDescent="0.35">
      <c r="A5037" s="1">
        <v>44284</v>
      </c>
      <c r="B5037">
        <v>20</v>
      </c>
      <c r="C5037" s="23">
        <v>886.17846420000001</v>
      </c>
      <c r="D5037">
        <v>39.606000000000002</v>
      </c>
      <c r="E5037" s="23">
        <v>170.32284490000001</v>
      </c>
      <c r="F5037">
        <v>1373.4135000000001</v>
      </c>
      <c r="G5037" s="23">
        <v>121.3409851</v>
      </c>
    </row>
    <row r="5038" spans="1:7" x14ac:dyDescent="0.35">
      <c r="A5038" s="1">
        <v>44284</v>
      </c>
      <c r="B5038">
        <v>21</v>
      </c>
      <c r="C5038" s="23">
        <v>776.34366999999997</v>
      </c>
      <c r="D5038">
        <v>40.408700000000003</v>
      </c>
      <c r="E5038" s="23">
        <v>177.02834730000001</v>
      </c>
      <c r="F5038">
        <v>1455.4915000000001</v>
      </c>
      <c r="G5038" s="23">
        <v>0</v>
      </c>
    </row>
    <row r="5039" spans="1:7" x14ac:dyDescent="0.35">
      <c r="A5039" s="1">
        <v>44284</v>
      </c>
      <c r="B5039">
        <v>22</v>
      </c>
      <c r="C5039" s="23">
        <v>631.04346020000003</v>
      </c>
      <c r="D5039">
        <v>40.763800000000003</v>
      </c>
      <c r="E5039" s="23">
        <v>172.75464690000001</v>
      </c>
      <c r="F5039">
        <v>1513.373</v>
      </c>
      <c r="G5039" s="23">
        <v>0</v>
      </c>
    </row>
    <row r="5040" spans="1:7" x14ac:dyDescent="0.35">
      <c r="A5040" s="1">
        <v>44284</v>
      </c>
      <c r="B5040">
        <v>23</v>
      </c>
      <c r="C5040" s="23">
        <v>491.02586739999998</v>
      </c>
      <c r="D5040">
        <v>40.631999999999998</v>
      </c>
      <c r="E5040" s="23">
        <v>171.17863840000001</v>
      </c>
      <c r="F5040">
        <v>1350.6220000000001</v>
      </c>
      <c r="G5040" s="23">
        <v>0</v>
      </c>
    </row>
    <row r="5041" spans="1:7" x14ac:dyDescent="0.35">
      <c r="A5041" s="1">
        <v>44284</v>
      </c>
      <c r="B5041">
        <v>24</v>
      </c>
      <c r="C5041" s="23">
        <v>541.15554950000001</v>
      </c>
      <c r="D5041">
        <v>40.982999999999997</v>
      </c>
      <c r="E5041" s="23">
        <v>170.7126998</v>
      </c>
      <c r="F5041">
        <v>1237.0985000000001</v>
      </c>
      <c r="G5041" s="23">
        <v>0</v>
      </c>
    </row>
    <row r="5042" spans="1:7" x14ac:dyDescent="0.35">
      <c r="A5042" s="1">
        <v>44285</v>
      </c>
      <c r="B5042">
        <v>1</v>
      </c>
      <c r="C5042" s="23">
        <v>483.04791239999997</v>
      </c>
      <c r="D5042">
        <v>41.234000000000002</v>
      </c>
      <c r="E5042" s="23">
        <v>163.16958289999999</v>
      </c>
      <c r="F5042">
        <v>1268.7329999999999</v>
      </c>
      <c r="G5042" s="23">
        <v>0</v>
      </c>
    </row>
    <row r="5043" spans="1:7" x14ac:dyDescent="0.35">
      <c r="A5043" s="1">
        <v>44285</v>
      </c>
      <c r="B5043">
        <v>2</v>
      </c>
      <c r="C5043" s="23">
        <v>382.7363454</v>
      </c>
      <c r="D5043">
        <v>41.083300000000001</v>
      </c>
      <c r="E5043" s="23">
        <v>154.29507630000001</v>
      </c>
      <c r="F5043">
        <v>1107.2065</v>
      </c>
      <c r="G5043" s="23">
        <v>0</v>
      </c>
    </row>
    <row r="5044" spans="1:7" x14ac:dyDescent="0.35">
      <c r="A5044" s="1">
        <v>44285</v>
      </c>
      <c r="B5044">
        <v>3</v>
      </c>
      <c r="C5044" s="23">
        <v>430.14450310000001</v>
      </c>
      <c r="D5044">
        <v>41.1845</v>
      </c>
      <c r="E5044" s="23">
        <v>168.82086570000001</v>
      </c>
      <c r="F5044">
        <v>1028.4179999999999</v>
      </c>
      <c r="G5044" s="23">
        <v>0</v>
      </c>
    </row>
    <row r="5045" spans="1:7" x14ac:dyDescent="0.35">
      <c r="A5045" s="1">
        <v>44285</v>
      </c>
      <c r="B5045">
        <v>4</v>
      </c>
      <c r="C5045" s="23">
        <v>498.5591872</v>
      </c>
      <c r="D5045">
        <v>41.311399999999999</v>
      </c>
      <c r="E5045" s="23">
        <v>165.26084760000001</v>
      </c>
      <c r="F5045">
        <v>1032.4000000000001</v>
      </c>
      <c r="G5045" s="23">
        <v>0</v>
      </c>
    </row>
    <row r="5046" spans="1:7" x14ac:dyDescent="0.35">
      <c r="A5046" s="1">
        <v>44285</v>
      </c>
      <c r="B5046">
        <v>5</v>
      </c>
      <c r="C5046" s="23">
        <v>546.55820080000001</v>
      </c>
      <c r="D5046">
        <v>41.512300000000003</v>
      </c>
      <c r="E5046" s="23">
        <v>165.68994230000001</v>
      </c>
      <c r="F5046">
        <v>1010.361</v>
      </c>
      <c r="G5046" s="23">
        <v>0</v>
      </c>
    </row>
    <row r="5047" spans="1:7" x14ac:dyDescent="0.35">
      <c r="A5047" s="1">
        <v>44285</v>
      </c>
      <c r="B5047">
        <v>6</v>
      </c>
      <c r="C5047" s="23">
        <v>646.54367579999996</v>
      </c>
      <c r="D5047">
        <v>41.100299999999997</v>
      </c>
      <c r="E5047" s="23">
        <v>167.01083990000001</v>
      </c>
      <c r="F5047">
        <v>1035.0640000000001</v>
      </c>
      <c r="G5047" s="23">
        <v>0</v>
      </c>
    </row>
    <row r="5048" spans="1:7" x14ac:dyDescent="0.35">
      <c r="A5048" s="1">
        <v>44285</v>
      </c>
      <c r="B5048">
        <v>7</v>
      </c>
      <c r="C5048" s="23">
        <v>658.53639850000002</v>
      </c>
      <c r="D5048">
        <v>41.781399999999998</v>
      </c>
      <c r="E5048" s="23">
        <v>168.43738680000001</v>
      </c>
      <c r="F5048">
        <v>1182.9655</v>
      </c>
      <c r="G5048" s="23">
        <v>0</v>
      </c>
    </row>
    <row r="5049" spans="1:7" x14ac:dyDescent="0.35">
      <c r="A5049" s="1">
        <v>44285</v>
      </c>
      <c r="B5049">
        <v>8</v>
      </c>
      <c r="C5049" s="23">
        <v>565.24440679999998</v>
      </c>
      <c r="D5049">
        <v>41.408299999999997</v>
      </c>
      <c r="E5049" s="23">
        <v>167.68663609999999</v>
      </c>
      <c r="F5049">
        <v>1250.6845000000001</v>
      </c>
      <c r="G5049" s="23">
        <v>12.00050092</v>
      </c>
    </row>
    <row r="5050" spans="1:7" x14ac:dyDescent="0.35">
      <c r="A5050" s="1">
        <v>44285</v>
      </c>
      <c r="B5050">
        <v>9</v>
      </c>
      <c r="C5050" s="23">
        <v>472.26673499999998</v>
      </c>
      <c r="D5050">
        <v>41.339199999999998</v>
      </c>
      <c r="E5050" s="23">
        <v>164.2230812</v>
      </c>
      <c r="F5050">
        <v>1353.4704999999999</v>
      </c>
      <c r="G5050" s="23">
        <v>527.44389660000002</v>
      </c>
    </row>
    <row r="5051" spans="1:7" x14ac:dyDescent="0.35">
      <c r="A5051" s="1">
        <v>44285</v>
      </c>
      <c r="B5051">
        <v>10</v>
      </c>
      <c r="C5051" s="23">
        <v>349.63579989999999</v>
      </c>
      <c r="D5051">
        <v>39.674300000000002</v>
      </c>
      <c r="E5051" s="23">
        <v>164.18990959999999</v>
      </c>
      <c r="F5051">
        <v>1161.867</v>
      </c>
      <c r="G5051" s="23">
        <v>1860.1007279999999</v>
      </c>
    </row>
    <row r="5052" spans="1:7" x14ac:dyDescent="0.35">
      <c r="A5052" s="1">
        <v>44285</v>
      </c>
      <c r="B5052">
        <v>11</v>
      </c>
      <c r="C5052" s="23">
        <v>247.9115213</v>
      </c>
      <c r="D5052">
        <v>37.8855</v>
      </c>
      <c r="E5052" s="23">
        <v>161.82547120000001</v>
      </c>
      <c r="F5052">
        <v>1211.3779999999999</v>
      </c>
      <c r="G5052" s="23">
        <v>2444.2754380000001</v>
      </c>
    </row>
    <row r="5053" spans="1:7" x14ac:dyDescent="0.35">
      <c r="A5053" s="1">
        <v>44285</v>
      </c>
      <c r="B5053">
        <v>12</v>
      </c>
      <c r="C5053" s="23">
        <v>208.4070408</v>
      </c>
      <c r="D5053">
        <v>37.057499999999997</v>
      </c>
      <c r="E5053" s="23">
        <v>159.78275930000001</v>
      </c>
      <c r="F5053">
        <v>1129.7574999999999</v>
      </c>
      <c r="G5053" s="23">
        <v>2705.4135190000002</v>
      </c>
    </row>
    <row r="5054" spans="1:7" x14ac:dyDescent="0.35">
      <c r="A5054" s="1">
        <v>44285</v>
      </c>
      <c r="B5054">
        <v>13</v>
      </c>
      <c r="C5054" s="23">
        <v>284.57872930000002</v>
      </c>
      <c r="D5054">
        <v>36.765999999999998</v>
      </c>
      <c r="E5054" s="23">
        <v>160.34296499999999</v>
      </c>
      <c r="F5054">
        <v>1069.115</v>
      </c>
      <c r="G5054" s="23">
        <v>2836.476713</v>
      </c>
    </row>
    <row r="5055" spans="1:7" x14ac:dyDescent="0.35">
      <c r="A5055" s="1">
        <v>44285</v>
      </c>
      <c r="B5055">
        <v>14</v>
      </c>
      <c r="C5055" s="23">
        <v>461.91436709999994</v>
      </c>
      <c r="D5055">
        <v>36.343000000000004</v>
      </c>
      <c r="E5055" s="23">
        <v>161.07849100000001</v>
      </c>
      <c r="F5055">
        <v>1129.3395</v>
      </c>
      <c r="G5055" s="23">
        <v>2909.4126489999999</v>
      </c>
    </row>
    <row r="5056" spans="1:7" x14ac:dyDescent="0.35">
      <c r="A5056" s="1">
        <v>44285</v>
      </c>
      <c r="B5056">
        <v>15</v>
      </c>
      <c r="C5056" s="23">
        <v>618.0939856</v>
      </c>
      <c r="D5056">
        <v>36.1402</v>
      </c>
      <c r="E5056" s="23">
        <v>161.37442630000001</v>
      </c>
      <c r="F5056">
        <v>1109.4945</v>
      </c>
      <c r="G5056" s="23">
        <v>2982.7300479999999</v>
      </c>
    </row>
    <row r="5057" spans="1:7" x14ac:dyDescent="0.35">
      <c r="A5057" s="1">
        <v>44285</v>
      </c>
      <c r="B5057">
        <v>16</v>
      </c>
      <c r="C5057" s="23">
        <v>832.34015179999994</v>
      </c>
      <c r="D5057">
        <v>35.690800000000003</v>
      </c>
      <c r="E5057" s="23">
        <v>150.25802239999999</v>
      </c>
      <c r="F5057">
        <v>1279.171</v>
      </c>
      <c r="G5057" s="23">
        <v>2938.9472890000002</v>
      </c>
    </row>
    <row r="5058" spans="1:7" x14ac:dyDescent="0.35">
      <c r="A5058" s="1">
        <v>44285</v>
      </c>
      <c r="B5058">
        <v>17</v>
      </c>
      <c r="C5058" s="23">
        <v>1042.7288590000001</v>
      </c>
      <c r="D5058">
        <v>35.887799999999999</v>
      </c>
      <c r="E5058" s="23">
        <v>162.71582509999999</v>
      </c>
      <c r="F5058">
        <v>1269.8734999999999</v>
      </c>
      <c r="G5058" s="23">
        <v>2810.7942330000001</v>
      </c>
    </row>
    <row r="5059" spans="1:7" x14ac:dyDescent="0.35">
      <c r="A5059" s="1">
        <v>44285</v>
      </c>
      <c r="B5059">
        <v>18</v>
      </c>
      <c r="C5059" s="23">
        <v>1120.354857</v>
      </c>
      <c r="D5059">
        <v>36.516199999999998</v>
      </c>
      <c r="E5059" s="23">
        <v>164.01313440000001</v>
      </c>
      <c r="F5059">
        <v>1155.6244999999999</v>
      </c>
      <c r="G5059" s="23">
        <v>2423.4882579999999</v>
      </c>
    </row>
    <row r="5060" spans="1:7" x14ac:dyDescent="0.35">
      <c r="A5060" s="1">
        <v>44285</v>
      </c>
      <c r="B5060">
        <v>19</v>
      </c>
      <c r="C5060" s="23">
        <v>1155.6023889999999</v>
      </c>
      <c r="D5060">
        <v>36.825000000000003</v>
      </c>
      <c r="E5060" s="23">
        <v>160.9124448</v>
      </c>
      <c r="F5060">
        <v>1225.9295</v>
      </c>
      <c r="G5060" s="23">
        <v>1323.1869380000001</v>
      </c>
    </row>
    <row r="5061" spans="1:7" x14ac:dyDescent="0.35">
      <c r="A5061" s="1">
        <v>44285</v>
      </c>
      <c r="B5061">
        <v>20</v>
      </c>
      <c r="C5061" s="23">
        <v>1153.6978650000001</v>
      </c>
      <c r="D5061">
        <v>37.207999999999998</v>
      </c>
      <c r="E5061" s="23">
        <v>168.3970267</v>
      </c>
      <c r="F5061">
        <v>1323.7885000000001</v>
      </c>
      <c r="G5061" s="23">
        <v>106.80555459999999</v>
      </c>
    </row>
    <row r="5062" spans="1:7" x14ac:dyDescent="0.35">
      <c r="A5062" s="1">
        <v>44285</v>
      </c>
      <c r="B5062">
        <v>21</v>
      </c>
      <c r="C5062" s="23">
        <v>947.8413422000001</v>
      </c>
      <c r="D5062">
        <v>37.517800000000001</v>
      </c>
      <c r="E5062" s="23">
        <v>177.42348340000001</v>
      </c>
      <c r="F5062">
        <v>1439.4739999999999</v>
      </c>
      <c r="G5062" s="23">
        <v>0</v>
      </c>
    </row>
    <row r="5063" spans="1:7" x14ac:dyDescent="0.35">
      <c r="A5063" s="1">
        <v>44285</v>
      </c>
      <c r="B5063">
        <v>22</v>
      </c>
      <c r="C5063" s="23">
        <v>822.72848939999994</v>
      </c>
      <c r="D5063">
        <v>38.0182</v>
      </c>
      <c r="E5063" s="23">
        <v>174.58886849999999</v>
      </c>
      <c r="F5063">
        <v>1384.6690000000001</v>
      </c>
      <c r="G5063" s="23">
        <v>0</v>
      </c>
    </row>
    <row r="5064" spans="1:7" x14ac:dyDescent="0.35">
      <c r="A5064" s="1">
        <v>44285</v>
      </c>
      <c r="B5064">
        <v>23</v>
      </c>
      <c r="C5064" s="23">
        <v>883.42783139999983</v>
      </c>
      <c r="D5064">
        <v>38.081499999999998</v>
      </c>
      <c r="E5064" s="23">
        <v>168.7194988</v>
      </c>
      <c r="F5064">
        <v>1440.0930000000001</v>
      </c>
      <c r="G5064" s="23">
        <v>0</v>
      </c>
    </row>
    <row r="5065" spans="1:7" x14ac:dyDescent="0.35">
      <c r="A5065" s="1">
        <v>44285</v>
      </c>
      <c r="B5065">
        <v>24</v>
      </c>
      <c r="C5065" s="23">
        <v>961.42532059999996</v>
      </c>
      <c r="D5065">
        <v>38.482700000000001</v>
      </c>
      <c r="E5065" s="23">
        <v>164.93532830000001</v>
      </c>
      <c r="F5065">
        <v>1394.6914999999999</v>
      </c>
      <c r="G5065" s="23">
        <v>0</v>
      </c>
    </row>
    <row r="5066" spans="1:7" x14ac:dyDescent="0.35">
      <c r="A5066" s="1">
        <v>44286</v>
      </c>
      <c r="B5066">
        <v>1</v>
      </c>
      <c r="C5066" s="23">
        <v>925.00015240000005</v>
      </c>
      <c r="D5066">
        <v>38.945799999999998</v>
      </c>
      <c r="E5066" s="23">
        <v>158.60203089999999</v>
      </c>
      <c r="F5066">
        <v>1212.2180000000001</v>
      </c>
      <c r="G5066" s="23">
        <v>0</v>
      </c>
    </row>
    <row r="5067" spans="1:7" x14ac:dyDescent="0.35">
      <c r="A5067" s="1">
        <v>44286</v>
      </c>
      <c r="B5067">
        <v>2</v>
      </c>
      <c r="C5067" s="23">
        <v>889.62286349999999</v>
      </c>
      <c r="D5067">
        <v>39.027999999999999</v>
      </c>
      <c r="E5067" s="23">
        <v>155.4582455</v>
      </c>
      <c r="F5067">
        <v>1065.3844999999999</v>
      </c>
      <c r="G5067" s="23">
        <v>0</v>
      </c>
    </row>
    <row r="5068" spans="1:7" x14ac:dyDescent="0.35">
      <c r="A5068" s="1">
        <v>44286</v>
      </c>
      <c r="B5068">
        <v>3</v>
      </c>
      <c r="C5068" s="23">
        <v>877.21874519999994</v>
      </c>
      <c r="D5068">
        <v>39.018000000000001</v>
      </c>
      <c r="E5068" s="23">
        <v>172.73168559999999</v>
      </c>
      <c r="F5068">
        <v>1202.9175</v>
      </c>
      <c r="G5068" s="23">
        <v>0</v>
      </c>
    </row>
    <row r="5069" spans="1:7" x14ac:dyDescent="0.35">
      <c r="A5069" s="1">
        <v>44286</v>
      </c>
      <c r="B5069">
        <v>4</v>
      </c>
      <c r="C5069" s="23">
        <v>882.24848410000004</v>
      </c>
      <c r="D5069">
        <v>39.006</v>
      </c>
      <c r="E5069" s="23">
        <v>170.0232062</v>
      </c>
      <c r="F5069">
        <v>1110.1665</v>
      </c>
      <c r="G5069" s="23">
        <v>0</v>
      </c>
    </row>
    <row r="5070" spans="1:7" x14ac:dyDescent="0.35">
      <c r="A5070" s="1">
        <v>44286</v>
      </c>
      <c r="B5070">
        <v>5</v>
      </c>
      <c r="C5070" s="23">
        <v>737.45007350000003</v>
      </c>
      <c r="D5070">
        <v>39.130000000000003</v>
      </c>
      <c r="E5070" s="23">
        <v>172.5892652</v>
      </c>
      <c r="F5070">
        <v>1128.3675000000001</v>
      </c>
      <c r="G5070" s="23">
        <v>0</v>
      </c>
    </row>
    <row r="5071" spans="1:7" x14ac:dyDescent="0.35">
      <c r="A5071" s="1">
        <v>44286</v>
      </c>
      <c r="B5071">
        <v>6</v>
      </c>
      <c r="C5071" s="23">
        <v>722.34243019999997</v>
      </c>
      <c r="D5071">
        <v>38.877499999999998</v>
      </c>
      <c r="E5071" s="23">
        <v>167.16244810000001</v>
      </c>
      <c r="F5071">
        <v>1063.569</v>
      </c>
      <c r="G5071" s="23">
        <v>0</v>
      </c>
    </row>
    <row r="5072" spans="1:7" x14ac:dyDescent="0.35">
      <c r="A5072" s="1">
        <v>44286</v>
      </c>
      <c r="B5072">
        <v>7</v>
      </c>
      <c r="C5072" s="23">
        <v>728.8281604</v>
      </c>
      <c r="D5072">
        <v>39.215499999999999</v>
      </c>
      <c r="E5072" s="23">
        <v>167.6875393</v>
      </c>
      <c r="F5072">
        <v>1092.54</v>
      </c>
      <c r="G5072" s="23">
        <v>0</v>
      </c>
    </row>
    <row r="5073" spans="1:7" x14ac:dyDescent="0.35">
      <c r="A5073" s="1">
        <v>44286</v>
      </c>
      <c r="B5073">
        <v>8</v>
      </c>
      <c r="C5073" s="23">
        <v>655.39684020000004</v>
      </c>
      <c r="D5073">
        <v>39.420999999999999</v>
      </c>
      <c r="E5073" s="23">
        <v>169.1477874</v>
      </c>
      <c r="F5073">
        <v>1160.4010000000001</v>
      </c>
      <c r="G5073" s="23">
        <v>6.0027200479999996</v>
      </c>
    </row>
    <row r="5074" spans="1:7" x14ac:dyDescent="0.35">
      <c r="A5074" s="1">
        <v>44286</v>
      </c>
      <c r="B5074">
        <v>9</v>
      </c>
      <c r="C5074" s="23">
        <v>616.46034970000005</v>
      </c>
      <c r="D5074">
        <v>38.584000000000003</v>
      </c>
      <c r="E5074" s="23">
        <v>169.9705817</v>
      </c>
      <c r="F5074">
        <v>1246.1975</v>
      </c>
      <c r="G5074" s="23">
        <v>461.86444779999999</v>
      </c>
    </row>
    <row r="5075" spans="1:7" x14ac:dyDescent="0.35">
      <c r="A5075" s="1">
        <v>44286</v>
      </c>
      <c r="B5075">
        <v>10</v>
      </c>
      <c r="C5075" s="23">
        <v>557.39905160000001</v>
      </c>
      <c r="D5075">
        <v>38.3185</v>
      </c>
      <c r="E5075" s="23">
        <v>169.56057279999999</v>
      </c>
      <c r="F5075">
        <v>965.58600000000001</v>
      </c>
      <c r="G5075" s="23">
        <v>1612.651192</v>
      </c>
    </row>
    <row r="5076" spans="1:7" x14ac:dyDescent="0.35">
      <c r="A5076" s="1">
        <v>44286</v>
      </c>
      <c r="B5076">
        <v>11</v>
      </c>
      <c r="C5076" s="23">
        <v>537.5482432</v>
      </c>
      <c r="D5076">
        <v>37.383499999999998</v>
      </c>
      <c r="E5076" s="23">
        <v>163.29602779999999</v>
      </c>
      <c r="F5076">
        <v>948.28700000000003</v>
      </c>
      <c r="G5076" s="23">
        <v>2206.9241299999999</v>
      </c>
    </row>
    <row r="5077" spans="1:7" x14ac:dyDescent="0.35">
      <c r="A5077" s="1">
        <v>44286</v>
      </c>
      <c r="B5077">
        <v>12</v>
      </c>
      <c r="C5077" s="23">
        <v>508.13070649999997</v>
      </c>
      <c r="D5077">
        <v>37.049500000000002</v>
      </c>
      <c r="E5077" s="23">
        <v>161.47597110000001</v>
      </c>
      <c r="F5077">
        <v>977.37549999999999</v>
      </c>
      <c r="G5077" s="23">
        <v>2520.1249520000001</v>
      </c>
    </row>
    <row r="5078" spans="1:7" x14ac:dyDescent="0.35">
      <c r="A5078" s="1">
        <v>44286</v>
      </c>
      <c r="B5078">
        <v>13</v>
      </c>
      <c r="C5078" s="23">
        <v>474.43867169999999</v>
      </c>
      <c r="D5078">
        <v>36.247</v>
      </c>
      <c r="E5078" s="23">
        <v>163.606244</v>
      </c>
      <c r="F5078">
        <v>1004.1075</v>
      </c>
      <c r="G5078" s="23">
        <v>2760.882846</v>
      </c>
    </row>
    <row r="5079" spans="1:7" x14ac:dyDescent="0.35">
      <c r="A5079" s="1">
        <v>44286</v>
      </c>
      <c r="B5079">
        <v>14</v>
      </c>
      <c r="C5079" s="23">
        <v>511.85913949999997</v>
      </c>
      <c r="D5079">
        <v>36.44</v>
      </c>
      <c r="E5079" s="23">
        <v>162.96403280000001</v>
      </c>
      <c r="F5079">
        <v>1046.2405000000001</v>
      </c>
      <c r="G5079" s="23">
        <v>2811.6970580000002</v>
      </c>
    </row>
    <row r="5080" spans="1:7" x14ac:dyDescent="0.35">
      <c r="A5080" s="1">
        <v>44286</v>
      </c>
      <c r="B5080">
        <v>15</v>
      </c>
      <c r="C5080" s="23">
        <v>627.19864659999996</v>
      </c>
      <c r="D5080">
        <v>36.094499999999996</v>
      </c>
      <c r="E5080" s="23">
        <v>165.372863</v>
      </c>
      <c r="F5080">
        <v>1028.42</v>
      </c>
      <c r="G5080" s="23">
        <v>2824.2978159999998</v>
      </c>
    </row>
    <row r="5081" spans="1:7" x14ac:dyDescent="0.35">
      <c r="A5081" s="1">
        <v>44286</v>
      </c>
      <c r="B5081">
        <v>16</v>
      </c>
      <c r="C5081" s="23">
        <v>711.46262750000005</v>
      </c>
      <c r="D5081">
        <v>36.311999999999998</v>
      </c>
      <c r="E5081" s="23">
        <v>154.0750573</v>
      </c>
      <c r="F5081">
        <v>1020.755</v>
      </c>
      <c r="G5081" s="23">
        <v>2857.1251510000002</v>
      </c>
    </row>
    <row r="5082" spans="1:7" x14ac:dyDescent="0.35">
      <c r="A5082" s="1">
        <v>44286</v>
      </c>
      <c r="B5082">
        <v>17</v>
      </c>
      <c r="C5082" s="23">
        <v>775.96781490000001</v>
      </c>
      <c r="D5082">
        <v>36.737000000000002</v>
      </c>
      <c r="E5082" s="23">
        <v>164.87141</v>
      </c>
      <c r="F5082">
        <v>1071.6885</v>
      </c>
      <c r="G5082" s="23">
        <v>2698.489912</v>
      </c>
    </row>
    <row r="5083" spans="1:7" x14ac:dyDescent="0.35">
      <c r="A5083" s="1">
        <v>44286</v>
      </c>
      <c r="B5083">
        <v>18</v>
      </c>
      <c r="C5083" s="23">
        <v>888.44418299999984</v>
      </c>
      <c r="D5083">
        <v>26.721</v>
      </c>
      <c r="E5083" s="23">
        <v>160.65799770000001</v>
      </c>
      <c r="F5083">
        <v>1021.002</v>
      </c>
      <c r="G5083" s="23">
        <v>2371.2929479999998</v>
      </c>
    </row>
    <row r="5084" spans="1:7" x14ac:dyDescent="0.35">
      <c r="A5084" s="1">
        <v>44286</v>
      </c>
      <c r="B5084">
        <v>19</v>
      </c>
      <c r="C5084" s="23">
        <v>885.9179901</v>
      </c>
      <c r="D5084">
        <v>31.529</v>
      </c>
      <c r="E5084" s="23">
        <v>161.00674839999999</v>
      </c>
      <c r="F5084">
        <v>1119.501</v>
      </c>
      <c r="G5084" s="23">
        <v>1319.08942</v>
      </c>
    </row>
    <row r="5085" spans="1:7" x14ac:dyDescent="0.35">
      <c r="A5085" s="1">
        <v>44286</v>
      </c>
      <c r="B5085">
        <v>20</v>
      </c>
      <c r="C5085" s="23">
        <v>801.45278299999995</v>
      </c>
      <c r="D5085">
        <v>38.640500000000003</v>
      </c>
      <c r="E5085" s="23">
        <v>167.385289</v>
      </c>
      <c r="F5085">
        <v>1402.557</v>
      </c>
      <c r="G5085" s="23">
        <v>105.5260985</v>
      </c>
    </row>
    <row r="5086" spans="1:7" x14ac:dyDescent="0.35">
      <c r="A5086" s="1">
        <v>44286</v>
      </c>
      <c r="B5086">
        <v>21</v>
      </c>
      <c r="C5086" s="23">
        <v>669.4187842</v>
      </c>
      <c r="D5086">
        <v>40.683</v>
      </c>
      <c r="E5086" s="23">
        <v>176.9253836</v>
      </c>
      <c r="F5086">
        <v>1720.1514999999999</v>
      </c>
      <c r="G5086" s="23">
        <v>0</v>
      </c>
    </row>
    <row r="5087" spans="1:7" x14ac:dyDescent="0.35">
      <c r="A5087" s="1">
        <v>44286</v>
      </c>
      <c r="B5087">
        <v>22</v>
      </c>
      <c r="C5087" s="23">
        <v>617.43019630000003</v>
      </c>
      <c r="D5087">
        <v>40.499499999999998</v>
      </c>
      <c r="E5087" s="23">
        <v>174.77391460000001</v>
      </c>
      <c r="F5087">
        <v>1647.0205000000001</v>
      </c>
      <c r="G5087" s="23">
        <v>0</v>
      </c>
    </row>
    <row r="5088" spans="1:7" x14ac:dyDescent="0.35">
      <c r="A5088" s="1">
        <v>44286</v>
      </c>
      <c r="B5088">
        <v>23</v>
      </c>
      <c r="C5088" s="23">
        <v>630.77140710000003</v>
      </c>
      <c r="D5088">
        <v>40.894500000000001</v>
      </c>
      <c r="E5088" s="23">
        <v>169.6664979</v>
      </c>
      <c r="F5088">
        <v>1414.4395</v>
      </c>
      <c r="G5088" s="23">
        <v>0</v>
      </c>
    </row>
    <row r="5089" spans="1:7" x14ac:dyDescent="0.35">
      <c r="A5089" s="1">
        <v>44286</v>
      </c>
      <c r="B5089">
        <v>24</v>
      </c>
      <c r="C5089" s="23">
        <v>706.92626710000002</v>
      </c>
      <c r="D5089">
        <v>40.999499999999998</v>
      </c>
      <c r="E5089" s="23">
        <v>166.97531459999999</v>
      </c>
      <c r="F5089">
        <v>1422.6365000000001</v>
      </c>
      <c r="G5089" s="23">
        <v>0</v>
      </c>
    </row>
    <row r="5090" spans="1:7" x14ac:dyDescent="0.35">
      <c r="A5090" s="1">
        <v>44287</v>
      </c>
      <c r="B5090">
        <v>1</v>
      </c>
      <c r="C5090" s="23">
        <v>675.46522860000005</v>
      </c>
      <c r="D5090">
        <v>36.035899999999998</v>
      </c>
      <c r="E5090" s="23">
        <v>163.5768803</v>
      </c>
      <c r="F5090">
        <v>1401.6814999999999</v>
      </c>
      <c r="G5090" s="23">
        <v>0</v>
      </c>
    </row>
    <row r="5091" spans="1:7" x14ac:dyDescent="0.35">
      <c r="A5091" s="1">
        <v>44287</v>
      </c>
      <c r="B5091">
        <v>2</v>
      </c>
      <c r="C5091" s="23">
        <v>578.54148369999996</v>
      </c>
      <c r="D5091">
        <v>36.191899999999997</v>
      </c>
      <c r="E5091" s="23">
        <v>175.8856557</v>
      </c>
      <c r="F5091">
        <v>1381.5450000000001</v>
      </c>
      <c r="G5091" s="23">
        <v>0</v>
      </c>
    </row>
    <row r="5092" spans="1:7" x14ac:dyDescent="0.35">
      <c r="A5092" s="1">
        <v>44287</v>
      </c>
      <c r="B5092">
        <v>3</v>
      </c>
      <c r="C5092" s="23">
        <v>503.27859439999997</v>
      </c>
      <c r="D5092">
        <v>35.8919</v>
      </c>
      <c r="E5092" s="23">
        <v>175.19109829999999</v>
      </c>
      <c r="F5092">
        <v>1356.6134999999999</v>
      </c>
      <c r="G5092" s="23">
        <v>0</v>
      </c>
    </row>
    <row r="5093" spans="1:7" x14ac:dyDescent="0.35">
      <c r="A5093" s="1">
        <v>44287</v>
      </c>
      <c r="B5093">
        <v>4</v>
      </c>
      <c r="C5093" s="23">
        <v>461.52094970000007</v>
      </c>
      <c r="D5093">
        <v>36.171300000000002</v>
      </c>
      <c r="E5093" s="23">
        <v>171.5790216</v>
      </c>
      <c r="F5093">
        <v>1335.0425</v>
      </c>
      <c r="G5093" s="23">
        <v>0</v>
      </c>
    </row>
    <row r="5094" spans="1:7" x14ac:dyDescent="0.35">
      <c r="A5094" s="1">
        <v>44287</v>
      </c>
      <c r="B5094">
        <v>5</v>
      </c>
      <c r="C5094" s="23">
        <v>424.56127780000003</v>
      </c>
      <c r="D5094">
        <v>36.288899999999998</v>
      </c>
      <c r="E5094" s="23">
        <v>173.69152790000001</v>
      </c>
      <c r="F5094">
        <v>1329.6010000000001</v>
      </c>
      <c r="G5094" s="23">
        <v>0</v>
      </c>
    </row>
    <row r="5095" spans="1:7" x14ac:dyDescent="0.35">
      <c r="A5095" s="1">
        <v>44287</v>
      </c>
      <c r="B5095">
        <v>6</v>
      </c>
      <c r="C5095" s="23">
        <v>325.47209370000002</v>
      </c>
      <c r="D5095">
        <v>36.025199999999998</v>
      </c>
      <c r="E5095" s="23">
        <v>177.40079499999999</v>
      </c>
      <c r="F5095">
        <v>1332.8510000000001</v>
      </c>
      <c r="G5095" s="23">
        <v>0</v>
      </c>
    </row>
    <row r="5096" spans="1:7" x14ac:dyDescent="0.35">
      <c r="A5096" s="1">
        <v>44287</v>
      </c>
      <c r="B5096">
        <v>7</v>
      </c>
      <c r="C5096" s="23">
        <v>252.1614735</v>
      </c>
      <c r="D5096">
        <v>36.238700000000001</v>
      </c>
      <c r="E5096" s="23">
        <v>172.80443919999999</v>
      </c>
      <c r="F5096">
        <v>1363.9635000000001</v>
      </c>
      <c r="G5096" s="23">
        <v>4.4640503819999999</v>
      </c>
    </row>
    <row r="5097" spans="1:7" x14ac:dyDescent="0.35">
      <c r="A5097" s="1">
        <v>44287</v>
      </c>
      <c r="B5097">
        <v>8</v>
      </c>
      <c r="C5097" s="23">
        <v>253.94527249999999</v>
      </c>
      <c r="D5097">
        <v>36.362900000000003</v>
      </c>
      <c r="E5097" s="23">
        <v>170.5571443</v>
      </c>
      <c r="F5097">
        <v>1416.4269999999999</v>
      </c>
      <c r="G5097" s="23">
        <v>36.146090970000003</v>
      </c>
    </row>
    <row r="5098" spans="1:7" x14ac:dyDescent="0.35">
      <c r="A5098" s="1">
        <v>44287</v>
      </c>
      <c r="B5098">
        <v>9</v>
      </c>
      <c r="C5098" s="23">
        <v>256.98445029999999</v>
      </c>
      <c r="D5098">
        <v>35.944800000000001</v>
      </c>
      <c r="E5098" s="23">
        <v>166.0299804</v>
      </c>
      <c r="F5098">
        <v>1442.1405</v>
      </c>
      <c r="G5098" s="23">
        <v>536.67029769999999</v>
      </c>
    </row>
    <row r="5099" spans="1:7" x14ac:dyDescent="0.35">
      <c r="A5099" s="1">
        <v>44287</v>
      </c>
      <c r="B5099">
        <v>10</v>
      </c>
      <c r="C5099" s="23">
        <v>232.04031209999999</v>
      </c>
      <c r="D5099">
        <v>34.823700000000002</v>
      </c>
      <c r="E5099" s="23">
        <v>162.11582920000001</v>
      </c>
      <c r="F5099">
        <v>1433.7635</v>
      </c>
      <c r="G5099" s="23">
        <v>1615.4448130000001</v>
      </c>
    </row>
    <row r="5100" spans="1:7" x14ac:dyDescent="0.35">
      <c r="A5100" s="1">
        <v>44287</v>
      </c>
      <c r="B5100">
        <v>11</v>
      </c>
      <c r="C5100" s="23">
        <v>201.2688934</v>
      </c>
      <c r="D5100">
        <v>33.5456</v>
      </c>
      <c r="E5100" s="23">
        <v>157.19150099999999</v>
      </c>
      <c r="F5100">
        <v>1468.3789999999999</v>
      </c>
      <c r="G5100" s="23">
        <v>2206.8089749999999</v>
      </c>
    </row>
    <row r="5101" spans="1:7" x14ac:dyDescent="0.35">
      <c r="A5101" s="1">
        <v>44287</v>
      </c>
      <c r="B5101">
        <v>12</v>
      </c>
      <c r="C5101" s="23">
        <v>182.00578400000001</v>
      </c>
      <c r="D5101">
        <v>33.138300000000001</v>
      </c>
      <c r="E5101" s="23">
        <v>154.2980872</v>
      </c>
      <c r="F5101">
        <v>1445.1089999999999</v>
      </c>
      <c r="G5101" s="23">
        <v>2526.4021400000001</v>
      </c>
    </row>
    <row r="5102" spans="1:7" x14ac:dyDescent="0.35">
      <c r="A5102" s="1">
        <v>44287</v>
      </c>
      <c r="B5102">
        <v>13</v>
      </c>
      <c r="C5102" s="23">
        <v>216.8580154</v>
      </c>
      <c r="D5102">
        <v>33.394599999999997</v>
      </c>
      <c r="E5102" s="23">
        <v>153.59232890000001</v>
      </c>
      <c r="F5102">
        <v>1378.6165000000001</v>
      </c>
      <c r="G5102" s="23">
        <v>2674.8738269999999</v>
      </c>
    </row>
    <row r="5103" spans="1:7" x14ac:dyDescent="0.35">
      <c r="A5103" s="1">
        <v>44287</v>
      </c>
      <c r="B5103">
        <v>14</v>
      </c>
      <c r="C5103" s="23">
        <v>253.4270325</v>
      </c>
      <c r="D5103">
        <v>32.979100000000003</v>
      </c>
      <c r="E5103" s="23">
        <v>153.4622555</v>
      </c>
      <c r="F5103">
        <v>1206.2460000000001</v>
      </c>
      <c r="G5103" s="23">
        <v>2828.6011709999998</v>
      </c>
    </row>
    <row r="5104" spans="1:7" x14ac:dyDescent="0.35">
      <c r="A5104" s="1">
        <v>44287</v>
      </c>
      <c r="B5104">
        <v>15</v>
      </c>
      <c r="C5104" s="23">
        <v>256.11498289999997</v>
      </c>
      <c r="D5104">
        <v>33.032499999999999</v>
      </c>
      <c r="E5104" s="23">
        <v>155.19062919999999</v>
      </c>
      <c r="F5104">
        <v>1181.4555</v>
      </c>
      <c r="G5104" s="23">
        <v>2723.5584950000002</v>
      </c>
    </row>
    <row r="5105" spans="1:7" x14ac:dyDescent="0.35">
      <c r="A5105" s="1">
        <v>44287</v>
      </c>
      <c r="B5105">
        <v>16</v>
      </c>
      <c r="C5105" s="23">
        <v>417.38607509999997</v>
      </c>
      <c r="D5105">
        <v>33.225299999999997</v>
      </c>
      <c r="E5105" s="23">
        <v>146.38214970000001</v>
      </c>
      <c r="F5105">
        <v>1093.3634999999999</v>
      </c>
      <c r="G5105" s="23">
        <v>2932.6565529999998</v>
      </c>
    </row>
    <row r="5106" spans="1:7" x14ac:dyDescent="0.35">
      <c r="A5106" s="1">
        <v>44287</v>
      </c>
      <c r="B5106">
        <v>17</v>
      </c>
      <c r="C5106" s="23">
        <v>634.49138719999996</v>
      </c>
      <c r="D5106">
        <v>33.449399999999997</v>
      </c>
      <c r="E5106" s="23">
        <v>150.51769880000001</v>
      </c>
      <c r="F5106">
        <v>1029.6769999999999</v>
      </c>
      <c r="G5106" s="23">
        <v>2828.24154</v>
      </c>
    </row>
    <row r="5107" spans="1:7" x14ac:dyDescent="0.35">
      <c r="A5107" s="1">
        <v>44287</v>
      </c>
      <c r="B5107">
        <v>18</v>
      </c>
      <c r="C5107" s="23">
        <v>809.85868719999996</v>
      </c>
      <c r="D5107">
        <v>33.860399999999998</v>
      </c>
      <c r="E5107" s="23">
        <v>151.9557988</v>
      </c>
      <c r="F5107">
        <v>962.79549999999995</v>
      </c>
      <c r="G5107" s="23">
        <v>2501.331948</v>
      </c>
    </row>
    <row r="5108" spans="1:7" x14ac:dyDescent="0.35">
      <c r="A5108" s="1">
        <v>44287</v>
      </c>
      <c r="B5108">
        <v>19</v>
      </c>
      <c r="C5108" s="23">
        <v>914.97496820000003</v>
      </c>
      <c r="D5108">
        <v>34.518900000000002</v>
      </c>
      <c r="E5108" s="23">
        <v>157.01298650000001</v>
      </c>
      <c r="F5108">
        <v>1069.7004999999999</v>
      </c>
      <c r="G5108" s="23">
        <v>1326.371095</v>
      </c>
    </row>
    <row r="5109" spans="1:7" x14ac:dyDescent="0.35">
      <c r="A5109" s="1">
        <v>44287</v>
      </c>
      <c r="B5109">
        <v>20</v>
      </c>
      <c r="C5109" s="23">
        <v>893.38160909999988</v>
      </c>
      <c r="D5109">
        <v>35.647100000000002</v>
      </c>
      <c r="E5109" s="23">
        <v>164.7650275</v>
      </c>
      <c r="F5109">
        <v>1439.3175000000001</v>
      </c>
      <c r="G5109" s="23">
        <v>94.814762279999997</v>
      </c>
    </row>
    <row r="5110" spans="1:7" x14ac:dyDescent="0.35">
      <c r="A5110" s="1">
        <v>44287</v>
      </c>
      <c r="B5110">
        <v>21</v>
      </c>
      <c r="C5110" s="23">
        <v>813.01992589999998</v>
      </c>
      <c r="D5110">
        <v>36.716999999999999</v>
      </c>
      <c r="E5110" s="23">
        <v>175.09589410000001</v>
      </c>
      <c r="F5110">
        <v>1580.1344999999999</v>
      </c>
      <c r="G5110" s="23">
        <v>0</v>
      </c>
    </row>
    <row r="5111" spans="1:7" x14ac:dyDescent="0.35">
      <c r="A5111" s="1">
        <v>44287</v>
      </c>
      <c r="B5111">
        <v>22</v>
      </c>
      <c r="C5111" s="23">
        <v>753.5989399</v>
      </c>
      <c r="D5111">
        <v>36.956600000000002</v>
      </c>
      <c r="E5111" s="23">
        <v>176.65902489999999</v>
      </c>
      <c r="F5111">
        <v>1626.8679999999999</v>
      </c>
      <c r="G5111" s="23">
        <v>0</v>
      </c>
    </row>
    <row r="5112" spans="1:7" x14ac:dyDescent="0.35">
      <c r="A5112" s="1">
        <v>44287</v>
      </c>
      <c r="B5112">
        <v>23</v>
      </c>
      <c r="C5112" s="23">
        <v>799.04176110000003</v>
      </c>
      <c r="D5112">
        <v>37.291200000000003</v>
      </c>
      <c r="E5112" s="23">
        <v>175.99538570000001</v>
      </c>
      <c r="F5112">
        <v>1443.048</v>
      </c>
      <c r="G5112" s="23">
        <v>0</v>
      </c>
    </row>
    <row r="5113" spans="1:7" x14ac:dyDescent="0.35">
      <c r="A5113" s="1">
        <v>44287</v>
      </c>
      <c r="B5113">
        <v>24</v>
      </c>
      <c r="C5113" s="23">
        <v>701.01439140000002</v>
      </c>
      <c r="D5113">
        <v>37.597200000000001</v>
      </c>
      <c r="E5113" s="23">
        <v>169.0125697</v>
      </c>
      <c r="F5113">
        <v>1385.6704999999999</v>
      </c>
      <c r="G5113" s="23">
        <v>0</v>
      </c>
    </row>
    <row r="5114" spans="1:7" x14ac:dyDescent="0.35">
      <c r="A5114" s="1">
        <v>44288</v>
      </c>
      <c r="B5114">
        <v>1</v>
      </c>
      <c r="C5114" s="23">
        <v>752.02023059999999</v>
      </c>
      <c r="D5114">
        <v>37.547800000000002</v>
      </c>
      <c r="E5114" s="23">
        <v>157.59100219999999</v>
      </c>
      <c r="F5114">
        <v>1148.979</v>
      </c>
      <c r="G5114" s="23">
        <v>0</v>
      </c>
    </row>
    <row r="5115" spans="1:7" x14ac:dyDescent="0.35">
      <c r="A5115" s="1">
        <v>44288</v>
      </c>
      <c r="B5115">
        <v>2</v>
      </c>
      <c r="C5115" s="23">
        <v>793.31452009999998</v>
      </c>
      <c r="D5115">
        <v>37.004199999999997</v>
      </c>
      <c r="E5115" s="23">
        <v>151.90307820000001</v>
      </c>
      <c r="F5115">
        <v>1035.1575</v>
      </c>
      <c r="G5115" s="23">
        <v>0</v>
      </c>
    </row>
    <row r="5116" spans="1:7" x14ac:dyDescent="0.35">
      <c r="A5116" s="1">
        <v>44288</v>
      </c>
      <c r="B5116">
        <v>3</v>
      </c>
      <c r="C5116" s="23">
        <v>618.13568640000005</v>
      </c>
      <c r="D5116">
        <v>37.128900000000002</v>
      </c>
      <c r="E5116" s="23">
        <v>157.67784900000001</v>
      </c>
      <c r="F5116">
        <v>1038.6255000000001</v>
      </c>
      <c r="G5116" s="23">
        <v>0</v>
      </c>
    </row>
    <row r="5117" spans="1:7" x14ac:dyDescent="0.35">
      <c r="A5117" s="1">
        <v>44288</v>
      </c>
      <c r="B5117">
        <v>4</v>
      </c>
      <c r="C5117" s="23">
        <v>611.18406900000002</v>
      </c>
      <c r="D5117">
        <v>37.1843</v>
      </c>
      <c r="E5117" s="23">
        <v>157.6816374</v>
      </c>
      <c r="F5117">
        <v>1047.614</v>
      </c>
      <c r="G5117" s="23">
        <v>0</v>
      </c>
    </row>
    <row r="5118" spans="1:7" x14ac:dyDescent="0.35">
      <c r="A5118" s="1">
        <v>44288</v>
      </c>
      <c r="B5118">
        <v>5</v>
      </c>
      <c r="C5118" s="23">
        <v>624.71050219999995</v>
      </c>
      <c r="D5118">
        <v>37.352600000000002</v>
      </c>
      <c r="E5118" s="23">
        <v>159.00513330000001</v>
      </c>
      <c r="F5118">
        <v>1084.2755</v>
      </c>
      <c r="G5118" s="23">
        <v>0</v>
      </c>
    </row>
    <row r="5119" spans="1:7" x14ac:dyDescent="0.35">
      <c r="A5119" s="1">
        <v>44288</v>
      </c>
      <c r="B5119">
        <v>6</v>
      </c>
      <c r="C5119" s="23">
        <v>613.73081009999999</v>
      </c>
      <c r="D5119">
        <v>37.3322</v>
      </c>
      <c r="E5119" s="23">
        <v>156.92143100000001</v>
      </c>
      <c r="F5119">
        <v>1090.047</v>
      </c>
      <c r="G5119" s="23">
        <v>0</v>
      </c>
    </row>
    <row r="5120" spans="1:7" x14ac:dyDescent="0.35">
      <c r="A5120" s="1">
        <v>44288</v>
      </c>
      <c r="B5120">
        <v>7</v>
      </c>
      <c r="C5120" s="23">
        <v>614.40730550000001</v>
      </c>
      <c r="D5120">
        <v>37.386800000000001</v>
      </c>
      <c r="E5120" s="23">
        <v>152.7234923</v>
      </c>
      <c r="F5120">
        <v>1080.6949999999999</v>
      </c>
      <c r="G5120" s="23">
        <v>0</v>
      </c>
    </row>
    <row r="5121" spans="1:7" x14ac:dyDescent="0.35">
      <c r="A5121" s="1">
        <v>44288</v>
      </c>
      <c r="B5121">
        <v>8</v>
      </c>
      <c r="C5121" s="23">
        <v>631.3703299</v>
      </c>
      <c r="D5121">
        <v>37.369399999999999</v>
      </c>
      <c r="E5121" s="23">
        <v>144.74492230000001</v>
      </c>
      <c r="F5121">
        <v>1228.1255000000001</v>
      </c>
      <c r="G5121" s="23">
        <v>10.9905627</v>
      </c>
    </row>
    <row r="5122" spans="1:7" x14ac:dyDescent="0.35">
      <c r="A5122" s="1">
        <v>44288</v>
      </c>
      <c r="B5122">
        <v>9</v>
      </c>
      <c r="C5122" s="23">
        <v>595.49550980000004</v>
      </c>
      <c r="D5122">
        <v>37.167999999999999</v>
      </c>
      <c r="E5122" s="23">
        <v>140.64225769999999</v>
      </c>
      <c r="F5122">
        <v>1184.7864999999999</v>
      </c>
      <c r="G5122" s="23">
        <v>620.12337379999997</v>
      </c>
    </row>
    <row r="5123" spans="1:7" x14ac:dyDescent="0.35">
      <c r="A5123" s="1">
        <v>44288</v>
      </c>
      <c r="B5123">
        <v>10</v>
      </c>
      <c r="C5123" s="23">
        <v>468.8151211</v>
      </c>
      <c r="D5123">
        <v>36.150700000000001</v>
      </c>
      <c r="E5123" s="23">
        <v>129.49447620000001</v>
      </c>
      <c r="F5123">
        <v>947.60249999999996</v>
      </c>
      <c r="G5123" s="23">
        <v>1996.3315480000001</v>
      </c>
    </row>
    <row r="5124" spans="1:7" x14ac:dyDescent="0.35">
      <c r="A5124" s="1">
        <v>44288</v>
      </c>
      <c r="B5124">
        <v>11</v>
      </c>
      <c r="C5124" s="23">
        <v>449.7622629</v>
      </c>
      <c r="D5124">
        <v>34.907600000000002</v>
      </c>
      <c r="E5124" s="23">
        <v>128.05264550000001</v>
      </c>
      <c r="F5124">
        <v>900.81200000000001</v>
      </c>
      <c r="G5124" s="23">
        <v>2513.1174150000002</v>
      </c>
    </row>
    <row r="5125" spans="1:7" x14ac:dyDescent="0.35">
      <c r="A5125" s="1">
        <v>44288</v>
      </c>
      <c r="B5125">
        <v>12</v>
      </c>
      <c r="C5125" s="23">
        <v>490.90370799999994</v>
      </c>
      <c r="D5125">
        <v>34.201999999999998</v>
      </c>
      <c r="E5125" s="23">
        <v>123.18682130000001</v>
      </c>
      <c r="F5125">
        <v>871.16750000000002</v>
      </c>
      <c r="G5125" s="23">
        <v>2682.314081</v>
      </c>
    </row>
    <row r="5126" spans="1:7" x14ac:dyDescent="0.35">
      <c r="A5126" s="1">
        <v>44288</v>
      </c>
      <c r="B5126">
        <v>13</v>
      </c>
      <c r="C5126" s="23">
        <v>488.3650639</v>
      </c>
      <c r="D5126">
        <v>33.305300000000003</v>
      </c>
      <c r="E5126" s="23">
        <v>119.4687577</v>
      </c>
      <c r="F5126">
        <v>900.95500000000004</v>
      </c>
      <c r="G5126" s="23">
        <v>2833.721172</v>
      </c>
    </row>
    <row r="5127" spans="1:7" x14ac:dyDescent="0.35">
      <c r="A5127" s="1">
        <v>44288</v>
      </c>
      <c r="B5127">
        <v>14</v>
      </c>
      <c r="C5127" s="23">
        <v>443.99101020000001</v>
      </c>
      <c r="D5127">
        <v>32.7121</v>
      </c>
      <c r="E5127" s="23">
        <v>118.89982929999999</v>
      </c>
      <c r="F5127">
        <v>899.84349999999995</v>
      </c>
      <c r="G5127" s="23">
        <v>2924.558892</v>
      </c>
    </row>
    <row r="5128" spans="1:7" x14ac:dyDescent="0.35">
      <c r="A5128" s="1">
        <v>44288</v>
      </c>
      <c r="B5128">
        <v>15</v>
      </c>
      <c r="C5128" s="23">
        <v>477.02412429999998</v>
      </c>
      <c r="D5128">
        <v>32.439900000000002</v>
      </c>
      <c r="E5128" s="23">
        <v>119.2645119</v>
      </c>
      <c r="F5128">
        <v>844.76850000000002</v>
      </c>
      <c r="G5128" s="23">
        <v>2955.2335269999999</v>
      </c>
    </row>
    <row r="5129" spans="1:7" x14ac:dyDescent="0.35">
      <c r="A5129" s="1">
        <v>44288</v>
      </c>
      <c r="B5129">
        <v>16</v>
      </c>
      <c r="C5129" s="23">
        <v>640.55145670000002</v>
      </c>
      <c r="D5129">
        <v>32.5871</v>
      </c>
      <c r="E5129" s="23">
        <v>127.0963163</v>
      </c>
      <c r="F5129">
        <v>872.32100000000003</v>
      </c>
      <c r="G5129" s="23">
        <v>2926.509912</v>
      </c>
    </row>
    <row r="5130" spans="1:7" x14ac:dyDescent="0.35">
      <c r="A5130" s="1">
        <v>44288</v>
      </c>
      <c r="B5130">
        <v>17</v>
      </c>
      <c r="C5130" s="23">
        <v>946.64322100000004</v>
      </c>
      <c r="D5130">
        <v>32.970599999999997</v>
      </c>
      <c r="E5130" s="23">
        <v>130.86928800000001</v>
      </c>
      <c r="F5130">
        <v>795.26750000000004</v>
      </c>
      <c r="G5130" s="23">
        <v>2858.114247</v>
      </c>
    </row>
    <row r="5131" spans="1:7" x14ac:dyDescent="0.35">
      <c r="A5131" s="1">
        <v>44288</v>
      </c>
      <c r="B5131">
        <v>18</v>
      </c>
      <c r="C5131" s="23">
        <v>1182.2819589999999</v>
      </c>
      <c r="D5131">
        <v>33.512700000000002</v>
      </c>
      <c r="E5131" s="23">
        <v>131.62701300000001</v>
      </c>
      <c r="F5131">
        <v>824.71749999999997</v>
      </c>
      <c r="G5131" s="23">
        <v>2550.137174</v>
      </c>
    </row>
    <row r="5132" spans="1:7" x14ac:dyDescent="0.35">
      <c r="A5132" s="1">
        <v>44288</v>
      </c>
      <c r="B5132">
        <v>19</v>
      </c>
      <c r="C5132" s="23">
        <v>1328.5404209999999</v>
      </c>
      <c r="D5132">
        <v>34.233699999999999</v>
      </c>
      <c r="E5132" s="23">
        <v>138.74374370000001</v>
      </c>
      <c r="F5132">
        <v>1038.3910000000001</v>
      </c>
      <c r="G5132" s="23">
        <v>1317.2677430000001</v>
      </c>
    </row>
    <row r="5133" spans="1:7" x14ac:dyDescent="0.35">
      <c r="A5133" s="1">
        <v>44288</v>
      </c>
      <c r="B5133">
        <v>20</v>
      </c>
      <c r="C5133" s="23">
        <v>1284.8510389999999</v>
      </c>
      <c r="D5133">
        <v>35.170200000000001</v>
      </c>
      <c r="E5133" s="23">
        <v>153.11211489999999</v>
      </c>
      <c r="F5133">
        <v>1490.0345</v>
      </c>
      <c r="G5133" s="23">
        <v>92.367751949999999</v>
      </c>
    </row>
    <row r="5134" spans="1:7" x14ac:dyDescent="0.35">
      <c r="A5134" s="1">
        <v>44288</v>
      </c>
      <c r="B5134">
        <v>21</v>
      </c>
      <c r="C5134" s="23">
        <v>1247.095325</v>
      </c>
      <c r="D5134">
        <v>35.731200000000001</v>
      </c>
      <c r="E5134" s="23">
        <v>155.59247930000001</v>
      </c>
      <c r="F5134">
        <v>1705.5050000000001</v>
      </c>
      <c r="G5134" s="23">
        <v>0</v>
      </c>
    </row>
    <row r="5135" spans="1:7" x14ac:dyDescent="0.35">
      <c r="A5135" s="1">
        <v>44288</v>
      </c>
      <c r="B5135">
        <v>22</v>
      </c>
      <c r="C5135" s="23">
        <v>1174.756429</v>
      </c>
      <c r="D5135">
        <v>35.952399999999997</v>
      </c>
      <c r="E5135" s="23">
        <v>153.99391650000001</v>
      </c>
      <c r="F5135">
        <v>1408.0820000000001</v>
      </c>
      <c r="G5135" s="23">
        <v>0</v>
      </c>
    </row>
    <row r="5136" spans="1:7" x14ac:dyDescent="0.35">
      <c r="A5136" s="1">
        <v>44288</v>
      </c>
      <c r="B5136">
        <v>23</v>
      </c>
      <c r="C5136" s="23">
        <v>1061.428964</v>
      </c>
      <c r="D5136">
        <v>36.436399999999999</v>
      </c>
      <c r="E5136" s="23">
        <v>154.04188579999999</v>
      </c>
      <c r="F5136">
        <v>1351.1955</v>
      </c>
      <c r="G5136" s="23">
        <v>0</v>
      </c>
    </row>
    <row r="5137" spans="1:7" x14ac:dyDescent="0.35">
      <c r="A5137" s="1">
        <v>44288</v>
      </c>
      <c r="B5137">
        <v>24</v>
      </c>
      <c r="C5137" s="23">
        <v>850.97706590000007</v>
      </c>
      <c r="D5137">
        <v>36.097099999999998</v>
      </c>
      <c r="E5137" s="23">
        <v>148.1356509</v>
      </c>
      <c r="F5137">
        <v>1286.2304999999999</v>
      </c>
      <c r="G5137" s="23">
        <v>0</v>
      </c>
    </row>
    <row r="5138" spans="1:7" x14ac:dyDescent="0.35">
      <c r="A5138" s="1">
        <v>44289</v>
      </c>
      <c r="B5138">
        <v>1</v>
      </c>
      <c r="C5138" s="23">
        <v>733.71145690000003</v>
      </c>
      <c r="D5138">
        <v>36.6569</v>
      </c>
      <c r="E5138" s="23">
        <v>143.2181856</v>
      </c>
      <c r="F5138">
        <v>1402.3820000000001</v>
      </c>
      <c r="G5138" s="23">
        <v>0</v>
      </c>
    </row>
    <row r="5139" spans="1:7" x14ac:dyDescent="0.35">
      <c r="A5139" s="1">
        <v>44289</v>
      </c>
      <c r="B5139">
        <v>2</v>
      </c>
      <c r="C5139" s="23">
        <v>591.2673843</v>
      </c>
      <c r="D5139">
        <v>36.441099999999999</v>
      </c>
      <c r="E5139" s="23">
        <v>151.72641899999999</v>
      </c>
      <c r="F5139">
        <v>1266.0965000000001</v>
      </c>
      <c r="G5139" s="23">
        <v>0</v>
      </c>
    </row>
    <row r="5140" spans="1:7" x14ac:dyDescent="0.35">
      <c r="A5140" s="1">
        <v>44289</v>
      </c>
      <c r="B5140">
        <v>3</v>
      </c>
      <c r="C5140" s="23">
        <v>541.54903530000001</v>
      </c>
      <c r="D5140">
        <v>36.800899999999999</v>
      </c>
      <c r="E5140" s="23">
        <v>151.20442550000001</v>
      </c>
      <c r="F5140">
        <v>1112.989</v>
      </c>
      <c r="G5140" s="23">
        <v>0</v>
      </c>
    </row>
    <row r="5141" spans="1:7" x14ac:dyDescent="0.35">
      <c r="A5141" s="1">
        <v>44289</v>
      </c>
      <c r="B5141">
        <v>4</v>
      </c>
      <c r="C5141" s="23">
        <v>523.70238410000002</v>
      </c>
      <c r="D5141">
        <v>36.3538</v>
      </c>
      <c r="E5141" s="23">
        <v>155.1108979</v>
      </c>
      <c r="F5141">
        <v>1004.5595</v>
      </c>
      <c r="G5141" s="23">
        <v>0</v>
      </c>
    </row>
    <row r="5142" spans="1:7" x14ac:dyDescent="0.35">
      <c r="A5142" s="1">
        <v>44289</v>
      </c>
      <c r="B5142">
        <v>5</v>
      </c>
      <c r="C5142" s="23">
        <v>505.22451649999999</v>
      </c>
      <c r="D5142">
        <v>36.3367</v>
      </c>
      <c r="E5142" s="23">
        <v>152.09814349999999</v>
      </c>
      <c r="F5142">
        <v>953.55449999999996</v>
      </c>
      <c r="G5142" s="23">
        <v>0</v>
      </c>
    </row>
    <row r="5143" spans="1:7" x14ac:dyDescent="0.35">
      <c r="A5143" s="1">
        <v>44289</v>
      </c>
      <c r="B5143">
        <v>6</v>
      </c>
      <c r="C5143" s="23">
        <v>509.86914239999999</v>
      </c>
      <c r="D5143">
        <v>36.472499999999997</v>
      </c>
      <c r="E5143" s="23">
        <v>151.87379050000001</v>
      </c>
      <c r="F5143">
        <v>945.61950000000002</v>
      </c>
      <c r="G5143" s="23">
        <v>0</v>
      </c>
    </row>
    <row r="5144" spans="1:7" x14ac:dyDescent="0.35">
      <c r="A5144" s="1">
        <v>44289</v>
      </c>
      <c r="B5144">
        <v>7</v>
      </c>
      <c r="C5144" s="23">
        <v>489.8696218</v>
      </c>
      <c r="D5144">
        <v>36.281999999999996</v>
      </c>
      <c r="E5144" s="23">
        <v>150.19968109999999</v>
      </c>
      <c r="F5144">
        <v>1000.272</v>
      </c>
      <c r="G5144" s="23">
        <v>0.134191949</v>
      </c>
    </row>
    <row r="5145" spans="1:7" x14ac:dyDescent="0.35">
      <c r="A5145" s="1">
        <v>44289</v>
      </c>
      <c r="B5145">
        <v>8</v>
      </c>
      <c r="C5145" s="23">
        <v>459.90308540000001</v>
      </c>
      <c r="D5145">
        <v>36.275199999999998</v>
      </c>
      <c r="E5145" s="23">
        <v>144.54001020000001</v>
      </c>
      <c r="F5145">
        <v>1040.0305000000001</v>
      </c>
      <c r="G5145" s="23">
        <v>28.95937588</v>
      </c>
    </row>
    <row r="5146" spans="1:7" x14ac:dyDescent="0.35">
      <c r="A5146" s="1">
        <v>44289</v>
      </c>
      <c r="B5146">
        <v>9</v>
      </c>
      <c r="C5146" s="23">
        <v>384.64927549999999</v>
      </c>
      <c r="D5146">
        <v>36.943600000000004</v>
      </c>
      <c r="E5146" s="23">
        <v>139.6754123</v>
      </c>
      <c r="F5146">
        <v>966.31</v>
      </c>
      <c r="G5146" s="23">
        <v>541.80561680000005</v>
      </c>
    </row>
    <row r="5147" spans="1:7" x14ac:dyDescent="0.35">
      <c r="A5147" s="1">
        <v>44289</v>
      </c>
      <c r="B5147">
        <v>10</v>
      </c>
      <c r="C5147" s="23">
        <v>313.23636599999998</v>
      </c>
      <c r="D5147">
        <v>36.223399999999998</v>
      </c>
      <c r="E5147" s="23">
        <v>131.8959241</v>
      </c>
      <c r="F5147">
        <v>767.86900000000003</v>
      </c>
      <c r="G5147" s="23">
        <v>1974.725983</v>
      </c>
    </row>
    <row r="5148" spans="1:7" x14ac:dyDescent="0.35">
      <c r="A5148" s="1">
        <v>44289</v>
      </c>
      <c r="B5148">
        <v>11</v>
      </c>
      <c r="C5148" s="23">
        <v>322.36056150000002</v>
      </c>
      <c r="D5148">
        <v>34.171700000000001</v>
      </c>
      <c r="E5148" s="23">
        <v>131.89246069999999</v>
      </c>
      <c r="F5148">
        <v>803.91800000000001</v>
      </c>
      <c r="G5148" s="23">
        <v>2640.001863</v>
      </c>
    </row>
    <row r="5149" spans="1:7" x14ac:dyDescent="0.35">
      <c r="A5149" s="1">
        <v>44289</v>
      </c>
      <c r="B5149">
        <v>12</v>
      </c>
      <c r="C5149" s="23">
        <v>419.98238809999998</v>
      </c>
      <c r="D5149">
        <v>33.246400000000001</v>
      </c>
      <c r="E5149" s="23">
        <v>129.42455939999999</v>
      </c>
      <c r="F5149">
        <v>814.75149999999996</v>
      </c>
      <c r="G5149" s="23">
        <v>2842.5217149999999</v>
      </c>
    </row>
    <row r="5150" spans="1:7" x14ac:dyDescent="0.35">
      <c r="A5150" s="1">
        <v>44289</v>
      </c>
      <c r="B5150">
        <v>13</v>
      </c>
      <c r="C5150" s="23">
        <v>450.44040719999998</v>
      </c>
      <c r="D5150">
        <v>32.455300000000001</v>
      </c>
      <c r="E5150" s="23">
        <v>128.9666617</v>
      </c>
      <c r="F5150">
        <v>918.84699999999998</v>
      </c>
      <c r="G5150" s="23">
        <v>2949.4124550000001</v>
      </c>
    </row>
    <row r="5151" spans="1:7" x14ac:dyDescent="0.35">
      <c r="A5151" s="1">
        <v>44289</v>
      </c>
      <c r="B5151">
        <v>14</v>
      </c>
      <c r="C5151" s="23">
        <v>415.1909417</v>
      </c>
      <c r="D5151">
        <v>32.101700000000001</v>
      </c>
      <c r="E5151" s="23">
        <v>132.5371821</v>
      </c>
      <c r="F5151">
        <v>999.13699999999994</v>
      </c>
      <c r="G5151" s="23">
        <v>2950.0339239999998</v>
      </c>
    </row>
    <row r="5152" spans="1:7" x14ac:dyDescent="0.35">
      <c r="A5152" s="1">
        <v>44289</v>
      </c>
      <c r="B5152">
        <v>15</v>
      </c>
      <c r="C5152" s="23">
        <v>327.88210020000002</v>
      </c>
      <c r="D5152">
        <v>31.863800000000001</v>
      </c>
      <c r="E5152" s="23">
        <v>132.6174542</v>
      </c>
      <c r="F5152">
        <v>978.58799999999997</v>
      </c>
      <c r="G5152" s="23">
        <v>2920.2432659999999</v>
      </c>
    </row>
    <row r="5153" spans="1:7" x14ac:dyDescent="0.35">
      <c r="A5153" s="1">
        <v>44289</v>
      </c>
      <c r="B5153">
        <v>16</v>
      </c>
      <c r="C5153" s="23">
        <v>286.69962959999998</v>
      </c>
      <c r="D5153">
        <v>32.284799999999997</v>
      </c>
      <c r="E5153" s="23">
        <v>123.4848217</v>
      </c>
      <c r="F5153">
        <v>949.26549999999997</v>
      </c>
      <c r="G5153" s="23">
        <v>2873.6484150000001</v>
      </c>
    </row>
    <row r="5154" spans="1:7" x14ac:dyDescent="0.35">
      <c r="A5154" s="1">
        <v>44289</v>
      </c>
      <c r="B5154">
        <v>17</v>
      </c>
      <c r="C5154" s="23">
        <v>309.1195457</v>
      </c>
      <c r="D5154">
        <v>32.861400000000003</v>
      </c>
      <c r="E5154" s="23">
        <v>125.1026152</v>
      </c>
      <c r="F5154">
        <v>884.34500000000003</v>
      </c>
      <c r="G5154" s="23">
        <v>2724.4020540000001</v>
      </c>
    </row>
    <row r="5155" spans="1:7" x14ac:dyDescent="0.35">
      <c r="A5155" s="1">
        <v>44289</v>
      </c>
      <c r="B5155">
        <v>18</v>
      </c>
      <c r="C5155" s="23">
        <v>284.72762890000001</v>
      </c>
      <c r="D5155">
        <v>33.4193</v>
      </c>
      <c r="E5155" s="23">
        <v>126.7847539</v>
      </c>
      <c r="F5155">
        <v>929.55050000000006</v>
      </c>
      <c r="G5155" s="23">
        <v>2316.7305120000001</v>
      </c>
    </row>
    <row r="5156" spans="1:7" x14ac:dyDescent="0.35">
      <c r="A5156" s="1">
        <v>44289</v>
      </c>
      <c r="B5156">
        <v>19</v>
      </c>
      <c r="C5156" s="23">
        <v>240.54731839999999</v>
      </c>
      <c r="D5156">
        <v>34.113100000000003</v>
      </c>
      <c r="E5156" s="23">
        <v>129.5498667</v>
      </c>
      <c r="F5156">
        <v>1265.1415</v>
      </c>
      <c r="G5156" s="23">
        <v>1132.5134559999999</v>
      </c>
    </row>
    <row r="5157" spans="1:7" x14ac:dyDescent="0.35">
      <c r="A5157" s="1">
        <v>44289</v>
      </c>
      <c r="B5157">
        <v>20</v>
      </c>
      <c r="C5157" s="23">
        <v>240.54588770000001</v>
      </c>
      <c r="D5157">
        <v>35.222000000000001</v>
      </c>
      <c r="E5157" s="23">
        <v>138.46680370000001</v>
      </c>
      <c r="F5157">
        <v>1792.8565000000001</v>
      </c>
      <c r="G5157" s="23">
        <v>80.597793300000006</v>
      </c>
    </row>
    <row r="5158" spans="1:7" x14ac:dyDescent="0.35">
      <c r="A5158" s="1">
        <v>44289</v>
      </c>
      <c r="B5158">
        <v>21</v>
      </c>
      <c r="C5158" s="23">
        <v>245.71270499999997</v>
      </c>
      <c r="D5158">
        <v>36.438800000000001</v>
      </c>
      <c r="E5158" s="23">
        <v>154.30707989999999</v>
      </c>
      <c r="F5158">
        <v>1799.575</v>
      </c>
      <c r="G5158" s="23">
        <v>0</v>
      </c>
    </row>
    <row r="5159" spans="1:7" x14ac:dyDescent="0.35">
      <c r="A5159" s="1">
        <v>44289</v>
      </c>
      <c r="B5159">
        <v>22</v>
      </c>
      <c r="C5159" s="23">
        <v>211.08450299999998</v>
      </c>
      <c r="D5159">
        <v>36.0398</v>
      </c>
      <c r="E5159" s="23">
        <v>155.10963150000001</v>
      </c>
      <c r="F5159">
        <v>1754.7204999999999</v>
      </c>
      <c r="G5159" s="23">
        <v>0</v>
      </c>
    </row>
    <row r="5160" spans="1:7" x14ac:dyDescent="0.35">
      <c r="A5160" s="1">
        <v>44289</v>
      </c>
      <c r="B5160">
        <v>23</v>
      </c>
      <c r="C5160" s="23">
        <v>171.9257001</v>
      </c>
      <c r="D5160">
        <v>36.706000000000003</v>
      </c>
      <c r="E5160" s="23">
        <v>152.7117045</v>
      </c>
      <c r="F5160">
        <v>1416.6020000000001</v>
      </c>
      <c r="G5160" s="23">
        <v>0</v>
      </c>
    </row>
    <row r="5161" spans="1:7" x14ac:dyDescent="0.35">
      <c r="A5161" s="1">
        <v>44289</v>
      </c>
      <c r="B5161">
        <v>24</v>
      </c>
      <c r="C5161" s="23">
        <v>135.57488979999999</v>
      </c>
      <c r="D5161">
        <v>37.220500000000001</v>
      </c>
      <c r="E5161" s="23">
        <v>149.2825398</v>
      </c>
      <c r="F5161">
        <v>1301.1489999999999</v>
      </c>
      <c r="G5161" s="23">
        <v>0</v>
      </c>
    </row>
    <row r="5162" spans="1:7" x14ac:dyDescent="0.35">
      <c r="A5162" s="1">
        <v>44290</v>
      </c>
      <c r="B5162">
        <v>1</v>
      </c>
      <c r="C5162" s="23">
        <v>195.9396074</v>
      </c>
      <c r="D5162">
        <v>42.715200000000003</v>
      </c>
      <c r="E5162" s="23">
        <v>137.40955679999999</v>
      </c>
      <c r="F5162">
        <v>1259.5864999999999</v>
      </c>
      <c r="G5162" s="23">
        <v>0</v>
      </c>
    </row>
    <row r="5163" spans="1:7" x14ac:dyDescent="0.35">
      <c r="A5163" s="1">
        <v>44290</v>
      </c>
      <c r="B5163">
        <v>2</v>
      </c>
      <c r="C5163" s="23">
        <v>176.9397673</v>
      </c>
      <c r="D5163">
        <v>42.530900000000003</v>
      </c>
      <c r="E5163" s="23">
        <v>142.2816219</v>
      </c>
      <c r="F5163">
        <v>1195.3440000000001</v>
      </c>
      <c r="G5163" s="23">
        <v>0</v>
      </c>
    </row>
    <row r="5164" spans="1:7" x14ac:dyDescent="0.35">
      <c r="A5164" s="1">
        <v>44290</v>
      </c>
      <c r="B5164">
        <v>3</v>
      </c>
      <c r="C5164" s="23">
        <v>170.0359168</v>
      </c>
      <c r="D5164">
        <v>42.567</v>
      </c>
      <c r="E5164" s="23">
        <v>143.39089540000001</v>
      </c>
      <c r="F5164">
        <v>1027.884</v>
      </c>
      <c r="G5164" s="23">
        <v>0</v>
      </c>
    </row>
    <row r="5165" spans="1:7" x14ac:dyDescent="0.35">
      <c r="A5165" s="1">
        <v>44290</v>
      </c>
      <c r="B5165">
        <v>4</v>
      </c>
      <c r="C5165" s="23">
        <v>325.4399717</v>
      </c>
      <c r="D5165">
        <v>42.487900000000003</v>
      </c>
      <c r="E5165" s="23">
        <v>141.0271754</v>
      </c>
      <c r="F5165">
        <v>1011.5245</v>
      </c>
      <c r="G5165" s="23">
        <v>0</v>
      </c>
    </row>
    <row r="5166" spans="1:7" x14ac:dyDescent="0.35">
      <c r="A5166" s="1">
        <v>44290</v>
      </c>
      <c r="B5166">
        <v>5</v>
      </c>
      <c r="C5166" s="23">
        <v>352.45879120000001</v>
      </c>
      <c r="D5166">
        <v>42.438600000000001</v>
      </c>
      <c r="E5166" s="23">
        <v>145.42298289999999</v>
      </c>
      <c r="F5166">
        <v>1030.588</v>
      </c>
      <c r="G5166" s="23">
        <v>0</v>
      </c>
    </row>
    <row r="5167" spans="1:7" x14ac:dyDescent="0.35">
      <c r="A5167" s="1">
        <v>44290</v>
      </c>
      <c r="B5167">
        <v>6</v>
      </c>
      <c r="C5167" s="23">
        <v>330.17748189999998</v>
      </c>
      <c r="D5167">
        <v>42.266800000000003</v>
      </c>
      <c r="E5167" s="23">
        <v>143.98828879999999</v>
      </c>
      <c r="F5167">
        <v>1009.5665</v>
      </c>
      <c r="G5167" s="23">
        <v>0</v>
      </c>
    </row>
    <row r="5168" spans="1:7" x14ac:dyDescent="0.35">
      <c r="A5168" s="1">
        <v>44290</v>
      </c>
      <c r="B5168">
        <v>7</v>
      </c>
      <c r="C5168" s="23">
        <v>306.1019829</v>
      </c>
      <c r="D5168">
        <v>42.482500000000002</v>
      </c>
      <c r="E5168" s="23">
        <v>142.36306239999999</v>
      </c>
      <c r="F5168">
        <v>1020.7445</v>
      </c>
      <c r="G5168" s="23">
        <v>1.0567940549999999</v>
      </c>
    </row>
    <row r="5169" spans="1:7" x14ac:dyDescent="0.35">
      <c r="A5169" s="1">
        <v>44290</v>
      </c>
      <c r="B5169">
        <v>8</v>
      </c>
      <c r="C5169" s="23">
        <v>322.49532740000001</v>
      </c>
      <c r="D5169">
        <v>42.837499999999999</v>
      </c>
      <c r="E5169" s="23">
        <v>138.15578840000001</v>
      </c>
      <c r="F5169">
        <v>988.01649999999995</v>
      </c>
      <c r="G5169" s="23">
        <v>345.69393309999998</v>
      </c>
    </row>
    <row r="5170" spans="1:7" x14ac:dyDescent="0.35">
      <c r="A5170" s="1">
        <v>44290</v>
      </c>
      <c r="B5170">
        <v>9</v>
      </c>
      <c r="C5170" s="23">
        <v>331.95571369999999</v>
      </c>
      <c r="D5170">
        <v>42.722999999999999</v>
      </c>
      <c r="E5170" s="23">
        <v>131.30256890000001</v>
      </c>
      <c r="F5170">
        <v>956.73749999999995</v>
      </c>
      <c r="G5170" s="23">
        <v>1338.1838459999999</v>
      </c>
    </row>
    <row r="5171" spans="1:7" x14ac:dyDescent="0.35">
      <c r="A5171" s="1">
        <v>44290</v>
      </c>
      <c r="B5171">
        <v>10</v>
      </c>
      <c r="C5171" s="23">
        <v>317.7512949</v>
      </c>
      <c r="D5171">
        <v>41.058900000000001</v>
      </c>
      <c r="E5171" s="23">
        <v>133.3133551</v>
      </c>
      <c r="F5171">
        <v>867.63800000000003</v>
      </c>
      <c r="G5171" s="23">
        <v>1971.4328740000001</v>
      </c>
    </row>
    <row r="5172" spans="1:7" x14ac:dyDescent="0.35">
      <c r="A5172" s="1">
        <v>44290</v>
      </c>
      <c r="B5172">
        <v>11</v>
      </c>
      <c r="C5172" s="23">
        <v>335.71359089999999</v>
      </c>
      <c r="D5172">
        <v>40.445399999999999</v>
      </c>
      <c r="E5172" s="23">
        <v>124.9616776</v>
      </c>
      <c r="F5172">
        <v>855.60299999999995</v>
      </c>
      <c r="G5172" s="23">
        <v>2165.6099089999998</v>
      </c>
    </row>
    <row r="5173" spans="1:7" x14ac:dyDescent="0.35">
      <c r="A5173" s="1">
        <v>44290</v>
      </c>
      <c r="B5173">
        <v>12</v>
      </c>
      <c r="C5173" s="23">
        <v>497.27266999999995</v>
      </c>
      <c r="D5173">
        <v>39.316499999999998</v>
      </c>
      <c r="E5173" s="23">
        <v>123.5346783</v>
      </c>
      <c r="F5173">
        <v>763.78599999999994</v>
      </c>
      <c r="G5173" s="23">
        <v>2293.5235790000002</v>
      </c>
    </row>
    <row r="5174" spans="1:7" x14ac:dyDescent="0.35">
      <c r="A5174" s="1">
        <v>44290</v>
      </c>
      <c r="B5174">
        <v>13</v>
      </c>
      <c r="C5174" s="23">
        <v>526.82632590000003</v>
      </c>
      <c r="D5174">
        <v>38.960299999999997</v>
      </c>
      <c r="E5174" s="23">
        <v>124.0883891</v>
      </c>
      <c r="F5174">
        <v>881.51649999999995</v>
      </c>
      <c r="G5174" s="23">
        <v>2436.0669339999999</v>
      </c>
    </row>
    <row r="5175" spans="1:7" x14ac:dyDescent="0.35">
      <c r="A5175" s="1">
        <v>44290</v>
      </c>
      <c r="B5175">
        <v>14</v>
      </c>
      <c r="C5175" s="23">
        <v>654.29763590000005</v>
      </c>
      <c r="D5175">
        <v>39.216799999999999</v>
      </c>
      <c r="E5175" s="23">
        <v>123.05852590000001</v>
      </c>
      <c r="F5175">
        <v>868.524</v>
      </c>
      <c r="G5175" s="23">
        <v>2511.579835</v>
      </c>
    </row>
    <row r="5176" spans="1:7" x14ac:dyDescent="0.35">
      <c r="A5176" s="1">
        <v>44290</v>
      </c>
      <c r="B5176">
        <v>15</v>
      </c>
      <c r="C5176" s="23">
        <v>563.28899109999998</v>
      </c>
      <c r="D5176">
        <v>38.792999999999999</v>
      </c>
      <c r="E5176" s="23">
        <v>124.30951690000001</v>
      </c>
      <c r="F5176">
        <v>894.48749999999995</v>
      </c>
      <c r="G5176" s="23">
        <v>2429.0245420000001</v>
      </c>
    </row>
    <row r="5177" spans="1:7" x14ac:dyDescent="0.35">
      <c r="A5177" s="1">
        <v>44290</v>
      </c>
      <c r="B5177">
        <v>16</v>
      </c>
      <c r="C5177" s="23">
        <v>545.02981950000003</v>
      </c>
      <c r="D5177">
        <v>39.064999999999998</v>
      </c>
      <c r="E5177" s="23">
        <v>124.6800805</v>
      </c>
      <c r="F5177">
        <v>815.07899999999995</v>
      </c>
      <c r="G5177" s="23">
        <v>2331.8728700000001</v>
      </c>
    </row>
    <row r="5178" spans="1:7" x14ac:dyDescent="0.35">
      <c r="A5178" s="1">
        <v>44290</v>
      </c>
      <c r="B5178">
        <v>17</v>
      </c>
      <c r="C5178" s="23">
        <v>501.24755349999998</v>
      </c>
      <c r="D5178">
        <v>39.5276</v>
      </c>
      <c r="E5178" s="23">
        <v>130.30206380000001</v>
      </c>
      <c r="F5178">
        <v>876.86850000000004</v>
      </c>
      <c r="G5178" s="23">
        <v>2008.8505500000001</v>
      </c>
    </row>
    <row r="5179" spans="1:7" x14ac:dyDescent="0.35">
      <c r="A5179" s="1">
        <v>44290</v>
      </c>
      <c r="B5179">
        <v>18</v>
      </c>
      <c r="C5179" s="23">
        <v>476.15610719999995</v>
      </c>
      <c r="D5179">
        <v>40.329599999999999</v>
      </c>
      <c r="E5179" s="23">
        <v>132.98189880000001</v>
      </c>
      <c r="F5179">
        <v>916.62149999999997</v>
      </c>
      <c r="G5179" s="23">
        <v>1030.55709</v>
      </c>
    </row>
    <row r="5180" spans="1:7" x14ac:dyDescent="0.35">
      <c r="A5180" s="1">
        <v>44290</v>
      </c>
      <c r="B5180">
        <v>19</v>
      </c>
      <c r="C5180" s="23">
        <v>444.1853534</v>
      </c>
      <c r="D5180">
        <v>40.365499999999997</v>
      </c>
      <c r="E5180" s="23">
        <v>141.0593246</v>
      </c>
      <c r="F5180">
        <v>1334.5309999999999</v>
      </c>
      <c r="G5180" s="23">
        <v>117.9686267</v>
      </c>
    </row>
    <row r="5181" spans="1:7" x14ac:dyDescent="0.35">
      <c r="A5181" s="1">
        <v>44290</v>
      </c>
      <c r="B5181">
        <v>20</v>
      </c>
      <c r="C5181" s="23">
        <v>398.53970659999999</v>
      </c>
      <c r="D5181">
        <v>40.877499999999998</v>
      </c>
      <c r="E5181" s="23">
        <v>148.45054490000001</v>
      </c>
      <c r="F5181">
        <v>1826.471</v>
      </c>
      <c r="G5181" s="23">
        <v>1.493169271</v>
      </c>
    </row>
    <row r="5182" spans="1:7" x14ac:dyDescent="0.35">
      <c r="A5182" s="1">
        <v>44290</v>
      </c>
      <c r="B5182">
        <v>21</v>
      </c>
      <c r="C5182" s="23">
        <v>415.3483799</v>
      </c>
      <c r="D5182">
        <v>41.140799999999999</v>
      </c>
      <c r="E5182" s="23">
        <v>165.20633599999999</v>
      </c>
      <c r="F5182">
        <v>1618.5545</v>
      </c>
      <c r="G5182" s="23">
        <v>0</v>
      </c>
    </row>
    <row r="5183" spans="1:7" x14ac:dyDescent="0.35">
      <c r="A5183" s="1">
        <v>44290</v>
      </c>
      <c r="B5183">
        <v>22</v>
      </c>
      <c r="C5183" s="23">
        <v>361.09146279999999</v>
      </c>
      <c r="D5183">
        <v>41.460599999999999</v>
      </c>
      <c r="E5183" s="23">
        <v>159.8067714</v>
      </c>
      <c r="F5183">
        <v>1587.5854999999999</v>
      </c>
      <c r="G5183" s="23">
        <v>0.20771150199999999</v>
      </c>
    </row>
    <row r="5184" spans="1:7" x14ac:dyDescent="0.35">
      <c r="A5184" s="1">
        <v>44290</v>
      </c>
      <c r="B5184">
        <v>23</v>
      </c>
      <c r="C5184" s="23">
        <v>350.91468479999997</v>
      </c>
      <c r="D5184">
        <v>41.110100000000003</v>
      </c>
      <c r="E5184" s="23">
        <v>153.666619</v>
      </c>
      <c r="F5184">
        <v>1490.405</v>
      </c>
      <c r="G5184" s="23">
        <v>0</v>
      </c>
    </row>
    <row r="5185" spans="1:7" x14ac:dyDescent="0.35">
      <c r="A5185" s="1">
        <v>44290</v>
      </c>
      <c r="B5185">
        <v>24</v>
      </c>
      <c r="C5185" s="23">
        <v>371.53445690000001</v>
      </c>
      <c r="D5185">
        <v>41.072200000000002</v>
      </c>
      <c r="E5185" s="23">
        <v>150.26848509999999</v>
      </c>
      <c r="F5185">
        <v>1338.2745</v>
      </c>
      <c r="G5185" s="23">
        <v>0</v>
      </c>
    </row>
    <row r="5186" spans="1:7" x14ac:dyDescent="0.35">
      <c r="A5186" s="1">
        <v>44291</v>
      </c>
      <c r="B5186">
        <v>1</v>
      </c>
      <c r="C5186" s="23">
        <v>431.25988940000002</v>
      </c>
      <c r="D5186">
        <v>36.069400000000002</v>
      </c>
      <c r="E5186" s="23">
        <v>145.66542269999999</v>
      </c>
      <c r="F5186">
        <v>1312.7835</v>
      </c>
      <c r="G5186" s="23">
        <v>0</v>
      </c>
    </row>
    <row r="5187" spans="1:7" x14ac:dyDescent="0.35">
      <c r="A5187" s="1">
        <v>44291</v>
      </c>
      <c r="B5187">
        <v>2</v>
      </c>
      <c r="C5187" s="23">
        <v>440.45499100000001</v>
      </c>
      <c r="D5187">
        <v>35.804200000000002</v>
      </c>
      <c r="E5187" s="23">
        <v>158.6269758</v>
      </c>
      <c r="F5187">
        <v>1182.3399999999999</v>
      </c>
      <c r="G5187" s="23">
        <v>0</v>
      </c>
    </row>
    <row r="5188" spans="1:7" x14ac:dyDescent="0.35">
      <c r="A5188" s="1">
        <v>44291</v>
      </c>
      <c r="B5188">
        <v>3</v>
      </c>
      <c r="C5188" s="23">
        <v>398.79444180000002</v>
      </c>
      <c r="D5188">
        <v>35.986400000000003</v>
      </c>
      <c r="E5188" s="23">
        <v>162.17944349999999</v>
      </c>
      <c r="F5188">
        <v>1031.4069999999999</v>
      </c>
      <c r="G5188" s="23">
        <v>0</v>
      </c>
    </row>
    <row r="5189" spans="1:7" x14ac:dyDescent="0.35">
      <c r="A5189" s="1">
        <v>44291</v>
      </c>
      <c r="B5189">
        <v>4</v>
      </c>
      <c r="C5189" s="23">
        <v>348.90352000000001</v>
      </c>
      <c r="D5189">
        <v>36.298900000000003</v>
      </c>
      <c r="E5189" s="23">
        <v>164.5121953</v>
      </c>
      <c r="F5189">
        <v>1043.9304999999999</v>
      </c>
      <c r="G5189" s="23">
        <v>0</v>
      </c>
    </row>
    <row r="5190" spans="1:7" x14ac:dyDescent="0.35">
      <c r="A5190" s="1">
        <v>44291</v>
      </c>
      <c r="B5190">
        <v>5</v>
      </c>
      <c r="C5190" s="23">
        <v>365.8938364</v>
      </c>
      <c r="D5190">
        <v>36.265700000000002</v>
      </c>
      <c r="E5190" s="23">
        <v>161.01797590000001</v>
      </c>
      <c r="F5190">
        <v>1022.207</v>
      </c>
      <c r="G5190" s="23">
        <v>0</v>
      </c>
    </row>
    <row r="5191" spans="1:7" x14ac:dyDescent="0.35">
      <c r="A5191" s="1">
        <v>44291</v>
      </c>
      <c r="B5191">
        <v>6</v>
      </c>
      <c r="C5191" s="23">
        <v>367.46951730000001</v>
      </c>
      <c r="D5191">
        <v>36.343200000000003</v>
      </c>
      <c r="E5191" s="23">
        <v>160.27824570000001</v>
      </c>
      <c r="F5191">
        <v>1054.8595</v>
      </c>
      <c r="G5191" s="23">
        <v>0</v>
      </c>
    </row>
    <row r="5192" spans="1:7" x14ac:dyDescent="0.35">
      <c r="A5192" s="1">
        <v>44291</v>
      </c>
      <c r="B5192">
        <v>7</v>
      </c>
      <c r="C5192" s="23">
        <v>373.33804809999998</v>
      </c>
      <c r="D5192">
        <v>36.629600000000003</v>
      </c>
      <c r="E5192" s="23">
        <v>155.6392941</v>
      </c>
      <c r="F5192">
        <v>1132.0250000000001</v>
      </c>
      <c r="G5192" s="23">
        <v>0.12012711199999999</v>
      </c>
    </row>
    <row r="5193" spans="1:7" x14ac:dyDescent="0.35">
      <c r="A5193" s="1">
        <v>44291</v>
      </c>
      <c r="B5193">
        <v>8</v>
      </c>
      <c r="C5193" s="23">
        <v>399.00737020000003</v>
      </c>
      <c r="D5193">
        <v>36.2498</v>
      </c>
      <c r="E5193" s="23">
        <v>152.76912100000001</v>
      </c>
      <c r="F5193">
        <v>1141.8395</v>
      </c>
      <c r="G5193" s="23">
        <v>377.91115689999998</v>
      </c>
    </row>
    <row r="5194" spans="1:7" x14ac:dyDescent="0.35">
      <c r="A5194" s="1">
        <v>44291</v>
      </c>
      <c r="B5194">
        <v>9</v>
      </c>
      <c r="C5194" s="23">
        <v>368.15376579999997</v>
      </c>
      <c r="D5194">
        <v>35.627000000000002</v>
      </c>
      <c r="E5194" s="23">
        <v>153.2389282</v>
      </c>
      <c r="F5194">
        <v>1068.3425</v>
      </c>
      <c r="G5194" s="23">
        <v>1610.227087</v>
      </c>
    </row>
    <row r="5195" spans="1:7" x14ac:dyDescent="0.35">
      <c r="A5195" s="1">
        <v>44291</v>
      </c>
      <c r="B5195">
        <v>10</v>
      </c>
      <c r="C5195" s="23">
        <v>307.59969760000001</v>
      </c>
      <c r="D5195">
        <v>35.2226</v>
      </c>
      <c r="E5195" s="23">
        <v>141.8900089</v>
      </c>
      <c r="F5195">
        <v>969.09</v>
      </c>
      <c r="G5195" s="23">
        <v>2331.6962520000002</v>
      </c>
    </row>
    <row r="5196" spans="1:7" x14ac:dyDescent="0.35">
      <c r="A5196" s="1">
        <v>44291</v>
      </c>
      <c r="B5196">
        <v>11</v>
      </c>
      <c r="C5196" s="23">
        <v>379.18667640000001</v>
      </c>
      <c r="D5196">
        <v>34.741500000000002</v>
      </c>
      <c r="E5196" s="23">
        <v>134.61537799999999</v>
      </c>
      <c r="F5196">
        <v>900.59349999999995</v>
      </c>
      <c r="G5196" s="23">
        <v>2708.4540029999998</v>
      </c>
    </row>
    <row r="5197" spans="1:7" x14ac:dyDescent="0.35">
      <c r="A5197" s="1">
        <v>44291</v>
      </c>
      <c r="B5197">
        <v>12</v>
      </c>
      <c r="C5197" s="23">
        <v>442.56425949999993</v>
      </c>
      <c r="D5197">
        <v>34.062600000000003</v>
      </c>
      <c r="E5197" s="23">
        <v>132.3766248</v>
      </c>
      <c r="F5197">
        <v>916.87099999999998</v>
      </c>
      <c r="G5197" s="23">
        <v>2879.4911619999998</v>
      </c>
    </row>
    <row r="5198" spans="1:7" x14ac:dyDescent="0.35">
      <c r="A5198" s="1">
        <v>44291</v>
      </c>
      <c r="B5198">
        <v>13</v>
      </c>
      <c r="C5198" s="23">
        <v>566.68415170000003</v>
      </c>
      <c r="D5198">
        <v>33.798699999999997</v>
      </c>
      <c r="E5198" s="23">
        <v>131.17063139999999</v>
      </c>
      <c r="F5198">
        <v>994.56799999999998</v>
      </c>
      <c r="G5198" s="23">
        <v>2899.2432229999999</v>
      </c>
    </row>
    <row r="5199" spans="1:7" x14ac:dyDescent="0.35">
      <c r="A5199" s="1">
        <v>44291</v>
      </c>
      <c r="B5199">
        <v>14</v>
      </c>
      <c r="C5199" s="23">
        <v>570.54008950000002</v>
      </c>
      <c r="D5199">
        <v>33.925800000000002</v>
      </c>
      <c r="E5199" s="23">
        <v>132.03026159999999</v>
      </c>
      <c r="F5199">
        <v>1044.67</v>
      </c>
      <c r="G5199" s="23">
        <v>2825.1894470000002</v>
      </c>
    </row>
    <row r="5200" spans="1:7" x14ac:dyDescent="0.35">
      <c r="A5200" s="1">
        <v>44291</v>
      </c>
      <c r="B5200">
        <v>15</v>
      </c>
      <c r="C5200" s="23">
        <v>619.49719549999998</v>
      </c>
      <c r="D5200">
        <v>34.575099999999999</v>
      </c>
      <c r="E5200" s="23">
        <v>131.46460759999999</v>
      </c>
      <c r="F5200">
        <v>1015.3339999999999</v>
      </c>
      <c r="G5200" s="23">
        <v>2727.9007029999998</v>
      </c>
    </row>
    <row r="5201" spans="1:7" x14ac:dyDescent="0.35">
      <c r="A5201" s="1">
        <v>44291</v>
      </c>
      <c r="B5201">
        <v>16</v>
      </c>
      <c r="C5201" s="23">
        <v>670.07748140000001</v>
      </c>
      <c r="D5201">
        <v>28.728999999999999</v>
      </c>
      <c r="E5201" s="23">
        <v>122.695955</v>
      </c>
      <c r="F5201">
        <v>1004.596</v>
      </c>
      <c r="G5201" s="23">
        <v>2615.3203910000002</v>
      </c>
    </row>
    <row r="5202" spans="1:7" x14ac:dyDescent="0.35">
      <c r="A5202" s="1">
        <v>44291</v>
      </c>
      <c r="B5202">
        <v>17</v>
      </c>
      <c r="C5202" s="23">
        <v>656.35059409999997</v>
      </c>
      <c r="D5202">
        <v>19.583400000000001</v>
      </c>
      <c r="E5202" s="23">
        <v>133.54205099999999</v>
      </c>
      <c r="F5202">
        <v>1053.0225</v>
      </c>
      <c r="G5202" s="23">
        <v>2327.6644839999999</v>
      </c>
    </row>
    <row r="5203" spans="1:7" x14ac:dyDescent="0.35">
      <c r="A5203" s="1">
        <v>44291</v>
      </c>
      <c r="B5203">
        <v>18</v>
      </c>
      <c r="C5203" s="23">
        <v>664.91721189999998</v>
      </c>
      <c r="D5203">
        <v>21.021999999999998</v>
      </c>
      <c r="E5203" s="23">
        <v>145.93410080000001</v>
      </c>
      <c r="F5203">
        <v>1154.7584999999999</v>
      </c>
      <c r="G5203" s="23">
        <v>1315.959325</v>
      </c>
    </row>
    <row r="5204" spans="1:7" x14ac:dyDescent="0.35">
      <c r="A5204" s="1">
        <v>44291</v>
      </c>
      <c r="B5204">
        <v>19</v>
      </c>
      <c r="C5204" s="23">
        <v>657.41737350000005</v>
      </c>
      <c r="D5204">
        <v>35.134900000000002</v>
      </c>
      <c r="E5204" s="23">
        <v>146.58685070000001</v>
      </c>
      <c r="F5204">
        <v>1473.702</v>
      </c>
      <c r="G5204" s="23">
        <v>179.89947599999999</v>
      </c>
    </row>
    <row r="5205" spans="1:7" x14ac:dyDescent="0.35">
      <c r="A5205" s="1">
        <v>44291</v>
      </c>
      <c r="B5205">
        <v>20</v>
      </c>
      <c r="C5205" s="23">
        <v>600.80521610000005</v>
      </c>
      <c r="D5205">
        <v>35.752499999999998</v>
      </c>
      <c r="E5205" s="23">
        <v>158.10852209999999</v>
      </c>
      <c r="F5205">
        <v>1585.35</v>
      </c>
      <c r="G5205" s="23">
        <v>6.5578110890000003</v>
      </c>
    </row>
    <row r="5206" spans="1:7" x14ac:dyDescent="0.35">
      <c r="A5206" s="1">
        <v>44291</v>
      </c>
      <c r="B5206">
        <v>21</v>
      </c>
      <c r="C5206" s="23">
        <v>580.30643750000002</v>
      </c>
      <c r="D5206">
        <v>36.151600000000002</v>
      </c>
      <c r="E5206" s="23">
        <v>170.5791601</v>
      </c>
      <c r="F5206">
        <v>1716.4114999999999</v>
      </c>
      <c r="G5206" s="23">
        <v>0</v>
      </c>
    </row>
    <row r="5207" spans="1:7" x14ac:dyDescent="0.35">
      <c r="A5207" s="1">
        <v>44291</v>
      </c>
      <c r="B5207">
        <v>22</v>
      </c>
      <c r="C5207" s="23">
        <v>588.72157790000006</v>
      </c>
      <c r="D5207">
        <v>36.174999999999997</v>
      </c>
      <c r="E5207" s="23">
        <v>169.84570149999999</v>
      </c>
      <c r="F5207">
        <v>1712.5050000000001</v>
      </c>
      <c r="G5207" s="23">
        <v>0</v>
      </c>
    </row>
    <row r="5208" spans="1:7" x14ac:dyDescent="0.35">
      <c r="A5208" s="1">
        <v>44291</v>
      </c>
      <c r="B5208">
        <v>23</v>
      </c>
      <c r="C5208" s="23">
        <v>498.58063589999995</v>
      </c>
      <c r="D5208">
        <v>36.3797</v>
      </c>
      <c r="E5208" s="23">
        <v>165.53605250000001</v>
      </c>
      <c r="F5208">
        <v>1447.6025</v>
      </c>
      <c r="G5208" s="23">
        <v>0</v>
      </c>
    </row>
    <row r="5209" spans="1:7" x14ac:dyDescent="0.35">
      <c r="A5209" s="1">
        <v>44291</v>
      </c>
      <c r="B5209">
        <v>24</v>
      </c>
      <c r="C5209" s="23">
        <v>517.06525980000004</v>
      </c>
      <c r="D5209">
        <v>36.444899999999997</v>
      </c>
      <c r="E5209" s="23">
        <v>159.73281119999999</v>
      </c>
      <c r="F5209">
        <v>1276.1324999999999</v>
      </c>
      <c r="G5209" s="23">
        <v>0</v>
      </c>
    </row>
    <row r="5210" spans="1:7" x14ac:dyDescent="0.35">
      <c r="A5210" s="1">
        <v>44292</v>
      </c>
      <c r="B5210">
        <v>1</v>
      </c>
      <c r="C5210" s="23">
        <v>572.23701370000003</v>
      </c>
      <c r="D5210">
        <v>41.675800000000002</v>
      </c>
      <c r="E5210" s="23">
        <v>149.79257140000001</v>
      </c>
      <c r="F5210">
        <v>1192.9565</v>
      </c>
      <c r="G5210" s="24">
        <v>0</v>
      </c>
    </row>
    <row r="5211" spans="1:7" x14ac:dyDescent="0.35">
      <c r="A5211" s="1">
        <v>44292</v>
      </c>
      <c r="B5211">
        <v>2</v>
      </c>
      <c r="C5211" s="23">
        <v>526.14224999999999</v>
      </c>
      <c r="D5211">
        <v>41.197800000000001</v>
      </c>
      <c r="E5211" s="23">
        <v>141.83077119999999</v>
      </c>
      <c r="F5211">
        <v>1081.7915</v>
      </c>
      <c r="G5211" s="24">
        <v>0</v>
      </c>
    </row>
    <row r="5212" spans="1:7" x14ac:dyDescent="0.35">
      <c r="A5212" s="1">
        <v>44292</v>
      </c>
      <c r="B5212">
        <v>3</v>
      </c>
      <c r="C5212" s="23">
        <v>510.11949019999997</v>
      </c>
      <c r="D5212">
        <v>41.197899999999997</v>
      </c>
      <c r="E5212" s="23">
        <v>142.24564749999999</v>
      </c>
      <c r="F5212">
        <v>923.91300000000001</v>
      </c>
      <c r="G5212" s="24">
        <v>0</v>
      </c>
    </row>
    <row r="5213" spans="1:7" x14ac:dyDescent="0.35">
      <c r="A5213" s="1">
        <v>44292</v>
      </c>
      <c r="B5213">
        <v>4</v>
      </c>
      <c r="C5213" s="23">
        <v>468.45296450000001</v>
      </c>
      <c r="D5213">
        <v>41.611899999999999</v>
      </c>
      <c r="E5213" s="23">
        <v>145.26022589999999</v>
      </c>
      <c r="F5213">
        <v>920.71349999999995</v>
      </c>
      <c r="G5213" s="24">
        <v>0</v>
      </c>
    </row>
    <row r="5214" spans="1:7" x14ac:dyDescent="0.35">
      <c r="A5214" s="1">
        <v>44292</v>
      </c>
      <c r="B5214">
        <v>5</v>
      </c>
      <c r="C5214" s="23">
        <v>555.06292370000006</v>
      </c>
      <c r="D5214">
        <v>41.637500000000003</v>
      </c>
      <c r="E5214" s="23">
        <v>147.04395070000001</v>
      </c>
      <c r="F5214">
        <v>901.46749999999997</v>
      </c>
      <c r="G5214" s="24">
        <v>0</v>
      </c>
    </row>
    <row r="5215" spans="1:7" x14ac:dyDescent="0.35">
      <c r="A5215" s="1">
        <v>44292</v>
      </c>
      <c r="B5215">
        <v>6</v>
      </c>
      <c r="C5215" s="23">
        <v>642.47678629999996</v>
      </c>
      <c r="D5215">
        <v>40.967399999999998</v>
      </c>
      <c r="E5215" s="23">
        <v>147.89280110000001</v>
      </c>
      <c r="F5215">
        <v>944.21600000000001</v>
      </c>
      <c r="G5215" s="23">
        <v>0</v>
      </c>
    </row>
    <row r="5216" spans="1:7" x14ac:dyDescent="0.35">
      <c r="A5216" s="1">
        <v>44292</v>
      </c>
      <c r="B5216">
        <v>7</v>
      </c>
      <c r="C5216" s="23">
        <v>628.23597859999995</v>
      </c>
      <c r="D5216">
        <v>41.263800000000003</v>
      </c>
      <c r="E5216" s="23">
        <v>143.9379777</v>
      </c>
      <c r="F5216">
        <v>1222.1130000000001</v>
      </c>
      <c r="G5216" s="23">
        <v>0.55231761499999998</v>
      </c>
    </row>
    <row r="5217" spans="1:7" x14ac:dyDescent="0.35">
      <c r="A5217" s="1">
        <v>44292</v>
      </c>
      <c r="B5217">
        <v>8</v>
      </c>
      <c r="C5217" s="23">
        <v>574.66185919999998</v>
      </c>
      <c r="D5217">
        <v>40.726799999999997</v>
      </c>
      <c r="E5217" s="23">
        <v>135.2366873</v>
      </c>
      <c r="F5217">
        <v>1090.1724999999999</v>
      </c>
      <c r="G5217" s="23">
        <v>420.99857500000002</v>
      </c>
    </row>
    <row r="5218" spans="1:7" x14ac:dyDescent="0.35">
      <c r="A5218" s="1">
        <v>44292</v>
      </c>
      <c r="B5218">
        <v>9</v>
      </c>
      <c r="C5218" s="23">
        <v>573.07109000000003</v>
      </c>
      <c r="D5218">
        <v>40.494100000000003</v>
      </c>
      <c r="E5218" s="23">
        <v>132.10923840000001</v>
      </c>
      <c r="F5218">
        <v>795.10699999999997</v>
      </c>
      <c r="G5218" s="23">
        <v>1779.7654050000001</v>
      </c>
    </row>
    <row r="5219" spans="1:7" x14ac:dyDescent="0.35">
      <c r="A5219" s="1">
        <v>44292</v>
      </c>
      <c r="B5219">
        <v>10</v>
      </c>
      <c r="C5219" s="23">
        <v>445.7120165</v>
      </c>
      <c r="D5219">
        <v>40.061999999999998</v>
      </c>
      <c r="E5219" s="23">
        <v>129.6605404</v>
      </c>
      <c r="F5219">
        <v>837.25099999999998</v>
      </c>
      <c r="G5219" s="23">
        <v>2606.797685</v>
      </c>
    </row>
    <row r="5220" spans="1:7" x14ac:dyDescent="0.35">
      <c r="A5220" s="1">
        <v>44292</v>
      </c>
      <c r="B5220">
        <v>11</v>
      </c>
      <c r="C5220" s="23">
        <v>405.69352270000002</v>
      </c>
      <c r="D5220">
        <v>38.986600000000003</v>
      </c>
      <c r="E5220" s="23">
        <v>125.47847350000001</v>
      </c>
      <c r="F5220">
        <v>892.99300000000005</v>
      </c>
      <c r="G5220" s="23">
        <v>2845.7087729999998</v>
      </c>
    </row>
    <row r="5221" spans="1:7" x14ac:dyDescent="0.35">
      <c r="A5221" s="1">
        <v>44292</v>
      </c>
      <c r="B5221">
        <v>12</v>
      </c>
      <c r="C5221" s="23">
        <v>509.82997699999999</v>
      </c>
      <c r="D5221">
        <v>38.128500000000003</v>
      </c>
      <c r="E5221" s="23">
        <v>124.14573559999999</v>
      </c>
      <c r="F5221">
        <v>883.55949999999996</v>
      </c>
      <c r="G5221" s="23">
        <v>2923.159862</v>
      </c>
    </row>
    <row r="5222" spans="1:7" x14ac:dyDescent="0.35">
      <c r="A5222" s="1">
        <v>44292</v>
      </c>
      <c r="B5222">
        <v>13</v>
      </c>
      <c r="C5222" s="23">
        <v>652.24721750000003</v>
      </c>
      <c r="D5222">
        <v>38.0242</v>
      </c>
      <c r="E5222" s="23">
        <v>128.05266560000001</v>
      </c>
      <c r="F5222">
        <v>927.44150000000002</v>
      </c>
      <c r="G5222" s="23">
        <v>2941.0482769999999</v>
      </c>
    </row>
    <row r="5223" spans="1:7" x14ac:dyDescent="0.35">
      <c r="A5223" s="1">
        <v>44292</v>
      </c>
      <c r="B5223">
        <v>14</v>
      </c>
      <c r="C5223" s="23">
        <v>956.89177299999994</v>
      </c>
      <c r="D5223">
        <v>37.7928</v>
      </c>
      <c r="E5223" s="23">
        <v>126.5370918</v>
      </c>
      <c r="F5223">
        <v>922.65449999999998</v>
      </c>
      <c r="G5223" s="23">
        <v>2934.1126119999999</v>
      </c>
    </row>
    <row r="5224" spans="1:7" x14ac:dyDescent="0.35">
      <c r="A5224" s="1">
        <v>44292</v>
      </c>
      <c r="B5224">
        <v>15</v>
      </c>
      <c r="C5224" s="23">
        <v>1064.4114910000001</v>
      </c>
      <c r="D5224">
        <v>37.673200000000001</v>
      </c>
      <c r="E5224" s="23">
        <v>125.73796539999999</v>
      </c>
      <c r="F5224">
        <v>1045.5264999999999</v>
      </c>
      <c r="G5224" s="23">
        <v>2894.1286660000001</v>
      </c>
    </row>
    <row r="5225" spans="1:7" x14ac:dyDescent="0.35">
      <c r="A5225" s="1">
        <v>44292</v>
      </c>
      <c r="B5225">
        <v>16</v>
      </c>
      <c r="C5225" s="23">
        <v>1237.360805</v>
      </c>
      <c r="D5225">
        <v>37.836399999999998</v>
      </c>
      <c r="E5225" s="23">
        <v>129.19857880000001</v>
      </c>
      <c r="F5225">
        <v>950.52800000000002</v>
      </c>
      <c r="G5225" s="23">
        <v>2810.967733</v>
      </c>
    </row>
    <row r="5226" spans="1:7" x14ac:dyDescent="0.35">
      <c r="A5226" s="1">
        <v>44292</v>
      </c>
      <c r="B5226">
        <v>17</v>
      </c>
      <c r="C5226" s="23">
        <v>1355.9322239999999</v>
      </c>
      <c r="D5226">
        <v>38.096400000000003</v>
      </c>
      <c r="E5226" s="23">
        <v>138.02410119999999</v>
      </c>
      <c r="F5226">
        <v>923.51350000000002</v>
      </c>
      <c r="G5226" s="23">
        <v>2541.394593</v>
      </c>
    </row>
    <row r="5227" spans="1:7" x14ac:dyDescent="0.35">
      <c r="A5227" s="1">
        <v>44292</v>
      </c>
      <c r="B5227">
        <v>18</v>
      </c>
      <c r="C5227" s="23">
        <v>1309.89942</v>
      </c>
      <c r="D5227">
        <v>38.331600000000002</v>
      </c>
      <c r="E5227" s="23">
        <v>140.3103653</v>
      </c>
      <c r="F5227">
        <v>888.41750000000002</v>
      </c>
      <c r="G5227" s="23">
        <v>1432.120549</v>
      </c>
    </row>
    <row r="5228" spans="1:7" x14ac:dyDescent="0.35">
      <c r="A5228" s="1">
        <v>44292</v>
      </c>
      <c r="B5228">
        <v>19</v>
      </c>
      <c r="C5228" s="23">
        <v>1273.3122269999999</v>
      </c>
      <c r="D5228">
        <v>39.177500000000002</v>
      </c>
      <c r="E5228" s="23">
        <v>141.28112960000001</v>
      </c>
      <c r="F5228">
        <v>1318.732</v>
      </c>
      <c r="G5228" s="23">
        <v>238.37981060000001</v>
      </c>
    </row>
    <row r="5229" spans="1:7" x14ac:dyDescent="0.35">
      <c r="A5229" s="1">
        <v>44292</v>
      </c>
      <c r="B5229">
        <v>20</v>
      </c>
      <c r="C5229" s="23">
        <v>1193.7000169999999</v>
      </c>
      <c r="D5229">
        <v>39.955100000000002</v>
      </c>
      <c r="E5229" s="23">
        <v>150.49161749999999</v>
      </c>
      <c r="F5229">
        <v>1509.3915</v>
      </c>
      <c r="G5229" s="23">
        <v>9.2793367549999992</v>
      </c>
    </row>
    <row r="5230" spans="1:7" x14ac:dyDescent="0.35">
      <c r="A5230" s="1">
        <v>44292</v>
      </c>
      <c r="B5230">
        <v>21</v>
      </c>
      <c r="C5230" s="23">
        <v>978.31098059999999</v>
      </c>
      <c r="D5230">
        <v>40.624499999999998</v>
      </c>
      <c r="E5230" s="23">
        <v>158.49370049999999</v>
      </c>
      <c r="F5230">
        <v>1650.8554999999999</v>
      </c>
      <c r="G5230" s="23">
        <v>0</v>
      </c>
    </row>
    <row r="5231" spans="1:7" x14ac:dyDescent="0.35">
      <c r="A5231" s="1">
        <v>44292</v>
      </c>
      <c r="B5231">
        <v>22</v>
      </c>
      <c r="C5231" s="23">
        <v>946.65208060000009</v>
      </c>
      <c r="D5231">
        <v>40.733699999999999</v>
      </c>
      <c r="E5231" s="23">
        <v>157.05582749999999</v>
      </c>
      <c r="F5231">
        <v>1493.9110000000001</v>
      </c>
      <c r="G5231" s="23">
        <v>0</v>
      </c>
    </row>
    <row r="5232" spans="1:7" x14ac:dyDescent="0.35">
      <c r="A5232" s="1">
        <v>44292</v>
      </c>
      <c r="B5232">
        <v>23</v>
      </c>
      <c r="C5232" s="23">
        <v>943.29114300000003</v>
      </c>
      <c r="D5232">
        <v>40.484200000000001</v>
      </c>
      <c r="E5232" s="23">
        <v>159.1505578</v>
      </c>
      <c r="F5232">
        <v>1307.9735000000001</v>
      </c>
      <c r="G5232" s="23">
        <v>0</v>
      </c>
    </row>
    <row r="5233" spans="1:7" x14ac:dyDescent="0.35">
      <c r="A5233" s="1">
        <v>44292</v>
      </c>
      <c r="B5233">
        <v>24</v>
      </c>
      <c r="C5233" s="23">
        <v>886.33660339999994</v>
      </c>
      <c r="D5233">
        <v>40.716000000000001</v>
      </c>
      <c r="E5233" s="23">
        <v>160.4143857</v>
      </c>
      <c r="F5233">
        <v>1208.9929999999999</v>
      </c>
      <c r="G5233" s="23">
        <v>0</v>
      </c>
    </row>
    <row r="5234" spans="1:7" x14ac:dyDescent="0.35">
      <c r="A5234" s="1">
        <v>44293</v>
      </c>
      <c r="B5234">
        <v>1</v>
      </c>
      <c r="C5234" s="23">
        <v>866.20314029999997</v>
      </c>
      <c r="D5234">
        <v>41.193300000000001</v>
      </c>
      <c r="E5234" s="23">
        <v>160.54993690000001</v>
      </c>
      <c r="F5234">
        <v>999.01099999999997</v>
      </c>
      <c r="G5234" s="23">
        <v>0</v>
      </c>
    </row>
    <row r="5235" spans="1:7" x14ac:dyDescent="0.35">
      <c r="A5235" s="1">
        <v>44293</v>
      </c>
      <c r="B5235">
        <v>2</v>
      </c>
      <c r="C5235" s="23">
        <v>949.06970090000004</v>
      </c>
      <c r="D5235">
        <v>41.133800000000001</v>
      </c>
      <c r="E5235" s="23">
        <v>167.62827709999999</v>
      </c>
      <c r="F5235">
        <v>977.72900000000004</v>
      </c>
      <c r="G5235" s="23">
        <v>0</v>
      </c>
    </row>
    <row r="5236" spans="1:7" x14ac:dyDescent="0.35">
      <c r="A5236" s="1">
        <v>44293</v>
      </c>
      <c r="B5236">
        <v>3</v>
      </c>
      <c r="C5236" s="23">
        <v>826.81980529999998</v>
      </c>
      <c r="D5236">
        <v>41.451999999999998</v>
      </c>
      <c r="E5236" s="23">
        <v>170.1290051</v>
      </c>
      <c r="F5236">
        <v>1016.7395</v>
      </c>
      <c r="G5236" s="23">
        <v>0</v>
      </c>
    </row>
    <row r="5237" spans="1:7" x14ac:dyDescent="0.35">
      <c r="A5237" s="1">
        <v>44293</v>
      </c>
      <c r="B5237">
        <v>4</v>
      </c>
      <c r="C5237" s="23">
        <v>666.26130379999995</v>
      </c>
      <c r="D5237">
        <v>41.677999999999997</v>
      </c>
      <c r="E5237" s="23">
        <v>165.05193199999999</v>
      </c>
      <c r="F5237">
        <v>1011.6055</v>
      </c>
      <c r="G5237" s="23">
        <v>0</v>
      </c>
    </row>
    <row r="5238" spans="1:7" x14ac:dyDescent="0.35">
      <c r="A5238" s="1">
        <v>44293</v>
      </c>
      <c r="B5238">
        <v>5</v>
      </c>
      <c r="C5238" s="23">
        <v>634.01946399999997</v>
      </c>
      <c r="D5238">
        <v>41.8446</v>
      </c>
      <c r="E5238" s="23">
        <v>166.91588719999999</v>
      </c>
      <c r="F5238">
        <v>1044.8285000000001</v>
      </c>
      <c r="G5238" s="23">
        <v>0</v>
      </c>
    </row>
    <row r="5239" spans="1:7" x14ac:dyDescent="0.35">
      <c r="A5239" s="1">
        <v>44293</v>
      </c>
      <c r="B5239">
        <v>6</v>
      </c>
      <c r="C5239" s="23">
        <v>595.52188750000005</v>
      </c>
      <c r="D5239">
        <v>41.139000000000003</v>
      </c>
      <c r="E5239" s="23">
        <v>165.02563960000001</v>
      </c>
      <c r="F5239">
        <v>1022.333</v>
      </c>
      <c r="G5239" s="23">
        <v>0</v>
      </c>
    </row>
    <row r="5240" spans="1:7" x14ac:dyDescent="0.35">
      <c r="A5240" s="1">
        <v>44293</v>
      </c>
      <c r="B5240">
        <v>7</v>
      </c>
      <c r="C5240" s="23">
        <v>538.21856500000001</v>
      </c>
      <c r="D5240">
        <v>40.8992</v>
      </c>
      <c r="E5240" s="23">
        <v>163.2376616</v>
      </c>
      <c r="F5240">
        <v>1127.4469999999999</v>
      </c>
      <c r="G5240" s="23">
        <v>11.79758485</v>
      </c>
    </row>
    <row r="5241" spans="1:7" x14ac:dyDescent="0.35">
      <c r="A5241" s="1">
        <v>44293</v>
      </c>
      <c r="B5241">
        <v>8</v>
      </c>
      <c r="C5241" s="23">
        <v>542.11484470000005</v>
      </c>
      <c r="D5241">
        <v>40.790399999999998</v>
      </c>
      <c r="E5241" s="23">
        <v>156.36152569999999</v>
      </c>
      <c r="F5241">
        <v>983.28</v>
      </c>
      <c r="G5241" s="23">
        <v>394.98499909999998</v>
      </c>
    </row>
    <row r="5242" spans="1:7" x14ac:dyDescent="0.35">
      <c r="A5242" s="1">
        <v>44293</v>
      </c>
      <c r="B5242">
        <v>9</v>
      </c>
      <c r="C5242" s="23">
        <v>421.96866920000002</v>
      </c>
      <c r="D5242">
        <v>40.561599999999999</v>
      </c>
      <c r="E5242" s="23">
        <v>156.3741211</v>
      </c>
      <c r="F5242">
        <v>997.45249999999999</v>
      </c>
      <c r="G5242" s="23">
        <v>1585.2985679999999</v>
      </c>
    </row>
    <row r="5243" spans="1:7" x14ac:dyDescent="0.35">
      <c r="A5243" s="1">
        <v>44293</v>
      </c>
      <c r="B5243">
        <v>10</v>
      </c>
      <c r="C5243" s="23">
        <v>346.2394706</v>
      </c>
      <c r="D5243">
        <v>39.3795</v>
      </c>
      <c r="E5243" s="23">
        <v>148.5597899</v>
      </c>
      <c r="F5243">
        <v>985.71</v>
      </c>
      <c r="G5243" s="23">
        <v>2439.705946</v>
      </c>
    </row>
    <row r="5244" spans="1:7" x14ac:dyDescent="0.35">
      <c r="A5244" s="1">
        <v>44293</v>
      </c>
      <c r="B5244">
        <v>11</v>
      </c>
      <c r="C5244" s="23">
        <v>521.91711520000001</v>
      </c>
      <c r="D5244">
        <v>38.830599999999997</v>
      </c>
      <c r="E5244" s="23">
        <v>147.63927899999999</v>
      </c>
      <c r="F5244">
        <v>885.35799999999995</v>
      </c>
      <c r="G5244" s="23">
        <v>2682.0678539999999</v>
      </c>
    </row>
    <row r="5245" spans="1:7" x14ac:dyDescent="0.35">
      <c r="A5245" s="1">
        <v>44293</v>
      </c>
      <c r="B5245">
        <v>12</v>
      </c>
      <c r="C5245" s="23">
        <v>557.67558450000001</v>
      </c>
      <c r="D5245">
        <v>37.698700000000002</v>
      </c>
      <c r="E5245" s="23">
        <v>149.1132326</v>
      </c>
      <c r="F5245">
        <v>959.04100000000005</v>
      </c>
      <c r="G5245" s="23">
        <v>2787.795149</v>
      </c>
    </row>
    <row r="5246" spans="1:7" x14ac:dyDescent="0.35">
      <c r="A5246" s="1">
        <v>44293</v>
      </c>
      <c r="B5246">
        <v>13</v>
      </c>
      <c r="C5246" s="23">
        <v>758.60965550000003</v>
      </c>
      <c r="D5246">
        <v>36.964599999999997</v>
      </c>
      <c r="E5246" s="23">
        <v>144.12464639999999</v>
      </c>
      <c r="F5246">
        <v>879.04</v>
      </c>
      <c r="G5246" s="23">
        <v>2833.0824130000001</v>
      </c>
    </row>
    <row r="5247" spans="1:7" x14ac:dyDescent="0.35">
      <c r="A5247" s="1">
        <v>44293</v>
      </c>
      <c r="B5247">
        <v>14</v>
      </c>
      <c r="C5247" s="23">
        <v>821.04576050000003</v>
      </c>
      <c r="D5247">
        <v>37.084099999999999</v>
      </c>
      <c r="E5247" s="23">
        <v>142.37103010000001</v>
      </c>
      <c r="F5247">
        <v>944.34500000000003</v>
      </c>
      <c r="G5247" s="23">
        <v>2746.6550229999998</v>
      </c>
    </row>
    <row r="5248" spans="1:7" x14ac:dyDescent="0.35">
      <c r="A5248" s="1">
        <v>44293</v>
      </c>
      <c r="B5248">
        <v>15</v>
      </c>
      <c r="C5248" s="23">
        <v>871.41312949999997</v>
      </c>
      <c r="D5248">
        <v>36.826599999999999</v>
      </c>
      <c r="E5248" s="23">
        <v>145.79437519999999</v>
      </c>
      <c r="F5248">
        <v>1078.7840000000001</v>
      </c>
      <c r="G5248" s="23">
        <v>2628.222025</v>
      </c>
    </row>
    <row r="5249" spans="1:7" x14ac:dyDescent="0.35">
      <c r="A5249" s="1">
        <v>44293</v>
      </c>
      <c r="B5249">
        <v>16</v>
      </c>
      <c r="C5249" s="23">
        <v>954.14218449999998</v>
      </c>
      <c r="D5249">
        <v>37.021999999999998</v>
      </c>
      <c r="E5249" s="23">
        <v>139.31153950000001</v>
      </c>
      <c r="F5249">
        <v>984.10400000000004</v>
      </c>
      <c r="G5249" s="23">
        <v>2485.288622</v>
      </c>
    </row>
    <row r="5250" spans="1:7" x14ac:dyDescent="0.35">
      <c r="A5250" s="1">
        <v>44293</v>
      </c>
      <c r="B5250">
        <v>17</v>
      </c>
      <c r="C5250" s="23">
        <v>1137.821854</v>
      </c>
      <c r="D5250">
        <v>37.861699999999999</v>
      </c>
      <c r="E5250" s="23">
        <v>146.35313009999999</v>
      </c>
      <c r="F5250">
        <v>934.13499999999999</v>
      </c>
      <c r="G5250" s="23">
        <v>2087.2473340000001</v>
      </c>
    </row>
    <row r="5251" spans="1:7" x14ac:dyDescent="0.35">
      <c r="A5251" s="1">
        <v>44293</v>
      </c>
      <c r="B5251">
        <v>18</v>
      </c>
      <c r="C5251" s="23">
        <v>1176.0020770000001</v>
      </c>
      <c r="D5251">
        <v>38.350499999999997</v>
      </c>
      <c r="E5251" s="23">
        <v>149.6314438</v>
      </c>
      <c r="F5251">
        <v>1097.1524999999999</v>
      </c>
      <c r="G5251" s="23">
        <v>1096.290573</v>
      </c>
    </row>
    <row r="5252" spans="1:7" x14ac:dyDescent="0.35">
      <c r="A5252" s="1">
        <v>44293</v>
      </c>
      <c r="B5252">
        <v>19</v>
      </c>
      <c r="C5252" s="23">
        <v>1156.566734</v>
      </c>
      <c r="D5252">
        <v>38.883600000000001</v>
      </c>
      <c r="E5252" s="23">
        <v>151.27268430000001</v>
      </c>
      <c r="F5252">
        <v>1560.8665000000001</v>
      </c>
      <c r="G5252" s="23">
        <v>174.671255</v>
      </c>
    </row>
    <row r="5253" spans="1:7" x14ac:dyDescent="0.35">
      <c r="A5253" s="1">
        <v>44293</v>
      </c>
      <c r="B5253">
        <v>20</v>
      </c>
      <c r="C5253" s="23">
        <v>1113.580933</v>
      </c>
      <c r="D5253">
        <v>40.807000000000002</v>
      </c>
      <c r="E5253" s="23">
        <v>154.2799243</v>
      </c>
      <c r="F5253">
        <v>1763.6514999999999</v>
      </c>
      <c r="G5253" s="23">
        <v>5.5231718719999998</v>
      </c>
    </row>
    <row r="5254" spans="1:7" x14ac:dyDescent="0.35">
      <c r="A5254" s="1">
        <v>44293</v>
      </c>
      <c r="B5254">
        <v>21</v>
      </c>
      <c r="C5254" s="23">
        <v>967.49222540000005</v>
      </c>
      <c r="D5254">
        <v>42.302199999999999</v>
      </c>
      <c r="E5254" s="23">
        <v>155.0535333</v>
      </c>
      <c r="F5254">
        <v>1670.68</v>
      </c>
      <c r="G5254" s="23">
        <v>0</v>
      </c>
    </row>
    <row r="5255" spans="1:7" x14ac:dyDescent="0.35">
      <c r="A5255" s="1">
        <v>44293</v>
      </c>
      <c r="B5255">
        <v>22</v>
      </c>
      <c r="C5255" s="23">
        <v>762.95030159999999</v>
      </c>
      <c r="D5255">
        <v>42.714100000000002</v>
      </c>
      <c r="E5255" s="23">
        <v>160.24641389999999</v>
      </c>
      <c r="F5255">
        <v>1586.8230000000001</v>
      </c>
      <c r="G5255" s="23">
        <v>0</v>
      </c>
    </row>
    <row r="5256" spans="1:7" x14ac:dyDescent="0.35">
      <c r="A5256" s="1">
        <v>44293</v>
      </c>
      <c r="B5256">
        <v>23</v>
      </c>
      <c r="C5256" s="23">
        <v>651.78440709999995</v>
      </c>
      <c r="D5256">
        <v>42.767899999999997</v>
      </c>
      <c r="E5256" s="23">
        <v>174.12430420000001</v>
      </c>
      <c r="F5256">
        <v>1505.1120000000001</v>
      </c>
      <c r="G5256" s="23">
        <v>0</v>
      </c>
    </row>
    <row r="5257" spans="1:7" x14ac:dyDescent="0.35">
      <c r="A5257" s="1">
        <v>44293</v>
      </c>
      <c r="B5257">
        <v>24</v>
      </c>
      <c r="C5257" s="23">
        <v>531.57532500000002</v>
      </c>
      <c r="D5257">
        <v>42.7271</v>
      </c>
      <c r="E5257" s="23">
        <v>173.65273730000001</v>
      </c>
      <c r="F5257">
        <v>1388.348</v>
      </c>
      <c r="G5257" s="23">
        <v>0</v>
      </c>
    </row>
    <row r="5258" spans="1:7" x14ac:dyDescent="0.35">
      <c r="A5258" s="1">
        <v>44294</v>
      </c>
      <c r="B5258">
        <v>1</v>
      </c>
      <c r="C5258" s="23">
        <v>490.32134929999995</v>
      </c>
      <c r="D5258">
        <v>42.683799999999998</v>
      </c>
      <c r="E5258" s="23">
        <v>171.49862569999999</v>
      </c>
      <c r="F5258">
        <v>1407.662</v>
      </c>
      <c r="G5258" s="23">
        <v>0</v>
      </c>
    </row>
    <row r="5259" spans="1:7" x14ac:dyDescent="0.35">
      <c r="A5259" s="1">
        <v>44294</v>
      </c>
      <c r="B5259">
        <v>2</v>
      </c>
      <c r="C5259" s="23">
        <v>461.31172370000002</v>
      </c>
      <c r="D5259">
        <v>42.088799999999999</v>
      </c>
      <c r="E5259" s="23">
        <v>165.08851530000001</v>
      </c>
      <c r="F5259">
        <v>1385.4739999999999</v>
      </c>
      <c r="G5259" s="23">
        <v>0</v>
      </c>
    </row>
    <row r="5260" spans="1:7" x14ac:dyDescent="0.35">
      <c r="A5260" s="1">
        <v>44294</v>
      </c>
      <c r="B5260">
        <v>3</v>
      </c>
      <c r="C5260" s="23">
        <v>605.40835479999998</v>
      </c>
      <c r="D5260">
        <v>42.684699999999999</v>
      </c>
      <c r="E5260" s="23">
        <v>154.5133725</v>
      </c>
      <c r="F5260">
        <v>1096.9875</v>
      </c>
      <c r="G5260" s="23">
        <v>0</v>
      </c>
    </row>
    <row r="5261" spans="1:7" x14ac:dyDescent="0.35">
      <c r="A5261" s="1">
        <v>44294</v>
      </c>
      <c r="B5261">
        <v>4</v>
      </c>
      <c r="C5261" s="23">
        <v>729.59491439999999</v>
      </c>
      <c r="D5261">
        <v>43.678800000000003</v>
      </c>
      <c r="E5261" s="23">
        <v>150.898369</v>
      </c>
      <c r="F5261">
        <v>1009.229</v>
      </c>
      <c r="G5261" s="23">
        <v>0</v>
      </c>
    </row>
    <row r="5262" spans="1:7" x14ac:dyDescent="0.35">
      <c r="A5262" s="1">
        <v>44294</v>
      </c>
      <c r="B5262">
        <v>5</v>
      </c>
      <c r="C5262" s="23">
        <v>877.58869119999997</v>
      </c>
      <c r="D5262">
        <v>43.852600000000002</v>
      </c>
      <c r="E5262" s="23">
        <v>148.99470249999999</v>
      </c>
      <c r="F5262">
        <v>1025.396</v>
      </c>
      <c r="G5262" s="23">
        <v>0</v>
      </c>
    </row>
    <row r="5263" spans="1:7" x14ac:dyDescent="0.35">
      <c r="A5263" s="1">
        <v>44294</v>
      </c>
      <c r="B5263">
        <v>6</v>
      </c>
      <c r="C5263" s="23">
        <v>861.12799459999997</v>
      </c>
      <c r="D5263">
        <v>43.1464</v>
      </c>
      <c r="E5263" s="23">
        <v>153.5297525</v>
      </c>
      <c r="F5263">
        <v>1011.7725</v>
      </c>
      <c r="G5263" s="23">
        <v>0</v>
      </c>
    </row>
    <row r="5264" spans="1:7" x14ac:dyDescent="0.35">
      <c r="A5264" s="1">
        <v>44294</v>
      </c>
      <c r="B5264">
        <v>7</v>
      </c>
      <c r="C5264" s="23">
        <v>862.01856510000005</v>
      </c>
      <c r="D5264">
        <v>43.220399999999998</v>
      </c>
      <c r="E5264" s="23">
        <v>154.6148245</v>
      </c>
      <c r="F5264">
        <v>1129.913</v>
      </c>
      <c r="G5264" s="23">
        <v>0.36796824</v>
      </c>
    </row>
    <row r="5265" spans="1:7" x14ac:dyDescent="0.35">
      <c r="A5265" s="1">
        <v>44294</v>
      </c>
      <c r="B5265">
        <v>8</v>
      </c>
      <c r="C5265" s="23">
        <v>786.20563100000004</v>
      </c>
      <c r="D5265">
        <v>42.998100000000001</v>
      </c>
      <c r="E5265" s="23">
        <v>145.48620980000001</v>
      </c>
      <c r="F5265">
        <v>1129.7750000000001</v>
      </c>
      <c r="G5265" s="23">
        <v>299.13442370000001</v>
      </c>
    </row>
    <row r="5266" spans="1:7" x14ac:dyDescent="0.35">
      <c r="A5266" s="1">
        <v>44294</v>
      </c>
      <c r="B5266">
        <v>9</v>
      </c>
      <c r="C5266" s="23">
        <v>565.6578088</v>
      </c>
      <c r="D5266">
        <v>43.184399999999997</v>
      </c>
      <c r="E5266" s="23">
        <v>144.9850156</v>
      </c>
      <c r="F5266">
        <v>1088.3325</v>
      </c>
      <c r="G5266" s="23">
        <v>1219.943536</v>
      </c>
    </row>
    <row r="5267" spans="1:7" x14ac:dyDescent="0.35">
      <c r="A5267" s="1">
        <v>44294</v>
      </c>
      <c r="B5267">
        <v>10</v>
      </c>
      <c r="C5267" s="23">
        <v>467.80314409999994</v>
      </c>
      <c r="D5267">
        <v>42.269100000000002</v>
      </c>
      <c r="E5267" s="23">
        <v>136.46014249999999</v>
      </c>
      <c r="F5267">
        <v>882.41200000000003</v>
      </c>
      <c r="G5267" s="23">
        <v>2105.4174069999999</v>
      </c>
    </row>
    <row r="5268" spans="1:7" x14ac:dyDescent="0.35">
      <c r="A5268" s="1">
        <v>44294</v>
      </c>
      <c r="B5268">
        <v>11</v>
      </c>
      <c r="C5268" s="23">
        <v>577.62791579999998</v>
      </c>
      <c r="D5268">
        <v>40.564300000000003</v>
      </c>
      <c r="E5268" s="23">
        <v>137.4236765</v>
      </c>
      <c r="F5268">
        <v>832.74900000000002</v>
      </c>
      <c r="G5268" s="23">
        <v>2534.3756250000001</v>
      </c>
    </row>
    <row r="5269" spans="1:7" x14ac:dyDescent="0.35">
      <c r="A5269" s="1">
        <v>44294</v>
      </c>
      <c r="B5269">
        <v>12</v>
      </c>
      <c r="C5269" s="23">
        <v>687.41144540000005</v>
      </c>
      <c r="D5269">
        <v>39.726399999999998</v>
      </c>
      <c r="E5269" s="23">
        <v>144.01328140000001</v>
      </c>
      <c r="F5269">
        <v>819.32399999999996</v>
      </c>
      <c r="G5269" s="23">
        <v>2681.3496190000001</v>
      </c>
    </row>
    <row r="5270" spans="1:7" x14ac:dyDescent="0.35">
      <c r="A5270" s="1">
        <v>44294</v>
      </c>
      <c r="B5270">
        <v>13</v>
      </c>
      <c r="C5270" s="23">
        <v>1055.791596</v>
      </c>
      <c r="D5270">
        <v>39.600999999999999</v>
      </c>
      <c r="E5270" s="23">
        <v>149.7218474</v>
      </c>
      <c r="F5270">
        <v>771.47699999999998</v>
      </c>
      <c r="G5270" s="23">
        <v>2616.1686800000002</v>
      </c>
    </row>
    <row r="5271" spans="1:7" x14ac:dyDescent="0.35">
      <c r="A5271" s="1">
        <v>44294</v>
      </c>
      <c r="B5271">
        <v>14</v>
      </c>
      <c r="C5271" s="23">
        <v>1378.2756810000001</v>
      </c>
      <c r="D5271">
        <v>39.118200000000002</v>
      </c>
      <c r="E5271" s="23">
        <v>151.50139369999999</v>
      </c>
      <c r="F5271">
        <v>890.68899999999996</v>
      </c>
      <c r="G5271" s="23">
        <v>2622.291999</v>
      </c>
    </row>
    <row r="5272" spans="1:7" x14ac:dyDescent="0.35">
      <c r="A5272" s="1">
        <v>44294</v>
      </c>
      <c r="B5272">
        <v>15</v>
      </c>
      <c r="C5272" s="23">
        <v>1575.18652</v>
      </c>
      <c r="D5272">
        <v>38.8337</v>
      </c>
      <c r="E5272" s="23">
        <v>149.66143959999999</v>
      </c>
      <c r="F5272">
        <v>897.98450000000003</v>
      </c>
      <c r="G5272" s="23">
        <v>2543.7601249999998</v>
      </c>
    </row>
    <row r="5273" spans="1:7" x14ac:dyDescent="0.35">
      <c r="A5273" s="1">
        <v>44294</v>
      </c>
      <c r="B5273">
        <v>16</v>
      </c>
      <c r="C5273" s="23">
        <v>1584.5228830000001</v>
      </c>
      <c r="D5273">
        <v>39.297600000000003</v>
      </c>
      <c r="E5273" s="23">
        <v>150.521626</v>
      </c>
      <c r="F5273">
        <v>901.07550000000003</v>
      </c>
      <c r="G5273" s="23">
        <v>2364.7208970000002</v>
      </c>
    </row>
    <row r="5274" spans="1:7" x14ac:dyDescent="0.35">
      <c r="A5274" s="1">
        <v>44294</v>
      </c>
      <c r="B5274">
        <v>17</v>
      </c>
      <c r="C5274" s="23">
        <v>1588.514046</v>
      </c>
      <c r="D5274">
        <v>39.256700000000002</v>
      </c>
      <c r="E5274" s="23">
        <v>156.15036359999999</v>
      </c>
      <c r="F5274">
        <v>890.32600000000002</v>
      </c>
      <c r="G5274" s="23">
        <v>2168.5661580000001</v>
      </c>
    </row>
    <row r="5275" spans="1:7" x14ac:dyDescent="0.35">
      <c r="A5275" s="1">
        <v>44294</v>
      </c>
      <c r="B5275">
        <v>18</v>
      </c>
      <c r="C5275" s="23">
        <v>1607.708026</v>
      </c>
      <c r="D5275">
        <v>39.301499999999997</v>
      </c>
      <c r="E5275" s="23">
        <v>158.5810333</v>
      </c>
      <c r="F5275">
        <v>1012.395</v>
      </c>
      <c r="G5275" s="23">
        <v>1109.7776160000001</v>
      </c>
    </row>
    <row r="5276" spans="1:7" x14ac:dyDescent="0.35">
      <c r="A5276" s="1">
        <v>44294</v>
      </c>
      <c r="B5276">
        <v>19</v>
      </c>
      <c r="C5276" s="23">
        <v>1497.528204</v>
      </c>
      <c r="D5276">
        <v>40.017200000000003</v>
      </c>
      <c r="E5276" s="23">
        <v>158.43877699999999</v>
      </c>
      <c r="F5276">
        <v>1359.54</v>
      </c>
      <c r="G5276" s="23">
        <v>184.16744969999999</v>
      </c>
    </row>
    <row r="5277" spans="1:7" x14ac:dyDescent="0.35">
      <c r="A5277" s="1">
        <v>44294</v>
      </c>
      <c r="B5277">
        <v>20</v>
      </c>
      <c r="C5277" s="23">
        <v>1400.631691</v>
      </c>
      <c r="D5277">
        <v>40.701599999999999</v>
      </c>
      <c r="E5277" s="23">
        <v>169.103286</v>
      </c>
      <c r="F5277">
        <v>1501.7215000000001</v>
      </c>
      <c r="G5277" s="23">
        <v>6.243627107</v>
      </c>
    </row>
    <row r="5278" spans="1:7" x14ac:dyDescent="0.35">
      <c r="A5278" s="1">
        <v>44294</v>
      </c>
      <c r="B5278">
        <v>21</v>
      </c>
      <c r="C5278" s="23">
        <v>1395.694841</v>
      </c>
      <c r="D5278">
        <v>41.539499999999997</v>
      </c>
      <c r="E5278" s="23">
        <v>178.2317132</v>
      </c>
      <c r="F5278">
        <v>1547.1320000000001</v>
      </c>
      <c r="G5278" s="23">
        <v>0</v>
      </c>
    </row>
    <row r="5279" spans="1:7" x14ac:dyDescent="0.35">
      <c r="A5279" s="1">
        <v>44294</v>
      </c>
      <c r="B5279">
        <v>22</v>
      </c>
      <c r="C5279" s="23">
        <v>1314.4457219999999</v>
      </c>
      <c r="D5279">
        <v>41.721600000000002</v>
      </c>
      <c r="E5279" s="23">
        <v>176.5806268</v>
      </c>
      <c r="F5279">
        <v>1440.2905000000001</v>
      </c>
      <c r="G5279" s="23">
        <v>0</v>
      </c>
    </row>
    <row r="5280" spans="1:7" x14ac:dyDescent="0.35">
      <c r="A5280" s="1">
        <v>44294</v>
      </c>
      <c r="B5280">
        <v>23</v>
      </c>
      <c r="C5280" s="23">
        <v>1266.1487890000001</v>
      </c>
      <c r="D5280">
        <v>41.311900000000001</v>
      </c>
      <c r="E5280" s="23">
        <v>175.6538343</v>
      </c>
      <c r="F5280">
        <v>1320.0050000000001</v>
      </c>
      <c r="G5280" s="23">
        <v>0</v>
      </c>
    </row>
    <row r="5281" spans="1:7" x14ac:dyDescent="0.35">
      <c r="A5281" s="1">
        <v>44294</v>
      </c>
      <c r="B5281">
        <v>24</v>
      </c>
      <c r="C5281" s="23">
        <v>1259.1844020000001</v>
      </c>
      <c r="D5281">
        <v>40.698700000000002</v>
      </c>
      <c r="E5281" s="23">
        <v>182.15300930000001</v>
      </c>
      <c r="F5281">
        <v>1054.3415</v>
      </c>
      <c r="G5281" s="23">
        <v>0</v>
      </c>
    </row>
    <row r="5282" spans="1:7" x14ac:dyDescent="0.35">
      <c r="A5282" s="1">
        <v>44295</v>
      </c>
      <c r="B5282">
        <v>1</v>
      </c>
      <c r="C5282" s="23">
        <v>1070.039092</v>
      </c>
      <c r="D5282">
        <v>40.959699999999998</v>
      </c>
      <c r="E5282" s="23">
        <v>180.6221553</v>
      </c>
      <c r="F5282">
        <v>1080.6075000000001</v>
      </c>
      <c r="G5282" s="23">
        <v>0</v>
      </c>
    </row>
    <row r="5283" spans="1:7" x14ac:dyDescent="0.35">
      <c r="A5283" s="1">
        <v>44295</v>
      </c>
      <c r="B5283">
        <v>2</v>
      </c>
      <c r="C5283" s="23">
        <v>914.5112474</v>
      </c>
      <c r="D5283">
        <v>41.672600000000003</v>
      </c>
      <c r="E5283" s="23">
        <v>187.33520759999999</v>
      </c>
      <c r="F5283">
        <v>1022.728</v>
      </c>
      <c r="G5283" s="23">
        <v>0</v>
      </c>
    </row>
    <row r="5284" spans="1:7" x14ac:dyDescent="0.35">
      <c r="A5284" s="1">
        <v>44295</v>
      </c>
      <c r="B5284">
        <v>3</v>
      </c>
      <c r="C5284" s="23">
        <v>966.26009099999987</v>
      </c>
      <c r="D5284">
        <v>41.547800000000002</v>
      </c>
      <c r="E5284" s="23">
        <v>187.55392219999999</v>
      </c>
      <c r="F5284">
        <v>934.69500000000005</v>
      </c>
      <c r="G5284" s="23">
        <v>0</v>
      </c>
    </row>
    <row r="5285" spans="1:7" x14ac:dyDescent="0.35">
      <c r="A5285" s="1">
        <v>44295</v>
      </c>
      <c r="B5285">
        <v>4</v>
      </c>
      <c r="C5285" s="23">
        <v>947.53582719999997</v>
      </c>
      <c r="D5285">
        <v>41.482900000000001</v>
      </c>
      <c r="E5285" s="23">
        <v>186.9073502</v>
      </c>
      <c r="F5285">
        <v>956.65949999999998</v>
      </c>
      <c r="G5285" s="23">
        <v>0</v>
      </c>
    </row>
    <row r="5286" spans="1:7" x14ac:dyDescent="0.35">
      <c r="A5286" s="1">
        <v>44295</v>
      </c>
      <c r="B5286">
        <v>5</v>
      </c>
      <c r="C5286" s="23">
        <v>1007.318205</v>
      </c>
      <c r="D5286">
        <v>41.584899999999998</v>
      </c>
      <c r="E5286" s="23">
        <v>172.70266280000001</v>
      </c>
      <c r="F5286">
        <v>953.89649999999995</v>
      </c>
      <c r="G5286" s="23">
        <v>0</v>
      </c>
    </row>
    <row r="5287" spans="1:7" x14ac:dyDescent="0.35">
      <c r="A5287" s="1">
        <v>44295</v>
      </c>
      <c r="B5287">
        <v>6</v>
      </c>
      <c r="C5287" s="23">
        <v>1035.730937</v>
      </c>
      <c r="D5287">
        <v>41.5306</v>
      </c>
      <c r="E5287" s="23">
        <v>171.4865604</v>
      </c>
      <c r="F5287">
        <v>956.66250000000002</v>
      </c>
      <c r="G5287" s="23">
        <v>0</v>
      </c>
    </row>
    <row r="5288" spans="1:7" x14ac:dyDescent="0.35">
      <c r="A5288" s="1">
        <v>44295</v>
      </c>
      <c r="B5288">
        <v>7</v>
      </c>
      <c r="C5288" s="23">
        <v>1149.7167690000001</v>
      </c>
      <c r="D5288">
        <v>41.403599999999997</v>
      </c>
      <c r="E5288" s="23">
        <v>170.22619349999999</v>
      </c>
      <c r="F5288">
        <v>958.61649999999997</v>
      </c>
      <c r="G5288" s="23">
        <v>25.67503563</v>
      </c>
    </row>
    <row r="5289" spans="1:7" x14ac:dyDescent="0.35">
      <c r="A5289" s="1">
        <v>44295</v>
      </c>
      <c r="B5289">
        <v>8</v>
      </c>
      <c r="C5289" s="23">
        <v>1167.296924</v>
      </c>
      <c r="D5289">
        <v>41.642200000000003</v>
      </c>
      <c r="E5289" s="23">
        <v>161.92882499999999</v>
      </c>
      <c r="F5289">
        <v>906.70749999999998</v>
      </c>
      <c r="G5289" s="23">
        <v>420.74911989999998</v>
      </c>
    </row>
    <row r="5290" spans="1:7" x14ac:dyDescent="0.35">
      <c r="A5290" s="1">
        <v>44295</v>
      </c>
      <c r="B5290">
        <v>9</v>
      </c>
      <c r="C5290" s="23">
        <v>1041.839465</v>
      </c>
      <c r="D5290">
        <v>41.777700000000003</v>
      </c>
      <c r="E5290" s="23">
        <v>157.21131990000001</v>
      </c>
      <c r="F5290">
        <v>782.55150000000003</v>
      </c>
      <c r="G5290" s="23">
        <v>1778.913853</v>
      </c>
    </row>
    <row r="5291" spans="1:7" x14ac:dyDescent="0.35">
      <c r="A5291" s="1">
        <v>44295</v>
      </c>
      <c r="B5291">
        <v>10</v>
      </c>
      <c r="C5291" s="23">
        <v>944.30080009999995</v>
      </c>
      <c r="D5291">
        <v>40.859699999999997</v>
      </c>
      <c r="E5291" s="23">
        <v>157.02527409999999</v>
      </c>
      <c r="F5291">
        <v>791.97</v>
      </c>
      <c r="G5291" s="23">
        <v>2657.7651099999998</v>
      </c>
    </row>
    <row r="5292" spans="1:7" x14ac:dyDescent="0.35">
      <c r="A5292" s="1">
        <v>44295</v>
      </c>
      <c r="B5292">
        <v>11</v>
      </c>
      <c r="C5292" s="23">
        <v>1077.022438</v>
      </c>
      <c r="D5292">
        <v>39.456400000000002</v>
      </c>
      <c r="E5292" s="23">
        <v>159.71751879999999</v>
      </c>
      <c r="F5292">
        <v>781.74900000000002</v>
      </c>
      <c r="G5292" s="23">
        <v>2886.4403430000002</v>
      </c>
    </row>
    <row r="5293" spans="1:7" x14ac:dyDescent="0.35">
      <c r="A5293" s="1">
        <v>44295</v>
      </c>
      <c r="B5293">
        <v>12</v>
      </c>
      <c r="C5293" s="23">
        <v>1387.007392</v>
      </c>
      <c r="D5293">
        <v>38.711100000000002</v>
      </c>
      <c r="E5293" s="23">
        <v>159.12206230000001</v>
      </c>
      <c r="F5293">
        <v>812.62049999999999</v>
      </c>
      <c r="G5293" s="23">
        <v>2901.2798360000002</v>
      </c>
    </row>
    <row r="5294" spans="1:7" x14ac:dyDescent="0.35">
      <c r="A5294" s="1">
        <v>44295</v>
      </c>
      <c r="B5294">
        <v>13</v>
      </c>
      <c r="C5294" s="23">
        <v>1506.9435590000001</v>
      </c>
      <c r="D5294">
        <v>37.856999999999999</v>
      </c>
      <c r="E5294" s="23">
        <v>158.9780111</v>
      </c>
      <c r="F5294">
        <v>902.58050000000003</v>
      </c>
      <c r="G5294" s="23">
        <v>2899.1643089999998</v>
      </c>
    </row>
    <row r="5295" spans="1:7" x14ac:dyDescent="0.35">
      <c r="A5295" s="1">
        <v>44295</v>
      </c>
      <c r="B5295">
        <v>14</v>
      </c>
      <c r="C5295" s="23">
        <v>1648.9224979999999</v>
      </c>
      <c r="D5295">
        <v>37.951999999999998</v>
      </c>
      <c r="E5295" s="23">
        <v>156.6637302</v>
      </c>
      <c r="F5295">
        <v>911.88699999999994</v>
      </c>
      <c r="G5295" s="23">
        <v>2890.555198</v>
      </c>
    </row>
    <row r="5296" spans="1:7" x14ac:dyDescent="0.35">
      <c r="A5296" s="1">
        <v>44295</v>
      </c>
      <c r="B5296">
        <v>15</v>
      </c>
      <c r="C5296" s="23">
        <v>1752.9091570000001</v>
      </c>
      <c r="D5296">
        <v>37.958199999999998</v>
      </c>
      <c r="E5296" s="23">
        <v>153.97874250000001</v>
      </c>
      <c r="F5296">
        <v>883.12199999999996</v>
      </c>
      <c r="G5296" s="23">
        <v>2817.4790640000001</v>
      </c>
    </row>
    <row r="5297" spans="1:7" x14ac:dyDescent="0.35">
      <c r="A5297" s="1">
        <v>44295</v>
      </c>
      <c r="B5297">
        <v>16</v>
      </c>
      <c r="C5297" s="23">
        <v>1722.4872540000001</v>
      </c>
      <c r="D5297">
        <v>38.134300000000003</v>
      </c>
      <c r="E5297" s="23">
        <v>145.7104511</v>
      </c>
      <c r="F5297">
        <v>870.95399999999995</v>
      </c>
      <c r="G5297" s="23">
        <v>2637.4054040000001</v>
      </c>
    </row>
    <row r="5298" spans="1:7" x14ac:dyDescent="0.35">
      <c r="A5298" s="1">
        <v>44295</v>
      </c>
      <c r="B5298">
        <v>17</v>
      </c>
      <c r="C5298" s="23">
        <v>1700.554335</v>
      </c>
      <c r="D5298">
        <v>39.077599999999997</v>
      </c>
      <c r="E5298" s="23">
        <v>148.01671780000001</v>
      </c>
      <c r="F5298">
        <v>880.78499999999997</v>
      </c>
      <c r="G5298" s="23">
        <v>2289.4640180000001</v>
      </c>
    </row>
    <row r="5299" spans="1:7" x14ac:dyDescent="0.35">
      <c r="A5299" s="1">
        <v>44295</v>
      </c>
      <c r="B5299">
        <v>18</v>
      </c>
      <c r="C5299" s="23">
        <v>1638.2960929999999</v>
      </c>
      <c r="D5299">
        <v>39.563000000000002</v>
      </c>
      <c r="E5299" s="23">
        <v>145.1878844</v>
      </c>
      <c r="F5299">
        <v>971.34199999999998</v>
      </c>
      <c r="G5299" s="23">
        <v>1083.4122110000001</v>
      </c>
    </row>
    <row r="5300" spans="1:7" x14ac:dyDescent="0.35">
      <c r="A5300" s="1">
        <v>44295</v>
      </c>
      <c r="B5300">
        <v>19</v>
      </c>
      <c r="C5300" s="23">
        <v>1542.524212</v>
      </c>
      <c r="D5300">
        <v>41.198599999999999</v>
      </c>
      <c r="E5300" s="23">
        <v>142.20603310000001</v>
      </c>
      <c r="F5300">
        <v>1443.6210000000001</v>
      </c>
      <c r="G5300" s="23">
        <v>130.2412042</v>
      </c>
    </row>
    <row r="5301" spans="1:7" x14ac:dyDescent="0.35">
      <c r="A5301" s="1">
        <v>44295</v>
      </c>
      <c r="B5301">
        <v>20</v>
      </c>
      <c r="C5301" s="23">
        <v>1463.5649350000001</v>
      </c>
      <c r="D5301">
        <v>41.966799999999999</v>
      </c>
      <c r="E5301" s="23">
        <v>151.3925213</v>
      </c>
      <c r="F5301">
        <v>1759.9939999999999</v>
      </c>
      <c r="G5301" s="23">
        <v>2.8545426429999998</v>
      </c>
    </row>
    <row r="5302" spans="1:7" x14ac:dyDescent="0.35">
      <c r="A5302" s="1">
        <v>44295</v>
      </c>
      <c r="B5302">
        <v>21</v>
      </c>
      <c r="C5302" s="23">
        <v>1403.3383249999999</v>
      </c>
      <c r="D5302">
        <v>42.347099999999998</v>
      </c>
      <c r="E5302" s="23">
        <v>166.8926142</v>
      </c>
      <c r="F5302">
        <v>1582.3344999999999</v>
      </c>
      <c r="G5302" s="23">
        <v>0</v>
      </c>
    </row>
    <row r="5303" spans="1:7" x14ac:dyDescent="0.35">
      <c r="A5303" s="1">
        <v>44295</v>
      </c>
      <c r="B5303">
        <v>22</v>
      </c>
      <c r="C5303" s="23">
        <v>1447.75611</v>
      </c>
      <c r="D5303">
        <v>42.520299999999999</v>
      </c>
      <c r="E5303" s="23">
        <v>176.33902019999999</v>
      </c>
      <c r="F5303">
        <v>1359.1669999999999</v>
      </c>
      <c r="G5303" s="23">
        <v>0</v>
      </c>
    </row>
    <row r="5304" spans="1:7" x14ac:dyDescent="0.35">
      <c r="A5304" s="1">
        <v>44295</v>
      </c>
      <c r="B5304">
        <v>23</v>
      </c>
      <c r="C5304" s="23">
        <v>1407.722158</v>
      </c>
      <c r="D5304">
        <v>42.136499999999998</v>
      </c>
      <c r="E5304" s="23">
        <v>173.63519969999999</v>
      </c>
      <c r="F5304">
        <v>1231.7460000000001</v>
      </c>
      <c r="G5304" s="23">
        <v>0</v>
      </c>
    </row>
    <row r="5305" spans="1:7" x14ac:dyDescent="0.35">
      <c r="A5305" s="1">
        <v>44295</v>
      </c>
      <c r="B5305">
        <v>24</v>
      </c>
      <c r="C5305" s="23">
        <v>1390.476304</v>
      </c>
      <c r="D5305">
        <v>42.117100000000001</v>
      </c>
      <c r="E5305" s="23">
        <v>172.6821339</v>
      </c>
      <c r="F5305">
        <v>1195.1914999999999</v>
      </c>
      <c r="G5305" s="23">
        <v>0</v>
      </c>
    </row>
    <row r="5306" spans="1:7" x14ac:dyDescent="0.35">
      <c r="A5306" s="1">
        <v>44296</v>
      </c>
      <c r="B5306">
        <v>1</v>
      </c>
      <c r="C5306" s="23">
        <v>1402.569264</v>
      </c>
      <c r="D5306">
        <v>42.134799999999998</v>
      </c>
      <c r="E5306" s="23">
        <v>156.97793609999999</v>
      </c>
      <c r="F5306">
        <v>1045.0025000000001</v>
      </c>
      <c r="G5306" s="23">
        <v>0</v>
      </c>
    </row>
    <row r="5307" spans="1:7" x14ac:dyDescent="0.35">
      <c r="A5307" s="1">
        <v>44296</v>
      </c>
      <c r="B5307">
        <v>2</v>
      </c>
      <c r="C5307" s="23">
        <v>1384.527593</v>
      </c>
      <c r="D5307">
        <v>42.52</v>
      </c>
      <c r="E5307" s="23">
        <v>150.32375039999999</v>
      </c>
      <c r="F5307">
        <v>983.14200000000005</v>
      </c>
      <c r="G5307" s="23">
        <v>0</v>
      </c>
    </row>
    <row r="5308" spans="1:7" x14ac:dyDescent="0.35">
      <c r="A5308" s="1">
        <v>44296</v>
      </c>
      <c r="B5308">
        <v>3</v>
      </c>
      <c r="C5308" s="23">
        <v>1307.3063709999999</v>
      </c>
      <c r="D5308">
        <v>42.726100000000002</v>
      </c>
      <c r="E5308" s="23">
        <v>152.3741808</v>
      </c>
      <c r="F5308">
        <v>1153.5074999999999</v>
      </c>
      <c r="G5308" s="23">
        <v>0</v>
      </c>
    </row>
    <row r="5309" spans="1:7" x14ac:dyDescent="0.35">
      <c r="A5309" s="1">
        <v>44296</v>
      </c>
      <c r="B5309">
        <v>4</v>
      </c>
      <c r="C5309" s="23">
        <v>1291.6431700000001</v>
      </c>
      <c r="D5309">
        <v>42.957500000000003</v>
      </c>
      <c r="E5309" s="23">
        <v>146.38138520000001</v>
      </c>
      <c r="F5309">
        <v>1019.355</v>
      </c>
      <c r="G5309" s="23">
        <v>0</v>
      </c>
    </row>
    <row r="5310" spans="1:7" x14ac:dyDescent="0.35">
      <c r="A5310" s="1">
        <v>44296</v>
      </c>
      <c r="B5310">
        <v>5</v>
      </c>
      <c r="C5310" s="23">
        <v>1203.6741079999999</v>
      </c>
      <c r="D5310">
        <v>42.433599999999998</v>
      </c>
      <c r="E5310" s="23">
        <v>144.88384199999999</v>
      </c>
      <c r="F5310">
        <v>981.94650000000001</v>
      </c>
      <c r="G5310" s="23">
        <v>0</v>
      </c>
    </row>
    <row r="5311" spans="1:7" x14ac:dyDescent="0.35">
      <c r="A5311" s="1">
        <v>44296</v>
      </c>
      <c r="B5311">
        <v>6</v>
      </c>
      <c r="C5311" s="23">
        <v>1143.8710369999999</v>
      </c>
      <c r="D5311">
        <v>42.722499999999997</v>
      </c>
      <c r="E5311" s="23">
        <v>139.74801210000001</v>
      </c>
      <c r="F5311">
        <v>954.37300000000005</v>
      </c>
      <c r="G5311" s="23">
        <v>0</v>
      </c>
    </row>
    <row r="5312" spans="1:7" x14ac:dyDescent="0.35">
      <c r="A5312" s="1">
        <v>44296</v>
      </c>
      <c r="B5312">
        <v>7</v>
      </c>
      <c r="C5312" s="23">
        <v>1070.1403909999999</v>
      </c>
      <c r="D5312">
        <v>43.437399999999997</v>
      </c>
      <c r="E5312" s="23">
        <v>136.2316241</v>
      </c>
      <c r="F5312">
        <v>1073.279</v>
      </c>
      <c r="G5312" s="23">
        <v>0.64149124899999999</v>
      </c>
    </row>
    <row r="5313" spans="1:7" x14ac:dyDescent="0.35">
      <c r="A5313" s="1">
        <v>44296</v>
      </c>
      <c r="B5313">
        <v>8</v>
      </c>
      <c r="C5313" s="23">
        <v>998.4958274999999</v>
      </c>
      <c r="D5313">
        <v>43.521000000000001</v>
      </c>
      <c r="E5313" s="23">
        <v>136.62817860000001</v>
      </c>
      <c r="F5313">
        <v>935.14549999999997</v>
      </c>
      <c r="G5313" s="23">
        <v>300.15854839999997</v>
      </c>
    </row>
    <row r="5314" spans="1:7" x14ac:dyDescent="0.35">
      <c r="A5314" s="1">
        <v>44296</v>
      </c>
      <c r="B5314">
        <v>9</v>
      </c>
      <c r="C5314" s="23">
        <v>940.67864380000015</v>
      </c>
      <c r="D5314">
        <v>42.470500000000001</v>
      </c>
      <c r="E5314" s="23">
        <v>135.2887345</v>
      </c>
      <c r="F5314">
        <v>847.76499999999999</v>
      </c>
      <c r="G5314" s="23">
        <v>1513.2517359999999</v>
      </c>
    </row>
    <row r="5315" spans="1:7" x14ac:dyDescent="0.35">
      <c r="A5315" s="1">
        <v>44296</v>
      </c>
      <c r="B5315">
        <v>10</v>
      </c>
      <c r="C5315" s="23">
        <v>841.53402419999998</v>
      </c>
      <c r="D5315">
        <v>40.939100000000003</v>
      </c>
      <c r="E5315" s="23">
        <v>134.4942245</v>
      </c>
      <c r="F5315">
        <v>916.21600000000001</v>
      </c>
      <c r="G5315" s="23">
        <v>2383.705226</v>
      </c>
    </row>
    <row r="5316" spans="1:7" x14ac:dyDescent="0.35">
      <c r="A5316" s="1">
        <v>44296</v>
      </c>
      <c r="B5316">
        <v>11</v>
      </c>
      <c r="C5316" s="23">
        <v>801.46437249999997</v>
      </c>
      <c r="D5316">
        <v>40.853299999999997</v>
      </c>
      <c r="E5316" s="23">
        <v>132.97075889999999</v>
      </c>
      <c r="F5316">
        <v>905.79</v>
      </c>
      <c r="G5316" s="23">
        <v>2818.091089</v>
      </c>
    </row>
    <row r="5317" spans="1:7" x14ac:dyDescent="0.35">
      <c r="A5317" s="1">
        <v>44296</v>
      </c>
      <c r="B5317">
        <v>12</v>
      </c>
      <c r="C5317" s="23">
        <v>1132.317438</v>
      </c>
      <c r="D5317">
        <v>40.732500000000002</v>
      </c>
      <c r="E5317" s="23">
        <v>131.654663</v>
      </c>
      <c r="F5317">
        <v>874.64499999999998</v>
      </c>
      <c r="G5317" s="23">
        <v>2944.5525889999999</v>
      </c>
    </row>
    <row r="5318" spans="1:7" x14ac:dyDescent="0.35">
      <c r="A5318" s="1">
        <v>44296</v>
      </c>
      <c r="B5318">
        <v>13</v>
      </c>
      <c r="C5318" s="23">
        <v>1371.2840200000001</v>
      </c>
      <c r="D5318">
        <v>40.280799999999999</v>
      </c>
      <c r="E5318" s="23">
        <v>131.2734141</v>
      </c>
      <c r="F5318">
        <v>937.41600000000005</v>
      </c>
      <c r="G5318" s="23">
        <v>3011.6060480000001</v>
      </c>
    </row>
    <row r="5319" spans="1:7" x14ac:dyDescent="0.35">
      <c r="A5319" s="1">
        <v>44296</v>
      </c>
      <c r="B5319">
        <v>14</v>
      </c>
      <c r="C5319" s="23">
        <v>1522.2513409999999</v>
      </c>
      <c r="D5319">
        <v>40.0105</v>
      </c>
      <c r="E5319" s="23">
        <v>130.4145336</v>
      </c>
      <c r="F5319">
        <v>901.30100000000004</v>
      </c>
      <c r="G5319" s="23">
        <v>3036.2880340000002</v>
      </c>
    </row>
    <row r="5320" spans="1:7" x14ac:dyDescent="0.35">
      <c r="A5320" s="1">
        <v>44296</v>
      </c>
      <c r="B5320">
        <v>15</v>
      </c>
      <c r="C5320" s="23">
        <v>1573.387659</v>
      </c>
      <c r="D5320">
        <v>39.709800000000001</v>
      </c>
      <c r="E5320" s="23">
        <v>131.0465954</v>
      </c>
      <c r="F5320">
        <v>817.11500000000001</v>
      </c>
      <c r="G5320" s="23">
        <v>2965.1858550000002</v>
      </c>
    </row>
    <row r="5321" spans="1:7" x14ac:dyDescent="0.35">
      <c r="A5321" s="1">
        <v>44296</v>
      </c>
      <c r="B5321">
        <v>16</v>
      </c>
      <c r="C5321" s="23">
        <v>1582.5019299999999</v>
      </c>
      <c r="D5321">
        <v>39.757899999999999</v>
      </c>
      <c r="E5321" s="23">
        <v>128.98434449999999</v>
      </c>
      <c r="F5321">
        <v>816.48</v>
      </c>
      <c r="G5321" s="23">
        <v>2866.0319140000001</v>
      </c>
    </row>
    <row r="5322" spans="1:7" x14ac:dyDescent="0.35">
      <c r="A5322" s="1">
        <v>44296</v>
      </c>
      <c r="B5322">
        <v>17</v>
      </c>
      <c r="C5322" s="23">
        <v>1628.7380009999999</v>
      </c>
      <c r="D5322">
        <v>40.876399999999997</v>
      </c>
      <c r="E5322" s="23">
        <v>133.89335679999999</v>
      </c>
      <c r="F5322">
        <v>831.51400000000001</v>
      </c>
      <c r="G5322" s="23">
        <v>2576.6939600000001</v>
      </c>
    </row>
    <row r="5323" spans="1:7" x14ac:dyDescent="0.35">
      <c r="A5323" s="1">
        <v>44296</v>
      </c>
      <c r="B5323">
        <v>18</v>
      </c>
      <c r="C5323" s="23">
        <v>1666.5725190000001</v>
      </c>
      <c r="D5323">
        <v>41.407800000000002</v>
      </c>
      <c r="E5323" s="23">
        <v>149.43512670000001</v>
      </c>
      <c r="F5323">
        <v>975.74699999999996</v>
      </c>
      <c r="G5323" s="23">
        <v>1334.2169739999999</v>
      </c>
    </row>
    <row r="5324" spans="1:7" x14ac:dyDescent="0.35">
      <c r="A5324" s="1">
        <v>44296</v>
      </c>
      <c r="B5324">
        <v>19</v>
      </c>
      <c r="C5324" s="23">
        <v>1617.9221660000001</v>
      </c>
      <c r="D5324">
        <v>41.6447</v>
      </c>
      <c r="E5324" s="23">
        <v>158.34849729999999</v>
      </c>
      <c r="F5324">
        <v>1559.1859999999999</v>
      </c>
      <c r="G5324" s="23">
        <v>160.25726639999999</v>
      </c>
    </row>
    <row r="5325" spans="1:7" x14ac:dyDescent="0.35">
      <c r="A5325" s="1">
        <v>44296</v>
      </c>
      <c r="B5325">
        <v>20</v>
      </c>
      <c r="C5325" s="23">
        <v>1562.498523</v>
      </c>
      <c r="D5325">
        <v>43.221200000000003</v>
      </c>
      <c r="E5325" s="23">
        <v>175.43997859999999</v>
      </c>
      <c r="F5325">
        <v>1931.837</v>
      </c>
      <c r="G5325" s="23">
        <v>3.8410177029999999</v>
      </c>
    </row>
    <row r="5326" spans="1:7" x14ac:dyDescent="0.35">
      <c r="A5326" s="1">
        <v>44296</v>
      </c>
      <c r="B5326">
        <v>21</v>
      </c>
      <c r="C5326" s="23">
        <v>1512.1536900000001</v>
      </c>
      <c r="D5326">
        <v>43.981499999999997</v>
      </c>
      <c r="E5326" s="23">
        <v>170.36325429999999</v>
      </c>
      <c r="F5326">
        <v>1772.1005</v>
      </c>
      <c r="G5326" s="23">
        <v>0</v>
      </c>
    </row>
    <row r="5327" spans="1:7" x14ac:dyDescent="0.35">
      <c r="A5327" s="1">
        <v>44296</v>
      </c>
      <c r="B5327">
        <v>22</v>
      </c>
      <c r="C5327" s="23">
        <v>1436.853398</v>
      </c>
      <c r="D5327">
        <v>43.822000000000003</v>
      </c>
      <c r="E5327" s="23">
        <v>170.19192649999999</v>
      </c>
      <c r="F5327">
        <v>1550.7819999999999</v>
      </c>
      <c r="G5327" s="23">
        <v>0</v>
      </c>
    </row>
    <row r="5328" spans="1:7" x14ac:dyDescent="0.35">
      <c r="A5328" s="1">
        <v>44296</v>
      </c>
      <c r="B5328">
        <v>23</v>
      </c>
      <c r="C5328" s="23">
        <v>1093.1323520000001</v>
      </c>
      <c r="D5328">
        <v>43.798400000000001</v>
      </c>
      <c r="E5328" s="23">
        <v>157.99183110000001</v>
      </c>
      <c r="F5328">
        <v>1479.0084999999999</v>
      </c>
      <c r="G5328" s="23">
        <v>0</v>
      </c>
    </row>
    <row r="5329" spans="1:7" x14ac:dyDescent="0.35">
      <c r="A5329" s="1">
        <v>44296</v>
      </c>
      <c r="B5329">
        <v>24</v>
      </c>
      <c r="C5329" s="23">
        <v>842.81252100000006</v>
      </c>
      <c r="D5329">
        <v>43.308599999999998</v>
      </c>
      <c r="E5329" s="23">
        <v>154.23456469999999</v>
      </c>
      <c r="F5329">
        <v>1447.9725000000001</v>
      </c>
      <c r="G5329" s="23">
        <v>0</v>
      </c>
    </row>
    <row r="5330" spans="1:7" x14ac:dyDescent="0.35">
      <c r="A5330" s="1">
        <v>44297</v>
      </c>
      <c r="B5330">
        <v>1</v>
      </c>
      <c r="C5330" s="23">
        <v>725.14510740000003</v>
      </c>
      <c r="D5330">
        <v>38.768700000000003</v>
      </c>
      <c r="E5330" s="23">
        <v>147.82075900000001</v>
      </c>
      <c r="F5330">
        <v>1300.9047800000001</v>
      </c>
      <c r="G5330" s="23">
        <v>0</v>
      </c>
    </row>
    <row r="5331" spans="1:7" x14ac:dyDescent="0.35">
      <c r="A5331" s="1">
        <v>44297</v>
      </c>
      <c r="B5331">
        <v>2</v>
      </c>
      <c r="C5331" s="23">
        <v>632.85084889999996</v>
      </c>
      <c r="D5331">
        <v>38.869900000000001</v>
      </c>
      <c r="E5331" s="23">
        <v>156.3205682</v>
      </c>
      <c r="F5331">
        <v>871.50440000000003</v>
      </c>
      <c r="G5331" s="23">
        <v>0</v>
      </c>
    </row>
    <row r="5332" spans="1:7" x14ac:dyDescent="0.35">
      <c r="A5332" s="1">
        <v>44297</v>
      </c>
      <c r="B5332">
        <v>3</v>
      </c>
      <c r="C5332" s="23">
        <v>625.42419489999997</v>
      </c>
      <c r="D5332">
        <v>38.366999999999997</v>
      </c>
      <c r="E5332" s="23">
        <v>156.9556388</v>
      </c>
      <c r="F5332">
        <v>947.64894000000004</v>
      </c>
      <c r="G5332" s="23">
        <v>0</v>
      </c>
    </row>
    <row r="5333" spans="1:7" x14ac:dyDescent="0.35">
      <c r="A5333" s="1">
        <v>44297</v>
      </c>
      <c r="B5333">
        <v>4</v>
      </c>
      <c r="C5333" s="23">
        <v>552.15105540000002</v>
      </c>
      <c r="D5333">
        <v>38</v>
      </c>
      <c r="E5333" s="23">
        <v>155.38197690000001</v>
      </c>
      <c r="F5333">
        <v>969.93946000000005</v>
      </c>
      <c r="G5333" s="23">
        <v>0</v>
      </c>
    </row>
    <row r="5334" spans="1:7" x14ac:dyDescent="0.35">
      <c r="A5334" s="1">
        <v>44297</v>
      </c>
      <c r="B5334">
        <v>5</v>
      </c>
      <c r="C5334" s="23">
        <v>512.53089739999996</v>
      </c>
      <c r="D5334">
        <v>38.093699999999998</v>
      </c>
      <c r="E5334" s="23">
        <v>153.89552090000001</v>
      </c>
      <c r="F5334">
        <v>990.98591999999996</v>
      </c>
      <c r="G5334" s="23">
        <v>0</v>
      </c>
    </row>
    <row r="5335" spans="1:7" x14ac:dyDescent="0.35">
      <c r="A5335" s="1">
        <v>44297</v>
      </c>
      <c r="B5335">
        <v>6</v>
      </c>
      <c r="C5335" s="23">
        <v>551.68179529999998</v>
      </c>
      <c r="D5335">
        <v>38.0884</v>
      </c>
      <c r="E5335" s="23">
        <v>150.3196983</v>
      </c>
      <c r="F5335">
        <v>952.76448000000005</v>
      </c>
      <c r="G5335" s="23">
        <v>0</v>
      </c>
    </row>
    <row r="5336" spans="1:7" x14ac:dyDescent="0.35">
      <c r="A5336" s="1">
        <v>44297</v>
      </c>
      <c r="B5336">
        <v>7</v>
      </c>
      <c r="C5336" s="23">
        <v>596.86369779999995</v>
      </c>
      <c r="D5336">
        <v>38.519300000000001</v>
      </c>
      <c r="E5336" s="23">
        <v>147.97946210000001</v>
      </c>
      <c r="F5336">
        <v>987.65024000000005</v>
      </c>
      <c r="G5336" s="23">
        <v>0.52670658400000003</v>
      </c>
    </row>
    <row r="5337" spans="1:7" x14ac:dyDescent="0.35">
      <c r="A5337" s="1">
        <v>44297</v>
      </c>
      <c r="B5337">
        <v>8</v>
      </c>
      <c r="C5337" s="23">
        <v>700.80885660000001</v>
      </c>
      <c r="D5337">
        <v>39.452800000000003</v>
      </c>
      <c r="E5337" s="23">
        <v>149.41987649999999</v>
      </c>
      <c r="F5337">
        <v>843.74194</v>
      </c>
      <c r="G5337" s="23">
        <v>350.61150579999997</v>
      </c>
    </row>
    <row r="5338" spans="1:7" x14ac:dyDescent="0.35">
      <c r="A5338" s="1">
        <v>44297</v>
      </c>
      <c r="B5338">
        <v>9</v>
      </c>
      <c r="C5338" s="23">
        <v>747.8370208</v>
      </c>
      <c r="D5338">
        <v>35.360999999999997</v>
      </c>
      <c r="E5338" s="23">
        <v>151.50573299999999</v>
      </c>
      <c r="F5338">
        <v>784.63761999999997</v>
      </c>
      <c r="G5338" s="23">
        <v>1308.267779</v>
      </c>
    </row>
    <row r="5339" spans="1:7" x14ac:dyDescent="0.35">
      <c r="A5339" s="1">
        <v>44297</v>
      </c>
      <c r="B5339">
        <v>10</v>
      </c>
      <c r="C5339" s="23">
        <v>745.22146299999997</v>
      </c>
      <c r="D5339">
        <v>22.702400000000001</v>
      </c>
      <c r="E5339" s="23">
        <v>153.0255124</v>
      </c>
      <c r="F5339">
        <v>798.95001999999999</v>
      </c>
      <c r="G5339" s="23">
        <v>2378.3982609999998</v>
      </c>
    </row>
    <row r="5340" spans="1:7" x14ac:dyDescent="0.35">
      <c r="A5340" s="1">
        <v>44297</v>
      </c>
      <c r="B5340">
        <v>11</v>
      </c>
      <c r="C5340" s="23">
        <v>938.07039780000002</v>
      </c>
      <c r="D5340">
        <v>35.584899999999998</v>
      </c>
      <c r="E5340" s="23">
        <v>152.26271159999999</v>
      </c>
      <c r="F5340">
        <v>688.54380000000003</v>
      </c>
      <c r="G5340" s="23">
        <v>2822.6201780000001</v>
      </c>
    </row>
    <row r="5341" spans="1:7" x14ac:dyDescent="0.35">
      <c r="A5341" s="1">
        <v>44297</v>
      </c>
      <c r="B5341">
        <v>12</v>
      </c>
      <c r="C5341" s="23">
        <v>891.92089650000003</v>
      </c>
      <c r="D5341">
        <v>34.281599999999997</v>
      </c>
      <c r="E5341" s="23">
        <v>147.7664163</v>
      </c>
      <c r="F5341">
        <v>746.24865999999997</v>
      </c>
      <c r="G5341" s="23">
        <v>2921.5519410000002</v>
      </c>
    </row>
    <row r="5342" spans="1:7" x14ac:dyDescent="0.35">
      <c r="A5342" s="1">
        <v>44297</v>
      </c>
      <c r="B5342">
        <v>13</v>
      </c>
      <c r="C5342" s="23">
        <v>859.96573120000005</v>
      </c>
      <c r="D5342">
        <v>34.181199999999997</v>
      </c>
      <c r="E5342" s="23">
        <v>148.62050970000001</v>
      </c>
      <c r="F5342">
        <v>701.47339999999997</v>
      </c>
      <c r="G5342" s="23">
        <v>2952.2400469999998</v>
      </c>
    </row>
    <row r="5343" spans="1:7" x14ac:dyDescent="0.35">
      <c r="A5343" s="1">
        <v>44297</v>
      </c>
      <c r="B5343">
        <v>14</v>
      </c>
      <c r="C5343" s="23">
        <v>894.05052269999987</v>
      </c>
      <c r="D5343">
        <v>33.936</v>
      </c>
      <c r="E5343" s="23">
        <v>152.05053670000001</v>
      </c>
      <c r="F5343">
        <v>738.68200000000002</v>
      </c>
      <c r="G5343" s="23">
        <v>2940.2082770000002</v>
      </c>
    </row>
    <row r="5344" spans="1:7" x14ac:dyDescent="0.35">
      <c r="A5344" s="1">
        <v>44297</v>
      </c>
      <c r="B5344">
        <v>15</v>
      </c>
      <c r="C5344" s="23">
        <v>812.2517775</v>
      </c>
      <c r="D5344">
        <v>34.947899999999997</v>
      </c>
      <c r="E5344" s="23">
        <v>152.8296168</v>
      </c>
      <c r="F5344">
        <v>774.71407999999997</v>
      </c>
      <c r="G5344" s="23">
        <v>2916.6216330000002</v>
      </c>
    </row>
    <row r="5345" spans="1:7" x14ac:dyDescent="0.35">
      <c r="A5345" s="1">
        <v>44297</v>
      </c>
      <c r="B5345">
        <v>16</v>
      </c>
      <c r="C5345" s="23">
        <v>756.99646949999999</v>
      </c>
      <c r="D5345">
        <v>35.030700000000003</v>
      </c>
      <c r="E5345" s="23">
        <v>142.00050210000001</v>
      </c>
      <c r="F5345">
        <v>715.85810000000004</v>
      </c>
      <c r="G5345" s="23">
        <v>2820.5075029999998</v>
      </c>
    </row>
    <row r="5346" spans="1:7" x14ac:dyDescent="0.35">
      <c r="A5346" s="1">
        <v>44297</v>
      </c>
      <c r="B5346">
        <v>17</v>
      </c>
      <c r="C5346" s="23">
        <v>731.91114479999999</v>
      </c>
      <c r="D5346">
        <v>35.501300000000001</v>
      </c>
      <c r="E5346" s="23">
        <v>139.12630899999999</v>
      </c>
      <c r="F5346">
        <v>843.87462000000005</v>
      </c>
      <c r="G5346" s="23">
        <v>2486.414651</v>
      </c>
    </row>
    <row r="5347" spans="1:7" x14ac:dyDescent="0.35">
      <c r="A5347" s="1">
        <v>44297</v>
      </c>
      <c r="B5347">
        <v>18</v>
      </c>
      <c r="C5347" s="23">
        <v>667.10310879999997</v>
      </c>
      <c r="D5347">
        <v>36.153500000000001</v>
      </c>
      <c r="E5347" s="23">
        <v>156.44437959999999</v>
      </c>
      <c r="F5347">
        <v>1019.70084</v>
      </c>
      <c r="G5347" s="23">
        <v>1268.757304</v>
      </c>
    </row>
    <row r="5348" spans="1:7" x14ac:dyDescent="0.35">
      <c r="A5348" s="1">
        <v>44297</v>
      </c>
      <c r="B5348">
        <v>19</v>
      </c>
      <c r="C5348" s="23">
        <v>619.79845880000005</v>
      </c>
      <c r="D5348">
        <v>37.200000000000003</v>
      </c>
      <c r="E5348" s="23">
        <v>172.54752680000001</v>
      </c>
      <c r="F5348">
        <v>1168.4228800000001</v>
      </c>
      <c r="G5348" s="23">
        <v>128.86582799999999</v>
      </c>
    </row>
    <row r="5349" spans="1:7" x14ac:dyDescent="0.35">
      <c r="A5349" s="1">
        <v>44297</v>
      </c>
      <c r="B5349">
        <v>20</v>
      </c>
      <c r="C5349" s="23">
        <v>583.31491349999999</v>
      </c>
      <c r="D5349">
        <v>37.886400000000002</v>
      </c>
      <c r="E5349" s="23">
        <v>178.8302458</v>
      </c>
      <c r="F5349">
        <v>1367.1239</v>
      </c>
      <c r="G5349" s="23">
        <v>2.3893945090000002</v>
      </c>
    </row>
    <row r="5350" spans="1:7" x14ac:dyDescent="0.35">
      <c r="A5350" s="1">
        <v>44297</v>
      </c>
      <c r="B5350">
        <v>21</v>
      </c>
      <c r="C5350" s="23">
        <v>545.18947200000002</v>
      </c>
      <c r="D5350">
        <v>37.819200000000002</v>
      </c>
      <c r="E5350" s="23">
        <v>184.96390289999999</v>
      </c>
      <c r="F5350">
        <v>1621.92994</v>
      </c>
      <c r="G5350" s="23">
        <v>0</v>
      </c>
    </row>
    <row r="5351" spans="1:7" x14ac:dyDescent="0.35">
      <c r="A5351" s="1">
        <v>44297</v>
      </c>
      <c r="B5351">
        <v>22</v>
      </c>
      <c r="C5351" s="23">
        <v>586.12773579999998</v>
      </c>
      <c r="D5351">
        <v>37.950299999999999</v>
      </c>
      <c r="E5351" s="23">
        <v>182.4498887</v>
      </c>
      <c r="F5351">
        <v>1501.28368</v>
      </c>
      <c r="G5351" s="23">
        <v>0</v>
      </c>
    </row>
    <row r="5352" spans="1:7" x14ac:dyDescent="0.35">
      <c r="A5352" s="1">
        <v>44297</v>
      </c>
      <c r="B5352">
        <v>23</v>
      </c>
      <c r="C5352" s="23">
        <v>622.00481449999995</v>
      </c>
      <c r="D5352">
        <v>38.7164</v>
      </c>
      <c r="E5352" s="23">
        <v>169.95760240000001</v>
      </c>
      <c r="F5352">
        <v>1373.3027199999999</v>
      </c>
      <c r="G5352" s="23">
        <v>0</v>
      </c>
    </row>
    <row r="5353" spans="1:7" x14ac:dyDescent="0.35">
      <c r="A5353" s="1">
        <v>44297</v>
      </c>
      <c r="B5353">
        <v>24</v>
      </c>
      <c r="C5353" s="23">
        <v>648.96168320000004</v>
      </c>
      <c r="D5353">
        <v>39.475000000000001</v>
      </c>
      <c r="E5353" s="23">
        <v>159.96383710000001</v>
      </c>
      <c r="F5353">
        <v>1218.63822</v>
      </c>
      <c r="G5353" s="23">
        <v>0</v>
      </c>
    </row>
    <row r="5354" spans="1:7" x14ac:dyDescent="0.35">
      <c r="A5354" s="1">
        <v>44298</v>
      </c>
      <c r="B5354">
        <v>1</v>
      </c>
      <c r="C5354" s="23">
        <v>720.51810560000001</v>
      </c>
      <c r="D5354">
        <v>38.834600000000002</v>
      </c>
      <c r="E5354" s="23">
        <v>152.85088959999999</v>
      </c>
      <c r="F5354">
        <v>1134.33438</v>
      </c>
      <c r="G5354" s="23">
        <v>0</v>
      </c>
    </row>
    <row r="5355" spans="1:7" x14ac:dyDescent="0.35">
      <c r="A5355" s="1">
        <v>44298</v>
      </c>
      <c r="B5355">
        <v>2</v>
      </c>
      <c r="C5355" s="23">
        <v>691.59738300000004</v>
      </c>
      <c r="D5355">
        <v>39.278300000000002</v>
      </c>
      <c r="E5355" s="23">
        <v>149.84011380000001</v>
      </c>
      <c r="F5355">
        <v>1121.64348</v>
      </c>
      <c r="G5355" s="23">
        <v>0</v>
      </c>
    </row>
    <row r="5356" spans="1:7" x14ac:dyDescent="0.35">
      <c r="A5356" s="1">
        <v>44298</v>
      </c>
      <c r="B5356">
        <v>3</v>
      </c>
      <c r="C5356" s="23">
        <v>665.22225709999998</v>
      </c>
      <c r="D5356">
        <v>39.767899999999997</v>
      </c>
      <c r="E5356" s="23">
        <v>150.54044049999999</v>
      </c>
      <c r="F5356">
        <v>1144.4034999999999</v>
      </c>
      <c r="G5356" s="23">
        <v>0</v>
      </c>
    </row>
    <row r="5357" spans="1:7" x14ac:dyDescent="0.35">
      <c r="A5357" s="1">
        <v>44298</v>
      </c>
      <c r="B5357">
        <v>4</v>
      </c>
      <c r="C5357" s="23">
        <v>628.90194529999997</v>
      </c>
      <c r="D5357">
        <v>39.817100000000003</v>
      </c>
      <c r="E5357" s="23">
        <v>152.43303520000001</v>
      </c>
      <c r="F5357">
        <v>1129.0954999999999</v>
      </c>
      <c r="G5357" s="23">
        <v>0</v>
      </c>
    </row>
    <row r="5358" spans="1:7" x14ac:dyDescent="0.35">
      <c r="A5358" s="1">
        <v>44298</v>
      </c>
      <c r="B5358">
        <v>5</v>
      </c>
      <c r="C5358" s="23">
        <v>660.6264367</v>
      </c>
      <c r="D5358">
        <v>39.8264</v>
      </c>
      <c r="E5358" s="23">
        <v>150.67125820000001</v>
      </c>
      <c r="F5358">
        <v>1266.09512</v>
      </c>
      <c r="G5358" s="23">
        <v>0</v>
      </c>
    </row>
    <row r="5359" spans="1:7" x14ac:dyDescent="0.35">
      <c r="A5359" s="1">
        <v>44298</v>
      </c>
      <c r="B5359">
        <v>6</v>
      </c>
      <c r="C5359" s="23">
        <v>629.30725810000001</v>
      </c>
      <c r="D5359">
        <v>39.494900000000001</v>
      </c>
      <c r="E5359" s="23">
        <v>136.333158</v>
      </c>
      <c r="F5359">
        <v>1352.8540800000001</v>
      </c>
      <c r="G5359" s="23">
        <v>0</v>
      </c>
    </row>
    <row r="5360" spans="1:7" x14ac:dyDescent="0.35">
      <c r="A5360" s="1">
        <v>44298</v>
      </c>
      <c r="B5360">
        <v>7</v>
      </c>
      <c r="C5360" s="23">
        <v>649.96987730000001</v>
      </c>
      <c r="D5360">
        <v>40.1389</v>
      </c>
      <c r="E5360" s="23">
        <v>138.87634009999999</v>
      </c>
      <c r="F5360">
        <v>1496.5139999999999</v>
      </c>
      <c r="G5360" s="23">
        <v>4.9414188230000002</v>
      </c>
    </row>
    <row r="5361" spans="1:7" x14ac:dyDescent="0.35">
      <c r="A5361" s="1">
        <v>44298</v>
      </c>
      <c r="B5361">
        <v>8</v>
      </c>
      <c r="C5361" s="23">
        <v>637.60257430000001</v>
      </c>
      <c r="D5361">
        <v>39.875799999999998</v>
      </c>
      <c r="E5361" s="23">
        <v>143.83057070000001</v>
      </c>
      <c r="F5361">
        <v>1379.6737599999999</v>
      </c>
      <c r="G5361" s="23">
        <v>473.39785970000003</v>
      </c>
    </row>
    <row r="5362" spans="1:7" x14ac:dyDescent="0.35">
      <c r="A5362" s="1">
        <v>44298</v>
      </c>
      <c r="B5362">
        <v>9</v>
      </c>
      <c r="C5362" s="23">
        <v>581.24733760000004</v>
      </c>
      <c r="D5362">
        <v>38.342500000000001</v>
      </c>
      <c r="E5362" s="23">
        <v>143.18812679999999</v>
      </c>
      <c r="F5362">
        <v>897.54639999999995</v>
      </c>
      <c r="G5362" s="23">
        <v>1937.4402669999999</v>
      </c>
    </row>
    <row r="5363" spans="1:7" x14ac:dyDescent="0.35">
      <c r="A5363" s="1">
        <v>44298</v>
      </c>
      <c r="B5363">
        <v>10</v>
      </c>
      <c r="C5363" s="23">
        <v>520.66360380000003</v>
      </c>
      <c r="D5363">
        <v>36.7485</v>
      </c>
      <c r="E5363" s="23">
        <v>136.621948</v>
      </c>
      <c r="F5363">
        <v>881.87347999999997</v>
      </c>
      <c r="G5363" s="23">
        <v>2605.350289</v>
      </c>
    </row>
    <row r="5364" spans="1:7" x14ac:dyDescent="0.35">
      <c r="A5364" s="1">
        <v>44298</v>
      </c>
      <c r="B5364">
        <v>11</v>
      </c>
      <c r="C5364" s="23">
        <v>459.27750370000001</v>
      </c>
      <c r="D5364">
        <v>36.113900000000001</v>
      </c>
      <c r="E5364" s="23">
        <v>131.61328420000001</v>
      </c>
      <c r="F5364">
        <v>823.70749999999998</v>
      </c>
      <c r="G5364" s="23">
        <v>2853.2219089999999</v>
      </c>
    </row>
    <row r="5365" spans="1:7" x14ac:dyDescent="0.35">
      <c r="A5365" s="1">
        <v>44298</v>
      </c>
      <c r="B5365">
        <v>12</v>
      </c>
      <c r="C5365" s="23">
        <v>490.667214</v>
      </c>
      <c r="D5365">
        <v>35.082900000000002</v>
      </c>
      <c r="E5365" s="23">
        <v>134.8176527</v>
      </c>
      <c r="F5365">
        <v>866.83536000000004</v>
      </c>
      <c r="G5365" s="23">
        <v>2922.8358520000002</v>
      </c>
    </row>
    <row r="5366" spans="1:7" x14ac:dyDescent="0.35">
      <c r="A5366" s="1">
        <v>44298</v>
      </c>
      <c r="B5366">
        <v>13</v>
      </c>
      <c r="C5366" s="23">
        <v>543.03443130000005</v>
      </c>
      <c r="D5366">
        <v>33.692399999999999</v>
      </c>
      <c r="E5366" s="23">
        <v>137.5101899</v>
      </c>
      <c r="F5366">
        <v>888.89466000000004</v>
      </c>
      <c r="G5366" s="23">
        <v>2942.2114539999998</v>
      </c>
    </row>
    <row r="5367" spans="1:7" x14ac:dyDescent="0.35">
      <c r="A5367" s="1">
        <v>44298</v>
      </c>
      <c r="B5367">
        <v>14</v>
      </c>
      <c r="C5367" s="23">
        <v>615.31210290000001</v>
      </c>
      <c r="D5367">
        <v>33.561900000000001</v>
      </c>
      <c r="E5367" s="23">
        <v>143.6849857</v>
      </c>
      <c r="F5367">
        <v>897.52909999999997</v>
      </c>
      <c r="G5367" s="23">
        <v>2916.4590520000002</v>
      </c>
    </row>
    <row r="5368" spans="1:7" x14ac:dyDescent="0.35">
      <c r="A5368" s="1">
        <v>44298</v>
      </c>
      <c r="B5368">
        <v>15</v>
      </c>
      <c r="C5368" s="23">
        <v>813.49911870000005</v>
      </c>
      <c r="D5368">
        <v>34.337800000000001</v>
      </c>
      <c r="E5368" s="23">
        <v>147.3227675</v>
      </c>
      <c r="F5368">
        <v>793.25876000000005</v>
      </c>
      <c r="G5368" s="23">
        <v>2902.3204230000001</v>
      </c>
    </row>
    <row r="5369" spans="1:7" x14ac:dyDescent="0.35">
      <c r="A5369" s="1">
        <v>44298</v>
      </c>
      <c r="B5369">
        <v>16</v>
      </c>
      <c r="C5369" s="23">
        <v>1038.165103</v>
      </c>
      <c r="D5369">
        <v>34.778799999999997</v>
      </c>
      <c r="E5369" s="23">
        <v>146.78745910000001</v>
      </c>
      <c r="F5369">
        <v>783.44690000000003</v>
      </c>
      <c r="G5369" s="23">
        <v>2798.6296189999998</v>
      </c>
    </row>
    <row r="5370" spans="1:7" x14ac:dyDescent="0.35">
      <c r="A5370" s="1">
        <v>44298</v>
      </c>
      <c r="B5370">
        <v>17</v>
      </c>
      <c r="C5370" s="23">
        <v>1073.621065</v>
      </c>
      <c r="D5370">
        <v>35.209600000000002</v>
      </c>
      <c r="E5370" s="23">
        <v>150.50793630000001</v>
      </c>
      <c r="F5370">
        <v>983.26670000000001</v>
      </c>
      <c r="G5370" s="23">
        <v>2412.8139259999998</v>
      </c>
    </row>
    <row r="5371" spans="1:7" x14ac:dyDescent="0.35">
      <c r="A5371" s="1">
        <v>44298</v>
      </c>
      <c r="B5371">
        <v>18</v>
      </c>
      <c r="C5371" s="23">
        <v>1061.968625</v>
      </c>
      <c r="D5371">
        <v>36.270299999999999</v>
      </c>
      <c r="E5371" s="23">
        <v>148.79931759999999</v>
      </c>
      <c r="F5371">
        <v>1293.8456000000001</v>
      </c>
      <c r="G5371" s="23">
        <v>1079.4917829999999</v>
      </c>
    </row>
    <row r="5372" spans="1:7" x14ac:dyDescent="0.35">
      <c r="A5372" s="1">
        <v>44298</v>
      </c>
      <c r="B5372">
        <v>19</v>
      </c>
      <c r="C5372" s="23">
        <v>918.3474946</v>
      </c>
      <c r="D5372">
        <v>38.061799999999998</v>
      </c>
      <c r="E5372" s="23">
        <v>159.779371</v>
      </c>
      <c r="F5372">
        <v>1516.0264999999999</v>
      </c>
      <c r="G5372" s="23">
        <v>80.723556500000001</v>
      </c>
    </row>
    <row r="5373" spans="1:7" x14ac:dyDescent="0.35">
      <c r="A5373" s="1">
        <v>44298</v>
      </c>
      <c r="B5373">
        <v>20</v>
      </c>
      <c r="C5373" s="23">
        <v>813.31996809999998</v>
      </c>
      <c r="D5373">
        <v>38.366100000000003</v>
      </c>
      <c r="E5373" s="23">
        <v>169.67033839999999</v>
      </c>
      <c r="F5373">
        <v>1634.63636</v>
      </c>
      <c r="G5373" s="23">
        <v>1.2868801270000001</v>
      </c>
    </row>
    <row r="5374" spans="1:7" x14ac:dyDescent="0.35">
      <c r="A5374" s="1">
        <v>44298</v>
      </c>
      <c r="B5374">
        <v>21</v>
      </c>
      <c r="C5374" s="23">
        <v>803.38340449999998</v>
      </c>
      <c r="D5374">
        <v>38.564900000000002</v>
      </c>
      <c r="E5374" s="23">
        <v>169.9799189</v>
      </c>
      <c r="F5374">
        <v>1374.2476799999999</v>
      </c>
      <c r="G5374" s="23">
        <v>0</v>
      </c>
    </row>
    <row r="5375" spans="1:7" x14ac:dyDescent="0.35">
      <c r="A5375" s="1">
        <v>44298</v>
      </c>
      <c r="B5375">
        <v>22</v>
      </c>
      <c r="C5375" s="23">
        <v>761.94822439999996</v>
      </c>
      <c r="D5375">
        <v>39.550600000000003</v>
      </c>
      <c r="E5375" s="23">
        <v>171.96481940000001</v>
      </c>
      <c r="F5375">
        <v>1136.1142</v>
      </c>
      <c r="G5375" s="23">
        <v>0</v>
      </c>
    </row>
    <row r="5376" spans="1:7" x14ac:dyDescent="0.35">
      <c r="A5376" s="1">
        <v>44298</v>
      </c>
      <c r="B5376">
        <v>23</v>
      </c>
      <c r="C5376" s="23">
        <v>741.2104167</v>
      </c>
      <c r="D5376">
        <v>40.099299999999999</v>
      </c>
      <c r="E5376" s="23">
        <v>171.37268080000001</v>
      </c>
      <c r="F5376">
        <v>1022.95906</v>
      </c>
      <c r="G5376" s="23">
        <v>0</v>
      </c>
    </row>
    <row r="5377" spans="1:7" x14ac:dyDescent="0.35">
      <c r="A5377" s="1">
        <v>44298</v>
      </c>
      <c r="B5377">
        <v>24</v>
      </c>
      <c r="C5377" s="23">
        <v>697.81837710000002</v>
      </c>
      <c r="D5377">
        <v>40.152099999999997</v>
      </c>
      <c r="E5377" s="23">
        <v>169.14361410000001</v>
      </c>
      <c r="F5377">
        <v>1015.6464999999999</v>
      </c>
      <c r="G5377" s="23">
        <v>0</v>
      </c>
    </row>
    <row r="5378" spans="1:7" x14ac:dyDescent="0.35">
      <c r="A5378" s="1">
        <v>44299</v>
      </c>
      <c r="B5378">
        <v>1</v>
      </c>
      <c r="C5378" s="23">
        <v>668.02675720000002</v>
      </c>
      <c r="D5378">
        <v>37.993200000000002</v>
      </c>
      <c r="E5378" s="23">
        <v>159.18976889999999</v>
      </c>
      <c r="F5378">
        <v>778.88319999999999</v>
      </c>
      <c r="G5378" s="23">
        <v>15.00197629</v>
      </c>
    </row>
    <row r="5379" spans="1:7" x14ac:dyDescent="0.35">
      <c r="A5379" s="1">
        <v>44299</v>
      </c>
      <c r="B5379">
        <v>2</v>
      </c>
      <c r="C5379" s="23">
        <v>583.52287899999999</v>
      </c>
      <c r="D5379">
        <v>36.701300000000003</v>
      </c>
      <c r="E5379" s="23">
        <v>168.98699099999999</v>
      </c>
      <c r="F5379">
        <v>794.75782000000004</v>
      </c>
      <c r="G5379" s="23">
        <v>4.401939101</v>
      </c>
    </row>
    <row r="5380" spans="1:7" x14ac:dyDescent="0.35">
      <c r="A5380" s="1">
        <v>44299</v>
      </c>
      <c r="B5380">
        <v>3</v>
      </c>
      <c r="C5380" s="23">
        <v>611.69307119999996</v>
      </c>
      <c r="D5380">
        <v>36.988300000000002</v>
      </c>
      <c r="E5380" s="23">
        <v>169.91145349999999</v>
      </c>
      <c r="F5380">
        <v>839.36748</v>
      </c>
      <c r="G5380" s="23">
        <v>0</v>
      </c>
    </row>
    <row r="5381" spans="1:7" x14ac:dyDescent="0.35">
      <c r="A5381" s="1">
        <v>44299</v>
      </c>
      <c r="B5381">
        <v>4</v>
      </c>
      <c r="C5381" s="23">
        <v>592.1671953</v>
      </c>
      <c r="D5381">
        <v>37.433300000000003</v>
      </c>
      <c r="E5381" s="23">
        <v>168.7860852</v>
      </c>
      <c r="F5381">
        <v>813.62300000000005</v>
      </c>
      <c r="G5381" s="23">
        <v>0</v>
      </c>
    </row>
    <row r="5382" spans="1:7" x14ac:dyDescent="0.35">
      <c r="A5382" s="1">
        <v>44299</v>
      </c>
      <c r="B5382">
        <v>5</v>
      </c>
      <c r="C5382" s="23">
        <v>642.54423469999995</v>
      </c>
      <c r="D5382">
        <v>37.337800000000001</v>
      </c>
      <c r="E5382" s="23">
        <v>169.0301824</v>
      </c>
      <c r="F5382">
        <v>803.08474000000001</v>
      </c>
      <c r="G5382" s="23">
        <v>0</v>
      </c>
    </row>
    <row r="5383" spans="1:7" x14ac:dyDescent="0.35">
      <c r="A5383" s="1">
        <v>44299</v>
      </c>
      <c r="B5383">
        <v>6</v>
      </c>
      <c r="C5383" s="23">
        <v>661.31448039999998</v>
      </c>
      <c r="D5383">
        <v>38.131300000000003</v>
      </c>
      <c r="E5383" s="23">
        <v>154.3049297</v>
      </c>
      <c r="F5383">
        <v>825.5865</v>
      </c>
      <c r="G5383" s="23">
        <v>0</v>
      </c>
    </row>
    <row r="5384" spans="1:7" x14ac:dyDescent="0.35">
      <c r="A5384" s="1">
        <v>44299</v>
      </c>
      <c r="B5384">
        <v>7</v>
      </c>
      <c r="C5384" s="23">
        <v>668.75807320000001</v>
      </c>
      <c r="D5384">
        <v>38.431399999999996</v>
      </c>
      <c r="E5384" s="23">
        <v>152.7736179</v>
      </c>
      <c r="F5384">
        <v>835.87603999999999</v>
      </c>
      <c r="G5384" s="23">
        <v>0.51327233299999997</v>
      </c>
    </row>
    <row r="5385" spans="1:7" x14ac:dyDescent="0.35">
      <c r="A5385" s="1">
        <v>44299</v>
      </c>
      <c r="B5385">
        <v>8</v>
      </c>
      <c r="C5385" s="23">
        <v>748.76216109999996</v>
      </c>
      <c r="D5385">
        <v>37.497500000000002</v>
      </c>
      <c r="E5385" s="23">
        <v>156.959361</v>
      </c>
      <c r="F5385">
        <v>748.47852</v>
      </c>
      <c r="G5385" s="23">
        <v>477.0163384</v>
      </c>
    </row>
    <row r="5386" spans="1:7" x14ac:dyDescent="0.35">
      <c r="A5386" s="1">
        <v>44299</v>
      </c>
      <c r="B5386">
        <v>9</v>
      </c>
      <c r="C5386" s="23">
        <v>715.22601559999998</v>
      </c>
      <c r="D5386">
        <v>36.543300000000002</v>
      </c>
      <c r="E5386" s="23">
        <v>158.1481627</v>
      </c>
      <c r="F5386">
        <v>733.81547999999998</v>
      </c>
      <c r="G5386" s="23">
        <v>1934.54727</v>
      </c>
    </row>
    <row r="5387" spans="1:7" x14ac:dyDescent="0.35">
      <c r="A5387" s="1">
        <v>44299</v>
      </c>
      <c r="B5387">
        <v>10</v>
      </c>
      <c r="C5387" s="23">
        <v>537.78027350000002</v>
      </c>
      <c r="D5387">
        <v>35.164900000000003</v>
      </c>
      <c r="E5387" s="23">
        <v>157.3348087</v>
      </c>
      <c r="F5387">
        <v>733.46965999999998</v>
      </c>
      <c r="G5387" s="23">
        <v>2659.6967380000001</v>
      </c>
    </row>
    <row r="5388" spans="1:7" x14ac:dyDescent="0.35">
      <c r="A5388" s="1">
        <v>44299</v>
      </c>
      <c r="B5388">
        <v>11</v>
      </c>
      <c r="C5388" s="23">
        <v>477.84822240000005</v>
      </c>
      <c r="D5388">
        <v>33.936900000000001</v>
      </c>
      <c r="E5388" s="23">
        <v>154.49847489999999</v>
      </c>
      <c r="F5388">
        <v>722.20812000000001</v>
      </c>
      <c r="G5388" s="23">
        <v>2859.2858620000002</v>
      </c>
    </row>
    <row r="5389" spans="1:7" x14ac:dyDescent="0.35">
      <c r="A5389" s="1">
        <v>44299</v>
      </c>
      <c r="B5389">
        <v>12</v>
      </c>
      <c r="C5389" s="23">
        <v>508.56158219999998</v>
      </c>
      <c r="D5389">
        <v>32.851799999999997</v>
      </c>
      <c r="E5389" s="23">
        <v>155.93522129999999</v>
      </c>
      <c r="F5389">
        <v>746.61865999999998</v>
      </c>
      <c r="G5389" s="23">
        <v>2933.1462489999999</v>
      </c>
    </row>
    <row r="5390" spans="1:7" x14ac:dyDescent="0.35">
      <c r="A5390" s="1">
        <v>44299</v>
      </c>
      <c r="B5390">
        <v>13</v>
      </c>
      <c r="C5390" s="23">
        <v>513.80835779999995</v>
      </c>
      <c r="D5390">
        <v>32.9983</v>
      </c>
      <c r="E5390" s="23">
        <v>152.37923739999999</v>
      </c>
      <c r="F5390">
        <v>864.31284000000005</v>
      </c>
      <c r="G5390" s="23">
        <v>2948.4234809999998</v>
      </c>
    </row>
    <row r="5391" spans="1:7" x14ac:dyDescent="0.35">
      <c r="A5391" s="1">
        <v>44299</v>
      </c>
      <c r="B5391">
        <v>14</v>
      </c>
      <c r="C5391" s="23">
        <v>549.33360470000002</v>
      </c>
      <c r="D5391">
        <v>32.337299999999999</v>
      </c>
      <c r="E5391" s="23">
        <v>156.8302961</v>
      </c>
      <c r="F5391">
        <v>865.33691999999996</v>
      </c>
      <c r="G5391" s="23">
        <v>2940.5979470000002</v>
      </c>
    </row>
    <row r="5392" spans="1:7" x14ac:dyDescent="0.35">
      <c r="A5392" s="1">
        <v>44299</v>
      </c>
      <c r="B5392">
        <v>15</v>
      </c>
      <c r="C5392" s="23">
        <v>565.86817940000003</v>
      </c>
      <c r="D5392">
        <v>34.9773</v>
      </c>
      <c r="E5392" s="23">
        <v>158.52602659999999</v>
      </c>
      <c r="F5392">
        <v>863.94479999999999</v>
      </c>
      <c r="G5392" s="23">
        <v>2946.215072</v>
      </c>
    </row>
    <row r="5393" spans="1:7" x14ac:dyDescent="0.35">
      <c r="A5393" s="1">
        <v>44299</v>
      </c>
      <c r="B5393">
        <v>16</v>
      </c>
      <c r="C5393" s="23">
        <v>590.34383319999995</v>
      </c>
      <c r="D5393">
        <v>35.0914</v>
      </c>
      <c r="E5393" s="23">
        <v>145.76472369999999</v>
      </c>
      <c r="F5393">
        <v>928.63801999999998</v>
      </c>
      <c r="G5393" s="23">
        <v>2843.3075490000001</v>
      </c>
    </row>
    <row r="5394" spans="1:7" x14ac:dyDescent="0.35">
      <c r="A5394" s="1">
        <v>44299</v>
      </c>
      <c r="B5394">
        <v>17</v>
      </c>
      <c r="C5394" s="23">
        <v>596.63994290000005</v>
      </c>
      <c r="D5394">
        <v>35.3249</v>
      </c>
      <c r="E5394" s="23">
        <v>143.1966084</v>
      </c>
      <c r="F5394">
        <v>977.08262000000002</v>
      </c>
      <c r="G5394" s="23">
        <v>2492.3494609999998</v>
      </c>
    </row>
    <row r="5395" spans="1:7" x14ac:dyDescent="0.35">
      <c r="A5395" s="1">
        <v>44299</v>
      </c>
      <c r="B5395">
        <v>18</v>
      </c>
      <c r="C5395" s="23">
        <v>568.34438609999995</v>
      </c>
      <c r="D5395">
        <v>36.003100000000003</v>
      </c>
      <c r="E5395" s="23">
        <v>145.23753859999999</v>
      </c>
      <c r="F5395">
        <v>1157.5132000000001</v>
      </c>
      <c r="G5395" s="23">
        <v>1130.2148589999999</v>
      </c>
    </row>
    <row r="5396" spans="1:7" x14ac:dyDescent="0.35">
      <c r="A5396" s="1">
        <v>44299</v>
      </c>
      <c r="B5396">
        <v>19</v>
      </c>
      <c r="C5396" s="23">
        <v>492.90338739999999</v>
      </c>
      <c r="D5396">
        <v>36.803199999999997</v>
      </c>
      <c r="E5396" s="23">
        <v>155.38914270000001</v>
      </c>
      <c r="F5396">
        <v>1483.5585000000001</v>
      </c>
      <c r="G5396" s="23">
        <v>75.798978300000002</v>
      </c>
    </row>
    <row r="5397" spans="1:7" x14ac:dyDescent="0.35">
      <c r="A5397" s="1">
        <v>44299</v>
      </c>
      <c r="B5397">
        <v>20</v>
      </c>
      <c r="C5397" s="23">
        <v>433.3376834</v>
      </c>
      <c r="D5397">
        <v>37.782600000000002</v>
      </c>
      <c r="E5397" s="23">
        <v>162.36781099999999</v>
      </c>
      <c r="F5397">
        <v>1546.7611199999999</v>
      </c>
      <c r="G5397" s="23">
        <v>1.586352094</v>
      </c>
    </row>
    <row r="5398" spans="1:7" x14ac:dyDescent="0.35">
      <c r="A5398" s="1">
        <v>44299</v>
      </c>
      <c r="B5398">
        <v>21</v>
      </c>
      <c r="C5398" s="23">
        <v>355.93567189999999</v>
      </c>
      <c r="D5398">
        <v>38.073700000000002</v>
      </c>
      <c r="E5398" s="23">
        <v>168.14022650000001</v>
      </c>
      <c r="F5398">
        <v>1463.5449799999999</v>
      </c>
      <c r="G5398" s="23">
        <v>0</v>
      </c>
    </row>
    <row r="5399" spans="1:7" x14ac:dyDescent="0.35">
      <c r="A5399" s="1">
        <v>44299</v>
      </c>
      <c r="B5399">
        <v>22</v>
      </c>
      <c r="C5399" s="23">
        <v>282.87024280000003</v>
      </c>
      <c r="D5399">
        <v>38.475499999999997</v>
      </c>
      <c r="E5399" s="23">
        <v>169.02688879999999</v>
      </c>
      <c r="F5399">
        <v>1463.22668</v>
      </c>
      <c r="G5399" s="23">
        <v>0</v>
      </c>
    </row>
    <row r="5400" spans="1:7" x14ac:dyDescent="0.35">
      <c r="A5400" s="1">
        <v>44299</v>
      </c>
      <c r="B5400">
        <v>23</v>
      </c>
      <c r="C5400" s="23">
        <v>286.07434469999998</v>
      </c>
      <c r="D5400">
        <v>38.475200000000001</v>
      </c>
      <c r="E5400" s="23">
        <v>168.8396712</v>
      </c>
      <c r="F5400">
        <v>1425.3163999999999</v>
      </c>
      <c r="G5400" s="23">
        <v>0</v>
      </c>
    </row>
    <row r="5401" spans="1:7" x14ac:dyDescent="0.35">
      <c r="A5401" s="1">
        <v>44299</v>
      </c>
      <c r="B5401">
        <v>24</v>
      </c>
      <c r="C5401" s="23">
        <v>320.910417</v>
      </c>
      <c r="D5401">
        <v>38.997</v>
      </c>
      <c r="E5401" s="23">
        <v>170.58714789999999</v>
      </c>
      <c r="F5401">
        <v>1313.1880200000001</v>
      </c>
      <c r="G5401" s="23">
        <v>0</v>
      </c>
    </row>
    <row r="5402" spans="1:7" x14ac:dyDescent="0.35">
      <c r="A5402" s="1">
        <v>44300</v>
      </c>
      <c r="B5402">
        <v>1</v>
      </c>
      <c r="C5402" s="23">
        <v>289.40084009999998</v>
      </c>
      <c r="D5402">
        <v>38.813400000000001</v>
      </c>
      <c r="E5402" s="23">
        <v>160.87528639999999</v>
      </c>
      <c r="F5402">
        <v>1292.72786</v>
      </c>
      <c r="G5402" s="23">
        <v>0</v>
      </c>
    </row>
    <row r="5403" spans="1:7" x14ac:dyDescent="0.35">
      <c r="A5403" s="1">
        <v>44300</v>
      </c>
      <c r="B5403">
        <v>2</v>
      </c>
      <c r="C5403" s="23">
        <v>289.68956129999998</v>
      </c>
      <c r="D5403">
        <v>39.28</v>
      </c>
      <c r="E5403" s="23">
        <v>149.85019969999999</v>
      </c>
      <c r="F5403">
        <v>1156.9506799999999</v>
      </c>
      <c r="G5403" s="23">
        <v>0</v>
      </c>
    </row>
    <row r="5404" spans="1:7" x14ac:dyDescent="0.35">
      <c r="A5404" s="1">
        <v>44300</v>
      </c>
      <c r="B5404">
        <v>3</v>
      </c>
      <c r="C5404" s="23">
        <v>368.94555889999998</v>
      </c>
      <c r="D5404">
        <v>39.311700000000002</v>
      </c>
      <c r="E5404" s="23">
        <v>147.74249349999999</v>
      </c>
      <c r="F5404">
        <v>1029.42794</v>
      </c>
      <c r="G5404" s="23">
        <v>0</v>
      </c>
    </row>
    <row r="5405" spans="1:7" x14ac:dyDescent="0.35">
      <c r="A5405" s="1">
        <v>44300</v>
      </c>
      <c r="B5405">
        <v>4</v>
      </c>
      <c r="C5405" s="23">
        <v>385.62906049999998</v>
      </c>
      <c r="D5405">
        <v>39.5227</v>
      </c>
      <c r="E5405" s="23">
        <v>151.77067310000001</v>
      </c>
      <c r="F5405">
        <v>1039.56538</v>
      </c>
      <c r="G5405" s="23">
        <v>0</v>
      </c>
    </row>
    <row r="5406" spans="1:7" x14ac:dyDescent="0.35">
      <c r="A5406" s="1">
        <v>44300</v>
      </c>
      <c r="B5406">
        <v>5</v>
      </c>
      <c r="C5406" s="23">
        <v>393.09603600000003</v>
      </c>
      <c r="D5406">
        <v>39.338500000000003</v>
      </c>
      <c r="E5406" s="23">
        <v>147.1187228</v>
      </c>
      <c r="F5406">
        <v>1066.17434</v>
      </c>
      <c r="G5406" s="23">
        <v>0</v>
      </c>
    </row>
    <row r="5407" spans="1:7" x14ac:dyDescent="0.35">
      <c r="A5407" s="1">
        <v>44300</v>
      </c>
      <c r="B5407">
        <v>6</v>
      </c>
      <c r="C5407" s="23">
        <v>400.2455377</v>
      </c>
      <c r="D5407">
        <v>39.389099999999999</v>
      </c>
      <c r="E5407" s="23">
        <v>141.1547855</v>
      </c>
      <c r="F5407">
        <v>1044.4887200000001</v>
      </c>
      <c r="G5407" s="23">
        <v>0</v>
      </c>
    </row>
    <row r="5408" spans="1:7" x14ac:dyDescent="0.35">
      <c r="A5408" s="1">
        <v>44300</v>
      </c>
      <c r="B5408">
        <v>7</v>
      </c>
      <c r="C5408" s="23">
        <v>402.56639139999999</v>
      </c>
      <c r="D5408">
        <v>39.688899999999997</v>
      </c>
      <c r="E5408" s="23">
        <v>135.65356449999999</v>
      </c>
      <c r="F5408">
        <v>1097.19254</v>
      </c>
      <c r="G5408" s="23">
        <v>0.47909162999999999</v>
      </c>
    </row>
    <row r="5409" spans="1:7" x14ac:dyDescent="0.35">
      <c r="A5409" s="1">
        <v>44300</v>
      </c>
      <c r="B5409">
        <v>8</v>
      </c>
      <c r="C5409" s="23">
        <v>325.22647760000001</v>
      </c>
      <c r="D5409">
        <v>39.683799999999998</v>
      </c>
      <c r="E5409" s="23">
        <v>136.88474489999999</v>
      </c>
      <c r="F5409">
        <v>1044.68786</v>
      </c>
      <c r="G5409" s="23">
        <v>377.49111379999999</v>
      </c>
    </row>
    <row r="5410" spans="1:7" x14ac:dyDescent="0.35">
      <c r="A5410" s="1">
        <v>44300</v>
      </c>
      <c r="B5410">
        <v>9</v>
      </c>
      <c r="C5410" s="23">
        <v>236.48631320000001</v>
      </c>
      <c r="D5410">
        <v>37.298299999999998</v>
      </c>
      <c r="E5410" s="23">
        <v>141.34969839999999</v>
      </c>
      <c r="F5410">
        <v>860.51275999999996</v>
      </c>
      <c r="G5410" s="23">
        <v>1775.6372530000001</v>
      </c>
    </row>
    <row r="5411" spans="1:7" x14ac:dyDescent="0.35">
      <c r="A5411" s="1">
        <v>44300</v>
      </c>
      <c r="B5411">
        <v>10</v>
      </c>
      <c r="C5411" s="23">
        <v>223.67294650000002</v>
      </c>
      <c r="D5411">
        <v>29.9435</v>
      </c>
      <c r="E5411" s="23">
        <v>139.82548009999999</v>
      </c>
      <c r="F5411">
        <v>1116.73918</v>
      </c>
      <c r="G5411" s="23">
        <v>2289.6011199999998</v>
      </c>
    </row>
    <row r="5412" spans="1:7" x14ac:dyDescent="0.35">
      <c r="A5412" s="1">
        <v>44300</v>
      </c>
      <c r="B5412">
        <v>11</v>
      </c>
      <c r="C5412" s="23">
        <v>280.63231020000001</v>
      </c>
      <c r="D5412">
        <v>29.227900000000002</v>
      </c>
      <c r="E5412" s="23">
        <v>139.75801770000001</v>
      </c>
      <c r="F5412">
        <v>1041.1603399999999</v>
      </c>
      <c r="G5412" s="23">
        <v>2417.4026950000002</v>
      </c>
    </row>
    <row r="5413" spans="1:7" x14ac:dyDescent="0.35">
      <c r="A5413" s="1">
        <v>44300</v>
      </c>
      <c r="B5413">
        <v>12</v>
      </c>
      <c r="C5413" s="23">
        <v>278.42658749999998</v>
      </c>
      <c r="D5413">
        <v>33.704599999999999</v>
      </c>
      <c r="E5413" s="23">
        <v>138.2470884</v>
      </c>
      <c r="F5413">
        <v>923.85569999999996</v>
      </c>
      <c r="G5413" s="23">
        <v>2786.2912099999999</v>
      </c>
    </row>
    <row r="5414" spans="1:7" x14ac:dyDescent="0.35">
      <c r="A5414" s="1">
        <v>44300</v>
      </c>
      <c r="B5414">
        <v>13</v>
      </c>
      <c r="C5414" s="23">
        <v>267.7928819</v>
      </c>
      <c r="D5414">
        <v>33.607500000000002</v>
      </c>
      <c r="E5414" s="23">
        <v>139.54862030000001</v>
      </c>
      <c r="F5414">
        <v>1048.2545600000001</v>
      </c>
      <c r="G5414" s="23">
        <v>2853.8933379999999</v>
      </c>
    </row>
    <row r="5415" spans="1:7" x14ac:dyDescent="0.35">
      <c r="A5415" s="1">
        <v>44300</v>
      </c>
      <c r="B5415">
        <v>14</v>
      </c>
      <c r="C5415" s="23">
        <v>240.69869389999999</v>
      </c>
      <c r="D5415">
        <v>33.679499999999997</v>
      </c>
      <c r="E5415" s="23">
        <v>137.10711359999999</v>
      </c>
      <c r="F5415">
        <v>1073.2700400000001</v>
      </c>
      <c r="G5415" s="23">
        <v>2854.9554699999999</v>
      </c>
    </row>
    <row r="5416" spans="1:7" x14ac:dyDescent="0.35">
      <c r="A5416" s="1">
        <v>44300</v>
      </c>
      <c r="B5416">
        <v>15</v>
      </c>
      <c r="C5416" s="23">
        <v>298.06124310000001</v>
      </c>
      <c r="D5416">
        <v>33.795900000000003</v>
      </c>
      <c r="E5416" s="23">
        <v>135.08515449999999</v>
      </c>
      <c r="F5416">
        <v>1024.6055799999999</v>
      </c>
      <c r="G5416" s="23">
        <v>2857.4607959999998</v>
      </c>
    </row>
    <row r="5417" spans="1:7" x14ac:dyDescent="0.35">
      <c r="A5417" s="1">
        <v>44300</v>
      </c>
      <c r="B5417">
        <v>16</v>
      </c>
      <c r="C5417" s="23">
        <v>399.8244474</v>
      </c>
      <c r="D5417">
        <v>33.8675</v>
      </c>
      <c r="E5417" s="23">
        <v>140.30078119999999</v>
      </c>
      <c r="F5417">
        <v>1081.9827399999999</v>
      </c>
      <c r="G5417" s="23">
        <v>2790.9117759999999</v>
      </c>
    </row>
    <row r="5418" spans="1:7" x14ac:dyDescent="0.35">
      <c r="A5418" s="1">
        <v>44300</v>
      </c>
      <c r="B5418">
        <v>17</v>
      </c>
      <c r="C5418" s="23">
        <v>522.98794880000003</v>
      </c>
      <c r="D5418">
        <v>34.249299999999998</v>
      </c>
      <c r="E5418" s="23">
        <v>139.29497079999999</v>
      </c>
      <c r="F5418">
        <v>1001.81114</v>
      </c>
      <c r="G5418" s="23">
        <v>2475.619659</v>
      </c>
    </row>
    <row r="5419" spans="1:7" x14ac:dyDescent="0.35">
      <c r="A5419" s="1">
        <v>44300</v>
      </c>
      <c r="B5419">
        <v>18</v>
      </c>
      <c r="C5419" s="23">
        <v>575.6981313</v>
      </c>
      <c r="D5419">
        <v>34.226300000000002</v>
      </c>
      <c r="E5419" s="23">
        <v>155.51003370000001</v>
      </c>
      <c r="F5419">
        <v>1173.2015200000001</v>
      </c>
      <c r="G5419" s="23">
        <v>1206.553602</v>
      </c>
    </row>
    <row r="5420" spans="1:7" x14ac:dyDescent="0.35">
      <c r="A5420" s="1">
        <v>44300</v>
      </c>
      <c r="B5420">
        <v>19</v>
      </c>
      <c r="C5420" s="23">
        <v>625.74309059999996</v>
      </c>
      <c r="D5420">
        <v>35.411200000000001</v>
      </c>
      <c r="E5420" s="23">
        <v>172.2992405</v>
      </c>
      <c r="F5420">
        <v>1434.9317799999999</v>
      </c>
      <c r="G5420" s="23">
        <v>133.57050140000001</v>
      </c>
    </row>
    <row r="5421" spans="1:7" x14ac:dyDescent="0.35">
      <c r="A5421" s="1">
        <v>44300</v>
      </c>
      <c r="B5421">
        <v>20</v>
      </c>
      <c r="C5421" s="23">
        <v>677.5271242</v>
      </c>
      <c r="D5421">
        <v>36.076700000000002</v>
      </c>
      <c r="E5421" s="23">
        <v>181.6989269</v>
      </c>
      <c r="F5421">
        <v>1670.28422</v>
      </c>
      <c r="G5421" s="23">
        <v>41.198217939999999</v>
      </c>
    </row>
    <row r="5422" spans="1:7" x14ac:dyDescent="0.35">
      <c r="A5422" s="1">
        <v>44300</v>
      </c>
      <c r="B5422">
        <v>21</v>
      </c>
      <c r="C5422" s="23">
        <v>604.22231750000003</v>
      </c>
      <c r="D5422">
        <v>36.371400000000001</v>
      </c>
      <c r="E5422" s="23">
        <v>187.89644039999999</v>
      </c>
      <c r="F5422">
        <v>1736.80672</v>
      </c>
      <c r="G5422" s="23">
        <v>36.081847199999999</v>
      </c>
    </row>
    <row r="5423" spans="1:7" x14ac:dyDescent="0.35">
      <c r="A5423" s="1">
        <v>44300</v>
      </c>
      <c r="B5423">
        <v>22</v>
      </c>
      <c r="C5423" s="23">
        <v>505.47497750000002</v>
      </c>
      <c r="D5423">
        <v>35.969299999999997</v>
      </c>
      <c r="E5423" s="23">
        <v>190.5115796</v>
      </c>
      <c r="F5423">
        <v>1716.6686</v>
      </c>
      <c r="G5423" s="23">
        <v>31.20288206</v>
      </c>
    </row>
    <row r="5424" spans="1:7" x14ac:dyDescent="0.35">
      <c r="A5424" s="1">
        <v>44300</v>
      </c>
      <c r="B5424">
        <v>23</v>
      </c>
      <c r="C5424" s="23">
        <v>440.87125700000001</v>
      </c>
      <c r="D5424">
        <v>36.399799999999999</v>
      </c>
      <c r="E5424" s="23">
        <v>190.81979430000001</v>
      </c>
      <c r="F5424">
        <v>1622.4811</v>
      </c>
      <c r="G5424" s="23">
        <v>21.63293337</v>
      </c>
    </row>
    <row r="5425" spans="1:7" x14ac:dyDescent="0.35">
      <c r="A5425" s="1">
        <v>44300</v>
      </c>
      <c r="B5425">
        <v>24</v>
      </c>
      <c r="C5425" s="23">
        <v>448.22975409999992</v>
      </c>
      <c r="D5425">
        <v>36.928699999999999</v>
      </c>
      <c r="E5425" s="23">
        <v>184.46624840000001</v>
      </c>
      <c r="F5425">
        <v>1456.8595</v>
      </c>
      <c r="G5425" s="23">
        <v>8.2032222170000004</v>
      </c>
    </row>
    <row r="5426" spans="1:7" x14ac:dyDescent="0.35">
      <c r="A5426" s="1">
        <v>44301</v>
      </c>
      <c r="B5426">
        <v>1</v>
      </c>
      <c r="C5426" s="23">
        <v>391.95312130000002</v>
      </c>
      <c r="D5426">
        <v>42.421100000000003</v>
      </c>
      <c r="E5426" s="23">
        <v>164.7026831</v>
      </c>
      <c r="F5426">
        <v>1287.5897199999999</v>
      </c>
      <c r="G5426" s="23">
        <v>0</v>
      </c>
    </row>
    <row r="5427" spans="1:7" x14ac:dyDescent="0.35">
      <c r="A5427" s="1">
        <v>44301</v>
      </c>
      <c r="B5427">
        <v>2</v>
      </c>
      <c r="C5427" s="23">
        <v>343.38775850000002</v>
      </c>
      <c r="D5427">
        <v>41.759399999999999</v>
      </c>
      <c r="E5427" s="23">
        <v>170.0548392</v>
      </c>
      <c r="F5427">
        <v>1169.3644400000001</v>
      </c>
      <c r="G5427" s="23">
        <v>0</v>
      </c>
    </row>
    <row r="5428" spans="1:7" x14ac:dyDescent="0.35">
      <c r="A5428" s="1">
        <v>44301</v>
      </c>
      <c r="B5428">
        <v>3</v>
      </c>
      <c r="C5428" s="23">
        <v>370.93146610000002</v>
      </c>
      <c r="D5428">
        <v>41.5518</v>
      </c>
      <c r="E5428" s="23">
        <v>167.09766110000001</v>
      </c>
      <c r="F5428">
        <v>1016.21576</v>
      </c>
      <c r="G5428" s="23">
        <v>0</v>
      </c>
    </row>
    <row r="5429" spans="1:7" x14ac:dyDescent="0.35">
      <c r="A5429" s="1">
        <v>44301</v>
      </c>
      <c r="B5429">
        <v>4</v>
      </c>
      <c r="C5429" s="23">
        <v>367.08388650000001</v>
      </c>
      <c r="D5429">
        <v>41.974200000000003</v>
      </c>
      <c r="E5429" s="23">
        <v>166.78889380000001</v>
      </c>
      <c r="F5429">
        <v>1003.48238</v>
      </c>
      <c r="G5429" s="23">
        <v>0</v>
      </c>
    </row>
    <row r="5430" spans="1:7" x14ac:dyDescent="0.35">
      <c r="A5430" s="1">
        <v>44301</v>
      </c>
      <c r="B5430">
        <v>5</v>
      </c>
      <c r="C5430" s="23">
        <v>380.2753869</v>
      </c>
      <c r="D5430">
        <v>41.511099999999999</v>
      </c>
      <c r="E5430" s="23">
        <v>162.7869197</v>
      </c>
      <c r="F5430">
        <v>1011.333</v>
      </c>
      <c r="G5430" s="23">
        <v>0</v>
      </c>
    </row>
    <row r="5431" spans="1:7" x14ac:dyDescent="0.35">
      <c r="A5431" s="1">
        <v>44301</v>
      </c>
      <c r="B5431">
        <v>6</v>
      </c>
      <c r="C5431" s="23">
        <v>383.79480640000003</v>
      </c>
      <c r="D5431">
        <v>41.506599999999999</v>
      </c>
      <c r="E5431" s="23">
        <v>155.4131304</v>
      </c>
      <c r="F5431">
        <v>1144.2183399999999</v>
      </c>
      <c r="G5431" s="23">
        <v>0</v>
      </c>
    </row>
    <row r="5432" spans="1:7" x14ac:dyDescent="0.35">
      <c r="A5432" s="1">
        <v>44301</v>
      </c>
      <c r="B5432">
        <v>7</v>
      </c>
      <c r="C5432" s="23">
        <v>420.79101390000005</v>
      </c>
      <c r="D5432">
        <v>42.090200000000003</v>
      </c>
      <c r="E5432" s="23">
        <v>154.3287478</v>
      </c>
      <c r="F5432">
        <v>1153.0054600000001</v>
      </c>
      <c r="G5432" s="23">
        <v>0.26045966300000001</v>
      </c>
    </row>
    <row r="5433" spans="1:7" x14ac:dyDescent="0.35">
      <c r="A5433" s="1">
        <v>44301</v>
      </c>
      <c r="B5433">
        <v>8</v>
      </c>
      <c r="C5433" s="23">
        <v>481.81132989999998</v>
      </c>
      <c r="D5433">
        <v>41.764000000000003</v>
      </c>
      <c r="E5433" s="23">
        <v>152.9829111</v>
      </c>
      <c r="F5433">
        <v>977.63153999999997</v>
      </c>
      <c r="G5433" s="23">
        <v>372.27096569999998</v>
      </c>
    </row>
    <row r="5434" spans="1:7" x14ac:dyDescent="0.35">
      <c r="A5434" s="1">
        <v>44301</v>
      </c>
      <c r="B5434">
        <v>9</v>
      </c>
      <c r="C5434" s="23">
        <v>397.00354720000001</v>
      </c>
      <c r="D5434">
        <v>40.747300000000003</v>
      </c>
      <c r="E5434" s="23">
        <v>152.32818140000001</v>
      </c>
      <c r="F5434">
        <v>839.82190000000003</v>
      </c>
      <c r="G5434" s="23">
        <v>1736.8403860000001</v>
      </c>
    </row>
    <row r="5435" spans="1:7" x14ac:dyDescent="0.35">
      <c r="A5435" s="1">
        <v>44301</v>
      </c>
      <c r="B5435">
        <v>10</v>
      </c>
      <c r="C5435" s="23">
        <v>242.59334289999998</v>
      </c>
      <c r="D5435">
        <v>40.781199999999998</v>
      </c>
      <c r="E5435" s="23">
        <v>151.66891279999999</v>
      </c>
      <c r="F5435">
        <v>893.32324000000006</v>
      </c>
      <c r="G5435" s="23">
        <v>2492.9482990000001</v>
      </c>
    </row>
    <row r="5436" spans="1:7" x14ac:dyDescent="0.35">
      <c r="A5436" s="1">
        <v>44301</v>
      </c>
      <c r="B5436">
        <v>11</v>
      </c>
      <c r="C5436" s="23">
        <v>178.7819011</v>
      </c>
      <c r="D5436">
        <v>40.463700000000003</v>
      </c>
      <c r="E5436" s="23">
        <v>151.17631689999999</v>
      </c>
      <c r="F5436">
        <v>855.47672</v>
      </c>
      <c r="G5436" s="23">
        <v>2764.6414479999999</v>
      </c>
    </row>
    <row r="5437" spans="1:7" x14ac:dyDescent="0.35">
      <c r="A5437" s="1">
        <v>44301</v>
      </c>
      <c r="B5437">
        <v>12</v>
      </c>
      <c r="C5437" s="23">
        <v>119.689864</v>
      </c>
      <c r="D5437">
        <v>39.515999999999998</v>
      </c>
      <c r="E5437" s="23">
        <v>155.57160669999999</v>
      </c>
      <c r="F5437">
        <v>865.73311999999999</v>
      </c>
      <c r="G5437" s="23">
        <v>2911.2631099999999</v>
      </c>
    </row>
    <row r="5438" spans="1:7" x14ac:dyDescent="0.35">
      <c r="A5438" s="1">
        <v>44301</v>
      </c>
      <c r="B5438">
        <v>13</v>
      </c>
      <c r="C5438" s="23">
        <v>179.64331540000001</v>
      </c>
      <c r="D5438">
        <v>38.815800000000003</v>
      </c>
      <c r="E5438" s="23">
        <v>156.20841110000001</v>
      </c>
      <c r="F5438">
        <v>903.03886</v>
      </c>
      <c r="G5438" s="23">
        <v>2926.6715800000002</v>
      </c>
    </row>
    <row r="5439" spans="1:7" x14ac:dyDescent="0.35">
      <c r="A5439" s="1">
        <v>44301</v>
      </c>
      <c r="B5439">
        <v>14</v>
      </c>
      <c r="C5439" s="23">
        <v>236.87363899999997</v>
      </c>
      <c r="D5439">
        <v>38.779200000000003</v>
      </c>
      <c r="E5439" s="23">
        <v>156.15106919999999</v>
      </c>
      <c r="F5439">
        <v>969.12846000000002</v>
      </c>
      <c r="G5439" s="23">
        <v>2914.9902010000001</v>
      </c>
    </row>
    <row r="5440" spans="1:7" x14ac:dyDescent="0.35">
      <c r="A5440" s="1">
        <v>44301</v>
      </c>
      <c r="B5440">
        <v>15</v>
      </c>
      <c r="C5440" s="23">
        <v>329.49570349999999</v>
      </c>
      <c r="D5440">
        <v>38.641500000000001</v>
      </c>
      <c r="E5440" s="23">
        <v>155.394046</v>
      </c>
      <c r="F5440">
        <v>971.48784000000001</v>
      </c>
      <c r="G5440" s="23">
        <v>2865.0823249999999</v>
      </c>
    </row>
    <row r="5441" spans="1:7" x14ac:dyDescent="0.35">
      <c r="A5441" s="1">
        <v>44301</v>
      </c>
      <c r="B5441">
        <v>16</v>
      </c>
      <c r="C5441" s="23">
        <v>413.77686460000001</v>
      </c>
      <c r="D5441">
        <v>39.122300000000003</v>
      </c>
      <c r="E5441" s="23">
        <v>141.40311410000001</v>
      </c>
      <c r="F5441">
        <v>951.29672000000005</v>
      </c>
      <c r="G5441" s="23">
        <v>2712.4844750000002</v>
      </c>
    </row>
    <row r="5442" spans="1:7" x14ac:dyDescent="0.35">
      <c r="A5442" s="1">
        <v>44301</v>
      </c>
      <c r="B5442">
        <v>17</v>
      </c>
      <c r="C5442" s="23">
        <v>425.63560419999999</v>
      </c>
      <c r="D5442">
        <v>39.520299999999999</v>
      </c>
      <c r="E5442" s="23">
        <v>140.6634761</v>
      </c>
      <c r="F5442">
        <v>990.34076000000005</v>
      </c>
      <c r="G5442" s="23">
        <v>2362.5482470000002</v>
      </c>
    </row>
    <row r="5443" spans="1:7" x14ac:dyDescent="0.35">
      <c r="A5443" s="1">
        <v>44301</v>
      </c>
      <c r="B5443">
        <v>18</v>
      </c>
      <c r="C5443" s="23">
        <v>409.84002670000001</v>
      </c>
      <c r="D5443">
        <v>40.119199999999999</v>
      </c>
      <c r="E5443" s="23">
        <v>143.51485220000001</v>
      </c>
      <c r="F5443">
        <v>1221.7827400000001</v>
      </c>
      <c r="G5443" s="23">
        <v>1084.915047</v>
      </c>
    </row>
    <row r="5444" spans="1:7" x14ac:dyDescent="0.35">
      <c r="A5444" s="1">
        <v>44301</v>
      </c>
      <c r="B5444">
        <v>19</v>
      </c>
      <c r="C5444" s="23">
        <v>565.02948430000004</v>
      </c>
      <c r="D5444">
        <v>40.996699999999997</v>
      </c>
      <c r="E5444" s="23">
        <v>155.19397849999999</v>
      </c>
      <c r="F5444">
        <v>1384.7284999999999</v>
      </c>
      <c r="G5444" s="23">
        <v>100.85502750000001</v>
      </c>
    </row>
    <row r="5445" spans="1:7" x14ac:dyDescent="0.35">
      <c r="A5445" s="1">
        <v>44301</v>
      </c>
      <c r="B5445">
        <v>20</v>
      </c>
      <c r="C5445" s="23">
        <v>645.41952389999994</v>
      </c>
      <c r="D5445">
        <v>41.161499999999997</v>
      </c>
      <c r="E5445" s="23">
        <v>162.29969579999999</v>
      </c>
      <c r="F5445">
        <v>1463.3313599999999</v>
      </c>
      <c r="G5445" s="23">
        <v>2.375836482</v>
      </c>
    </row>
    <row r="5446" spans="1:7" x14ac:dyDescent="0.35">
      <c r="A5446" s="1">
        <v>44301</v>
      </c>
      <c r="B5446">
        <v>21</v>
      </c>
      <c r="C5446" s="23">
        <v>761.46602910000001</v>
      </c>
      <c r="D5446">
        <v>41.3932</v>
      </c>
      <c r="E5446" s="23">
        <v>160.86331809999999</v>
      </c>
      <c r="F5446">
        <v>1432.34104</v>
      </c>
      <c r="G5446" s="23">
        <v>0</v>
      </c>
    </row>
    <row r="5447" spans="1:7" x14ac:dyDescent="0.35">
      <c r="A5447" s="1">
        <v>44301</v>
      </c>
      <c r="B5447">
        <v>22</v>
      </c>
      <c r="C5447" s="23">
        <v>653.8102586</v>
      </c>
      <c r="D5447">
        <v>41.856499999999997</v>
      </c>
      <c r="E5447" s="23">
        <v>162.4823457</v>
      </c>
      <c r="F5447">
        <v>1547.5491</v>
      </c>
      <c r="G5447" s="23">
        <v>0</v>
      </c>
    </row>
    <row r="5448" spans="1:7" x14ac:dyDescent="0.35">
      <c r="A5448" s="1">
        <v>44301</v>
      </c>
      <c r="B5448">
        <v>23</v>
      </c>
      <c r="C5448" s="23">
        <v>607.24224400000003</v>
      </c>
      <c r="D5448">
        <v>7.2522000000000002</v>
      </c>
      <c r="E5448" s="23">
        <v>161.71547079999999</v>
      </c>
      <c r="F5448">
        <v>1531.7504799999999</v>
      </c>
      <c r="G5448" s="23">
        <v>0</v>
      </c>
    </row>
    <row r="5449" spans="1:7" x14ac:dyDescent="0.35">
      <c r="A5449" s="1">
        <v>44301</v>
      </c>
      <c r="B5449">
        <v>24</v>
      </c>
      <c r="C5449" s="23">
        <v>593.8347043</v>
      </c>
      <c r="D5449">
        <v>8.8575999999999997</v>
      </c>
      <c r="E5449" s="23">
        <v>159.55028369999999</v>
      </c>
      <c r="F5449">
        <v>1505.40058</v>
      </c>
      <c r="G5449" s="23">
        <v>0</v>
      </c>
    </row>
    <row r="5450" spans="1:7" x14ac:dyDescent="0.35">
      <c r="A5450" s="1">
        <v>44302</v>
      </c>
      <c r="B5450">
        <v>1</v>
      </c>
      <c r="C5450" s="23">
        <v>585.79938619999996</v>
      </c>
      <c r="D5450">
        <v>38.679099999999998</v>
      </c>
      <c r="E5450" s="23">
        <v>155.41635890000001</v>
      </c>
      <c r="F5450">
        <v>1281.5273999999999</v>
      </c>
      <c r="G5450" s="23">
        <v>0</v>
      </c>
    </row>
    <row r="5451" spans="1:7" x14ac:dyDescent="0.35">
      <c r="A5451" s="1">
        <v>44302</v>
      </c>
      <c r="B5451">
        <v>2</v>
      </c>
      <c r="C5451" s="23">
        <v>566.95429449999995</v>
      </c>
      <c r="D5451">
        <v>38.802199999999999</v>
      </c>
      <c r="E5451" s="23">
        <v>149.58307679999999</v>
      </c>
      <c r="F5451">
        <v>1097.03286</v>
      </c>
      <c r="G5451" s="23">
        <v>0</v>
      </c>
    </row>
    <row r="5452" spans="1:7" x14ac:dyDescent="0.35">
      <c r="A5452" s="1">
        <v>44302</v>
      </c>
      <c r="B5452">
        <v>3</v>
      </c>
      <c r="C5452" s="23">
        <v>573.42310640000005</v>
      </c>
      <c r="D5452">
        <v>38.462699999999998</v>
      </c>
      <c r="E5452" s="23">
        <v>150.2383547</v>
      </c>
      <c r="F5452">
        <v>1046.6377399999999</v>
      </c>
      <c r="G5452" s="23">
        <v>0</v>
      </c>
    </row>
    <row r="5453" spans="1:7" x14ac:dyDescent="0.35">
      <c r="A5453" s="1">
        <v>44302</v>
      </c>
      <c r="B5453">
        <v>4</v>
      </c>
      <c r="C5453" s="23">
        <v>564.99057849999997</v>
      </c>
      <c r="D5453">
        <v>37.897799999999997</v>
      </c>
      <c r="E5453" s="23">
        <v>148.5487378</v>
      </c>
      <c r="F5453">
        <v>977.62180000000001</v>
      </c>
      <c r="G5453" s="23">
        <v>0</v>
      </c>
    </row>
    <row r="5454" spans="1:7" x14ac:dyDescent="0.35">
      <c r="A5454" s="1">
        <v>44302</v>
      </c>
      <c r="B5454">
        <v>5</v>
      </c>
      <c r="C5454" s="23">
        <v>565.76176009999995</v>
      </c>
      <c r="D5454">
        <v>37.557200000000002</v>
      </c>
      <c r="E5454" s="23">
        <v>148.67083880000001</v>
      </c>
      <c r="F5454">
        <v>935.62282000000005</v>
      </c>
      <c r="G5454" s="23">
        <v>0</v>
      </c>
    </row>
    <row r="5455" spans="1:7" x14ac:dyDescent="0.35">
      <c r="A5455" s="1">
        <v>44302</v>
      </c>
      <c r="B5455">
        <v>6</v>
      </c>
      <c r="C5455" s="23">
        <v>525.16886309999995</v>
      </c>
      <c r="D5455">
        <v>37.678400000000003</v>
      </c>
      <c r="E5455" s="23">
        <v>144.36814459999999</v>
      </c>
      <c r="F5455">
        <v>992.82543999999996</v>
      </c>
      <c r="G5455" s="23">
        <v>0</v>
      </c>
    </row>
    <row r="5456" spans="1:7" x14ac:dyDescent="0.35">
      <c r="A5456" s="1">
        <v>44302</v>
      </c>
      <c r="B5456">
        <v>7</v>
      </c>
      <c r="C5456" s="23">
        <v>481.53994669999997</v>
      </c>
      <c r="D5456">
        <v>37.299199999999999</v>
      </c>
      <c r="E5456" s="23">
        <v>140.3618827</v>
      </c>
      <c r="F5456">
        <v>1073.11862</v>
      </c>
      <c r="G5456" s="23">
        <v>0.48347131900000001</v>
      </c>
    </row>
    <row r="5457" spans="1:7" x14ac:dyDescent="0.35">
      <c r="A5457" s="1">
        <v>44302</v>
      </c>
      <c r="B5457">
        <v>8</v>
      </c>
      <c r="C5457" s="23">
        <v>502.1318235</v>
      </c>
      <c r="D5457">
        <v>37.6004</v>
      </c>
      <c r="E5457" s="23">
        <v>135.1963757</v>
      </c>
      <c r="F5457">
        <v>1010.6079999999999</v>
      </c>
      <c r="G5457" s="23">
        <v>328.26177669999998</v>
      </c>
    </row>
    <row r="5458" spans="1:7" x14ac:dyDescent="0.35">
      <c r="A5458" s="1">
        <v>44302</v>
      </c>
      <c r="B5458">
        <v>9</v>
      </c>
      <c r="C5458" s="23">
        <v>449.53462749999994</v>
      </c>
      <c r="D5458">
        <v>35.350200000000001</v>
      </c>
      <c r="E5458" s="23">
        <v>128.8943897</v>
      </c>
      <c r="F5458">
        <v>868.81410000000005</v>
      </c>
      <c r="G5458" s="23">
        <v>1560.960709</v>
      </c>
    </row>
    <row r="5459" spans="1:7" x14ac:dyDescent="0.35">
      <c r="A5459" s="1">
        <v>44302</v>
      </c>
      <c r="B5459">
        <v>10</v>
      </c>
      <c r="C5459" s="23">
        <v>306.53930889999998</v>
      </c>
      <c r="D5459">
        <v>34.518799999999999</v>
      </c>
      <c r="E5459" s="23">
        <v>127.1809937</v>
      </c>
      <c r="F5459">
        <v>803.23649999999998</v>
      </c>
      <c r="G5459" s="23">
        <v>2287.5666449999999</v>
      </c>
    </row>
    <row r="5460" spans="1:7" x14ac:dyDescent="0.35">
      <c r="A5460" s="1">
        <v>44302</v>
      </c>
      <c r="B5460">
        <v>11</v>
      </c>
      <c r="C5460" s="23">
        <v>238.42097469999999</v>
      </c>
      <c r="D5460">
        <v>34.053600000000003</v>
      </c>
      <c r="E5460" s="23">
        <v>128.52781590000001</v>
      </c>
      <c r="F5460">
        <v>822.41602</v>
      </c>
      <c r="G5460" s="23">
        <v>2499.0559589999998</v>
      </c>
    </row>
    <row r="5461" spans="1:7" x14ac:dyDescent="0.35">
      <c r="A5461" s="1">
        <v>44302</v>
      </c>
      <c r="B5461">
        <v>12</v>
      </c>
      <c r="C5461" s="23">
        <v>279.79959220000001</v>
      </c>
      <c r="D5461">
        <v>34.1798</v>
      </c>
      <c r="E5461" s="23">
        <v>129.63582980000001</v>
      </c>
      <c r="F5461">
        <v>892.90549999999996</v>
      </c>
      <c r="G5461" s="23">
        <v>2614.5349449999999</v>
      </c>
    </row>
    <row r="5462" spans="1:7" x14ac:dyDescent="0.35">
      <c r="A5462" s="1">
        <v>44302</v>
      </c>
      <c r="B5462">
        <v>13</v>
      </c>
      <c r="C5462" s="23">
        <v>268.5340693</v>
      </c>
      <c r="D5462">
        <v>34.544400000000003</v>
      </c>
      <c r="E5462" s="23">
        <v>138.06001180000001</v>
      </c>
      <c r="F5462">
        <v>1018.59582</v>
      </c>
      <c r="G5462" s="23">
        <v>2638.8366169999999</v>
      </c>
    </row>
    <row r="5463" spans="1:7" x14ac:dyDescent="0.35">
      <c r="A5463" s="1">
        <v>44302</v>
      </c>
      <c r="B5463">
        <v>14</v>
      </c>
      <c r="C5463" s="23">
        <v>332.73234789999998</v>
      </c>
      <c r="D5463">
        <v>34.519599999999997</v>
      </c>
      <c r="E5463" s="23">
        <v>143.38272599999999</v>
      </c>
      <c r="F5463">
        <v>986.35951999999997</v>
      </c>
      <c r="G5463" s="23">
        <v>2681.9757070000001</v>
      </c>
    </row>
    <row r="5464" spans="1:7" x14ac:dyDescent="0.35">
      <c r="A5464" s="1">
        <v>44302</v>
      </c>
      <c r="B5464">
        <v>15</v>
      </c>
      <c r="C5464" s="23">
        <v>439.39201580000002</v>
      </c>
      <c r="D5464">
        <v>35.293500000000002</v>
      </c>
      <c r="E5464" s="23">
        <v>140.10083320000001</v>
      </c>
      <c r="F5464">
        <v>945.52431999999999</v>
      </c>
      <c r="G5464" s="23">
        <v>2677.6834210000002</v>
      </c>
    </row>
    <row r="5465" spans="1:7" x14ac:dyDescent="0.35">
      <c r="A5465" s="1">
        <v>44302</v>
      </c>
      <c r="B5465">
        <v>16</v>
      </c>
      <c r="C5465" s="23">
        <v>459.5444463</v>
      </c>
      <c r="D5465">
        <v>35.724600000000002</v>
      </c>
      <c r="E5465" s="23">
        <v>138.90902439999999</v>
      </c>
      <c r="F5465">
        <v>904.84252000000004</v>
      </c>
      <c r="G5465" s="23">
        <v>2609.8991559999999</v>
      </c>
    </row>
    <row r="5466" spans="1:7" x14ac:dyDescent="0.35">
      <c r="A5466" s="1">
        <v>44302</v>
      </c>
      <c r="B5466">
        <v>17</v>
      </c>
      <c r="C5466" s="23">
        <v>486.90916789999994</v>
      </c>
      <c r="D5466">
        <v>36.149099999999997</v>
      </c>
      <c r="E5466" s="23">
        <v>138.36366849999999</v>
      </c>
      <c r="F5466">
        <v>914.04222000000004</v>
      </c>
      <c r="G5466" s="23">
        <v>2277.1316980000001</v>
      </c>
    </row>
    <row r="5467" spans="1:7" x14ac:dyDescent="0.35">
      <c r="A5467" s="1">
        <v>44302</v>
      </c>
      <c r="B5467">
        <v>18</v>
      </c>
      <c r="C5467" s="23">
        <v>490.74564279999998</v>
      </c>
      <c r="D5467">
        <v>36.766199999999998</v>
      </c>
      <c r="E5467" s="23">
        <v>139.86945510000001</v>
      </c>
      <c r="F5467">
        <v>1263.22848</v>
      </c>
      <c r="G5467" s="23">
        <v>994.06433019999997</v>
      </c>
    </row>
    <row r="5468" spans="1:7" x14ac:dyDescent="0.35">
      <c r="A5468" s="1">
        <v>44302</v>
      </c>
      <c r="B5468">
        <v>19</v>
      </c>
      <c r="C5468" s="23">
        <v>411.51320229999999</v>
      </c>
      <c r="D5468">
        <v>37.754399999999997</v>
      </c>
      <c r="E5468" s="23">
        <v>145.83515610000001</v>
      </c>
      <c r="F5468">
        <v>1816.3750600000001</v>
      </c>
      <c r="G5468" s="23">
        <v>70.472197910000006</v>
      </c>
    </row>
    <row r="5469" spans="1:7" x14ac:dyDescent="0.35">
      <c r="A5469" s="1">
        <v>44302</v>
      </c>
      <c r="B5469">
        <v>20</v>
      </c>
      <c r="C5469" s="23">
        <v>303.21988679999998</v>
      </c>
      <c r="D5469">
        <v>38.070300000000003</v>
      </c>
      <c r="E5469" s="23">
        <v>156.4909371</v>
      </c>
      <c r="F5469">
        <v>1927.90264</v>
      </c>
      <c r="G5469" s="23">
        <v>20.562666620000002</v>
      </c>
    </row>
    <row r="5470" spans="1:7" x14ac:dyDescent="0.35">
      <c r="A5470" s="1">
        <v>44302</v>
      </c>
      <c r="B5470">
        <v>21</v>
      </c>
      <c r="C5470" s="23">
        <v>275.50037229999998</v>
      </c>
      <c r="D5470">
        <v>37.847299999999997</v>
      </c>
      <c r="E5470" s="23">
        <v>160.05423569999999</v>
      </c>
      <c r="F5470">
        <v>1709.88786</v>
      </c>
      <c r="G5470" s="23">
        <v>0</v>
      </c>
    </row>
    <row r="5471" spans="1:7" x14ac:dyDescent="0.35">
      <c r="A5471" s="1">
        <v>44302</v>
      </c>
      <c r="B5471">
        <v>22</v>
      </c>
      <c r="C5471" s="23">
        <v>279.76194299999997</v>
      </c>
      <c r="D5471">
        <v>38.272599999999997</v>
      </c>
      <c r="E5471" s="23">
        <v>164.7009869</v>
      </c>
      <c r="F5471">
        <v>1463.3604800000001</v>
      </c>
      <c r="G5471" s="23">
        <v>0</v>
      </c>
    </row>
    <row r="5472" spans="1:7" x14ac:dyDescent="0.35">
      <c r="A5472" s="1">
        <v>44302</v>
      </c>
      <c r="B5472">
        <v>23</v>
      </c>
      <c r="C5472" s="23">
        <v>337.22024970000001</v>
      </c>
      <c r="D5472">
        <v>38.487699999999997</v>
      </c>
      <c r="E5472" s="23">
        <v>161.01409129999999</v>
      </c>
      <c r="F5472">
        <v>1232.22684</v>
      </c>
      <c r="G5472" s="23">
        <v>0</v>
      </c>
    </row>
    <row r="5473" spans="1:7" x14ac:dyDescent="0.35">
      <c r="A5473" s="1">
        <v>44302</v>
      </c>
      <c r="B5473">
        <v>24</v>
      </c>
      <c r="C5473" s="23">
        <v>326.94364760000002</v>
      </c>
      <c r="D5473">
        <v>39.253599999999999</v>
      </c>
      <c r="E5473" s="23">
        <v>156.89430530000001</v>
      </c>
      <c r="F5473">
        <v>1253.80844</v>
      </c>
      <c r="G5473" s="23">
        <v>0</v>
      </c>
    </row>
    <row r="5474" spans="1:7" x14ac:dyDescent="0.35">
      <c r="A5474" s="1">
        <v>44303</v>
      </c>
      <c r="B5474">
        <v>1</v>
      </c>
      <c r="C5474" s="23">
        <v>276.76175019999999</v>
      </c>
      <c r="D5474">
        <v>39.832099999999997</v>
      </c>
      <c r="E5474" s="23">
        <v>159.7456712</v>
      </c>
      <c r="F5474">
        <v>1289.15374</v>
      </c>
      <c r="G5474" s="23">
        <v>0</v>
      </c>
    </row>
    <row r="5475" spans="1:7" x14ac:dyDescent="0.35">
      <c r="A5475" s="1">
        <v>44303</v>
      </c>
      <c r="B5475">
        <v>2</v>
      </c>
      <c r="C5475" s="23">
        <v>211.94416949999999</v>
      </c>
      <c r="D5475">
        <v>40.014899999999997</v>
      </c>
      <c r="E5475" s="23">
        <v>164.70026960000001</v>
      </c>
      <c r="F5475">
        <v>1201.5344399999999</v>
      </c>
      <c r="G5475" s="23">
        <v>0</v>
      </c>
    </row>
    <row r="5476" spans="1:7" x14ac:dyDescent="0.35">
      <c r="A5476" s="1">
        <v>44303</v>
      </c>
      <c r="B5476">
        <v>3</v>
      </c>
      <c r="C5476" s="23">
        <v>153.3159144</v>
      </c>
      <c r="D5476">
        <v>40.003300000000003</v>
      </c>
      <c r="E5476" s="23">
        <v>166.36688939999999</v>
      </c>
      <c r="F5476">
        <v>1231.2354399999999</v>
      </c>
      <c r="G5476" s="23">
        <v>0</v>
      </c>
    </row>
    <row r="5477" spans="1:7" x14ac:dyDescent="0.35">
      <c r="A5477" s="1">
        <v>44303</v>
      </c>
      <c r="B5477">
        <v>4</v>
      </c>
      <c r="C5477" s="23">
        <v>166.5219979</v>
      </c>
      <c r="D5477">
        <v>39.978499999999997</v>
      </c>
      <c r="E5477" s="23">
        <v>166.33931889999999</v>
      </c>
      <c r="F5477">
        <v>1175.6781000000001</v>
      </c>
      <c r="G5477" s="23">
        <v>0</v>
      </c>
    </row>
    <row r="5478" spans="1:7" x14ac:dyDescent="0.35">
      <c r="A5478" s="1">
        <v>44303</v>
      </c>
      <c r="B5478">
        <v>5</v>
      </c>
      <c r="C5478" s="23">
        <v>194.8884357</v>
      </c>
      <c r="D5478">
        <v>40.013300000000001</v>
      </c>
      <c r="E5478" s="23">
        <v>162.23454939999999</v>
      </c>
      <c r="F5478">
        <v>1210.2298800000001</v>
      </c>
      <c r="G5478" s="23">
        <v>0</v>
      </c>
    </row>
    <row r="5479" spans="1:7" x14ac:dyDescent="0.35">
      <c r="A5479" s="1">
        <v>44303</v>
      </c>
      <c r="B5479">
        <v>6</v>
      </c>
      <c r="C5479" s="23">
        <v>210.3085413</v>
      </c>
      <c r="D5479">
        <v>39.558300000000003</v>
      </c>
      <c r="E5479" s="23">
        <v>149.0286404</v>
      </c>
      <c r="F5479">
        <v>1164.0427199999999</v>
      </c>
      <c r="G5479" s="23">
        <v>0</v>
      </c>
    </row>
    <row r="5480" spans="1:7" x14ac:dyDescent="0.35">
      <c r="A5480" s="1">
        <v>44303</v>
      </c>
      <c r="B5480">
        <v>7</v>
      </c>
      <c r="C5480" s="23">
        <v>240.50792039999999</v>
      </c>
      <c r="D5480">
        <v>38.978200000000001</v>
      </c>
      <c r="E5480" s="23">
        <v>145.75331449999999</v>
      </c>
      <c r="F5480">
        <v>1181.9641799999999</v>
      </c>
      <c r="G5480" s="23">
        <v>0.24974903000000001</v>
      </c>
    </row>
    <row r="5481" spans="1:7" x14ac:dyDescent="0.35">
      <c r="A5481" s="1">
        <v>44303</v>
      </c>
      <c r="B5481">
        <v>8</v>
      </c>
      <c r="C5481" s="23">
        <v>206.23879779999999</v>
      </c>
      <c r="D5481">
        <v>38.852200000000003</v>
      </c>
      <c r="E5481" s="23">
        <v>147.844751</v>
      </c>
      <c r="F5481">
        <v>1066.81942</v>
      </c>
      <c r="G5481" s="23">
        <v>364.45464529999998</v>
      </c>
    </row>
    <row r="5482" spans="1:7" x14ac:dyDescent="0.35">
      <c r="A5482" s="1">
        <v>44303</v>
      </c>
      <c r="B5482">
        <v>9</v>
      </c>
      <c r="C5482" s="23">
        <v>126.8540594</v>
      </c>
      <c r="D5482">
        <v>38.186399999999999</v>
      </c>
      <c r="E5482" s="23">
        <v>145.67750720000001</v>
      </c>
      <c r="F5482">
        <v>860.97677999999996</v>
      </c>
      <c r="G5482" s="23">
        <v>1664.674289</v>
      </c>
    </row>
    <row r="5483" spans="1:7" x14ac:dyDescent="0.35">
      <c r="A5483" s="1">
        <v>44303</v>
      </c>
      <c r="B5483">
        <v>10</v>
      </c>
      <c r="C5483" s="23">
        <v>101.79551650000001</v>
      </c>
      <c r="D5483">
        <v>36.362200000000001</v>
      </c>
      <c r="E5483" s="23">
        <v>144.2225851</v>
      </c>
      <c r="F5483">
        <v>895.86832000000004</v>
      </c>
      <c r="G5483" s="23">
        <v>2328.0531980000001</v>
      </c>
    </row>
    <row r="5484" spans="1:7" x14ac:dyDescent="0.35">
      <c r="A5484" s="1">
        <v>44303</v>
      </c>
      <c r="B5484">
        <v>11</v>
      </c>
      <c r="C5484" s="23">
        <v>101.7993365</v>
      </c>
      <c r="D5484">
        <v>35.379600000000003</v>
      </c>
      <c r="E5484" s="23">
        <v>145.870611</v>
      </c>
      <c r="F5484">
        <v>878.92291999999998</v>
      </c>
      <c r="G5484" s="23">
        <v>2588.366043</v>
      </c>
    </row>
    <row r="5485" spans="1:7" x14ac:dyDescent="0.35">
      <c r="A5485" s="1">
        <v>44303</v>
      </c>
      <c r="B5485">
        <v>12</v>
      </c>
      <c r="C5485" s="23">
        <v>224.0717765</v>
      </c>
      <c r="D5485">
        <v>35.374400000000001</v>
      </c>
      <c r="E5485" s="23">
        <v>143.96287530000001</v>
      </c>
      <c r="F5485">
        <v>868.57691999999997</v>
      </c>
      <c r="G5485" s="23">
        <v>2693.1746499999999</v>
      </c>
    </row>
    <row r="5486" spans="1:7" x14ac:dyDescent="0.35">
      <c r="A5486" s="1">
        <v>44303</v>
      </c>
      <c r="B5486">
        <v>13</v>
      </c>
      <c r="C5486" s="23">
        <v>421.08009670000001</v>
      </c>
      <c r="D5486">
        <v>34.835900000000002</v>
      </c>
      <c r="E5486" s="23">
        <v>141.8562311</v>
      </c>
      <c r="F5486">
        <v>870.92331999999999</v>
      </c>
      <c r="G5486" s="23">
        <v>2784.879821</v>
      </c>
    </row>
    <row r="5487" spans="1:7" x14ac:dyDescent="0.35">
      <c r="A5487" s="1">
        <v>44303</v>
      </c>
      <c r="B5487">
        <v>14</v>
      </c>
      <c r="C5487" s="23">
        <v>641.57110379999995</v>
      </c>
      <c r="D5487">
        <v>34.729300000000002</v>
      </c>
      <c r="E5487" s="23">
        <v>143.48941260000001</v>
      </c>
      <c r="F5487">
        <v>850.01904000000002</v>
      </c>
      <c r="G5487" s="23">
        <v>2800.5263730000001</v>
      </c>
    </row>
    <row r="5488" spans="1:7" x14ac:dyDescent="0.35">
      <c r="A5488" s="1">
        <v>44303</v>
      </c>
      <c r="B5488">
        <v>15</v>
      </c>
      <c r="C5488" s="23">
        <v>796.20732120000002</v>
      </c>
      <c r="D5488">
        <v>34.729100000000003</v>
      </c>
      <c r="E5488" s="23">
        <v>142.92643440000001</v>
      </c>
      <c r="F5488">
        <v>755.34436000000005</v>
      </c>
      <c r="G5488" s="23">
        <v>2776.033496</v>
      </c>
    </row>
    <row r="5489" spans="1:7" x14ac:dyDescent="0.35">
      <c r="A5489" s="1">
        <v>44303</v>
      </c>
      <c r="B5489">
        <v>16</v>
      </c>
      <c r="C5489" s="23">
        <v>905.50027</v>
      </c>
      <c r="D5489">
        <v>34.845500000000001</v>
      </c>
      <c r="E5489" s="23">
        <v>130.46410040000001</v>
      </c>
      <c r="F5489">
        <v>706.65275999999994</v>
      </c>
      <c r="G5489" s="23">
        <v>2687.5163790000001</v>
      </c>
    </row>
    <row r="5490" spans="1:7" x14ac:dyDescent="0.35">
      <c r="A5490" s="1">
        <v>44303</v>
      </c>
      <c r="B5490">
        <v>17</v>
      </c>
      <c r="C5490" s="23">
        <v>1035.4576010000001</v>
      </c>
      <c r="D5490">
        <v>35.3108</v>
      </c>
      <c r="E5490" s="23">
        <v>130.73684499999999</v>
      </c>
      <c r="F5490">
        <v>749.70241999999996</v>
      </c>
      <c r="G5490" s="23">
        <v>2314.0128020000002</v>
      </c>
    </row>
    <row r="5491" spans="1:7" x14ac:dyDescent="0.35">
      <c r="A5491" s="1">
        <v>44303</v>
      </c>
      <c r="B5491">
        <v>18</v>
      </c>
      <c r="C5491" s="23">
        <v>1127.0142060000001</v>
      </c>
      <c r="D5491">
        <v>36.090000000000003</v>
      </c>
      <c r="E5491" s="23">
        <v>150.32738979999999</v>
      </c>
      <c r="F5491">
        <v>831.73997999999995</v>
      </c>
      <c r="G5491" s="23">
        <v>1082.2420139999999</v>
      </c>
    </row>
    <row r="5492" spans="1:7" x14ac:dyDescent="0.35">
      <c r="A5492" s="1">
        <v>44303</v>
      </c>
      <c r="B5492">
        <v>19</v>
      </c>
      <c r="C5492" s="23">
        <v>1057.054889</v>
      </c>
      <c r="D5492">
        <v>37.417099999999998</v>
      </c>
      <c r="E5492" s="23">
        <v>161.58950469999999</v>
      </c>
      <c r="F5492">
        <v>1123.4816000000001</v>
      </c>
      <c r="G5492" s="23">
        <v>85.921496450000006</v>
      </c>
    </row>
    <row r="5493" spans="1:7" x14ac:dyDescent="0.35">
      <c r="A5493" s="1">
        <v>44303</v>
      </c>
      <c r="B5493">
        <v>20</v>
      </c>
      <c r="C5493" s="23">
        <v>1013.287297</v>
      </c>
      <c r="D5493">
        <v>38.641500000000001</v>
      </c>
      <c r="E5493" s="23">
        <v>169.21827440000001</v>
      </c>
      <c r="F5493">
        <v>1203.1593</v>
      </c>
      <c r="G5493" s="23">
        <v>0.87731335099999996</v>
      </c>
    </row>
    <row r="5494" spans="1:7" x14ac:dyDescent="0.35">
      <c r="A5494" s="1">
        <v>44303</v>
      </c>
      <c r="B5494">
        <v>21</v>
      </c>
      <c r="C5494" s="23">
        <v>849.9054751000001</v>
      </c>
      <c r="D5494">
        <v>38.093499999999999</v>
      </c>
      <c r="E5494" s="23">
        <v>172.72673349999999</v>
      </c>
      <c r="F5494">
        <v>1284.4287200000001</v>
      </c>
      <c r="G5494" s="23">
        <v>0</v>
      </c>
    </row>
    <row r="5495" spans="1:7" x14ac:dyDescent="0.35">
      <c r="A5495" s="1">
        <v>44303</v>
      </c>
      <c r="B5495">
        <v>22</v>
      </c>
      <c r="C5495" s="23">
        <v>903.10531149999997</v>
      </c>
      <c r="D5495">
        <v>38.801400000000001</v>
      </c>
      <c r="E5495" s="23">
        <v>173.0414389</v>
      </c>
      <c r="F5495">
        <v>1255.8665599999999</v>
      </c>
      <c r="G5495" s="23">
        <v>0</v>
      </c>
    </row>
    <row r="5496" spans="1:7" x14ac:dyDescent="0.35">
      <c r="A5496" s="1">
        <v>44303</v>
      </c>
      <c r="B5496">
        <v>23</v>
      </c>
      <c r="C5496" s="23">
        <v>748.76094290000003</v>
      </c>
      <c r="D5496">
        <v>39.142000000000003</v>
      </c>
      <c r="E5496" s="23">
        <v>164.91739810000001</v>
      </c>
      <c r="F5496">
        <v>1196.79538</v>
      </c>
      <c r="G5496" s="23">
        <v>0</v>
      </c>
    </row>
    <row r="5497" spans="1:7" x14ac:dyDescent="0.35">
      <c r="A5497" s="1">
        <v>44303</v>
      </c>
      <c r="B5497">
        <v>24</v>
      </c>
      <c r="C5497" s="23">
        <v>739.77580669999998</v>
      </c>
      <c r="D5497">
        <v>38.801299999999998</v>
      </c>
      <c r="E5497" s="23">
        <v>156.0952053</v>
      </c>
      <c r="F5497">
        <v>1050.25668</v>
      </c>
      <c r="G5497" s="23">
        <v>0</v>
      </c>
    </row>
    <row r="5498" spans="1:7" x14ac:dyDescent="0.35">
      <c r="A5498" s="1">
        <v>44304</v>
      </c>
      <c r="B5498">
        <v>1</v>
      </c>
      <c r="C5498" s="23">
        <v>756.73416689999999</v>
      </c>
      <c r="D5498">
        <v>38.933300000000003</v>
      </c>
      <c r="E5498" s="23">
        <v>140.67881199999999</v>
      </c>
      <c r="F5498">
        <v>923.09411999999998</v>
      </c>
      <c r="G5498" s="23">
        <v>0</v>
      </c>
    </row>
    <row r="5499" spans="1:7" x14ac:dyDescent="0.35">
      <c r="A5499" s="1">
        <v>44304</v>
      </c>
      <c r="B5499">
        <v>2</v>
      </c>
      <c r="C5499" s="23">
        <v>797.59632799999997</v>
      </c>
      <c r="D5499">
        <v>39.218400000000003</v>
      </c>
      <c r="E5499" s="23">
        <v>137.91415570000001</v>
      </c>
      <c r="F5499">
        <v>860.72608000000002</v>
      </c>
      <c r="G5499" s="23">
        <v>0</v>
      </c>
    </row>
    <row r="5500" spans="1:7" x14ac:dyDescent="0.35">
      <c r="A5500" s="1">
        <v>44304</v>
      </c>
      <c r="B5500">
        <v>3</v>
      </c>
      <c r="C5500" s="23">
        <v>676.66571959999999</v>
      </c>
      <c r="D5500">
        <v>39.123100000000001</v>
      </c>
      <c r="E5500" s="23">
        <v>135.1334708</v>
      </c>
      <c r="F5500">
        <v>854.91614000000004</v>
      </c>
      <c r="G5500" s="23">
        <v>0</v>
      </c>
    </row>
    <row r="5501" spans="1:7" x14ac:dyDescent="0.35">
      <c r="A5501" s="1">
        <v>44304</v>
      </c>
      <c r="B5501">
        <v>4</v>
      </c>
      <c r="C5501" s="23">
        <v>530.57852560000003</v>
      </c>
      <c r="D5501">
        <v>39.222900000000003</v>
      </c>
      <c r="E5501" s="23">
        <v>134.4108885</v>
      </c>
      <c r="F5501">
        <v>921.50455999999997</v>
      </c>
      <c r="G5501" s="23">
        <v>0</v>
      </c>
    </row>
    <row r="5502" spans="1:7" x14ac:dyDescent="0.35">
      <c r="A5502" s="1">
        <v>44304</v>
      </c>
      <c r="B5502">
        <v>5</v>
      </c>
      <c r="C5502" s="23">
        <v>561.14058279999995</v>
      </c>
      <c r="D5502">
        <v>39.163400000000003</v>
      </c>
      <c r="E5502" s="23">
        <v>134.9466377</v>
      </c>
      <c r="F5502">
        <v>918.94985999999994</v>
      </c>
      <c r="G5502" s="23">
        <v>0</v>
      </c>
    </row>
    <row r="5503" spans="1:7" x14ac:dyDescent="0.35">
      <c r="A5503" s="1">
        <v>44304</v>
      </c>
      <c r="B5503">
        <v>6</v>
      </c>
      <c r="C5503" s="23">
        <v>510.71237459999998</v>
      </c>
      <c r="D5503">
        <v>38.159799999999997</v>
      </c>
      <c r="E5503" s="23">
        <v>133.66964250000001</v>
      </c>
      <c r="F5503">
        <v>913.51535999999999</v>
      </c>
      <c r="G5503" s="23">
        <v>0</v>
      </c>
    </row>
    <row r="5504" spans="1:7" x14ac:dyDescent="0.35">
      <c r="A5504" s="1">
        <v>44304</v>
      </c>
      <c r="B5504">
        <v>7</v>
      </c>
      <c r="C5504" s="23">
        <v>488.74500330000001</v>
      </c>
      <c r="D5504">
        <v>38.119700000000002</v>
      </c>
      <c r="E5504" s="23">
        <v>126.1156265</v>
      </c>
      <c r="F5504">
        <v>829.21961999999996</v>
      </c>
      <c r="G5504" s="23">
        <v>0.25187699000000002</v>
      </c>
    </row>
    <row r="5505" spans="1:7" x14ac:dyDescent="0.35">
      <c r="A5505" s="1">
        <v>44304</v>
      </c>
      <c r="B5505">
        <v>8</v>
      </c>
      <c r="C5505" s="23">
        <v>483.26323109999998</v>
      </c>
      <c r="D5505">
        <v>37.566499999999998</v>
      </c>
      <c r="E5505" s="23">
        <v>129.9330028</v>
      </c>
      <c r="F5505">
        <v>753.91602</v>
      </c>
      <c r="G5505" s="23">
        <v>286.47710619999998</v>
      </c>
    </row>
    <row r="5506" spans="1:7" x14ac:dyDescent="0.35">
      <c r="A5506" s="1">
        <v>44304</v>
      </c>
      <c r="B5506">
        <v>9</v>
      </c>
      <c r="C5506" s="23">
        <v>470.18812700000001</v>
      </c>
      <c r="D5506">
        <v>36.427399999999999</v>
      </c>
      <c r="E5506" s="23">
        <v>129.07875770000001</v>
      </c>
      <c r="F5506">
        <v>485.92968000000002</v>
      </c>
      <c r="G5506" s="23">
        <v>1484.511913</v>
      </c>
    </row>
    <row r="5507" spans="1:7" x14ac:dyDescent="0.35">
      <c r="A5507" s="1">
        <v>44304</v>
      </c>
      <c r="B5507">
        <v>10</v>
      </c>
      <c r="C5507" s="23">
        <v>477.4347176</v>
      </c>
      <c r="D5507">
        <v>35.965200000000003</v>
      </c>
      <c r="E5507" s="23">
        <v>131.5348128</v>
      </c>
      <c r="F5507">
        <v>587.32698000000005</v>
      </c>
      <c r="G5507" s="23">
        <v>2193.5171399999999</v>
      </c>
    </row>
    <row r="5508" spans="1:7" x14ac:dyDescent="0.35">
      <c r="A5508" s="1">
        <v>44304</v>
      </c>
      <c r="B5508">
        <v>11</v>
      </c>
      <c r="C5508" s="23">
        <v>479.44449889999999</v>
      </c>
      <c r="D5508">
        <v>35.776699999999998</v>
      </c>
      <c r="E5508" s="23">
        <v>126.8217011</v>
      </c>
      <c r="F5508">
        <v>659.30863999999997</v>
      </c>
      <c r="G5508" s="23">
        <v>2493.327315</v>
      </c>
    </row>
    <row r="5509" spans="1:7" x14ac:dyDescent="0.35">
      <c r="A5509" s="1">
        <v>44304</v>
      </c>
      <c r="B5509">
        <v>12</v>
      </c>
      <c r="C5509" s="23">
        <v>585.3891936</v>
      </c>
      <c r="D5509">
        <v>35.661099999999998</v>
      </c>
      <c r="E5509" s="23">
        <v>126.51943489999999</v>
      </c>
      <c r="F5509">
        <v>599.53747999999996</v>
      </c>
      <c r="G5509" s="23">
        <v>2713.0281209999998</v>
      </c>
    </row>
    <row r="5510" spans="1:7" x14ac:dyDescent="0.35">
      <c r="A5510" s="1">
        <v>44304</v>
      </c>
      <c r="B5510">
        <v>13</v>
      </c>
      <c r="C5510" s="23">
        <v>774.48491420000005</v>
      </c>
      <c r="D5510">
        <v>35.415900000000001</v>
      </c>
      <c r="E5510" s="23">
        <v>129.25472679999999</v>
      </c>
      <c r="F5510">
        <v>678.19896000000006</v>
      </c>
      <c r="G5510" s="23">
        <v>2846.2700880000002</v>
      </c>
    </row>
    <row r="5511" spans="1:7" x14ac:dyDescent="0.35">
      <c r="A5511" s="1">
        <v>44304</v>
      </c>
      <c r="B5511">
        <v>14</v>
      </c>
      <c r="C5511" s="23">
        <v>1016.16454</v>
      </c>
      <c r="D5511">
        <v>35.297199999999997</v>
      </c>
      <c r="E5511" s="23">
        <v>132.0558513</v>
      </c>
      <c r="F5511">
        <v>682.60235999999998</v>
      </c>
      <c r="G5511" s="23">
        <v>2907.1758709999999</v>
      </c>
    </row>
    <row r="5512" spans="1:7" x14ac:dyDescent="0.35">
      <c r="A5512" s="1">
        <v>44304</v>
      </c>
      <c r="B5512">
        <v>15</v>
      </c>
      <c r="C5512" s="23">
        <v>1172.700059</v>
      </c>
      <c r="D5512">
        <v>35.165599999999998</v>
      </c>
      <c r="E5512" s="23">
        <v>136.227338</v>
      </c>
      <c r="F5512">
        <v>693.70519999999999</v>
      </c>
      <c r="G5512" s="23">
        <v>2876.6542319999999</v>
      </c>
    </row>
    <row r="5513" spans="1:7" x14ac:dyDescent="0.35">
      <c r="A5513" s="1">
        <v>44304</v>
      </c>
      <c r="B5513">
        <v>16</v>
      </c>
      <c r="C5513" s="23">
        <v>1096.3091460000001</v>
      </c>
      <c r="D5513">
        <v>35.460099999999997</v>
      </c>
      <c r="E5513" s="23">
        <v>135.84607249999999</v>
      </c>
      <c r="F5513">
        <v>628.99393999999995</v>
      </c>
      <c r="G5513" s="23">
        <v>2794.5125210000001</v>
      </c>
    </row>
    <row r="5514" spans="1:7" x14ac:dyDescent="0.35">
      <c r="A5514" s="1">
        <v>44304</v>
      </c>
      <c r="B5514">
        <v>17</v>
      </c>
      <c r="C5514" s="23">
        <v>1079.864143</v>
      </c>
      <c r="D5514">
        <v>35.6432</v>
      </c>
      <c r="E5514" s="23">
        <v>138.0396595</v>
      </c>
      <c r="F5514">
        <v>574.60090000000002</v>
      </c>
      <c r="G5514" s="23">
        <v>2429.1680590000001</v>
      </c>
    </row>
    <row r="5515" spans="1:7" x14ac:dyDescent="0.35">
      <c r="A5515" s="1">
        <v>44304</v>
      </c>
      <c r="B5515">
        <v>18</v>
      </c>
      <c r="C5515" s="23">
        <v>1039.362353</v>
      </c>
      <c r="D5515">
        <v>36.057899999999997</v>
      </c>
      <c r="E5515" s="23">
        <v>141.32215239999999</v>
      </c>
      <c r="F5515">
        <v>931.64337999999998</v>
      </c>
      <c r="G5515" s="23">
        <v>1116.4744229999999</v>
      </c>
    </row>
    <row r="5516" spans="1:7" x14ac:dyDescent="0.35">
      <c r="A5516" s="1">
        <v>44304</v>
      </c>
      <c r="B5516">
        <v>19</v>
      </c>
      <c r="C5516" s="23">
        <v>896.51132689999986</v>
      </c>
      <c r="D5516">
        <v>36.804600000000001</v>
      </c>
      <c r="E5516" s="23">
        <v>153.7544379</v>
      </c>
      <c r="F5516">
        <v>1307.41806</v>
      </c>
      <c r="G5516" s="23">
        <v>86.056642359999998</v>
      </c>
    </row>
    <row r="5517" spans="1:7" x14ac:dyDescent="0.35">
      <c r="A5517" s="1">
        <v>44304</v>
      </c>
      <c r="B5517">
        <v>20</v>
      </c>
      <c r="C5517" s="23">
        <v>681.78352489999997</v>
      </c>
      <c r="D5517">
        <v>38.145299999999999</v>
      </c>
      <c r="E5517" s="23">
        <v>164.36830620000001</v>
      </c>
      <c r="F5517">
        <v>1382.06486</v>
      </c>
      <c r="G5517" s="23">
        <v>0.80071686799999997</v>
      </c>
    </row>
    <row r="5518" spans="1:7" x14ac:dyDescent="0.35">
      <c r="A5518" s="1">
        <v>44304</v>
      </c>
      <c r="B5518">
        <v>21</v>
      </c>
      <c r="C5518" s="23">
        <v>475.45667549999996</v>
      </c>
      <c r="D5518">
        <v>37.822200000000002</v>
      </c>
      <c r="E5518" s="23">
        <v>172.41991809999999</v>
      </c>
      <c r="F5518">
        <v>1393.8632600000001</v>
      </c>
      <c r="G5518" s="23">
        <v>0</v>
      </c>
    </row>
    <row r="5519" spans="1:7" x14ac:dyDescent="0.35">
      <c r="A5519" s="1">
        <v>44304</v>
      </c>
      <c r="B5519">
        <v>22</v>
      </c>
      <c r="C5519" s="23">
        <v>291.50717229999998</v>
      </c>
      <c r="D5519">
        <v>38.459000000000003</v>
      </c>
      <c r="E5519" s="23">
        <v>170.29957189999999</v>
      </c>
      <c r="F5519">
        <v>1445.0292400000001</v>
      </c>
      <c r="G5519" s="23">
        <v>0</v>
      </c>
    </row>
    <row r="5520" spans="1:7" x14ac:dyDescent="0.35">
      <c r="A5520" s="1">
        <v>44304</v>
      </c>
      <c r="B5520">
        <v>23</v>
      </c>
      <c r="C5520" s="23">
        <v>318.58014279999998</v>
      </c>
      <c r="D5520">
        <v>38.548299999999998</v>
      </c>
      <c r="E5520" s="23">
        <v>163.08870279999999</v>
      </c>
      <c r="F5520">
        <v>1251.1543200000001</v>
      </c>
      <c r="G5520" s="23">
        <v>0</v>
      </c>
    </row>
    <row r="5521" spans="1:7" x14ac:dyDescent="0.35">
      <c r="A5521" s="1">
        <v>44304</v>
      </c>
      <c r="B5521">
        <v>24</v>
      </c>
      <c r="C5521" s="23">
        <v>341.60554159999998</v>
      </c>
      <c r="D5521">
        <v>38.302500000000002</v>
      </c>
      <c r="E5521" s="23">
        <v>156.71679570000001</v>
      </c>
      <c r="F5521">
        <v>994.50005999999996</v>
      </c>
      <c r="G5521" s="23">
        <v>0</v>
      </c>
    </row>
    <row r="5522" spans="1:7" x14ac:dyDescent="0.35">
      <c r="A5522" s="1">
        <v>44305</v>
      </c>
      <c r="B5522">
        <v>1</v>
      </c>
      <c r="C5522" s="23">
        <v>415.82081549999998</v>
      </c>
      <c r="D5522">
        <v>38.274299999999997</v>
      </c>
      <c r="E5522" s="23">
        <v>159.88777769999999</v>
      </c>
      <c r="F5522">
        <v>897.05020000000002</v>
      </c>
      <c r="G5522" s="23">
        <v>0</v>
      </c>
    </row>
    <row r="5523" spans="1:7" x14ac:dyDescent="0.35">
      <c r="A5523" s="1">
        <v>44305</v>
      </c>
      <c r="B5523">
        <v>2</v>
      </c>
      <c r="C5523" s="23">
        <v>441.5670399</v>
      </c>
      <c r="D5523">
        <v>37.739100000000001</v>
      </c>
      <c r="E5523" s="23">
        <v>167.32224289999999</v>
      </c>
      <c r="F5523">
        <v>924.07204000000002</v>
      </c>
      <c r="G5523" s="23">
        <v>0</v>
      </c>
    </row>
    <row r="5524" spans="1:7" x14ac:dyDescent="0.35">
      <c r="A5524" s="1">
        <v>44305</v>
      </c>
      <c r="B5524">
        <v>3</v>
      </c>
      <c r="C5524" s="23">
        <v>420.52658709999992</v>
      </c>
      <c r="D5524">
        <v>38.511299999999999</v>
      </c>
      <c r="E5524" s="23">
        <v>167.84710799999999</v>
      </c>
      <c r="F5524">
        <v>790.15758000000005</v>
      </c>
      <c r="G5524" s="23">
        <v>0</v>
      </c>
    </row>
    <row r="5525" spans="1:7" x14ac:dyDescent="0.35">
      <c r="A5525" s="1">
        <v>44305</v>
      </c>
      <c r="B5525">
        <v>4</v>
      </c>
      <c r="C5525" s="23">
        <v>425.94740050000001</v>
      </c>
      <c r="D5525">
        <v>38.003500000000003</v>
      </c>
      <c r="E5525" s="23">
        <v>164.57155729999999</v>
      </c>
      <c r="F5525">
        <v>742.49748</v>
      </c>
      <c r="G5525" s="23">
        <v>0</v>
      </c>
    </row>
    <row r="5526" spans="1:7" x14ac:dyDescent="0.35">
      <c r="A5526" s="1">
        <v>44305</v>
      </c>
      <c r="B5526">
        <v>5</v>
      </c>
      <c r="C5526" s="23">
        <v>448.96027950000001</v>
      </c>
      <c r="D5526">
        <v>38.514499999999998</v>
      </c>
      <c r="E5526" s="23">
        <v>162.2280605</v>
      </c>
      <c r="F5526">
        <v>760.67125999999996</v>
      </c>
      <c r="G5526" s="23">
        <v>0</v>
      </c>
    </row>
    <row r="5527" spans="1:7" x14ac:dyDescent="0.35">
      <c r="A5527" s="1">
        <v>44305</v>
      </c>
      <c r="B5527">
        <v>6</v>
      </c>
      <c r="C5527" s="23">
        <v>429.04745360000004</v>
      </c>
      <c r="D5527">
        <v>39.251600000000003</v>
      </c>
      <c r="E5527" s="23">
        <v>156.16271979999999</v>
      </c>
      <c r="F5527">
        <v>778.60627999999997</v>
      </c>
      <c r="G5527" s="23">
        <v>0</v>
      </c>
    </row>
    <row r="5528" spans="1:7" x14ac:dyDescent="0.35">
      <c r="A5528" s="1">
        <v>44305</v>
      </c>
      <c r="B5528">
        <v>7</v>
      </c>
      <c r="C5528" s="23">
        <v>461.58975440000006</v>
      </c>
      <c r="D5528">
        <v>39.130400000000002</v>
      </c>
      <c r="E5528" s="23">
        <v>154.50839210000001</v>
      </c>
      <c r="F5528">
        <v>988.30272000000002</v>
      </c>
      <c r="G5528" s="23">
        <v>0.138630108</v>
      </c>
    </row>
    <row r="5529" spans="1:7" x14ac:dyDescent="0.35">
      <c r="A5529" s="1">
        <v>44305</v>
      </c>
      <c r="B5529">
        <v>8</v>
      </c>
      <c r="C5529" s="23">
        <v>459.37547489999997</v>
      </c>
      <c r="D5529">
        <v>39.323500000000003</v>
      </c>
      <c r="E5529" s="23">
        <v>155.44806940000001</v>
      </c>
      <c r="F5529">
        <v>980.91525999999999</v>
      </c>
      <c r="G5529" s="23">
        <v>349.98887109999998</v>
      </c>
    </row>
    <row r="5530" spans="1:7" x14ac:dyDescent="0.35">
      <c r="A5530" s="1">
        <v>44305</v>
      </c>
      <c r="B5530">
        <v>9</v>
      </c>
      <c r="C5530" s="23">
        <v>445.78417819999999</v>
      </c>
      <c r="D5530">
        <v>38.623800000000003</v>
      </c>
      <c r="E5530" s="23">
        <v>152.4643375</v>
      </c>
      <c r="F5530">
        <v>734.75652000000002</v>
      </c>
      <c r="G5530" s="23">
        <v>1688.723831</v>
      </c>
    </row>
    <row r="5531" spans="1:7" x14ac:dyDescent="0.35">
      <c r="A5531" s="1">
        <v>44305</v>
      </c>
      <c r="B5531">
        <v>10</v>
      </c>
      <c r="C5531" s="23">
        <v>353.29704570000001</v>
      </c>
      <c r="D5531">
        <v>36.838700000000003</v>
      </c>
      <c r="E5531" s="23">
        <v>153.137159</v>
      </c>
      <c r="F5531">
        <v>750.93137999999999</v>
      </c>
      <c r="G5531" s="23">
        <v>2416.947416</v>
      </c>
    </row>
    <row r="5532" spans="1:7" x14ac:dyDescent="0.35">
      <c r="A5532" s="1">
        <v>44305</v>
      </c>
      <c r="B5532">
        <v>11</v>
      </c>
      <c r="C5532" s="23">
        <v>342.79833630000002</v>
      </c>
      <c r="D5532">
        <v>35.934399999999997</v>
      </c>
      <c r="E5532" s="23">
        <v>160.7955417</v>
      </c>
      <c r="F5532">
        <v>742.04543999999999</v>
      </c>
      <c r="G5532" s="23">
        <v>2643.9971719999999</v>
      </c>
    </row>
    <row r="5533" spans="1:7" x14ac:dyDescent="0.35">
      <c r="A5533" s="1">
        <v>44305</v>
      </c>
      <c r="B5533">
        <v>12</v>
      </c>
      <c r="C5533" s="23">
        <v>422.65619720000001</v>
      </c>
      <c r="D5533">
        <v>35.598700000000001</v>
      </c>
      <c r="E5533" s="23">
        <v>170.04053039999999</v>
      </c>
      <c r="F5533">
        <v>722.70356000000004</v>
      </c>
      <c r="G5533" s="23">
        <v>2748.0266280000001</v>
      </c>
    </row>
    <row r="5534" spans="1:7" x14ac:dyDescent="0.35">
      <c r="A5534" s="1">
        <v>44305</v>
      </c>
      <c r="B5534">
        <v>13</v>
      </c>
      <c r="C5534" s="23">
        <v>415.99928920000002</v>
      </c>
      <c r="D5534">
        <v>35.201500000000003</v>
      </c>
      <c r="E5534" s="23">
        <v>185.96166450000001</v>
      </c>
      <c r="F5534">
        <v>746.04741999999999</v>
      </c>
      <c r="G5534" s="23">
        <v>2811.4761819999999</v>
      </c>
    </row>
    <row r="5535" spans="1:7" x14ac:dyDescent="0.35">
      <c r="A5535" s="1">
        <v>44305</v>
      </c>
      <c r="B5535">
        <v>14</v>
      </c>
      <c r="C5535" s="23">
        <v>446.48472919999995</v>
      </c>
      <c r="D5535">
        <v>34.747900000000001</v>
      </c>
      <c r="E5535" s="23">
        <v>195.67295129999999</v>
      </c>
      <c r="F5535">
        <v>919.87040000000002</v>
      </c>
      <c r="G5535" s="23">
        <v>2814.2526160000002</v>
      </c>
    </row>
    <row r="5536" spans="1:7" x14ac:dyDescent="0.35">
      <c r="A5536" s="1">
        <v>44305</v>
      </c>
      <c r="B5536">
        <v>15</v>
      </c>
      <c r="C5536" s="23">
        <v>412.83257270000001</v>
      </c>
      <c r="D5536">
        <v>34.913200000000003</v>
      </c>
      <c r="E5536" s="23">
        <v>205.21907239999999</v>
      </c>
      <c r="F5536">
        <v>940.53489999999999</v>
      </c>
      <c r="G5536" s="23">
        <v>2799.3192119999999</v>
      </c>
    </row>
    <row r="5537" spans="1:7" x14ac:dyDescent="0.35">
      <c r="A5537" s="1">
        <v>44305</v>
      </c>
      <c r="B5537">
        <v>16</v>
      </c>
      <c r="C5537" s="23">
        <v>457.82796309999998</v>
      </c>
      <c r="D5537">
        <v>35.132399999999997</v>
      </c>
      <c r="E5537" s="23">
        <v>205.42979890000001</v>
      </c>
      <c r="F5537">
        <v>837.59807999999998</v>
      </c>
      <c r="G5537" s="23">
        <v>2712.330007</v>
      </c>
    </row>
    <row r="5538" spans="1:7" x14ac:dyDescent="0.35">
      <c r="A5538" s="1">
        <v>44305</v>
      </c>
      <c r="B5538">
        <v>17</v>
      </c>
      <c r="C5538" s="23">
        <v>457.57781660000001</v>
      </c>
      <c r="D5538">
        <v>35.663400000000003</v>
      </c>
      <c r="E5538" s="23">
        <v>211.64826719999999</v>
      </c>
      <c r="F5538">
        <v>868.44600000000003</v>
      </c>
      <c r="G5538" s="23">
        <v>2344.4296680000002</v>
      </c>
    </row>
    <row r="5539" spans="1:7" x14ac:dyDescent="0.35">
      <c r="A5539" s="1">
        <v>44305</v>
      </c>
      <c r="B5539">
        <v>18</v>
      </c>
      <c r="C5539" s="23">
        <v>473.27050050000003</v>
      </c>
      <c r="D5539">
        <v>36.097999999999999</v>
      </c>
      <c r="E5539" s="23">
        <v>214.71189129999999</v>
      </c>
      <c r="F5539">
        <v>1069.83276</v>
      </c>
      <c r="G5539" s="23">
        <v>1032.303437</v>
      </c>
    </row>
    <row r="5540" spans="1:7" x14ac:dyDescent="0.35">
      <c r="A5540" s="1">
        <v>44305</v>
      </c>
      <c r="B5540">
        <v>19</v>
      </c>
      <c r="C5540" s="23">
        <v>463.49870340000001</v>
      </c>
      <c r="D5540">
        <v>37.453200000000002</v>
      </c>
      <c r="E5540" s="23">
        <v>212.36856599999999</v>
      </c>
      <c r="F5540">
        <v>1293.1960799999999</v>
      </c>
      <c r="G5540" s="23">
        <v>60.167335729999998</v>
      </c>
    </row>
    <row r="5541" spans="1:7" x14ac:dyDescent="0.35">
      <c r="A5541" s="1">
        <v>44305</v>
      </c>
      <c r="B5541">
        <v>20</v>
      </c>
      <c r="C5541" s="23">
        <v>405.38439410000001</v>
      </c>
      <c r="D5541">
        <v>37.361899999999999</v>
      </c>
      <c r="E5541" s="23">
        <v>233.52793249999999</v>
      </c>
      <c r="F5541">
        <v>1508.7460599999999</v>
      </c>
      <c r="G5541" s="23">
        <v>0.32333480999999997</v>
      </c>
    </row>
    <row r="5542" spans="1:7" x14ac:dyDescent="0.35">
      <c r="A5542" s="1">
        <v>44305</v>
      </c>
      <c r="B5542">
        <v>21</v>
      </c>
      <c r="C5542" s="23">
        <v>392.15620130000002</v>
      </c>
      <c r="D5542">
        <v>37.280700000000003</v>
      </c>
      <c r="E5542" s="23">
        <v>237.26679139999999</v>
      </c>
      <c r="F5542">
        <v>1568.6798200000001</v>
      </c>
      <c r="G5542" s="23">
        <v>0</v>
      </c>
    </row>
    <row r="5543" spans="1:7" x14ac:dyDescent="0.35">
      <c r="A5543" s="1">
        <v>44305</v>
      </c>
      <c r="B5543">
        <v>22</v>
      </c>
      <c r="C5543" s="23">
        <v>432.68422320000002</v>
      </c>
      <c r="D5543">
        <v>38.230899999999998</v>
      </c>
      <c r="E5543" s="23">
        <v>234.9352801</v>
      </c>
      <c r="F5543">
        <v>1692.0119400000001</v>
      </c>
      <c r="G5543" s="23">
        <v>0</v>
      </c>
    </row>
    <row r="5544" spans="1:7" x14ac:dyDescent="0.35">
      <c r="A5544" s="1">
        <v>44305</v>
      </c>
      <c r="B5544">
        <v>23</v>
      </c>
      <c r="C5544" s="23">
        <v>551.7652736</v>
      </c>
      <c r="D5544">
        <v>38.6526</v>
      </c>
      <c r="E5544" s="23">
        <v>232.56770689999999</v>
      </c>
      <c r="F5544">
        <v>1477.39582</v>
      </c>
      <c r="G5544" s="23">
        <v>0</v>
      </c>
    </row>
    <row r="5545" spans="1:7" x14ac:dyDescent="0.35">
      <c r="A5545" s="1">
        <v>44305</v>
      </c>
      <c r="B5545">
        <v>24</v>
      </c>
      <c r="C5545" s="23">
        <v>598.05693880000001</v>
      </c>
      <c r="D5545">
        <v>39.009799999999998</v>
      </c>
      <c r="E5545" s="23">
        <v>222.056128</v>
      </c>
      <c r="F5545">
        <v>1241.44976</v>
      </c>
      <c r="G5545" s="23">
        <v>0</v>
      </c>
    </row>
    <row r="5546" spans="1:7" x14ac:dyDescent="0.35">
      <c r="A5546" s="1">
        <v>44306</v>
      </c>
      <c r="B5546">
        <v>1</v>
      </c>
      <c r="C5546" s="23">
        <v>681.55684559999997</v>
      </c>
      <c r="D5546">
        <v>39.154800000000002</v>
      </c>
      <c r="E5546" s="23">
        <v>212.67141290000001</v>
      </c>
      <c r="F5546">
        <v>1052.74144</v>
      </c>
      <c r="G5546" s="23">
        <v>0</v>
      </c>
    </row>
    <row r="5547" spans="1:7" x14ac:dyDescent="0.35">
      <c r="A5547" s="1">
        <v>44306</v>
      </c>
      <c r="B5547">
        <v>2</v>
      </c>
      <c r="C5547" s="23">
        <v>700.01847640000005</v>
      </c>
      <c r="D5547">
        <v>39.392800000000001</v>
      </c>
      <c r="E5547" s="23">
        <v>208.79247419999999</v>
      </c>
      <c r="F5547">
        <v>1034.3265799999999</v>
      </c>
      <c r="G5547" s="23">
        <v>0</v>
      </c>
    </row>
    <row r="5548" spans="1:7" x14ac:dyDescent="0.35">
      <c r="A5548" s="1">
        <v>44306</v>
      </c>
      <c r="B5548">
        <v>3</v>
      </c>
      <c r="C5548" s="23">
        <v>699.85915650000004</v>
      </c>
      <c r="D5548">
        <v>35.966000000000001</v>
      </c>
      <c r="E5548" s="23">
        <v>201.78754380000001</v>
      </c>
      <c r="F5548">
        <v>939.48478</v>
      </c>
      <c r="G5548" s="23">
        <v>0</v>
      </c>
    </row>
    <row r="5549" spans="1:7" x14ac:dyDescent="0.35">
      <c r="A5549" s="1">
        <v>44306</v>
      </c>
      <c r="B5549">
        <v>4</v>
      </c>
      <c r="C5549" s="23">
        <v>736.76152939999997</v>
      </c>
      <c r="D5549">
        <v>38.982900000000001</v>
      </c>
      <c r="E5549" s="23">
        <v>197.89423579999999</v>
      </c>
      <c r="F5549">
        <v>888.39369999999997</v>
      </c>
      <c r="G5549" s="23">
        <v>0</v>
      </c>
    </row>
    <row r="5550" spans="1:7" x14ac:dyDescent="0.35">
      <c r="A5550" s="1">
        <v>44306</v>
      </c>
      <c r="B5550">
        <v>5</v>
      </c>
      <c r="C5550" s="23">
        <v>902.32834119999995</v>
      </c>
      <c r="D5550">
        <v>38.402299999999997</v>
      </c>
      <c r="E5550" s="23">
        <v>195.76066650000001</v>
      </c>
      <c r="F5550">
        <v>869.11487999999997</v>
      </c>
      <c r="G5550" s="23">
        <v>0</v>
      </c>
    </row>
    <row r="5551" spans="1:7" x14ac:dyDescent="0.35">
      <c r="A5551" s="1">
        <v>44306</v>
      </c>
      <c r="B5551">
        <v>6</v>
      </c>
      <c r="C5551" s="23">
        <v>794.39438619999999</v>
      </c>
      <c r="D5551">
        <v>38.790300000000002</v>
      </c>
      <c r="E5551" s="23">
        <v>180.6382854</v>
      </c>
      <c r="F5551">
        <v>919.99045999999998</v>
      </c>
      <c r="G5551" s="23">
        <v>0</v>
      </c>
    </row>
    <row r="5552" spans="1:7" x14ac:dyDescent="0.35">
      <c r="A5552" s="1">
        <v>44306</v>
      </c>
      <c r="B5552">
        <v>7</v>
      </c>
      <c r="C5552" s="23">
        <v>836.24585070000001</v>
      </c>
      <c r="D5552">
        <v>34.273600000000002</v>
      </c>
      <c r="E5552" s="23">
        <v>180.10261460000001</v>
      </c>
      <c r="F5552">
        <v>914.11320000000001</v>
      </c>
      <c r="G5552" s="23">
        <v>0.190318392</v>
      </c>
    </row>
    <row r="5553" spans="1:7" x14ac:dyDescent="0.35">
      <c r="A5553" s="1">
        <v>44306</v>
      </c>
      <c r="B5553">
        <v>8</v>
      </c>
      <c r="C5553" s="23">
        <v>958.18953880000004</v>
      </c>
      <c r="D5553">
        <v>33.742800000000003</v>
      </c>
      <c r="E5553" s="23">
        <v>180.7452725</v>
      </c>
      <c r="F5553">
        <v>857.79304000000002</v>
      </c>
      <c r="G5553" s="23">
        <v>301.1035296</v>
      </c>
    </row>
    <row r="5554" spans="1:7" x14ac:dyDescent="0.35">
      <c r="A5554" s="1">
        <v>44306</v>
      </c>
      <c r="B5554">
        <v>9</v>
      </c>
      <c r="C5554" s="23">
        <v>918.90121829999998</v>
      </c>
      <c r="D5554">
        <v>37.6995</v>
      </c>
      <c r="E5554" s="23">
        <v>176.41302110000001</v>
      </c>
      <c r="F5554">
        <v>968.60792000000004</v>
      </c>
      <c r="G5554" s="23">
        <v>1432.1333219999999</v>
      </c>
    </row>
    <row r="5555" spans="1:7" x14ac:dyDescent="0.35">
      <c r="A5555" s="1">
        <v>44306</v>
      </c>
      <c r="B5555">
        <v>10</v>
      </c>
      <c r="C5555" s="23">
        <v>1034.4946279999999</v>
      </c>
      <c r="D5555">
        <v>34.114899999999999</v>
      </c>
      <c r="E5555" s="23">
        <v>181.21155450000001</v>
      </c>
      <c r="F5555">
        <v>871.13742000000002</v>
      </c>
      <c r="G5555" s="23">
        <v>2099.6173699999999</v>
      </c>
    </row>
    <row r="5556" spans="1:7" x14ac:dyDescent="0.35">
      <c r="A5556" s="1">
        <v>44306</v>
      </c>
      <c r="B5556">
        <v>11</v>
      </c>
      <c r="C5556" s="23">
        <v>1141.0319050000001</v>
      </c>
      <c r="D5556">
        <v>34.796700000000001</v>
      </c>
      <c r="E5556" s="23">
        <v>180.72488999999999</v>
      </c>
      <c r="F5556">
        <v>871.33522000000005</v>
      </c>
      <c r="G5556" s="23">
        <v>2493.5800989999998</v>
      </c>
    </row>
    <row r="5557" spans="1:7" x14ac:dyDescent="0.35">
      <c r="A5557" s="1">
        <v>44306</v>
      </c>
      <c r="B5557">
        <v>12</v>
      </c>
      <c r="C5557" s="23">
        <v>1176.4698129999999</v>
      </c>
      <c r="D5557">
        <v>33.3812</v>
      </c>
      <c r="E5557" s="23">
        <v>180.61600910000001</v>
      </c>
      <c r="F5557">
        <v>971.32611999999995</v>
      </c>
      <c r="G5557" s="23">
        <v>2783.9885399999998</v>
      </c>
    </row>
    <row r="5558" spans="1:7" x14ac:dyDescent="0.35">
      <c r="A5558" s="1">
        <v>44306</v>
      </c>
      <c r="B5558">
        <v>13</v>
      </c>
      <c r="C5558" s="23">
        <v>1266.1913979999999</v>
      </c>
      <c r="D5558">
        <v>32.679600000000001</v>
      </c>
      <c r="E5558" s="23">
        <v>173.9998094</v>
      </c>
      <c r="F5558">
        <v>940.95204000000001</v>
      </c>
      <c r="G5558" s="23">
        <v>2850.2502989999998</v>
      </c>
    </row>
    <row r="5559" spans="1:7" x14ac:dyDescent="0.35">
      <c r="A5559" s="1">
        <v>44306</v>
      </c>
      <c r="B5559">
        <v>14</v>
      </c>
      <c r="C5559" s="23">
        <v>1199.203992</v>
      </c>
      <c r="D5559">
        <v>32.469099999999997</v>
      </c>
      <c r="E5559" s="23">
        <v>169.9724473</v>
      </c>
      <c r="F5559">
        <v>981.42511999999999</v>
      </c>
      <c r="G5559" s="23">
        <v>2803.6258330000001</v>
      </c>
    </row>
    <row r="5560" spans="1:7" x14ac:dyDescent="0.35">
      <c r="A5560" s="1">
        <v>44306</v>
      </c>
      <c r="B5560">
        <v>15</v>
      </c>
      <c r="C5560" s="23">
        <v>965.14421649999997</v>
      </c>
      <c r="D5560">
        <v>32.713000000000001</v>
      </c>
      <c r="E5560" s="23">
        <v>181.10212060000001</v>
      </c>
      <c r="F5560">
        <v>959.96500000000003</v>
      </c>
      <c r="G5560" s="23">
        <v>2714.7276470000002</v>
      </c>
    </row>
    <row r="5561" spans="1:7" x14ac:dyDescent="0.35">
      <c r="A5561" s="1">
        <v>44306</v>
      </c>
      <c r="B5561">
        <v>16</v>
      </c>
      <c r="C5561" s="23">
        <v>852.18985350000003</v>
      </c>
      <c r="D5561">
        <v>33.038499999999999</v>
      </c>
      <c r="E5561" s="23">
        <v>180.74709870000001</v>
      </c>
      <c r="F5561">
        <v>914.87059999999997</v>
      </c>
      <c r="G5561" s="23">
        <v>2603.7916340000002</v>
      </c>
    </row>
    <row r="5562" spans="1:7" x14ac:dyDescent="0.35">
      <c r="A5562" s="1">
        <v>44306</v>
      </c>
      <c r="B5562">
        <v>17</v>
      </c>
      <c r="C5562" s="23">
        <v>731.00447269999995</v>
      </c>
      <c r="D5562">
        <v>33.656300000000002</v>
      </c>
      <c r="E5562" s="23">
        <v>181.6776246</v>
      </c>
      <c r="F5562">
        <v>970.98501999999996</v>
      </c>
      <c r="G5562" s="23">
        <v>2144.0901119999999</v>
      </c>
    </row>
    <row r="5563" spans="1:7" x14ac:dyDescent="0.35">
      <c r="A5563" s="1">
        <v>44306</v>
      </c>
      <c r="B5563">
        <v>18</v>
      </c>
      <c r="C5563" s="23">
        <v>556.00192240000001</v>
      </c>
      <c r="D5563">
        <v>34.565199999999997</v>
      </c>
      <c r="E5563" s="23">
        <v>178.2845039</v>
      </c>
      <c r="F5563">
        <v>1384.6678199999999</v>
      </c>
      <c r="G5563" s="23">
        <v>893.22688100000005</v>
      </c>
    </row>
    <row r="5564" spans="1:7" x14ac:dyDescent="0.35">
      <c r="A5564" s="1">
        <v>44306</v>
      </c>
      <c r="B5564">
        <v>19</v>
      </c>
      <c r="C5564" s="23">
        <v>635.81607320000001</v>
      </c>
      <c r="D5564">
        <v>35.484900000000003</v>
      </c>
      <c r="E5564" s="23">
        <v>183.90390310000001</v>
      </c>
      <c r="F5564">
        <v>1537.3859600000001</v>
      </c>
      <c r="G5564" s="23">
        <v>41.370934210000001</v>
      </c>
    </row>
    <row r="5565" spans="1:7" x14ac:dyDescent="0.35">
      <c r="A5565" s="1">
        <v>44306</v>
      </c>
      <c r="B5565">
        <v>20</v>
      </c>
      <c r="C5565" s="23">
        <v>585.07797860000005</v>
      </c>
      <c r="D5565">
        <v>35.6265</v>
      </c>
      <c r="E5565" s="23">
        <v>197.69740709999999</v>
      </c>
      <c r="F5565">
        <v>1518.8326999999999</v>
      </c>
      <c r="G5565" s="23">
        <v>0.129259131</v>
      </c>
    </row>
    <row r="5566" spans="1:7" x14ac:dyDescent="0.35">
      <c r="A5566" s="1">
        <v>44306</v>
      </c>
      <c r="B5566">
        <v>21</v>
      </c>
      <c r="C5566" s="23">
        <v>395.5239704</v>
      </c>
      <c r="D5566">
        <v>35.804499999999997</v>
      </c>
      <c r="E5566" s="23">
        <v>200.0250868</v>
      </c>
      <c r="F5566">
        <v>1624.4206999999999</v>
      </c>
      <c r="G5566" s="23">
        <v>0</v>
      </c>
    </row>
    <row r="5567" spans="1:7" x14ac:dyDescent="0.35">
      <c r="A5567" s="1">
        <v>44306</v>
      </c>
      <c r="B5567">
        <v>22</v>
      </c>
      <c r="C5567" s="23">
        <v>407.20356040000001</v>
      </c>
      <c r="D5567">
        <v>36.182000000000002</v>
      </c>
      <c r="E5567" s="23">
        <v>196.9350196</v>
      </c>
      <c r="F5567">
        <v>1606.1936800000001</v>
      </c>
      <c r="G5567" s="23">
        <v>0</v>
      </c>
    </row>
    <row r="5568" spans="1:7" x14ac:dyDescent="0.35">
      <c r="A5568" s="1">
        <v>44306</v>
      </c>
      <c r="B5568">
        <v>23</v>
      </c>
      <c r="C5568" s="23">
        <v>364.78445190000002</v>
      </c>
      <c r="D5568">
        <v>36.745899999999999</v>
      </c>
      <c r="E5568" s="23">
        <v>196.32266609999999</v>
      </c>
      <c r="F5568">
        <v>1431.14768</v>
      </c>
      <c r="G5568" s="23">
        <v>0</v>
      </c>
    </row>
    <row r="5569" spans="1:7" x14ac:dyDescent="0.35">
      <c r="A5569" s="1">
        <v>44306</v>
      </c>
      <c r="B5569">
        <v>24</v>
      </c>
      <c r="C5569" s="23">
        <v>345.50055420000001</v>
      </c>
      <c r="D5569">
        <v>34.122300000000003</v>
      </c>
      <c r="E5569" s="23">
        <v>189.06775200000001</v>
      </c>
      <c r="F5569">
        <v>1225.8299</v>
      </c>
      <c r="G5569" s="23">
        <v>0</v>
      </c>
    </row>
    <row r="5570" spans="1:7" x14ac:dyDescent="0.35">
      <c r="A5570" s="1">
        <v>44307</v>
      </c>
      <c r="B5570">
        <v>1</v>
      </c>
      <c r="C5570" s="23">
        <v>397.29135880000001</v>
      </c>
      <c r="D5570">
        <v>36.690100000000001</v>
      </c>
      <c r="E5570" s="23">
        <v>183.8615246</v>
      </c>
      <c r="F5570">
        <v>1169.7374</v>
      </c>
      <c r="G5570" s="23">
        <v>0</v>
      </c>
    </row>
    <row r="5571" spans="1:7" x14ac:dyDescent="0.35">
      <c r="A5571" s="1">
        <v>44307</v>
      </c>
      <c r="B5571">
        <v>2</v>
      </c>
      <c r="C5571" s="23">
        <v>387.27839010000002</v>
      </c>
      <c r="D5571">
        <v>36.445099999999996</v>
      </c>
      <c r="E5571" s="23">
        <v>195.006912</v>
      </c>
      <c r="F5571">
        <v>997.74351999999999</v>
      </c>
      <c r="G5571" s="23">
        <v>0</v>
      </c>
    </row>
    <row r="5572" spans="1:7" x14ac:dyDescent="0.35">
      <c r="A5572" s="1">
        <v>44307</v>
      </c>
      <c r="B5572">
        <v>3</v>
      </c>
      <c r="C5572" s="23">
        <v>490.68427569999994</v>
      </c>
      <c r="D5572">
        <v>35.875300000000003</v>
      </c>
      <c r="E5572" s="23">
        <v>188.492198</v>
      </c>
      <c r="F5572">
        <v>903.52844000000005</v>
      </c>
      <c r="G5572" s="23">
        <v>0</v>
      </c>
    </row>
    <row r="5573" spans="1:7" x14ac:dyDescent="0.35">
      <c r="A5573" s="1">
        <v>44307</v>
      </c>
      <c r="B5573">
        <v>4</v>
      </c>
      <c r="C5573" s="23">
        <v>533.40647490000003</v>
      </c>
      <c r="D5573">
        <v>35.940300000000001</v>
      </c>
      <c r="E5573" s="23">
        <v>191.96697649999999</v>
      </c>
      <c r="F5573">
        <v>919.31745999999998</v>
      </c>
      <c r="G5573" s="23">
        <v>0</v>
      </c>
    </row>
    <row r="5574" spans="1:7" x14ac:dyDescent="0.35">
      <c r="A5574" s="1">
        <v>44307</v>
      </c>
      <c r="B5574">
        <v>5</v>
      </c>
      <c r="C5574" s="23">
        <v>457.4250801</v>
      </c>
      <c r="D5574">
        <v>36.0124</v>
      </c>
      <c r="E5574" s="23">
        <v>185.666764</v>
      </c>
      <c r="F5574">
        <v>1035.9031600000001</v>
      </c>
      <c r="G5574" s="23">
        <v>0</v>
      </c>
    </row>
    <row r="5575" spans="1:7" x14ac:dyDescent="0.35">
      <c r="A5575" s="1">
        <v>44307</v>
      </c>
      <c r="B5575">
        <v>6</v>
      </c>
      <c r="C5575" s="23">
        <v>422.08129719999999</v>
      </c>
      <c r="D5575">
        <v>35.956699999999998</v>
      </c>
      <c r="E5575" s="23">
        <v>177.10196500000001</v>
      </c>
      <c r="F5575">
        <v>1066.8817799999999</v>
      </c>
      <c r="G5575" s="23">
        <v>0</v>
      </c>
    </row>
    <row r="5576" spans="1:7" x14ac:dyDescent="0.35">
      <c r="A5576" s="1">
        <v>44307</v>
      </c>
      <c r="B5576">
        <v>7</v>
      </c>
      <c r="C5576" s="23">
        <v>519.04109140000003</v>
      </c>
      <c r="D5576">
        <v>36.023299999999999</v>
      </c>
      <c r="E5576" s="23">
        <v>175.8374517</v>
      </c>
      <c r="F5576">
        <v>910.29920000000004</v>
      </c>
      <c r="G5576" s="23">
        <v>0.18813017500000001</v>
      </c>
    </row>
    <row r="5577" spans="1:7" x14ac:dyDescent="0.35">
      <c r="A5577" s="1">
        <v>44307</v>
      </c>
      <c r="B5577">
        <v>8</v>
      </c>
      <c r="C5577" s="23">
        <v>582.36803139999995</v>
      </c>
      <c r="D5577">
        <v>35.5015</v>
      </c>
      <c r="E5577" s="23">
        <v>176.26103620000001</v>
      </c>
      <c r="F5577">
        <v>867.61864000000003</v>
      </c>
      <c r="G5577" s="23">
        <v>352.04104969999997</v>
      </c>
    </row>
    <row r="5578" spans="1:7" x14ac:dyDescent="0.35">
      <c r="A5578" s="1">
        <v>44307</v>
      </c>
      <c r="B5578">
        <v>9</v>
      </c>
      <c r="C5578" s="23">
        <v>536.10950979999996</v>
      </c>
      <c r="D5578">
        <v>35.433</v>
      </c>
      <c r="E5578" s="23">
        <v>182.5463646</v>
      </c>
      <c r="F5578">
        <v>787.11248000000001</v>
      </c>
      <c r="G5578" s="23">
        <v>1715.3746630000001</v>
      </c>
    </row>
    <row r="5579" spans="1:7" x14ac:dyDescent="0.35">
      <c r="A5579" s="1">
        <v>44307</v>
      </c>
      <c r="B5579">
        <v>10</v>
      </c>
      <c r="C5579" s="23">
        <v>576.94473040000003</v>
      </c>
      <c r="D5579">
        <v>34.343800000000002</v>
      </c>
      <c r="E5579" s="23">
        <v>181.3941547</v>
      </c>
      <c r="F5579">
        <v>925.13004000000001</v>
      </c>
      <c r="G5579" s="23">
        <v>2360.0814529999998</v>
      </c>
    </row>
    <row r="5580" spans="1:7" x14ac:dyDescent="0.35">
      <c r="A5580" s="1">
        <v>44307</v>
      </c>
      <c r="B5580">
        <v>11</v>
      </c>
      <c r="C5580" s="23">
        <v>629.73694239999998</v>
      </c>
      <c r="D5580">
        <v>33.439</v>
      </c>
      <c r="E5580" s="23">
        <v>177.3714104</v>
      </c>
      <c r="F5580">
        <v>1019.51666</v>
      </c>
      <c r="G5580" s="23">
        <v>2631.6479899999999</v>
      </c>
    </row>
    <row r="5581" spans="1:7" x14ac:dyDescent="0.35">
      <c r="A5581" s="1">
        <v>44307</v>
      </c>
      <c r="B5581">
        <v>12</v>
      </c>
      <c r="C5581" s="23">
        <v>735.00451880000003</v>
      </c>
      <c r="D5581">
        <v>32.857100000000003</v>
      </c>
      <c r="E5581" s="23">
        <v>178.3281029</v>
      </c>
      <c r="F5581">
        <v>1043.7675200000001</v>
      </c>
      <c r="G5581" s="23">
        <v>2750.025087</v>
      </c>
    </row>
    <row r="5582" spans="1:7" x14ac:dyDescent="0.35">
      <c r="A5582" s="1">
        <v>44307</v>
      </c>
      <c r="B5582">
        <v>13</v>
      </c>
      <c r="C5582" s="23">
        <v>870.30375200000003</v>
      </c>
      <c r="D5582">
        <v>32.951900000000002</v>
      </c>
      <c r="E5582" s="23">
        <v>176.12955729999999</v>
      </c>
      <c r="F5582">
        <v>1060.45616</v>
      </c>
      <c r="G5582" s="23">
        <v>2750.8967379999999</v>
      </c>
    </row>
    <row r="5583" spans="1:7" x14ac:dyDescent="0.35">
      <c r="A5583" s="1">
        <v>44307</v>
      </c>
      <c r="B5583">
        <v>14</v>
      </c>
      <c r="C5583" s="23">
        <v>998.23602619999997</v>
      </c>
      <c r="D5583">
        <v>32.400399999999998</v>
      </c>
      <c r="E5583" s="23">
        <v>173.7229188</v>
      </c>
      <c r="F5583">
        <v>1097.1447599999999</v>
      </c>
      <c r="G5583" s="23">
        <v>2696.4642050000002</v>
      </c>
    </row>
    <row r="5584" spans="1:7" x14ac:dyDescent="0.35">
      <c r="A5584" s="1">
        <v>44307</v>
      </c>
      <c r="B5584">
        <v>15</v>
      </c>
      <c r="C5584" s="23">
        <v>1082.924368</v>
      </c>
      <c r="D5584">
        <v>33.177</v>
      </c>
      <c r="E5584" s="23">
        <v>180.9512843</v>
      </c>
      <c r="F5584">
        <v>1036.6439399999999</v>
      </c>
      <c r="G5584" s="23">
        <v>2674.2500129999999</v>
      </c>
    </row>
    <row r="5585" spans="1:7" x14ac:dyDescent="0.35">
      <c r="A5585" s="1">
        <v>44307</v>
      </c>
      <c r="B5585">
        <v>16</v>
      </c>
      <c r="C5585" s="23">
        <v>1141.61358</v>
      </c>
      <c r="D5585">
        <v>33.475000000000001</v>
      </c>
      <c r="E5585" s="23">
        <v>171.769069</v>
      </c>
      <c r="F5585">
        <v>958.90837999999997</v>
      </c>
      <c r="G5585" s="23">
        <v>2572.7420320000001</v>
      </c>
    </row>
    <row r="5586" spans="1:7" x14ac:dyDescent="0.35">
      <c r="A5586" s="1">
        <v>44307</v>
      </c>
      <c r="B5586">
        <v>17</v>
      </c>
      <c r="C5586" s="23">
        <v>1189.759967</v>
      </c>
      <c r="D5586">
        <v>34.072800000000001</v>
      </c>
      <c r="E5586" s="23">
        <v>173.99641790000001</v>
      </c>
      <c r="F5586">
        <v>864.77689999999996</v>
      </c>
      <c r="G5586" s="23">
        <v>2206.1306629999999</v>
      </c>
    </row>
    <row r="5587" spans="1:7" x14ac:dyDescent="0.35">
      <c r="A5587" s="1">
        <v>44307</v>
      </c>
      <c r="B5587">
        <v>18</v>
      </c>
      <c r="C5587" s="23">
        <v>1224.2845380000001</v>
      </c>
      <c r="D5587">
        <v>35.637300000000003</v>
      </c>
      <c r="E5587" s="23">
        <v>179.9654026</v>
      </c>
      <c r="F5587">
        <v>930.32162000000005</v>
      </c>
      <c r="G5587" s="23">
        <v>938.85881549999999</v>
      </c>
    </row>
    <row r="5588" spans="1:7" x14ac:dyDescent="0.35">
      <c r="A5588" s="1">
        <v>44307</v>
      </c>
      <c r="B5588">
        <v>19</v>
      </c>
      <c r="C5588" s="23">
        <v>1335.7634089999999</v>
      </c>
      <c r="D5588">
        <v>36.716299999999997</v>
      </c>
      <c r="E5588" s="23">
        <v>185.37391729999999</v>
      </c>
      <c r="F5588">
        <v>1100.0033000000001</v>
      </c>
      <c r="G5588" s="23">
        <v>37.148909600000003</v>
      </c>
    </row>
    <row r="5589" spans="1:7" x14ac:dyDescent="0.35">
      <c r="A5589" s="1">
        <v>44307</v>
      </c>
      <c r="B5589">
        <v>20</v>
      </c>
      <c r="C5589" s="23">
        <v>1279.1486</v>
      </c>
      <c r="D5589">
        <v>37.152099999999997</v>
      </c>
      <c r="E5589" s="23">
        <v>187.53629230000001</v>
      </c>
      <c r="F5589">
        <v>1239.2911200000001</v>
      </c>
      <c r="G5589" s="23">
        <v>0.342994625</v>
      </c>
    </row>
    <row r="5590" spans="1:7" x14ac:dyDescent="0.35">
      <c r="A5590" s="1">
        <v>44307</v>
      </c>
      <c r="B5590">
        <v>21</v>
      </c>
      <c r="C5590" s="23">
        <v>1143.8156120000001</v>
      </c>
      <c r="D5590">
        <v>37.392600000000002</v>
      </c>
      <c r="E5590" s="23">
        <v>194.0171402</v>
      </c>
      <c r="F5590">
        <v>1360.3645799999999</v>
      </c>
      <c r="G5590" s="23">
        <v>0</v>
      </c>
    </row>
    <row r="5591" spans="1:7" x14ac:dyDescent="0.35">
      <c r="A5591" s="1">
        <v>44307</v>
      </c>
      <c r="B5591">
        <v>22</v>
      </c>
      <c r="C5591" s="23">
        <v>1136.3019340000001</v>
      </c>
      <c r="D5591">
        <v>37.842199999999998</v>
      </c>
      <c r="E5591" s="23">
        <v>193.4432582</v>
      </c>
      <c r="F5591">
        <v>1363.40796</v>
      </c>
      <c r="G5591" s="23">
        <v>0</v>
      </c>
    </row>
    <row r="5592" spans="1:7" x14ac:dyDescent="0.35">
      <c r="A5592" s="1">
        <v>44307</v>
      </c>
      <c r="B5592">
        <v>23</v>
      </c>
      <c r="C5592" s="23">
        <v>965.63921649999997</v>
      </c>
      <c r="D5592">
        <v>37.909100000000002</v>
      </c>
      <c r="E5592" s="23">
        <v>192.87133040000001</v>
      </c>
      <c r="F5592">
        <v>1340.3904600000001</v>
      </c>
      <c r="G5592" s="23">
        <v>0</v>
      </c>
    </row>
    <row r="5593" spans="1:7" x14ac:dyDescent="0.35">
      <c r="A5593" s="1">
        <v>44307</v>
      </c>
      <c r="B5593">
        <v>24</v>
      </c>
      <c r="C5593" s="23">
        <v>700.37660189999997</v>
      </c>
      <c r="D5593">
        <v>38.133000000000003</v>
      </c>
      <c r="E5593" s="23">
        <v>192.4503996</v>
      </c>
      <c r="F5593">
        <v>1193.5</v>
      </c>
      <c r="G5593" s="23">
        <v>0</v>
      </c>
    </row>
    <row r="5594" spans="1:7" x14ac:dyDescent="0.35">
      <c r="A5594" s="1">
        <v>44308</v>
      </c>
      <c r="B5594">
        <v>1</v>
      </c>
      <c r="C5594" s="23">
        <v>606.79064559999995</v>
      </c>
      <c r="D5594">
        <v>38.071399999999997</v>
      </c>
      <c r="E5594" s="23">
        <v>181.8820499</v>
      </c>
      <c r="F5594">
        <v>1067.7079000000001</v>
      </c>
      <c r="G5594" s="23">
        <v>0</v>
      </c>
    </row>
    <row r="5595" spans="1:7" x14ac:dyDescent="0.35">
      <c r="A5595" s="1">
        <v>44308</v>
      </c>
      <c r="B5595">
        <v>2</v>
      </c>
      <c r="C5595" s="23">
        <v>642.11174430000005</v>
      </c>
      <c r="D5595">
        <v>38.335900000000002</v>
      </c>
      <c r="E5595" s="23">
        <v>177.73326789999999</v>
      </c>
      <c r="F5595">
        <v>945.28427999999997</v>
      </c>
      <c r="G5595" s="23">
        <v>0</v>
      </c>
    </row>
    <row r="5596" spans="1:7" x14ac:dyDescent="0.35">
      <c r="A5596" s="1">
        <v>44308</v>
      </c>
      <c r="B5596">
        <v>3</v>
      </c>
      <c r="C5596" s="23">
        <v>649.10396400000002</v>
      </c>
      <c r="D5596">
        <v>37.978200000000001</v>
      </c>
      <c r="E5596" s="23">
        <v>175.73407649999999</v>
      </c>
      <c r="F5596">
        <v>836.27382</v>
      </c>
      <c r="G5596" s="23">
        <v>0</v>
      </c>
    </row>
    <row r="5597" spans="1:7" x14ac:dyDescent="0.35">
      <c r="A5597" s="1">
        <v>44308</v>
      </c>
      <c r="B5597">
        <v>4</v>
      </c>
      <c r="C5597" s="23">
        <v>647.10058649999996</v>
      </c>
      <c r="D5597">
        <v>37.8155</v>
      </c>
      <c r="E5597" s="23">
        <v>176.17255940000001</v>
      </c>
      <c r="F5597">
        <v>841.49472000000003</v>
      </c>
      <c r="G5597" s="23">
        <v>0</v>
      </c>
    </row>
    <row r="5598" spans="1:7" x14ac:dyDescent="0.35">
      <c r="A5598" s="1">
        <v>44308</v>
      </c>
      <c r="B5598">
        <v>5</v>
      </c>
      <c r="C5598" s="23">
        <v>660.93840709999995</v>
      </c>
      <c r="D5598">
        <v>38.115499999999997</v>
      </c>
      <c r="E5598" s="23">
        <v>169.17131209999999</v>
      </c>
      <c r="F5598">
        <v>897.36911999999995</v>
      </c>
      <c r="G5598" s="23">
        <v>0</v>
      </c>
    </row>
    <row r="5599" spans="1:7" x14ac:dyDescent="0.35">
      <c r="A5599" s="1">
        <v>44308</v>
      </c>
      <c r="B5599">
        <v>6</v>
      </c>
      <c r="C5599" s="23">
        <v>680.35433269999999</v>
      </c>
      <c r="D5599">
        <v>37.875799999999998</v>
      </c>
      <c r="E5599" s="23">
        <v>158.02697380000001</v>
      </c>
      <c r="F5599">
        <v>1031.47434</v>
      </c>
      <c r="G5599" s="23">
        <v>0</v>
      </c>
    </row>
    <row r="5600" spans="1:7" x14ac:dyDescent="0.35">
      <c r="A5600" s="1">
        <v>44308</v>
      </c>
      <c r="B5600">
        <v>7</v>
      </c>
      <c r="C5600" s="23">
        <v>701.82900979999999</v>
      </c>
      <c r="D5600">
        <v>38.005899999999997</v>
      </c>
      <c r="E5600" s="23">
        <v>159.69868969999999</v>
      </c>
      <c r="F5600">
        <v>1139.8308</v>
      </c>
      <c r="G5600" s="23">
        <v>0.18611288500000001</v>
      </c>
    </row>
    <row r="5601" spans="1:7" x14ac:dyDescent="0.35">
      <c r="A5601" s="1">
        <v>44308</v>
      </c>
      <c r="B5601">
        <v>8</v>
      </c>
      <c r="C5601" s="23">
        <v>604.75951420000001</v>
      </c>
      <c r="D5601">
        <v>38.245800000000003</v>
      </c>
      <c r="E5601" s="23">
        <v>154.99182250000001</v>
      </c>
      <c r="F5601">
        <v>1220.951</v>
      </c>
      <c r="G5601" s="23">
        <v>308.10018259999998</v>
      </c>
    </row>
    <row r="5602" spans="1:7" x14ac:dyDescent="0.35">
      <c r="A5602" s="1">
        <v>44308</v>
      </c>
      <c r="B5602">
        <v>9</v>
      </c>
      <c r="C5602" s="23">
        <v>546.78141189999997</v>
      </c>
      <c r="D5602">
        <v>37.287799999999997</v>
      </c>
      <c r="E5602" s="23">
        <v>153.000204</v>
      </c>
      <c r="F5602">
        <v>906.90333999999996</v>
      </c>
      <c r="G5602" s="23">
        <v>1469.1543469999999</v>
      </c>
    </row>
    <row r="5603" spans="1:7" x14ac:dyDescent="0.35">
      <c r="A5603" s="1">
        <v>44308</v>
      </c>
      <c r="B5603">
        <v>10</v>
      </c>
      <c r="C5603" s="23">
        <v>480.74914690000003</v>
      </c>
      <c r="D5603">
        <v>35.919899999999998</v>
      </c>
      <c r="E5603" s="23">
        <v>151.72980430000001</v>
      </c>
      <c r="F5603">
        <v>882.96155999999996</v>
      </c>
      <c r="G5603" s="23">
        <v>2105.1484869999999</v>
      </c>
    </row>
    <row r="5604" spans="1:7" x14ac:dyDescent="0.35">
      <c r="A5604" s="1">
        <v>44308</v>
      </c>
      <c r="B5604">
        <v>11</v>
      </c>
      <c r="C5604" s="23">
        <v>362.8480174</v>
      </c>
      <c r="D5604">
        <v>35.446100000000001</v>
      </c>
      <c r="E5604" s="23">
        <v>153.5591316</v>
      </c>
      <c r="F5604">
        <v>972.14930000000004</v>
      </c>
      <c r="G5604" s="23">
        <v>2501.5766480000002</v>
      </c>
    </row>
    <row r="5605" spans="1:7" x14ac:dyDescent="0.35">
      <c r="A5605" s="1">
        <v>44308</v>
      </c>
      <c r="B5605">
        <v>12</v>
      </c>
      <c r="C5605" s="23">
        <v>365.03037649999999</v>
      </c>
      <c r="D5605">
        <v>34.4895</v>
      </c>
      <c r="E5605" s="23">
        <v>153.30397149999999</v>
      </c>
      <c r="F5605">
        <v>1001.49174</v>
      </c>
      <c r="G5605" s="23">
        <v>2703.8571449999999</v>
      </c>
    </row>
    <row r="5606" spans="1:7" x14ac:dyDescent="0.35">
      <c r="A5606" s="1">
        <v>44308</v>
      </c>
      <c r="B5606">
        <v>13</v>
      </c>
      <c r="C5606" s="23">
        <v>485.20143230000002</v>
      </c>
      <c r="D5606">
        <v>33.913899999999998</v>
      </c>
      <c r="E5606" s="23">
        <v>154.16248039999999</v>
      </c>
      <c r="F5606">
        <v>934.26783999999998</v>
      </c>
      <c r="G5606" s="23">
        <v>2787.2022959999999</v>
      </c>
    </row>
    <row r="5607" spans="1:7" x14ac:dyDescent="0.35">
      <c r="A5607" s="1">
        <v>44308</v>
      </c>
      <c r="B5607">
        <v>14</v>
      </c>
      <c r="C5607" s="23">
        <v>553.12634709999998</v>
      </c>
      <c r="D5607">
        <v>33.659300000000002</v>
      </c>
      <c r="E5607" s="23">
        <v>156.83295530000001</v>
      </c>
      <c r="F5607">
        <v>926.02202</v>
      </c>
      <c r="G5607" s="23">
        <v>2839.3793019999998</v>
      </c>
    </row>
    <row r="5608" spans="1:7" x14ac:dyDescent="0.35">
      <c r="A5608" s="1">
        <v>44308</v>
      </c>
      <c r="B5608">
        <v>15</v>
      </c>
      <c r="C5608" s="23">
        <v>577.60335190000001</v>
      </c>
      <c r="D5608">
        <v>34.063699999999997</v>
      </c>
      <c r="E5608" s="23">
        <v>154.66832199999999</v>
      </c>
      <c r="F5608">
        <v>946.38833999999997</v>
      </c>
      <c r="G5608" s="23">
        <v>2816.3673279999998</v>
      </c>
    </row>
    <row r="5609" spans="1:7" x14ac:dyDescent="0.35">
      <c r="A5609" s="1">
        <v>44308</v>
      </c>
      <c r="B5609">
        <v>16</v>
      </c>
      <c r="C5609" s="23">
        <v>659.61109999999996</v>
      </c>
      <c r="D5609">
        <v>34.450000000000003</v>
      </c>
      <c r="E5609" s="23">
        <v>154.72419740000001</v>
      </c>
      <c r="F5609">
        <v>961.62504000000001</v>
      </c>
      <c r="G5609" s="23">
        <v>2679.1788259999998</v>
      </c>
    </row>
    <row r="5610" spans="1:7" x14ac:dyDescent="0.35">
      <c r="A5610" s="1">
        <v>44308</v>
      </c>
      <c r="B5610">
        <v>17</v>
      </c>
      <c r="C5610" s="23">
        <v>751.49680880000005</v>
      </c>
      <c r="D5610">
        <v>34.622</v>
      </c>
      <c r="E5610" s="23">
        <v>158.36944220000001</v>
      </c>
      <c r="F5610">
        <v>939.69047999999998</v>
      </c>
      <c r="G5610" s="23">
        <v>2315.8711979999998</v>
      </c>
    </row>
    <row r="5611" spans="1:7" x14ac:dyDescent="0.35">
      <c r="A5611" s="1">
        <v>44308</v>
      </c>
      <c r="B5611">
        <v>18</v>
      </c>
      <c r="C5611" s="23">
        <v>782.71977860000004</v>
      </c>
      <c r="D5611">
        <v>35.221200000000003</v>
      </c>
      <c r="E5611" s="23">
        <v>169.2934549</v>
      </c>
      <c r="F5611">
        <v>1175.1426799999999</v>
      </c>
      <c r="G5611" s="23">
        <v>983.91025860000002</v>
      </c>
    </row>
    <row r="5612" spans="1:7" x14ac:dyDescent="0.35">
      <c r="A5612" s="1">
        <v>44308</v>
      </c>
      <c r="B5612">
        <v>19</v>
      </c>
      <c r="C5612" s="23">
        <v>817.02825689999997</v>
      </c>
      <c r="D5612">
        <v>36.041699999999999</v>
      </c>
      <c r="E5612" s="23">
        <v>181.15190960000001</v>
      </c>
      <c r="F5612">
        <v>1610.1560400000001</v>
      </c>
      <c r="G5612" s="23">
        <v>78.835838809999998</v>
      </c>
    </row>
    <row r="5613" spans="1:7" x14ac:dyDescent="0.35">
      <c r="A5613" s="1">
        <v>44308</v>
      </c>
      <c r="B5613">
        <v>20</v>
      </c>
      <c r="C5613" s="23">
        <v>626.48558549999996</v>
      </c>
      <c r="D5613">
        <v>36.353499999999997</v>
      </c>
      <c r="E5613" s="23">
        <v>193.92695359999999</v>
      </c>
      <c r="F5613">
        <v>1767.3361199999999</v>
      </c>
      <c r="G5613" s="23">
        <v>0.67485833799999995</v>
      </c>
    </row>
    <row r="5614" spans="1:7" x14ac:dyDescent="0.35">
      <c r="A5614" s="1">
        <v>44308</v>
      </c>
      <c r="B5614">
        <v>21</v>
      </c>
      <c r="C5614" s="23">
        <v>510.93649879999998</v>
      </c>
      <c r="D5614">
        <v>36.869700000000002</v>
      </c>
      <c r="E5614" s="23">
        <v>196.95459790000001</v>
      </c>
      <c r="F5614">
        <v>1708.7986800000001</v>
      </c>
      <c r="G5614" s="23">
        <v>0</v>
      </c>
    </row>
    <row r="5615" spans="1:7" x14ac:dyDescent="0.35">
      <c r="A5615" s="1">
        <v>44308</v>
      </c>
      <c r="B5615">
        <v>22</v>
      </c>
      <c r="C5615" s="23">
        <v>463.78979709999999</v>
      </c>
      <c r="D5615">
        <v>37.361499999999999</v>
      </c>
      <c r="E5615" s="23">
        <v>195.97373669999999</v>
      </c>
      <c r="F5615">
        <v>1643.1565599999999</v>
      </c>
      <c r="G5615" s="23">
        <v>0</v>
      </c>
    </row>
    <row r="5616" spans="1:7" x14ac:dyDescent="0.35">
      <c r="A5616" s="1">
        <v>44308</v>
      </c>
      <c r="B5616">
        <v>23</v>
      </c>
      <c r="C5616" s="23">
        <v>513.52052100000003</v>
      </c>
      <c r="D5616">
        <v>37.805100000000003</v>
      </c>
      <c r="E5616" s="23">
        <v>188.86046490000001</v>
      </c>
      <c r="F5616">
        <v>1591.8504800000001</v>
      </c>
      <c r="G5616" s="23">
        <v>0</v>
      </c>
    </row>
    <row r="5617" spans="1:7" x14ac:dyDescent="0.35">
      <c r="A5617" s="1">
        <v>44308</v>
      </c>
      <c r="B5617">
        <v>24</v>
      </c>
      <c r="C5617" s="23">
        <v>537.3426958</v>
      </c>
      <c r="D5617">
        <v>36.774500000000003</v>
      </c>
      <c r="E5617" s="23">
        <v>188.6405618</v>
      </c>
      <c r="F5617">
        <v>1479.1697200000001</v>
      </c>
      <c r="G5617" s="23">
        <v>0</v>
      </c>
    </row>
    <row r="5618" spans="1:7" x14ac:dyDescent="0.35">
      <c r="A5618" s="1">
        <v>44309</v>
      </c>
      <c r="B5618">
        <v>1</v>
      </c>
      <c r="C5618" s="23">
        <v>465.9968576</v>
      </c>
      <c r="D5618">
        <v>36.969900000000003</v>
      </c>
      <c r="E5618" s="23">
        <v>176.5189307</v>
      </c>
      <c r="F5618">
        <v>1348.008</v>
      </c>
      <c r="G5618" s="23">
        <v>0</v>
      </c>
    </row>
    <row r="5619" spans="1:7" x14ac:dyDescent="0.35">
      <c r="A5619" s="1">
        <v>44309</v>
      </c>
      <c r="B5619">
        <v>2</v>
      </c>
      <c r="C5619" s="23">
        <v>406.8446222</v>
      </c>
      <c r="D5619">
        <v>36.913800000000002</v>
      </c>
      <c r="E5619" s="23">
        <v>179.95442639999999</v>
      </c>
      <c r="F5619">
        <v>1307.348</v>
      </c>
      <c r="G5619" s="23">
        <v>0</v>
      </c>
    </row>
    <row r="5620" spans="1:7" x14ac:dyDescent="0.35">
      <c r="A5620" s="1">
        <v>44309</v>
      </c>
      <c r="B5620">
        <v>3</v>
      </c>
      <c r="C5620" s="23">
        <v>360.02406089999999</v>
      </c>
      <c r="D5620">
        <v>37.111199999999997</v>
      </c>
      <c r="E5620" s="23">
        <v>179.78168049999999</v>
      </c>
      <c r="F5620">
        <v>1265.098</v>
      </c>
      <c r="G5620" s="23">
        <v>0</v>
      </c>
    </row>
    <row r="5621" spans="1:7" x14ac:dyDescent="0.35">
      <c r="A5621" s="1">
        <v>44309</v>
      </c>
      <c r="B5621">
        <v>4</v>
      </c>
      <c r="C5621" s="23">
        <v>307.86291929999999</v>
      </c>
      <c r="D5621">
        <v>37.275500000000001</v>
      </c>
      <c r="E5621" s="23">
        <v>179.9991789</v>
      </c>
      <c r="F5621">
        <v>1143.9365</v>
      </c>
      <c r="G5621" s="23">
        <v>0</v>
      </c>
    </row>
    <row r="5622" spans="1:7" x14ac:dyDescent="0.35">
      <c r="A5622" s="1">
        <v>44309</v>
      </c>
      <c r="B5622">
        <v>5</v>
      </c>
      <c r="C5622" s="23">
        <v>273.47720930000003</v>
      </c>
      <c r="D5622">
        <v>37.271900000000002</v>
      </c>
      <c r="E5622" s="23">
        <v>176.16864480000001</v>
      </c>
      <c r="F5622">
        <v>1179.3415</v>
      </c>
      <c r="G5622" s="23">
        <v>0</v>
      </c>
    </row>
    <row r="5623" spans="1:7" x14ac:dyDescent="0.35">
      <c r="A5623" s="1">
        <v>44309</v>
      </c>
      <c r="B5623">
        <v>6</v>
      </c>
      <c r="C5623" s="23">
        <v>283.32992680000001</v>
      </c>
      <c r="D5623">
        <v>37.2864</v>
      </c>
      <c r="E5623" s="23">
        <v>164.3795283</v>
      </c>
      <c r="F5623">
        <v>1212.2090000000001</v>
      </c>
      <c r="G5623" s="23">
        <v>0</v>
      </c>
    </row>
    <row r="5624" spans="1:7" x14ac:dyDescent="0.35">
      <c r="A5624" s="1">
        <v>44309</v>
      </c>
      <c r="B5624">
        <v>7</v>
      </c>
      <c r="C5624" s="23">
        <v>225.83816940000003</v>
      </c>
      <c r="D5624">
        <v>37.297899999999998</v>
      </c>
      <c r="E5624" s="23">
        <v>163.08200310000001</v>
      </c>
      <c r="F5624">
        <v>1283.463</v>
      </c>
      <c r="G5624" s="23">
        <v>0</v>
      </c>
    </row>
    <row r="5625" spans="1:7" x14ac:dyDescent="0.35">
      <c r="A5625" s="1">
        <v>44309</v>
      </c>
      <c r="B5625">
        <v>8</v>
      </c>
      <c r="C5625" s="23">
        <v>195.40971200000001</v>
      </c>
      <c r="D5625">
        <v>37.013100000000001</v>
      </c>
      <c r="E5625" s="23">
        <v>162.49584010000001</v>
      </c>
      <c r="F5625">
        <v>1358.903</v>
      </c>
      <c r="G5625" s="23">
        <v>201.92761390000001</v>
      </c>
    </row>
    <row r="5626" spans="1:7" x14ac:dyDescent="0.35">
      <c r="A5626" s="1">
        <v>44309</v>
      </c>
      <c r="B5626">
        <v>9</v>
      </c>
      <c r="C5626" s="23">
        <v>159.64425700000001</v>
      </c>
      <c r="D5626">
        <v>36.974800000000002</v>
      </c>
      <c r="E5626" s="23">
        <v>159.83333569999999</v>
      </c>
      <c r="F5626">
        <v>1264.365</v>
      </c>
      <c r="G5626" s="23">
        <v>960.54907900000001</v>
      </c>
    </row>
    <row r="5627" spans="1:7" x14ac:dyDescent="0.35">
      <c r="A5627" s="1">
        <v>44309</v>
      </c>
      <c r="B5627">
        <v>10</v>
      </c>
      <c r="C5627" s="23">
        <v>128.04818739999999</v>
      </c>
      <c r="D5627">
        <v>36.550400000000003</v>
      </c>
      <c r="E5627" s="23">
        <v>159.50305539999999</v>
      </c>
      <c r="F5627">
        <v>1096.8430000000001</v>
      </c>
      <c r="G5627" s="23">
        <v>1535.1738069999999</v>
      </c>
    </row>
    <row r="5628" spans="1:7" x14ac:dyDescent="0.35">
      <c r="A5628" s="1">
        <v>44309</v>
      </c>
      <c r="B5628">
        <v>11</v>
      </c>
      <c r="C5628" s="23">
        <v>158.38800000000001</v>
      </c>
      <c r="D5628">
        <v>36.063200000000002</v>
      </c>
      <c r="E5628" s="23">
        <v>160.2867698</v>
      </c>
      <c r="F5628">
        <v>1042.1285</v>
      </c>
      <c r="G5628" s="23">
        <v>1865.5420240000001</v>
      </c>
    </row>
    <row r="5629" spans="1:7" x14ac:dyDescent="0.35">
      <c r="A5629" s="1">
        <v>44309</v>
      </c>
      <c r="B5629">
        <v>12</v>
      </c>
      <c r="C5629" s="23">
        <v>258.60722500000003</v>
      </c>
      <c r="D5629">
        <v>35.318399999999997</v>
      </c>
      <c r="E5629" s="23">
        <v>163.50259689999999</v>
      </c>
      <c r="F5629">
        <v>1045.607</v>
      </c>
      <c r="G5629" s="23">
        <v>2149.608244</v>
      </c>
    </row>
    <row r="5630" spans="1:7" x14ac:dyDescent="0.35">
      <c r="A5630" s="1">
        <v>44309</v>
      </c>
      <c r="B5630">
        <v>13</v>
      </c>
      <c r="C5630" s="23">
        <v>342.43958850000001</v>
      </c>
      <c r="D5630">
        <v>35.007199999999997</v>
      </c>
      <c r="E5630" s="23">
        <v>147.4119105</v>
      </c>
      <c r="F5630">
        <v>677.05449999999996</v>
      </c>
      <c r="G5630" s="23">
        <v>2295.6348050000001</v>
      </c>
    </row>
    <row r="5631" spans="1:7" x14ac:dyDescent="0.35">
      <c r="A5631" s="1">
        <v>44309</v>
      </c>
      <c r="B5631">
        <v>14</v>
      </c>
      <c r="C5631" s="23">
        <v>420.77021989999992</v>
      </c>
      <c r="D5631">
        <v>35.002899999999997</v>
      </c>
      <c r="E5631" s="23">
        <v>159.7524444</v>
      </c>
      <c r="F5631">
        <v>1030.6089999999999</v>
      </c>
      <c r="G5631" s="23">
        <v>2437.7912569999999</v>
      </c>
    </row>
    <row r="5632" spans="1:7" x14ac:dyDescent="0.35">
      <c r="A5632" s="1">
        <v>44309</v>
      </c>
      <c r="B5632">
        <v>15</v>
      </c>
      <c r="C5632" s="23">
        <v>555.81518500000004</v>
      </c>
      <c r="D5632">
        <v>34.969299999999997</v>
      </c>
      <c r="E5632" s="23">
        <v>160.1336699</v>
      </c>
      <c r="F5632">
        <v>1220.155</v>
      </c>
      <c r="G5632" s="23">
        <v>2421.679063</v>
      </c>
    </row>
    <row r="5633" spans="1:7" x14ac:dyDescent="0.35">
      <c r="A5633" s="1">
        <v>44309</v>
      </c>
      <c r="B5633">
        <v>16</v>
      </c>
      <c r="C5633" s="23">
        <v>641.52254860000005</v>
      </c>
      <c r="D5633">
        <v>35.303100000000001</v>
      </c>
      <c r="E5633" s="23">
        <v>159.34555510000001</v>
      </c>
      <c r="F5633">
        <v>1059.547</v>
      </c>
      <c r="G5633" s="23">
        <v>2400.9711510000002</v>
      </c>
    </row>
    <row r="5634" spans="1:7" x14ac:dyDescent="0.35">
      <c r="A5634" s="1">
        <v>44309</v>
      </c>
      <c r="B5634">
        <v>17</v>
      </c>
      <c r="C5634" s="23">
        <v>757.35779209999998</v>
      </c>
      <c r="D5634">
        <v>35.671500000000002</v>
      </c>
      <c r="E5634" s="23">
        <v>162.81616790000001</v>
      </c>
      <c r="F5634">
        <v>935.029</v>
      </c>
      <c r="G5634" s="23">
        <v>2069.4533879999999</v>
      </c>
    </row>
    <row r="5635" spans="1:7" x14ac:dyDescent="0.35">
      <c r="A5635" s="1">
        <v>44309</v>
      </c>
      <c r="B5635">
        <v>18</v>
      </c>
      <c r="C5635" s="23">
        <v>808.14268670000001</v>
      </c>
      <c r="D5635">
        <v>36.220199999999998</v>
      </c>
      <c r="E5635" s="23">
        <v>175.13308029999999</v>
      </c>
      <c r="F5635">
        <v>1187.7695000000001</v>
      </c>
      <c r="G5635" s="23">
        <v>911.56494039999995</v>
      </c>
    </row>
    <row r="5636" spans="1:7" x14ac:dyDescent="0.35">
      <c r="A5636" s="1">
        <v>44309</v>
      </c>
      <c r="B5636">
        <v>19</v>
      </c>
      <c r="C5636" s="23">
        <v>863.96762579999995</v>
      </c>
      <c r="D5636">
        <v>36.981699999999996</v>
      </c>
      <c r="E5636" s="23">
        <v>173.96967509999999</v>
      </c>
      <c r="F5636">
        <v>1546.1110000000001</v>
      </c>
      <c r="G5636" s="23">
        <v>106.2715819</v>
      </c>
    </row>
    <row r="5637" spans="1:7" x14ac:dyDescent="0.35">
      <c r="A5637" s="1">
        <v>44309</v>
      </c>
      <c r="B5637">
        <v>20</v>
      </c>
      <c r="C5637" s="23">
        <v>934.52416400000004</v>
      </c>
      <c r="D5637">
        <v>37.5655</v>
      </c>
      <c r="E5637" s="23">
        <v>180.370225</v>
      </c>
      <c r="F5637">
        <v>1570.6025</v>
      </c>
      <c r="G5637" s="23">
        <v>0.73479504299999998</v>
      </c>
    </row>
    <row r="5638" spans="1:7" x14ac:dyDescent="0.35">
      <c r="A5638" s="1">
        <v>44309</v>
      </c>
      <c r="B5638">
        <v>21</v>
      </c>
      <c r="C5638" s="23">
        <v>981.70442270000012</v>
      </c>
      <c r="D5638">
        <v>37.886600000000001</v>
      </c>
      <c r="E5638" s="23">
        <v>187.15720300000001</v>
      </c>
      <c r="F5638">
        <v>1438.6079999999999</v>
      </c>
      <c r="G5638" s="23">
        <v>0</v>
      </c>
    </row>
    <row r="5639" spans="1:7" x14ac:dyDescent="0.35">
      <c r="A5639" s="1">
        <v>44309</v>
      </c>
      <c r="B5639">
        <v>22</v>
      </c>
      <c r="C5639" s="23">
        <v>970.32344109999997</v>
      </c>
      <c r="D5639">
        <v>37.811500000000002</v>
      </c>
      <c r="E5639" s="23">
        <v>187.58835020000001</v>
      </c>
      <c r="F5639">
        <v>1373.2505000000001</v>
      </c>
      <c r="G5639" s="23">
        <v>0</v>
      </c>
    </row>
    <row r="5640" spans="1:7" x14ac:dyDescent="0.35">
      <c r="A5640" s="1">
        <v>44309</v>
      </c>
      <c r="B5640">
        <v>23</v>
      </c>
      <c r="C5640" s="23">
        <v>938.19864070000017</v>
      </c>
      <c r="D5640">
        <v>37.703400000000002</v>
      </c>
      <c r="E5640" s="23">
        <v>174.66189940000001</v>
      </c>
      <c r="F5640">
        <v>1290.4110000000001</v>
      </c>
      <c r="G5640" s="23">
        <v>0</v>
      </c>
    </row>
    <row r="5641" spans="1:7" x14ac:dyDescent="0.35">
      <c r="A5641" s="1">
        <v>44309</v>
      </c>
      <c r="B5641">
        <v>24</v>
      </c>
      <c r="C5641" s="23">
        <v>867.91402930000004</v>
      </c>
      <c r="D5641">
        <v>37.743099999999998</v>
      </c>
      <c r="E5641" s="23">
        <v>168.46102160000001</v>
      </c>
      <c r="F5641">
        <v>1162.8030000000001</v>
      </c>
      <c r="G5641" s="23">
        <v>0</v>
      </c>
    </row>
    <row r="5642" spans="1:7" x14ac:dyDescent="0.35">
      <c r="A5642" s="1">
        <v>44310</v>
      </c>
      <c r="B5642">
        <v>1</v>
      </c>
      <c r="C5642" s="23">
        <v>867.11238049999997</v>
      </c>
      <c r="D5642">
        <v>37.785499999999999</v>
      </c>
      <c r="E5642" s="23">
        <v>162.62206019999999</v>
      </c>
      <c r="F5642">
        <v>967.64300000000003</v>
      </c>
      <c r="G5642" s="23">
        <v>0</v>
      </c>
    </row>
    <row r="5643" spans="1:7" x14ac:dyDescent="0.35">
      <c r="A5643" s="1">
        <v>44310</v>
      </c>
      <c r="B5643">
        <v>2</v>
      </c>
      <c r="C5643" s="23">
        <v>761.36490649999996</v>
      </c>
      <c r="D5643">
        <v>37.746099999999998</v>
      </c>
      <c r="E5643" s="23">
        <v>158.6159778</v>
      </c>
      <c r="F5643">
        <v>916.59950000000003</v>
      </c>
      <c r="G5643" s="23">
        <v>0</v>
      </c>
    </row>
    <row r="5644" spans="1:7" x14ac:dyDescent="0.35">
      <c r="A5644" s="1">
        <v>44310</v>
      </c>
      <c r="B5644">
        <v>3</v>
      </c>
      <c r="C5644" s="23">
        <v>736.94841180000003</v>
      </c>
      <c r="D5644">
        <v>37.869500000000002</v>
      </c>
      <c r="E5644" s="23">
        <v>158.4763878</v>
      </c>
      <c r="F5644">
        <v>872.82950000000005</v>
      </c>
      <c r="G5644" s="23">
        <v>0</v>
      </c>
    </row>
    <row r="5645" spans="1:7" x14ac:dyDescent="0.35">
      <c r="A5645" s="1">
        <v>44310</v>
      </c>
      <c r="B5645">
        <v>4</v>
      </c>
      <c r="C5645" s="23">
        <v>697.61209469999994</v>
      </c>
      <c r="D5645">
        <v>37.763300000000001</v>
      </c>
      <c r="E5645" s="23">
        <v>158.08621239999999</v>
      </c>
      <c r="F5645">
        <v>880.22550000000001</v>
      </c>
      <c r="G5645" s="23">
        <v>0</v>
      </c>
    </row>
    <row r="5646" spans="1:7" x14ac:dyDescent="0.35">
      <c r="A5646" s="1">
        <v>44310</v>
      </c>
      <c r="B5646">
        <v>5</v>
      </c>
      <c r="C5646" s="23">
        <v>716.61501380000004</v>
      </c>
      <c r="D5646">
        <v>37.934100000000001</v>
      </c>
      <c r="E5646" s="23">
        <v>152.28803550000001</v>
      </c>
      <c r="F5646">
        <v>880.38300000000004</v>
      </c>
      <c r="G5646" s="23">
        <v>0</v>
      </c>
    </row>
    <row r="5647" spans="1:7" x14ac:dyDescent="0.35">
      <c r="A5647" s="1">
        <v>44310</v>
      </c>
      <c r="B5647">
        <v>6</v>
      </c>
      <c r="C5647" s="23">
        <v>712.47519690000001</v>
      </c>
      <c r="D5647">
        <v>38.117800000000003</v>
      </c>
      <c r="E5647" s="23">
        <v>140.9099817</v>
      </c>
      <c r="F5647">
        <v>945.54399999999998</v>
      </c>
      <c r="G5647" s="23">
        <v>0</v>
      </c>
    </row>
    <row r="5648" spans="1:7" x14ac:dyDescent="0.35">
      <c r="A5648" s="1">
        <v>44310</v>
      </c>
      <c r="B5648">
        <v>7</v>
      </c>
      <c r="C5648" s="23">
        <v>804.57255139999995</v>
      </c>
      <c r="D5648">
        <v>37.9758</v>
      </c>
      <c r="E5648" s="23">
        <v>136.9855096</v>
      </c>
      <c r="F5648">
        <v>965.21400000000006</v>
      </c>
      <c r="G5648" s="23">
        <v>0.11923903199999999</v>
      </c>
    </row>
    <row r="5649" spans="1:7" x14ac:dyDescent="0.35">
      <c r="A5649" s="1">
        <v>44310</v>
      </c>
      <c r="B5649">
        <v>8</v>
      </c>
      <c r="C5649" s="23">
        <v>803.48904919999995</v>
      </c>
      <c r="D5649">
        <v>37.759</v>
      </c>
      <c r="E5649" s="23">
        <v>134.8005182</v>
      </c>
      <c r="F5649">
        <v>761.24900000000002</v>
      </c>
      <c r="G5649" s="23">
        <v>306.05435449999999</v>
      </c>
    </row>
    <row r="5650" spans="1:7" x14ac:dyDescent="0.35">
      <c r="A5650" s="1">
        <v>44310</v>
      </c>
      <c r="B5650">
        <v>9</v>
      </c>
      <c r="C5650" s="23">
        <v>746.93353869999999</v>
      </c>
      <c r="D5650">
        <v>37.183</v>
      </c>
      <c r="E5650" s="23">
        <v>133.3218723</v>
      </c>
      <c r="F5650">
        <v>667.11749999999995</v>
      </c>
      <c r="G5650" s="23">
        <v>1677.3808819999999</v>
      </c>
    </row>
    <row r="5651" spans="1:7" x14ac:dyDescent="0.35">
      <c r="A5651" s="1">
        <v>44310</v>
      </c>
      <c r="B5651">
        <v>10</v>
      </c>
      <c r="C5651" s="23">
        <v>561.50016340000002</v>
      </c>
      <c r="D5651">
        <v>36.4315</v>
      </c>
      <c r="E5651" s="23">
        <v>134.87615880000001</v>
      </c>
      <c r="F5651">
        <v>675.73500000000001</v>
      </c>
      <c r="G5651" s="23">
        <v>2577.216203</v>
      </c>
    </row>
    <row r="5652" spans="1:7" x14ac:dyDescent="0.35">
      <c r="A5652" s="1">
        <v>44310</v>
      </c>
      <c r="B5652">
        <v>11</v>
      </c>
      <c r="C5652" s="23">
        <v>593.39456770000004</v>
      </c>
      <c r="D5652">
        <v>35.728099999999998</v>
      </c>
      <c r="E5652" s="23">
        <v>130.9697266</v>
      </c>
      <c r="F5652">
        <v>600.96299999999997</v>
      </c>
      <c r="G5652" s="23">
        <v>2864.6468340000001</v>
      </c>
    </row>
    <row r="5653" spans="1:7" x14ac:dyDescent="0.35">
      <c r="A5653" s="1">
        <v>44310</v>
      </c>
      <c r="B5653">
        <v>12</v>
      </c>
      <c r="C5653" s="23">
        <v>674.03092389999995</v>
      </c>
      <c r="D5653">
        <v>35.006500000000003</v>
      </c>
      <c r="E5653" s="23">
        <v>128.1085065</v>
      </c>
      <c r="F5653">
        <v>676.96050000000002</v>
      </c>
      <c r="G5653" s="23">
        <v>2889.3130930000002</v>
      </c>
    </row>
    <row r="5654" spans="1:7" x14ac:dyDescent="0.35">
      <c r="A5654" s="1">
        <v>44310</v>
      </c>
      <c r="B5654">
        <v>13</v>
      </c>
      <c r="C5654" s="23">
        <v>950.75115690000007</v>
      </c>
      <c r="D5654">
        <v>34.9621</v>
      </c>
      <c r="E5654" s="23">
        <v>133.3590418</v>
      </c>
      <c r="F5654">
        <v>574.46100000000001</v>
      </c>
      <c r="G5654" s="23">
        <v>2879.5683869999998</v>
      </c>
    </row>
    <row r="5655" spans="1:7" x14ac:dyDescent="0.35">
      <c r="A5655" s="1">
        <v>44310</v>
      </c>
      <c r="B5655">
        <v>14</v>
      </c>
      <c r="C5655" s="23">
        <v>1174.9795429999999</v>
      </c>
      <c r="D5655">
        <v>34.689500000000002</v>
      </c>
      <c r="E5655" s="23">
        <v>138.89928029999999</v>
      </c>
      <c r="F5655">
        <v>491.71449999999999</v>
      </c>
      <c r="G5655" s="23">
        <v>2881.0456949999998</v>
      </c>
    </row>
    <row r="5656" spans="1:7" x14ac:dyDescent="0.35">
      <c r="A5656" s="1">
        <v>44310</v>
      </c>
      <c r="B5656">
        <v>15</v>
      </c>
      <c r="C5656" s="23">
        <v>1056.4716989999999</v>
      </c>
      <c r="D5656">
        <v>34.3504</v>
      </c>
      <c r="E5656" s="23">
        <v>137.67198880000001</v>
      </c>
      <c r="F5656">
        <v>464.98</v>
      </c>
      <c r="G5656" s="23">
        <v>2884.4207489999999</v>
      </c>
    </row>
    <row r="5657" spans="1:7" x14ac:dyDescent="0.35">
      <c r="A5657" s="1">
        <v>44310</v>
      </c>
      <c r="B5657">
        <v>16</v>
      </c>
      <c r="C5657" s="23">
        <v>1357.4584669999999</v>
      </c>
      <c r="D5657">
        <v>34.610399999999998</v>
      </c>
      <c r="E5657" s="23">
        <v>137.54417609999999</v>
      </c>
      <c r="F5657">
        <v>424.62450000000001</v>
      </c>
      <c r="G5657" s="23">
        <v>2802.6152189999998</v>
      </c>
    </row>
    <row r="5658" spans="1:7" x14ac:dyDescent="0.35">
      <c r="A5658" s="1">
        <v>44310</v>
      </c>
      <c r="B5658">
        <v>17</v>
      </c>
      <c r="C5658" s="23">
        <v>1531.0358249999999</v>
      </c>
      <c r="D5658">
        <v>35.432600000000001</v>
      </c>
      <c r="E5658" s="23">
        <v>140.2371115</v>
      </c>
      <c r="F5658">
        <v>525.93349999999998</v>
      </c>
      <c r="G5658" s="23">
        <v>2373.1964280000002</v>
      </c>
    </row>
    <row r="5659" spans="1:7" x14ac:dyDescent="0.35">
      <c r="A5659" s="1">
        <v>44310</v>
      </c>
      <c r="B5659">
        <v>18</v>
      </c>
      <c r="C5659" s="23">
        <v>1517.1722810000001</v>
      </c>
      <c r="D5659">
        <v>36.119500000000002</v>
      </c>
      <c r="E5659" s="23">
        <v>149.2572657</v>
      </c>
      <c r="F5659">
        <v>890.46</v>
      </c>
      <c r="G5659" s="23">
        <v>962.85566989999995</v>
      </c>
    </row>
    <row r="5660" spans="1:7" x14ac:dyDescent="0.35">
      <c r="A5660" s="1">
        <v>44310</v>
      </c>
      <c r="B5660">
        <v>19</v>
      </c>
      <c r="C5660" s="23">
        <v>1250.918447</v>
      </c>
      <c r="D5660">
        <v>36.615900000000003</v>
      </c>
      <c r="E5660" s="23">
        <v>162.7117786</v>
      </c>
      <c r="F5660">
        <v>1379.9475</v>
      </c>
      <c r="G5660" s="23">
        <v>71.116508319999994</v>
      </c>
    </row>
    <row r="5661" spans="1:7" x14ac:dyDescent="0.35">
      <c r="A5661" s="1">
        <v>44310</v>
      </c>
      <c r="B5661">
        <v>20</v>
      </c>
      <c r="C5661" s="23">
        <v>1092.347291</v>
      </c>
      <c r="D5661">
        <v>36.809699999999999</v>
      </c>
      <c r="E5661" s="23">
        <v>172.44963559999999</v>
      </c>
      <c r="F5661">
        <v>1516.5235</v>
      </c>
      <c r="G5661" s="23">
        <v>0.41712957899999997</v>
      </c>
    </row>
    <row r="5662" spans="1:7" x14ac:dyDescent="0.35">
      <c r="A5662" s="1">
        <v>44310</v>
      </c>
      <c r="B5662">
        <v>21</v>
      </c>
      <c r="C5662" s="23">
        <v>1047.9973560000001</v>
      </c>
      <c r="D5662">
        <v>37.238599999999998</v>
      </c>
      <c r="E5662" s="23">
        <v>176.3706129</v>
      </c>
      <c r="F5662">
        <v>1376.9845</v>
      </c>
      <c r="G5662" s="23">
        <v>0</v>
      </c>
    </row>
    <row r="5663" spans="1:7" x14ac:dyDescent="0.35">
      <c r="A5663" s="1">
        <v>44310</v>
      </c>
      <c r="B5663">
        <v>22</v>
      </c>
      <c r="C5663" s="23">
        <v>934.22543419999988</v>
      </c>
      <c r="D5663">
        <v>37.234099999999998</v>
      </c>
      <c r="E5663" s="23">
        <v>174.31713740000001</v>
      </c>
      <c r="F5663">
        <v>1482.229</v>
      </c>
      <c r="G5663" s="23">
        <v>0</v>
      </c>
    </row>
    <row r="5664" spans="1:7" x14ac:dyDescent="0.35">
      <c r="A5664" s="1">
        <v>44310</v>
      </c>
      <c r="B5664">
        <v>23</v>
      </c>
      <c r="C5664" s="23">
        <v>879.47478980000005</v>
      </c>
      <c r="D5664">
        <v>36.825899999999997</v>
      </c>
      <c r="E5664" s="23">
        <v>169.71048189999999</v>
      </c>
      <c r="F5664">
        <v>1222.0605</v>
      </c>
      <c r="G5664" s="23">
        <v>0</v>
      </c>
    </row>
    <row r="5665" spans="1:7" x14ac:dyDescent="0.35">
      <c r="A5665" s="1">
        <v>44310</v>
      </c>
      <c r="B5665">
        <v>24</v>
      </c>
      <c r="C5665" s="23">
        <v>798.73360200000002</v>
      </c>
      <c r="D5665">
        <v>37.490099999999998</v>
      </c>
      <c r="E5665" s="23">
        <v>172.60672529999999</v>
      </c>
      <c r="F5665">
        <v>1006.7355</v>
      </c>
      <c r="G5665" s="23">
        <v>0</v>
      </c>
    </row>
    <row r="5666" spans="1:7" x14ac:dyDescent="0.35">
      <c r="A5666" s="1">
        <v>44311</v>
      </c>
      <c r="B5666">
        <v>1</v>
      </c>
      <c r="C5666" s="23">
        <v>711.17995719999999</v>
      </c>
      <c r="D5666">
        <v>37.390099999999997</v>
      </c>
      <c r="E5666" s="23">
        <v>163.54878890000001</v>
      </c>
      <c r="F5666">
        <v>895.10726</v>
      </c>
      <c r="G5666" s="23">
        <v>0</v>
      </c>
    </row>
    <row r="5667" spans="1:7" x14ac:dyDescent="0.35">
      <c r="A5667" s="1">
        <v>44311</v>
      </c>
      <c r="B5667">
        <v>2</v>
      </c>
      <c r="C5667" s="23">
        <v>640.20506739999996</v>
      </c>
      <c r="D5667">
        <v>37.3949</v>
      </c>
      <c r="E5667" s="23">
        <v>168.20444660000001</v>
      </c>
      <c r="F5667">
        <v>812.34313999999995</v>
      </c>
      <c r="G5667" s="23">
        <v>0</v>
      </c>
    </row>
    <row r="5668" spans="1:7" x14ac:dyDescent="0.35">
      <c r="A5668" s="1">
        <v>44311</v>
      </c>
      <c r="B5668">
        <v>3</v>
      </c>
      <c r="C5668" s="23">
        <v>674.78393459999995</v>
      </c>
      <c r="D5668">
        <v>37.461300000000001</v>
      </c>
      <c r="E5668" s="23">
        <v>164.6756805</v>
      </c>
      <c r="F5668">
        <v>733.44658000000004</v>
      </c>
      <c r="G5668" s="23">
        <v>0</v>
      </c>
    </row>
    <row r="5669" spans="1:7" x14ac:dyDescent="0.35">
      <c r="A5669" s="1">
        <v>44311</v>
      </c>
      <c r="B5669">
        <v>4</v>
      </c>
      <c r="C5669" s="23">
        <v>637.04931829999998</v>
      </c>
      <c r="D5669">
        <v>37.4377</v>
      </c>
      <c r="E5669" s="23">
        <v>158.110896</v>
      </c>
      <c r="F5669">
        <v>690.62926000000004</v>
      </c>
      <c r="G5669" s="23">
        <v>0</v>
      </c>
    </row>
    <row r="5670" spans="1:7" x14ac:dyDescent="0.35">
      <c r="A5670" s="1">
        <v>44311</v>
      </c>
      <c r="B5670">
        <v>5</v>
      </c>
      <c r="C5670" s="23">
        <v>573.49108560000002</v>
      </c>
      <c r="D5670">
        <v>36.865499999999997</v>
      </c>
      <c r="E5670" s="23">
        <v>155.01961800000001</v>
      </c>
      <c r="F5670">
        <v>689.99868000000004</v>
      </c>
      <c r="G5670" s="23">
        <v>0</v>
      </c>
    </row>
    <row r="5671" spans="1:7" x14ac:dyDescent="0.35">
      <c r="A5671" s="1">
        <v>44311</v>
      </c>
      <c r="B5671">
        <v>6</v>
      </c>
      <c r="C5671" s="23">
        <v>460.7110323</v>
      </c>
      <c r="D5671">
        <v>37.406999999999996</v>
      </c>
      <c r="E5671" s="23">
        <v>143.707154</v>
      </c>
      <c r="F5671">
        <v>762.22005999999999</v>
      </c>
      <c r="G5671" s="23">
        <v>0</v>
      </c>
    </row>
    <row r="5672" spans="1:7" x14ac:dyDescent="0.35">
      <c r="A5672" s="1">
        <v>44311</v>
      </c>
      <c r="B5672">
        <v>7</v>
      </c>
      <c r="C5672" s="23">
        <v>423.95295829999998</v>
      </c>
      <c r="D5672">
        <v>37.402900000000002</v>
      </c>
      <c r="E5672" s="23">
        <v>140.82507140000001</v>
      </c>
      <c r="F5672">
        <v>941.58104000000003</v>
      </c>
      <c r="G5672" s="23">
        <v>0.120925404</v>
      </c>
    </row>
    <row r="5673" spans="1:7" x14ac:dyDescent="0.35">
      <c r="A5673" s="1">
        <v>44311</v>
      </c>
      <c r="B5673">
        <v>8</v>
      </c>
      <c r="C5673" s="23">
        <v>462.82693849999998</v>
      </c>
      <c r="D5673">
        <v>37.247199999999999</v>
      </c>
      <c r="E5673" s="23">
        <v>140.3055631</v>
      </c>
      <c r="F5673">
        <v>946.88156000000004</v>
      </c>
      <c r="G5673" s="23">
        <v>342.62736790000002</v>
      </c>
    </row>
    <row r="5674" spans="1:7" x14ac:dyDescent="0.35">
      <c r="A5674" s="1">
        <v>44311</v>
      </c>
      <c r="B5674">
        <v>9</v>
      </c>
      <c r="C5674" s="23">
        <v>481.95261210000001</v>
      </c>
      <c r="D5674">
        <v>36.368000000000002</v>
      </c>
      <c r="E5674" s="23">
        <v>126.8409789</v>
      </c>
      <c r="F5674">
        <v>617.94820000000004</v>
      </c>
      <c r="G5674" s="23">
        <v>1824.329367</v>
      </c>
    </row>
    <row r="5675" spans="1:7" x14ac:dyDescent="0.35">
      <c r="A5675" s="1">
        <v>44311</v>
      </c>
      <c r="B5675">
        <v>10</v>
      </c>
      <c r="C5675" s="23">
        <v>364.84621529999998</v>
      </c>
      <c r="D5675">
        <v>34.757399999999997</v>
      </c>
      <c r="E5675" s="23">
        <v>121.6497655</v>
      </c>
      <c r="F5675">
        <v>572.36652000000004</v>
      </c>
      <c r="G5675" s="23">
        <v>2656.7357480000001</v>
      </c>
    </row>
    <row r="5676" spans="1:7" x14ac:dyDescent="0.35">
      <c r="A5676" s="1">
        <v>44311</v>
      </c>
      <c r="B5676">
        <v>11</v>
      </c>
      <c r="C5676" s="23">
        <v>350.4383325</v>
      </c>
      <c r="D5676">
        <v>34.290399999999998</v>
      </c>
      <c r="E5676" s="23">
        <v>123.0011476</v>
      </c>
      <c r="F5676">
        <v>602.78593999999998</v>
      </c>
      <c r="G5676" s="23">
        <v>2892.7762010000001</v>
      </c>
    </row>
    <row r="5677" spans="1:7" x14ac:dyDescent="0.35">
      <c r="A5677" s="1">
        <v>44311</v>
      </c>
      <c r="B5677">
        <v>12</v>
      </c>
      <c r="C5677" s="23">
        <v>393.21142639999999</v>
      </c>
      <c r="D5677">
        <v>34.024999999999999</v>
      </c>
      <c r="E5677" s="23">
        <v>122.70480689999999</v>
      </c>
      <c r="F5677">
        <v>595.93218000000002</v>
      </c>
      <c r="G5677" s="23">
        <v>2950.3184799999999</v>
      </c>
    </row>
    <row r="5678" spans="1:7" x14ac:dyDescent="0.35">
      <c r="A5678" s="1">
        <v>44311</v>
      </c>
      <c r="B5678">
        <v>13</v>
      </c>
      <c r="C5678" s="23">
        <v>504.72830900000002</v>
      </c>
      <c r="D5678">
        <v>33.147399999999998</v>
      </c>
      <c r="E5678" s="23">
        <v>122.1250335</v>
      </c>
      <c r="F5678">
        <v>635.03895999999997</v>
      </c>
      <c r="G5678" s="23">
        <v>2961.7289949999999</v>
      </c>
    </row>
    <row r="5679" spans="1:7" x14ac:dyDescent="0.35">
      <c r="A5679" s="1">
        <v>44311</v>
      </c>
      <c r="B5679">
        <v>14</v>
      </c>
      <c r="C5679" s="23">
        <v>671.51641919999997</v>
      </c>
      <c r="D5679">
        <v>32.486800000000002</v>
      </c>
      <c r="E5679" s="23">
        <v>113.31695929999999</v>
      </c>
      <c r="F5679">
        <v>657.15436</v>
      </c>
      <c r="G5679" s="23">
        <v>2964.8483099999999</v>
      </c>
    </row>
    <row r="5680" spans="1:7" x14ac:dyDescent="0.35">
      <c r="A5680" s="1">
        <v>44311</v>
      </c>
      <c r="B5680">
        <v>15</v>
      </c>
      <c r="C5680" s="23">
        <v>812.15533689999995</v>
      </c>
      <c r="D5680">
        <v>32.799799999999998</v>
      </c>
      <c r="E5680" s="23">
        <v>111.03797640000001</v>
      </c>
      <c r="F5680">
        <v>601.71519999999998</v>
      </c>
      <c r="G5680" s="23">
        <v>2950.389044</v>
      </c>
    </row>
    <row r="5681" spans="1:7" x14ac:dyDescent="0.35">
      <c r="A5681" s="1">
        <v>44311</v>
      </c>
      <c r="B5681">
        <v>16</v>
      </c>
      <c r="C5681" s="23">
        <v>928.91698510000003</v>
      </c>
      <c r="D5681">
        <v>33.378399999999999</v>
      </c>
      <c r="E5681" s="23">
        <v>112.4452959</v>
      </c>
      <c r="F5681">
        <v>571.99068</v>
      </c>
      <c r="G5681" s="23">
        <v>2819.9427470000001</v>
      </c>
    </row>
    <row r="5682" spans="1:7" x14ac:dyDescent="0.35">
      <c r="A5682" s="1">
        <v>44311</v>
      </c>
      <c r="B5682">
        <v>17</v>
      </c>
      <c r="C5682" s="23">
        <v>993.83783189999997</v>
      </c>
      <c r="D5682">
        <v>33.8581</v>
      </c>
      <c r="E5682" s="23">
        <v>112.7475491</v>
      </c>
      <c r="F5682">
        <v>602.09397999999999</v>
      </c>
      <c r="G5682" s="23">
        <v>2389.79288</v>
      </c>
    </row>
    <row r="5683" spans="1:7" x14ac:dyDescent="0.35">
      <c r="A5683" s="1">
        <v>44311</v>
      </c>
      <c r="B5683">
        <v>18</v>
      </c>
      <c r="C5683" s="23">
        <v>901.15750309999999</v>
      </c>
      <c r="D5683">
        <v>34.5105</v>
      </c>
      <c r="E5683" s="23">
        <v>130.85852779999999</v>
      </c>
      <c r="F5683">
        <v>894.33910000000003</v>
      </c>
      <c r="G5683" s="23">
        <v>910.06506990000003</v>
      </c>
    </row>
    <row r="5684" spans="1:7" x14ac:dyDescent="0.35">
      <c r="A5684" s="1">
        <v>44311</v>
      </c>
      <c r="B5684">
        <v>19</v>
      </c>
      <c r="C5684" s="23">
        <v>711.91986750000001</v>
      </c>
      <c r="D5684">
        <v>35.394399999999997</v>
      </c>
      <c r="E5684" s="23">
        <v>140.6132509</v>
      </c>
      <c r="F5684">
        <v>1259.1513</v>
      </c>
      <c r="G5684" s="23">
        <v>86.686733559999993</v>
      </c>
    </row>
    <row r="5685" spans="1:7" x14ac:dyDescent="0.35">
      <c r="A5685" s="1">
        <v>44311</v>
      </c>
      <c r="B5685">
        <v>20</v>
      </c>
      <c r="C5685" s="23">
        <v>612.04799430000003</v>
      </c>
      <c r="D5685">
        <v>35.247399999999999</v>
      </c>
      <c r="E5685" s="23">
        <v>137.7464282</v>
      </c>
      <c r="F5685">
        <v>1430.4732799999999</v>
      </c>
      <c r="G5685" s="23">
        <v>0.29922948799999999</v>
      </c>
    </row>
    <row r="5686" spans="1:7" x14ac:dyDescent="0.35">
      <c r="A5686" s="1">
        <v>44311</v>
      </c>
      <c r="B5686">
        <v>21</v>
      </c>
      <c r="C5686" s="23">
        <v>585.06418940000003</v>
      </c>
      <c r="D5686">
        <v>35.534199999999998</v>
      </c>
      <c r="E5686" s="23">
        <v>157.82675259999999</v>
      </c>
      <c r="F5686">
        <v>1368.34204</v>
      </c>
      <c r="G5686" s="23">
        <v>0</v>
      </c>
    </row>
    <row r="5687" spans="1:7" x14ac:dyDescent="0.35">
      <c r="A5687" s="1">
        <v>44311</v>
      </c>
      <c r="B5687">
        <v>22</v>
      </c>
      <c r="C5687" s="23">
        <v>632.25319249999995</v>
      </c>
      <c r="D5687">
        <v>35.393900000000002</v>
      </c>
      <c r="E5687" s="23">
        <v>168.69925689999999</v>
      </c>
      <c r="F5687">
        <v>1377.4428399999999</v>
      </c>
      <c r="G5687" s="23">
        <v>0</v>
      </c>
    </row>
    <row r="5688" spans="1:7" x14ac:dyDescent="0.35">
      <c r="A5688" s="1">
        <v>44311</v>
      </c>
      <c r="B5688">
        <v>23</v>
      </c>
      <c r="C5688" s="23">
        <v>568.84732559999998</v>
      </c>
      <c r="D5688">
        <v>35.581200000000003</v>
      </c>
      <c r="E5688" s="23">
        <v>174.3043112</v>
      </c>
      <c r="F5688">
        <v>1241.5379399999999</v>
      </c>
      <c r="G5688" s="23">
        <v>0</v>
      </c>
    </row>
    <row r="5689" spans="1:7" x14ac:dyDescent="0.35">
      <c r="A5689" s="1">
        <v>44311</v>
      </c>
      <c r="B5689">
        <v>24</v>
      </c>
      <c r="C5689" s="23">
        <v>542.86622990000001</v>
      </c>
      <c r="D5689">
        <v>36.019599999999997</v>
      </c>
      <c r="E5689" s="23">
        <v>174.74201099999999</v>
      </c>
      <c r="F5689">
        <v>1031.3993</v>
      </c>
      <c r="G5689" s="23">
        <v>0</v>
      </c>
    </row>
    <row r="5690" spans="1:7" x14ac:dyDescent="0.35">
      <c r="A5690" s="1">
        <v>44312</v>
      </c>
      <c r="B5690">
        <v>1</v>
      </c>
      <c r="C5690" s="23">
        <v>546.38921649999997</v>
      </c>
      <c r="D5690">
        <v>36.189300000000003</v>
      </c>
      <c r="E5690" s="23">
        <v>173.58868179999999</v>
      </c>
      <c r="F5690">
        <v>896.01991999999996</v>
      </c>
      <c r="G5690" s="23">
        <v>0</v>
      </c>
    </row>
    <row r="5691" spans="1:7" x14ac:dyDescent="0.35">
      <c r="A5691" s="1">
        <v>44312</v>
      </c>
      <c r="B5691">
        <v>2</v>
      </c>
      <c r="C5691" s="23">
        <v>463.43550310000001</v>
      </c>
      <c r="D5691">
        <v>35.901200000000003</v>
      </c>
      <c r="E5691" s="23">
        <v>160.6444687</v>
      </c>
      <c r="F5691">
        <v>811.92687999999998</v>
      </c>
      <c r="G5691" s="23">
        <v>0</v>
      </c>
    </row>
    <row r="5692" spans="1:7" x14ac:dyDescent="0.35">
      <c r="A5692" s="1">
        <v>44312</v>
      </c>
      <c r="B5692">
        <v>3</v>
      </c>
      <c r="C5692" s="23">
        <v>475.84472770000002</v>
      </c>
      <c r="D5692">
        <v>35.85</v>
      </c>
      <c r="E5692" s="23">
        <v>152.71609950000001</v>
      </c>
      <c r="F5692">
        <v>792.30528000000004</v>
      </c>
      <c r="G5692" s="23">
        <v>0</v>
      </c>
    </row>
    <row r="5693" spans="1:7" x14ac:dyDescent="0.35">
      <c r="A5693" s="1">
        <v>44312</v>
      </c>
      <c r="B5693">
        <v>4</v>
      </c>
      <c r="C5693" s="23">
        <v>478.40524779999998</v>
      </c>
      <c r="D5693">
        <v>35.732700000000001</v>
      </c>
      <c r="E5693" s="23">
        <v>150.4169929</v>
      </c>
      <c r="F5693">
        <v>754.61987999999997</v>
      </c>
      <c r="G5693" s="23">
        <v>0</v>
      </c>
    </row>
    <row r="5694" spans="1:7" x14ac:dyDescent="0.35">
      <c r="A5694" s="1">
        <v>44312</v>
      </c>
      <c r="B5694">
        <v>5</v>
      </c>
      <c r="C5694" s="23">
        <v>490.0062246</v>
      </c>
      <c r="D5694">
        <v>35.698099999999997</v>
      </c>
      <c r="E5694" s="23">
        <v>148.34051460000001</v>
      </c>
      <c r="F5694">
        <v>757.65467999999998</v>
      </c>
      <c r="G5694" s="23">
        <v>0</v>
      </c>
    </row>
    <row r="5695" spans="1:7" x14ac:dyDescent="0.35">
      <c r="A5695" s="1">
        <v>44312</v>
      </c>
      <c r="B5695">
        <v>6</v>
      </c>
      <c r="C5695" s="23">
        <v>509.85118610000001</v>
      </c>
      <c r="D5695">
        <v>35.775799999999997</v>
      </c>
      <c r="E5695" s="23">
        <v>136.1789824</v>
      </c>
      <c r="F5695">
        <v>801.53773999999999</v>
      </c>
      <c r="G5695" s="23">
        <v>0</v>
      </c>
    </row>
    <row r="5696" spans="1:7" x14ac:dyDescent="0.35">
      <c r="A5696" s="1">
        <v>44312</v>
      </c>
      <c r="B5696">
        <v>7</v>
      </c>
      <c r="C5696" s="23">
        <v>529.50226099999998</v>
      </c>
      <c r="D5696">
        <v>36.174100000000003</v>
      </c>
      <c r="E5696" s="23">
        <v>137.14149420000001</v>
      </c>
      <c r="F5696">
        <v>878.15743999999995</v>
      </c>
      <c r="G5696" s="23">
        <v>2.0085959089999998</v>
      </c>
    </row>
    <row r="5697" spans="1:7" x14ac:dyDescent="0.35">
      <c r="A5697" s="1">
        <v>44312</v>
      </c>
      <c r="B5697">
        <v>8</v>
      </c>
      <c r="C5697" s="23">
        <v>517.98986300000001</v>
      </c>
      <c r="D5697">
        <v>36.151800000000001</v>
      </c>
      <c r="E5697" s="23">
        <v>136.966159</v>
      </c>
      <c r="F5697">
        <v>834.46379999999999</v>
      </c>
      <c r="G5697" s="23">
        <v>318.71736170000003</v>
      </c>
    </row>
    <row r="5698" spans="1:7" x14ac:dyDescent="0.35">
      <c r="A5698" s="1">
        <v>44312</v>
      </c>
      <c r="B5698">
        <v>9</v>
      </c>
      <c r="C5698" s="23">
        <v>482.58203739999999</v>
      </c>
      <c r="D5698">
        <v>35.087000000000003</v>
      </c>
      <c r="E5698" s="23">
        <v>137.555814</v>
      </c>
      <c r="F5698">
        <v>723.02976000000001</v>
      </c>
      <c r="G5698" s="23">
        <v>1707.6343690000001</v>
      </c>
    </row>
    <row r="5699" spans="1:7" x14ac:dyDescent="0.35">
      <c r="A5699" s="1">
        <v>44312</v>
      </c>
      <c r="B5699">
        <v>10</v>
      </c>
      <c r="C5699" s="23">
        <v>493.57343049999997</v>
      </c>
      <c r="D5699">
        <v>34.412599999999998</v>
      </c>
      <c r="E5699" s="23">
        <v>136.2820012</v>
      </c>
      <c r="F5699">
        <v>707.30557999999996</v>
      </c>
      <c r="G5699" s="23">
        <v>2483.2296719999999</v>
      </c>
    </row>
    <row r="5700" spans="1:7" x14ac:dyDescent="0.35">
      <c r="A5700" s="1">
        <v>44312</v>
      </c>
      <c r="B5700">
        <v>11</v>
      </c>
      <c r="C5700" s="23">
        <v>441.69715910000002</v>
      </c>
      <c r="D5700">
        <v>34.006700000000002</v>
      </c>
      <c r="E5700" s="23">
        <v>139.3560635</v>
      </c>
      <c r="F5700">
        <v>683.64912000000004</v>
      </c>
      <c r="G5700" s="23">
        <v>2798.5868249999999</v>
      </c>
    </row>
    <row r="5701" spans="1:7" x14ac:dyDescent="0.35">
      <c r="A5701" s="1">
        <v>44312</v>
      </c>
      <c r="B5701">
        <v>12</v>
      </c>
      <c r="C5701" s="23">
        <v>433.08718670000002</v>
      </c>
      <c r="D5701">
        <v>33.697299999999998</v>
      </c>
      <c r="E5701" s="23">
        <v>140.34147229999999</v>
      </c>
      <c r="F5701">
        <v>726.77202</v>
      </c>
      <c r="G5701" s="23">
        <v>2867.0693350000001</v>
      </c>
    </row>
    <row r="5702" spans="1:7" x14ac:dyDescent="0.35">
      <c r="A5702" s="1">
        <v>44312</v>
      </c>
      <c r="B5702">
        <v>13</v>
      </c>
      <c r="C5702" s="23">
        <v>513.53425749999997</v>
      </c>
      <c r="D5702">
        <v>33.366199999999999</v>
      </c>
      <c r="E5702" s="23">
        <v>136.92457210000001</v>
      </c>
      <c r="F5702">
        <v>786.26260000000002</v>
      </c>
      <c r="G5702" s="23">
        <v>2902.4809300000002</v>
      </c>
    </row>
    <row r="5703" spans="1:7" x14ac:dyDescent="0.35">
      <c r="A5703" s="1">
        <v>44312</v>
      </c>
      <c r="B5703">
        <v>14</v>
      </c>
      <c r="C5703" s="23">
        <v>599.22485879999999</v>
      </c>
      <c r="D5703">
        <v>33.061799999999998</v>
      </c>
      <c r="E5703" s="23">
        <v>141.0543073</v>
      </c>
      <c r="F5703">
        <v>811.24350000000004</v>
      </c>
      <c r="G5703" s="23">
        <v>2904.2509110000001</v>
      </c>
    </row>
    <row r="5704" spans="1:7" x14ac:dyDescent="0.35">
      <c r="A5704" s="1">
        <v>44312</v>
      </c>
      <c r="B5704">
        <v>15</v>
      </c>
      <c r="C5704" s="23">
        <v>598.78504009999995</v>
      </c>
      <c r="D5704">
        <v>32.842700000000001</v>
      </c>
      <c r="E5704" s="23">
        <v>141.69200470000001</v>
      </c>
      <c r="F5704">
        <v>745.05399999999997</v>
      </c>
      <c r="G5704" s="23">
        <v>2901.73128</v>
      </c>
    </row>
    <row r="5705" spans="1:7" x14ac:dyDescent="0.35">
      <c r="A5705" s="1">
        <v>44312</v>
      </c>
      <c r="B5705">
        <v>16</v>
      </c>
      <c r="C5705" s="23">
        <v>543.42479809999998</v>
      </c>
      <c r="D5705">
        <v>33.316699999999997</v>
      </c>
      <c r="E5705" s="23">
        <v>143.32062429999999</v>
      </c>
      <c r="F5705">
        <v>727.2731</v>
      </c>
      <c r="G5705" s="23">
        <v>2811.9759909999998</v>
      </c>
    </row>
    <row r="5706" spans="1:7" x14ac:dyDescent="0.35">
      <c r="A5706" s="1">
        <v>44312</v>
      </c>
      <c r="B5706">
        <v>17</v>
      </c>
      <c r="C5706" s="23">
        <v>550.71229640000001</v>
      </c>
      <c r="D5706">
        <v>34.104799999999997</v>
      </c>
      <c r="E5706" s="23">
        <v>150.75809520000001</v>
      </c>
      <c r="F5706">
        <v>763.53869999999995</v>
      </c>
      <c r="G5706" s="23">
        <v>2290.4319439999999</v>
      </c>
    </row>
    <row r="5707" spans="1:7" x14ac:dyDescent="0.35">
      <c r="A5707" s="1">
        <v>44312</v>
      </c>
      <c r="B5707">
        <v>18</v>
      </c>
      <c r="C5707" s="23">
        <v>576.64275129999999</v>
      </c>
      <c r="D5707">
        <v>34.642000000000003</v>
      </c>
      <c r="E5707" s="23">
        <v>158.68436249999999</v>
      </c>
      <c r="F5707">
        <v>1288.1261</v>
      </c>
      <c r="G5707" s="23">
        <v>872.86224970000001</v>
      </c>
    </row>
    <row r="5708" spans="1:7" x14ac:dyDescent="0.35">
      <c r="A5708" s="1">
        <v>44312</v>
      </c>
      <c r="B5708">
        <v>19</v>
      </c>
      <c r="C5708" s="23">
        <v>621.72476549999999</v>
      </c>
      <c r="D5708">
        <v>35.260300000000001</v>
      </c>
      <c r="E5708" s="23">
        <v>165.16402740000001</v>
      </c>
      <c r="F5708">
        <v>1582.1694</v>
      </c>
      <c r="G5708" s="23">
        <v>32.096012819999999</v>
      </c>
    </row>
    <row r="5709" spans="1:7" x14ac:dyDescent="0.35">
      <c r="A5709" s="1">
        <v>44312</v>
      </c>
      <c r="B5709">
        <v>20</v>
      </c>
      <c r="C5709" s="23">
        <v>597.32219580000003</v>
      </c>
      <c r="D5709">
        <v>35.537399999999998</v>
      </c>
      <c r="E5709" s="23">
        <v>170.63537640000001</v>
      </c>
      <c r="F5709">
        <v>1687.1799000000001</v>
      </c>
      <c r="G5709" s="23">
        <v>0</v>
      </c>
    </row>
    <row r="5710" spans="1:7" x14ac:dyDescent="0.35">
      <c r="A5710" s="1">
        <v>44312</v>
      </c>
      <c r="B5710">
        <v>21</v>
      </c>
      <c r="C5710" s="23">
        <v>542.58686780000005</v>
      </c>
      <c r="D5710">
        <v>35.470199999999998</v>
      </c>
      <c r="E5710" s="23">
        <v>171.4129101</v>
      </c>
      <c r="F5710">
        <v>1749.6323</v>
      </c>
      <c r="G5710" s="23">
        <v>0</v>
      </c>
    </row>
    <row r="5711" spans="1:7" x14ac:dyDescent="0.35">
      <c r="A5711" s="1">
        <v>44312</v>
      </c>
      <c r="B5711">
        <v>22</v>
      </c>
      <c r="C5711" s="23">
        <v>531.35781899999995</v>
      </c>
      <c r="D5711">
        <v>35.454300000000003</v>
      </c>
      <c r="E5711" s="23">
        <v>169.45280450000001</v>
      </c>
      <c r="F5711">
        <v>1557.7185999999999</v>
      </c>
      <c r="G5711" s="23">
        <v>0</v>
      </c>
    </row>
    <row r="5712" spans="1:7" x14ac:dyDescent="0.35">
      <c r="A5712" s="1">
        <v>44312</v>
      </c>
      <c r="B5712">
        <v>23</v>
      </c>
      <c r="C5712" s="23">
        <v>527.79405110000005</v>
      </c>
      <c r="D5712">
        <v>35.916400000000003</v>
      </c>
      <c r="E5712" s="23">
        <v>162.65602490000001</v>
      </c>
      <c r="F5712">
        <v>1470.787</v>
      </c>
      <c r="G5712" s="23">
        <v>0</v>
      </c>
    </row>
    <row r="5713" spans="1:7" x14ac:dyDescent="0.35">
      <c r="A5713" s="1">
        <v>44312</v>
      </c>
      <c r="B5713">
        <v>24</v>
      </c>
      <c r="C5713" s="23">
        <v>544.51682870000002</v>
      </c>
      <c r="D5713">
        <v>37.166400000000003</v>
      </c>
      <c r="E5713" s="23">
        <v>159.3686874</v>
      </c>
      <c r="F5713">
        <v>1206.1983</v>
      </c>
      <c r="G5713" s="23">
        <v>0</v>
      </c>
    </row>
    <row r="5714" spans="1:7" x14ac:dyDescent="0.35">
      <c r="A5714" s="1">
        <v>44313</v>
      </c>
      <c r="B5714">
        <v>1</v>
      </c>
      <c r="C5714" s="23">
        <v>569.61803190000001</v>
      </c>
      <c r="D5714">
        <v>44.143500000000003</v>
      </c>
      <c r="E5714" s="23">
        <v>159.5241541</v>
      </c>
      <c r="F5714">
        <v>949.44320000000005</v>
      </c>
      <c r="G5714" s="23">
        <v>0</v>
      </c>
    </row>
    <row r="5715" spans="1:7" x14ac:dyDescent="0.35">
      <c r="A5715" s="1">
        <v>44313</v>
      </c>
      <c r="B5715">
        <v>2</v>
      </c>
      <c r="C5715" s="23">
        <v>506.01359209999998</v>
      </c>
      <c r="D5715">
        <v>45.581899999999997</v>
      </c>
      <c r="E5715" s="23">
        <v>162.03160510000001</v>
      </c>
      <c r="F5715">
        <v>852.46259999999995</v>
      </c>
      <c r="G5715" s="23">
        <v>0</v>
      </c>
    </row>
    <row r="5716" spans="1:7" x14ac:dyDescent="0.35">
      <c r="A5716" s="1">
        <v>44313</v>
      </c>
      <c r="B5716">
        <v>3</v>
      </c>
      <c r="C5716" s="23">
        <v>528.50831400000004</v>
      </c>
      <c r="D5716">
        <v>45.797400000000003</v>
      </c>
      <c r="E5716" s="23">
        <v>161.499765</v>
      </c>
      <c r="F5716">
        <v>803.91560000000004</v>
      </c>
      <c r="G5716" s="23">
        <v>0</v>
      </c>
    </row>
    <row r="5717" spans="1:7" x14ac:dyDescent="0.35">
      <c r="A5717" s="1">
        <v>44313</v>
      </c>
      <c r="B5717">
        <v>4</v>
      </c>
      <c r="C5717" s="23">
        <v>457.45831379999998</v>
      </c>
      <c r="D5717">
        <v>45.711399999999998</v>
      </c>
      <c r="E5717" s="23">
        <v>158.39371310000001</v>
      </c>
      <c r="F5717">
        <v>818.24789999999996</v>
      </c>
      <c r="G5717" s="23">
        <v>0</v>
      </c>
    </row>
    <row r="5718" spans="1:7" x14ac:dyDescent="0.35">
      <c r="A5718" s="1">
        <v>44313</v>
      </c>
      <c r="B5718">
        <v>5</v>
      </c>
      <c r="C5718" s="23">
        <v>421.00425819999998</v>
      </c>
      <c r="D5718">
        <v>45.496200000000002</v>
      </c>
      <c r="E5718" s="23">
        <v>155.23614649999999</v>
      </c>
      <c r="F5718">
        <v>813.69190000000003</v>
      </c>
      <c r="G5718" s="23">
        <v>0</v>
      </c>
    </row>
    <row r="5719" spans="1:7" x14ac:dyDescent="0.35">
      <c r="A5719" s="1">
        <v>44313</v>
      </c>
      <c r="B5719">
        <v>6</v>
      </c>
      <c r="C5719" s="23">
        <v>381.05646830000001</v>
      </c>
      <c r="D5719">
        <v>45.377200000000002</v>
      </c>
      <c r="E5719" s="23">
        <v>145.55854650000001</v>
      </c>
      <c r="F5719">
        <v>884.47439999999995</v>
      </c>
      <c r="G5719" s="23">
        <v>0</v>
      </c>
    </row>
    <row r="5720" spans="1:7" x14ac:dyDescent="0.35">
      <c r="A5720" s="1">
        <v>44313</v>
      </c>
      <c r="B5720">
        <v>7</v>
      </c>
      <c r="C5720" s="23">
        <v>414.29973419999999</v>
      </c>
      <c r="D5720">
        <v>45.593200000000003</v>
      </c>
      <c r="E5720" s="23">
        <v>144.5563191</v>
      </c>
      <c r="F5720">
        <v>921.62900000000002</v>
      </c>
      <c r="G5720" s="23">
        <v>0</v>
      </c>
    </row>
    <row r="5721" spans="1:7" x14ac:dyDescent="0.35">
      <c r="A5721" s="1">
        <v>44313</v>
      </c>
      <c r="B5721">
        <v>8</v>
      </c>
      <c r="C5721" s="23">
        <v>405.02371260000001</v>
      </c>
      <c r="D5721">
        <v>45.474200000000003</v>
      </c>
      <c r="E5721" s="23">
        <v>142.855435</v>
      </c>
      <c r="F5721">
        <v>983.33759999999995</v>
      </c>
      <c r="G5721" s="23">
        <v>301.61409450000002</v>
      </c>
    </row>
    <row r="5722" spans="1:7" x14ac:dyDescent="0.35">
      <c r="A5722" s="1">
        <v>44313</v>
      </c>
      <c r="B5722">
        <v>9</v>
      </c>
      <c r="C5722" s="23">
        <v>374.94879809999998</v>
      </c>
      <c r="D5722">
        <v>44.892800000000001</v>
      </c>
      <c r="E5722" s="23">
        <v>142.77850939999999</v>
      </c>
      <c r="F5722">
        <v>777.99530000000004</v>
      </c>
      <c r="G5722" s="23">
        <v>1610.9511930000001</v>
      </c>
    </row>
    <row r="5723" spans="1:7" x14ac:dyDescent="0.35">
      <c r="A5723" s="1">
        <v>44313</v>
      </c>
      <c r="B5723">
        <v>10</v>
      </c>
      <c r="C5723" s="23">
        <v>321.16283859999999</v>
      </c>
      <c r="D5723">
        <v>44.507899999999999</v>
      </c>
      <c r="E5723" s="23">
        <v>141.33893019999999</v>
      </c>
      <c r="F5723">
        <v>803.41970000000003</v>
      </c>
      <c r="G5723" s="23">
        <v>2390.0613389999999</v>
      </c>
    </row>
    <row r="5724" spans="1:7" x14ac:dyDescent="0.35">
      <c r="A5724" s="1">
        <v>44313</v>
      </c>
      <c r="B5724">
        <v>11</v>
      </c>
      <c r="C5724" s="23">
        <v>269.57035050000002</v>
      </c>
      <c r="D5724">
        <v>43.450499999999998</v>
      </c>
      <c r="E5724" s="23">
        <v>140.7030475</v>
      </c>
      <c r="F5724">
        <v>832.60140000000001</v>
      </c>
      <c r="G5724" s="23">
        <v>2669.9023739999998</v>
      </c>
    </row>
    <row r="5725" spans="1:7" x14ac:dyDescent="0.35">
      <c r="A5725" s="1">
        <v>44313</v>
      </c>
      <c r="B5725">
        <v>12</v>
      </c>
      <c r="C5725" s="23">
        <v>298.39437520000001</v>
      </c>
      <c r="D5725">
        <v>43.197499999999998</v>
      </c>
      <c r="E5725" s="23">
        <v>139.82452330000001</v>
      </c>
      <c r="F5725">
        <v>895.73839999999996</v>
      </c>
      <c r="G5725" s="23">
        <v>2750.06774</v>
      </c>
    </row>
    <row r="5726" spans="1:7" x14ac:dyDescent="0.35">
      <c r="A5726" s="1">
        <v>44313</v>
      </c>
      <c r="B5726">
        <v>13</v>
      </c>
      <c r="C5726" s="23">
        <v>342.3386132</v>
      </c>
      <c r="D5726">
        <v>41.570999999999998</v>
      </c>
      <c r="E5726" s="23">
        <v>137.86769050000001</v>
      </c>
      <c r="F5726">
        <v>928.83680000000004</v>
      </c>
      <c r="G5726" s="23">
        <v>2731.5873350000002</v>
      </c>
    </row>
    <row r="5727" spans="1:7" x14ac:dyDescent="0.35">
      <c r="A5727" s="1">
        <v>44313</v>
      </c>
      <c r="B5727">
        <v>14</v>
      </c>
      <c r="C5727" s="23">
        <v>375.10961500000002</v>
      </c>
      <c r="D5727">
        <v>42.4786</v>
      </c>
      <c r="E5727" s="23">
        <v>141.63524150000001</v>
      </c>
      <c r="F5727">
        <v>883.91920000000005</v>
      </c>
      <c r="G5727" s="23">
        <v>2793.704624</v>
      </c>
    </row>
    <row r="5728" spans="1:7" x14ac:dyDescent="0.35">
      <c r="A5728" s="1">
        <v>44313</v>
      </c>
      <c r="B5728">
        <v>15</v>
      </c>
      <c r="C5728" s="23">
        <v>393.101856</v>
      </c>
      <c r="D5728">
        <v>42.876100000000001</v>
      </c>
      <c r="E5728" s="23">
        <v>138.3318702</v>
      </c>
      <c r="F5728">
        <v>782.41219999999998</v>
      </c>
      <c r="G5728" s="23">
        <v>2805.5293809999998</v>
      </c>
    </row>
    <row r="5729" spans="1:7" x14ac:dyDescent="0.35">
      <c r="A5729" s="1">
        <v>44313</v>
      </c>
      <c r="B5729">
        <v>16</v>
      </c>
      <c r="C5729" s="23">
        <v>467.51907469999998</v>
      </c>
      <c r="D5729">
        <v>43.186</v>
      </c>
      <c r="E5729" s="23">
        <v>152.3668701</v>
      </c>
      <c r="F5729">
        <v>777.16</v>
      </c>
      <c r="G5729" s="23">
        <v>2683.9268080000002</v>
      </c>
    </row>
    <row r="5730" spans="1:7" x14ac:dyDescent="0.35">
      <c r="A5730" s="1">
        <v>44313</v>
      </c>
      <c r="B5730">
        <v>17</v>
      </c>
      <c r="C5730" s="23">
        <v>502.77626839999999</v>
      </c>
      <c r="D5730">
        <v>43.789299999999997</v>
      </c>
      <c r="E5730" s="23">
        <v>165.95411469999999</v>
      </c>
      <c r="F5730">
        <v>790.33029999999997</v>
      </c>
      <c r="G5730" s="23">
        <v>2133.4432969999998</v>
      </c>
    </row>
    <row r="5731" spans="1:7" x14ac:dyDescent="0.35">
      <c r="A5731" s="1">
        <v>44313</v>
      </c>
      <c r="B5731">
        <v>18</v>
      </c>
      <c r="C5731" s="23">
        <v>577.40713410000001</v>
      </c>
      <c r="D5731">
        <v>44.586500000000001</v>
      </c>
      <c r="E5731" s="23">
        <v>170.5140542</v>
      </c>
      <c r="F5731">
        <v>933.38660000000004</v>
      </c>
      <c r="G5731" s="23">
        <v>742.60511059999999</v>
      </c>
    </row>
    <row r="5732" spans="1:7" x14ac:dyDescent="0.35">
      <c r="A5732" s="1">
        <v>44313</v>
      </c>
      <c r="B5732">
        <v>19</v>
      </c>
      <c r="C5732" s="23">
        <v>563.32783429999995</v>
      </c>
      <c r="D5732">
        <v>45.7789</v>
      </c>
      <c r="E5732" s="23">
        <v>176.4972727</v>
      </c>
      <c r="F5732">
        <v>1494.1542999999999</v>
      </c>
      <c r="G5732" s="23">
        <v>29.960816659999999</v>
      </c>
    </row>
    <row r="5733" spans="1:7" x14ac:dyDescent="0.35">
      <c r="A5733" s="1">
        <v>44313</v>
      </c>
      <c r="B5733">
        <v>20</v>
      </c>
      <c r="C5733" s="23">
        <v>727.32949329999997</v>
      </c>
      <c r="D5733">
        <v>47.588900000000002</v>
      </c>
      <c r="E5733" s="23">
        <v>190.46128709999999</v>
      </c>
      <c r="F5733">
        <v>1407.3148000000001</v>
      </c>
      <c r="G5733" s="23">
        <v>14.680602629999999</v>
      </c>
    </row>
    <row r="5734" spans="1:7" x14ac:dyDescent="0.35">
      <c r="A5734" s="1">
        <v>44313</v>
      </c>
      <c r="B5734">
        <v>21</v>
      </c>
      <c r="C5734" s="23">
        <v>748.87905609999996</v>
      </c>
      <c r="D5734">
        <v>47.616799999999998</v>
      </c>
      <c r="E5734" s="23">
        <v>191.56185139999999</v>
      </c>
      <c r="F5734">
        <v>1567.8487</v>
      </c>
      <c r="G5734" s="23">
        <v>0</v>
      </c>
    </row>
    <row r="5735" spans="1:7" x14ac:dyDescent="0.35">
      <c r="A5735" s="1">
        <v>44313</v>
      </c>
      <c r="B5735">
        <v>22</v>
      </c>
      <c r="C5735" s="23">
        <v>522.22020229999998</v>
      </c>
      <c r="D5735">
        <v>47.813200000000002</v>
      </c>
      <c r="E5735" s="23">
        <v>185.73623129999999</v>
      </c>
      <c r="F5735">
        <v>1502.0023000000001</v>
      </c>
      <c r="G5735" s="23">
        <v>0</v>
      </c>
    </row>
    <row r="5736" spans="1:7" x14ac:dyDescent="0.35">
      <c r="A5736" s="1">
        <v>44313</v>
      </c>
      <c r="B5736">
        <v>23</v>
      </c>
      <c r="C5736" s="23">
        <v>330.80154879999998</v>
      </c>
      <c r="D5736">
        <v>48.672699999999999</v>
      </c>
      <c r="E5736" s="23">
        <v>184.76468259999999</v>
      </c>
      <c r="F5736">
        <v>1344.4627</v>
      </c>
      <c r="G5736" s="23">
        <v>0</v>
      </c>
    </row>
    <row r="5737" spans="1:7" x14ac:dyDescent="0.35">
      <c r="A5737" s="1">
        <v>44313</v>
      </c>
      <c r="B5737">
        <v>24</v>
      </c>
      <c r="C5737" s="23">
        <v>315.29384920000001</v>
      </c>
      <c r="D5737">
        <v>48.465899999999998</v>
      </c>
      <c r="E5737" s="23">
        <v>181.9472643</v>
      </c>
      <c r="F5737">
        <v>1319.1772000000001</v>
      </c>
      <c r="G5737" s="23">
        <v>0</v>
      </c>
    </row>
    <row r="5738" spans="1:7" x14ac:dyDescent="0.35">
      <c r="A5738" s="1">
        <v>44314</v>
      </c>
      <c r="B5738">
        <v>1</v>
      </c>
      <c r="C5738" s="23">
        <v>352.41963829999997</v>
      </c>
      <c r="D5738">
        <v>44.991599999999998</v>
      </c>
      <c r="E5738" s="23">
        <v>172.33425</v>
      </c>
      <c r="F5738">
        <v>1058.3678</v>
      </c>
      <c r="G5738" s="23">
        <v>0</v>
      </c>
    </row>
    <row r="5739" spans="1:7" x14ac:dyDescent="0.35">
      <c r="A5739" s="1">
        <v>44314</v>
      </c>
      <c r="B5739">
        <v>2</v>
      </c>
      <c r="C5739" s="23">
        <v>297.80134500000003</v>
      </c>
      <c r="D5739">
        <v>43.795099999999998</v>
      </c>
      <c r="E5739" s="23">
        <v>173.2290252</v>
      </c>
      <c r="F5739">
        <v>971.24440000000004</v>
      </c>
      <c r="G5739" s="23">
        <v>0</v>
      </c>
    </row>
    <row r="5740" spans="1:7" x14ac:dyDescent="0.35">
      <c r="A5740" s="1">
        <v>44314</v>
      </c>
      <c r="B5740">
        <v>3</v>
      </c>
      <c r="C5740" s="23">
        <v>268.86870649999997</v>
      </c>
      <c r="D5740">
        <v>44.003</v>
      </c>
      <c r="E5740" s="23">
        <v>173.39264180000001</v>
      </c>
      <c r="F5740">
        <v>962.87199999999996</v>
      </c>
      <c r="G5740" s="23">
        <v>0</v>
      </c>
    </row>
    <row r="5741" spans="1:7" x14ac:dyDescent="0.35">
      <c r="A5741" s="1">
        <v>44314</v>
      </c>
      <c r="B5741">
        <v>4</v>
      </c>
      <c r="C5741" s="23">
        <v>225.3940236</v>
      </c>
      <c r="D5741">
        <v>43.705300000000001</v>
      </c>
      <c r="E5741" s="23">
        <v>172.35159659999999</v>
      </c>
      <c r="F5741">
        <v>1050.5926999999999</v>
      </c>
      <c r="G5741" s="23">
        <v>0</v>
      </c>
    </row>
    <row r="5742" spans="1:7" x14ac:dyDescent="0.35">
      <c r="A5742" s="1">
        <v>44314</v>
      </c>
      <c r="B5742">
        <v>5</v>
      </c>
      <c r="C5742" s="23">
        <v>220.39275960000001</v>
      </c>
      <c r="D5742">
        <v>43.587800000000001</v>
      </c>
      <c r="E5742" s="23">
        <v>167.9202118</v>
      </c>
      <c r="F5742">
        <v>942.65629999999999</v>
      </c>
      <c r="G5742" s="23">
        <v>0</v>
      </c>
    </row>
    <row r="5743" spans="1:7" x14ac:dyDescent="0.35">
      <c r="A5743" s="1">
        <v>44314</v>
      </c>
      <c r="B5743">
        <v>6</v>
      </c>
      <c r="C5743" s="23">
        <v>262.52415350000001</v>
      </c>
      <c r="D5743">
        <v>43.720500000000001</v>
      </c>
      <c r="E5743" s="23">
        <v>156.6539837</v>
      </c>
      <c r="F5743">
        <v>950.03089999999997</v>
      </c>
      <c r="G5743" s="23">
        <v>0</v>
      </c>
    </row>
    <row r="5744" spans="1:7" x14ac:dyDescent="0.35">
      <c r="A5744" s="1">
        <v>44314</v>
      </c>
      <c r="B5744">
        <v>7</v>
      </c>
      <c r="C5744" s="23">
        <v>370.33888039999999</v>
      </c>
      <c r="D5744">
        <v>43.717599999999997</v>
      </c>
      <c r="E5744" s="23">
        <v>158.5877649</v>
      </c>
      <c r="F5744">
        <v>961.98659999999995</v>
      </c>
      <c r="G5744" s="23">
        <v>0</v>
      </c>
    </row>
    <row r="5745" spans="1:7" x14ac:dyDescent="0.35">
      <c r="A5745" s="1">
        <v>44314</v>
      </c>
      <c r="B5745">
        <v>8</v>
      </c>
      <c r="C5745" s="23">
        <v>411.8048124</v>
      </c>
      <c r="D5745">
        <v>43.538499999999999</v>
      </c>
      <c r="E5745" s="23">
        <v>160.3635385</v>
      </c>
      <c r="F5745">
        <v>881.41539999999998</v>
      </c>
      <c r="G5745" s="23">
        <v>252.33898529999999</v>
      </c>
    </row>
    <row r="5746" spans="1:7" x14ac:dyDescent="0.35">
      <c r="A5746" s="1">
        <v>44314</v>
      </c>
      <c r="B5746">
        <v>9</v>
      </c>
      <c r="C5746" s="23">
        <v>411.87903119999999</v>
      </c>
      <c r="D5746">
        <v>43.218000000000004</v>
      </c>
      <c r="E5746" s="23">
        <v>161.43061990000001</v>
      </c>
      <c r="F5746">
        <v>799.94370000000004</v>
      </c>
      <c r="G5746" s="23">
        <v>1421.804615</v>
      </c>
    </row>
    <row r="5747" spans="1:7" x14ac:dyDescent="0.35">
      <c r="A5747" s="1">
        <v>44314</v>
      </c>
      <c r="B5747">
        <v>10</v>
      </c>
      <c r="C5747" s="23">
        <v>288.58147400000001</v>
      </c>
      <c r="D5747">
        <v>42.527700000000003</v>
      </c>
      <c r="E5747" s="23">
        <v>163.3338996</v>
      </c>
      <c r="F5747">
        <v>843.98220000000003</v>
      </c>
      <c r="G5747" s="23">
        <v>2226.0085880000001</v>
      </c>
    </row>
    <row r="5748" spans="1:7" x14ac:dyDescent="0.35">
      <c r="A5748" s="1">
        <v>44314</v>
      </c>
      <c r="B5748">
        <v>11</v>
      </c>
      <c r="C5748" s="23">
        <v>213.23136840000001</v>
      </c>
      <c r="D5748">
        <v>42.148499999999999</v>
      </c>
      <c r="E5748" s="23">
        <v>158.7521002</v>
      </c>
      <c r="F5748">
        <v>973.23620000000005</v>
      </c>
      <c r="G5748" s="23">
        <v>2454.206048</v>
      </c>
    </row>
    <row r="5749" spans="1:7" x14ac:dyDescent="0.35">
      <c r="A5749" s="1">
        <v>44314</v>
      </c>
      <c r="B5749">
        <v>12</v>
      </c>
      <c r="C5749" s="23">
        <v>249.04524889999999</v>
      </c>
      <c r="D5749">
        <v>41.772500000000001</v>
      </c>
      <c r="E5749" s="23">
        <v>152.03103400000001</v>
      </c>
      <c r="F5749">
        <v>968.2319</v>
      </c>
      <c r="G5749" s="23">
        <v>2759.639322</v>
      </c>
    </row>
    <row r="5750" spans="1:7" x14ac:dyDescent="0.35">
      <c r="A5750" s="1">
        <v>44314</v>
      </c>
      <c r="B5750">
        <v>13</v>
      </c>
      <c r="C5750" s="23">
        <v>311.73880600000001</v>
      </c>
      <c r="D5750">
        <v>40.678199999999997</v>
      </c>
      <c r="E5750" s="23">
        <v>157.88194780000001</v>
      </c>
      <c r="F5750">
        <v>914.69709999999998</v>
      </c>
      <c r="G5750" s="23">
        <v>2811.3674219999998</v>
      </c>
    </row>
    <row r="5751" spans="1:7" x14ac:dyDescent="0.35">
      <c r="A5751" s="1">
        <v>44314</v>
      </c>
      <c r="B5751">
        <v>14</v>
      </c>
      <c r="C5751" s="23">
        <v>372.03571360000001</v>
      </c>
      <c r="D5751">
        <v>40.402700000000003</v>
      </c>
      <c r="E5751" s="23">
        <v>159.16562060000001</v>
      </c>
      <c r="F5751">
        <v>857.21929999999998</v>
      </c>
      <c r="G5751" s="23">
        <v>2816.4357199999999</v>
      </c>
    </row>
    <row r="5752" spans="1:7" x14ac:dyDescent="0.35">
      <c r="A5752" s="1">
        <v>44314</v>
      </c>
      <c r="B5752">
        <v>15</v>
      </c>
      <c r="C5752" s="23">
        <v>488.28382199999999</v>
      </c>
      <c r="D5752">
        <v>40.207700000000003</v>
      </c>
      <c r="E5752" s="23">
        <v>151.82880130000001</v>
      </c>
      <c r="F5752">
        <v>901.39110000000005</v>
      </c>
      <c r="G5752" s="23">
        <v>2829.0843909999999</v>
      </c>
    </row>
    <row r="5753" spans="1:7" x14ac:dyDescent="0.35">
      <c r="A5753" s="1">
        <v>44314</v>
      </c>
      <c r="B5753">
        <v>16</v>
      </c>
      <c r="C5753" s="23">
        <v>580.91153280000003</v>
      </c>
      <c r="D5753">
        <v>40.121499999999997</v>
      </c>
      <c r="E5753" s="23">
        <v>158.64337090000001</v>
      </c>
      <c r="F5753">
        <v>803.9896</v>
      </c>
      <c r="G5753" s="23">
        <v>2731.1285670000002</v>
      </c>
    </row>
    <row r="5754" spans="1:7" x14ac:dyDescent="0.35">
      <c r="A5754" s="1">
        <v>44314</v>
      </c>
      <c r="B5754">
        <v>17</v>
      </c>
      <c r="C5754" s="23">
        <v>654.6336331</v>
      </c>
      <c r="D5754">
        <v>40.940300000000001</v>
      </c>
      <c r="E5754" s="23">
        <v>167.285921</v>
      </c>
      <c r="F5754">
        <v>802.69200000000001</v>
      </c>
      <c r="G5754" s="23">
        <v>2247.6404590000002</v>
      </c>
    </row>
    <row r="5755" spans="1:7" x14ac:dyDescent="0.35">
      <c r="A5755" s="1">
        <v>44314</v>
      </c>
      <c r="B5755">
        <v>18</v>
      </c>
      <c r="C5755" s="23">
        <v>650.89335919999996</v>
      </c>
      <c r="D5755">
        <v>41.707999999999998</v>
      </c>
      <c r="E5755" s="23">
        <v>172.50604089999999</v>
      </c>
      <c r="F5755">
        <v>1124.5478000000001</v>
      </c>
      <c r="G5755" s="23">
        <v>869.36449210000001</v>
      </c>
    </row>
    <row r="5756" spans="1:7" x14ac:dyDescent="0.35">
      <c r="A5756" s="1">
        <v>44314</v>
      </c>
      <c r="B5756">
        <v>19</v>
      </c>
      <c r="C5756" s="23">
        <v>666.43198180000002</v>
      </c>
      <c r="D5756">
        <v>42.290900000000001</v>
      </c>
      <c r="E5756" s="23">
        <v>185.12270229999999</v>
      </c>
      <c r="F5756">
        <v>1421.2173</v>
      </c>
      <c r="G5756" s="23">
        <v>73.203861529999998</v>
      </c>
    </row>
    <row r="5757" spans="1:7" x14ac:dyDescent="0.35">
      <c r="A5757" s="1">
        <v>44314</v>
      </c>
      <c r="B5757">
        <v>20</v>
      </c>
      <c r="C5757" s="23">
        <v>637.47440549999999</v>
      </c>
      <c r="D5757">
        <v>42.754199999999997</v>
      </c>
      <c r="E5757" s="23">
        <v>188.68282640000001</v>
      </c>
      <c r="F5757">
        <v>1481.3323</v>
      </c>
      <c r="G5757" s="23">
        <v>0</v>
      </c>
    </row>
    <row r="5758" spans="1:7" x14ac:dyDescent="0.35">
      <c r="A5758" s="1">
        <v>44314</v>
      </c>
      <c r="B5758">
        <v>21</v>
      </c>
      <c r="C5758" s="23">
        <v>509.00166669999999</v>
      </c>
      <c r="D5758">
        <v>42.881100000000004</v>
      </c>
      <c r="E5758" s="23">
        <v>195.0653609</v>
      </c>
      <c r="F5758">
        <v>1346.2212</v>
      </c>
      <c r="G5758" s="23">
        <v>0</v>
      </c>
    </row>
    <row r="5759" spans="1:7" x14ac:dyDescent="0.35">
      <c r="A5759" s="1">
        <v>44314</v>
      </c>
      <c r="B5759">
        <v>22</v>
      </c>
      <c r="C5759" s="23">
        <v>426.70483860000002</v>
      </c>
      <c r="D5759">
        <v>41.5961</v>
      </c>
      <c r="E5759" s="23">
        <v>190.6767207</v>
      </c>
      <c r="F5759">
        <v>1428.9972</v>
      </c>
      <c r="G5759" s="23">
        <v>0</v>
      </c>
    </row>
    <row r="5760" spans="1:7" x14ac:dyDescent="0.35">
      <c r="A5760" s="1">
        <v>44314</v>
      </c>
      <c r="B5760">
        <v>23</v>
      </c>
      <c r="C5760" s="23">
        <v>361.72206410000001</v>
      </c>
      <c r="D5760">
        <v>40.706299999999999</v>
      </c>
      <c r="E5760" s="23">
        <v>190.5699674</v>
      </c>
      <c r="F5760">
        <v>1329.441</v>
      </c>
      <c r="G5760" s="23">
        <v>0</v>
      </c>
    </row>
    <row r="5761" spans="1:7" x14ac:dyDescent="0.35">
      <c r="A5761" s="1">
        <v>44314</v>
      </c>
      <c r="B5761">
        <v>24</v>
      </c>
      <c r="C5761" s="23">
        <v>295.0993259</v>
      </c>
      <c r="D5761">
        <v>41.229599999999998</v>
      </c>
      <c r="E5761" s="23">
        <v>190.76149960000001</v>
      </c>
      <c r="F5761">
        <v>1152.5859</v>
      </c>
      <c r="G5761" s="23">
        <v>0</v>
      </c>
    </row>
    <row r="5762" spans="1:7" x14ac:dyDescent="0.35">
      <c r="A5762" s="1">
        <v>44315</v>
      </c>
      <c r="B5762">
        <v>1</v>
      </c>
      <c r="C5762" s="23">
        <v>309.6136108</v>
      </c>
      <c r="D5762">
        <v>36.7029</v>
      </c>
      <c r="E5762" s="23">
        <v>184.85427670000001</v>
      </c>
      <c r="F5762">
        <v>1005.98338</v>
      </c>
      <c r="G5762" s="23">
        <v>0</v>
      </c>
    </row>
    <row r="5763" spans="1:7" x14ac:dyDescent="0.35">
      <c r="A5763" s="1">
        <v>44315</v>
      </c>
      <c r="B5763">
        <v>2</v>
      </c>
      <c r="C5763" s="23">
        <v>283.48897299999999</v>
      </c>
      <c r="D5763">
        <v>36.655299999999997</v>
      </c>
      <c r="E5763" s="23">
        <v>186.5411775</v>
      </c>
      <c r="F5763">
        <v>910.04438000000005</v>
      </c>
      <c r="G5763" s="23">
        <v>0</v>
      </c>
    </row>
    <row r="5764" spans="1:7" x14ac:dyDescent="0.35">
      <c r="A5764" s="1">
        <v>44315</v>
      </c>
      <c r="B5764">
        <v>3</v>
      </c>
      <c r="C5764" s="23">
        <v>300.68646360000002</v>
      </c>
      <c r="D5764">
        <v>36.9373</v>
      </c>
      <c r="E5764" s="23">
        <v>179.9315996</v>
      </c>
      <c r="F5764">
        <v>865.78214000000003</v>
      </c>
      <c r="G5764" s="23">
        <v>0</v>
      </c>
    </row>
    <row r="5765" spans="1:7" x14ac:dyDescent="0.35">
      <c r="A5765" s="1">
        <v>44315</v>
      </c>
      <c r="B5765">
        <v>4</v>
      </c>
      <c r="C5765" s="23">
        <v>330.89784709999998</v>
      </c>
      <c r="D5765">
        <v>36.681699999999999</v>
      </c>
      <c r="E5765" s="23">
        <v>176.7001061</v>
      </c>
      <c r="F5765">
        <v>824.42388000000005</v>
      </c>
      <c r="G5765" s="23">
        <v>0</v>
      </c>
    </row>
    <row r="5766" spans="1:7" x14ac:dyDescent="0.35">
      <c r="A5766" s="1">
        <v>44315</v>
      </c>
      <c r="B5766">
        <v>5</v>
      </c>
      <c r="C5766" s="23">
        <v>358.04877959999999</v>
      </c>
      <c r="D5766">
        <v>36.488500000000002</v>
      </c>
      <c r="E5766" s="23">
        <v>173.02577059999999</v>
      </c>
      <c r="F5766">
        <v>839.69212000000005</v>
      </c>
      <c r="G5766" s="23">
        <v>0</v>
      </c>
    </row>
    <row r="5767" spans="1:7" x14ac:dyDescent="0.35">
      <c r="A5767" s="1">
        <v>44315</v>
      </c>
      <c r="B5767">
        <v>6</v>
      </c>
      <c r="C5767" s="23">
        <v>313.01465589999998</v>
      </c>
      <c r="D5767">
        <v>36.451599999999999</v>
      </c>
      <c r="E5767" s="23">
        <v>160.4517864</v>
      </c>
      <c r="F5767">
        <v>835.73782000000006</v>
      </c>
      <c r="G5767" s="23">
        <v>0</v>
      </c>
    </row>
    <row r="5768" spans="1:7" x14ac:dyDescent="0.35">
      <c r="A5768" s="1">
        <v>44315</v>
      </c>
      <c r="B5768">
        <v>7</v>
      </c>
      <c r="C5768" s="23">
        <v>306.14932090000002</v>
      </c>
      <c r="D5768">
        <v>36.459499999999998</v>
      </c>
      <c r="E5768" s="23">
        <v>158.93615310000001</v>
      </c>
      <c r="F5768">
        <v>842.98235999999997</v>
      </c>
      <c r="G5768" s="23">
        <v>0</v>
      </c>
    </row>
    <row r="5769" spans="1:7" x14ac:dyDescent="0.35">
      <c r="A5769" s="1">
        <v>44315</v>
      </c>
      <c r="B5769">
        <v>8</v>
      </c>
      <c r="C5769" s="23">
        <v>313.64172459999997</v>
      </c>
      <c r="D5769">
        <v>36.593200000000003</v>
      </c>
      <c r="E5769" s="23">
        <v>156.50138870000001</v>
      </c>
      <c r="F5769">
        <v>827.90989999999999</v>
      </c>
      <c r="G5769" s="23">
        <v>273.54888579999999</v>
      </c>
    </row>
    <row r="5770" spans="1:7" x14ac:dyDescent="0.35">
      <c r="A5770" s="1">
        <v>44315</v>
      </c>
      <c r="B5770">
        <v>9</v>
      </c>
      <c r="C5770" s="23">
        <v>340.805882</v>
      </c>
      <c r="D5770">
        <v>38.101300000000002</v>
      </c>
      <c r="E5770" s="23">
        <v>154.35618579999999</v>
      </c>
      <c r="F5770">
        <v>786.87788</v>
      </c>
      <c r="G5770" s="23">
        <v>1586.5503960000001</v>
      </c>
    </row>
    <row r="5771" spans="1:7" x14ac:dyDescent="0.35">
      <c r="A5771" s="1">
        <v>44315</v>
      </c>
      <c r="B5771">
        <v>10</v>
      </c>
      <c r="C5771" s="23">
        <v>259.41004620000001</v>
      </c>
      <c r="D5771">
        <v>34.991900000000001</v>
      </c>
      <c r="E5771" s="23">
        <v>153.1107581</v>
      </c>
      <c r="F5771">
        <v>857.90449999999998</v>
      </c>
      <c r="G5771" s="23">
        <v>2455.187645</v>
      </c>
    </row>
    <row r="5772" spans="1:7" x14ac:dyDescent="0.35">
      <c r="A5772" s="1">
        <v>44315</v>
      </c>
      <c r="B5772">
        <v>11</v>
      </c>
      <c r="C5772" s="23">
        <v>220.9053801</v>
      </c>
      <c r="D5772">
        <v>34.877699999999997</v>
      </c>
      <c r="E5772" s="23">
        <v>152.45904419999999</v>
      </c>
      <c r="F5772">
        <v>882.29416000000003</v>
      </c>
      <c r="G5772" s="23">
        <v>2660.0041209999999</v>
      </c>
    </row>
    <row r="5773" spans="1:7" x14ac:dyDescent="0.35">
      <c r="A5773" s="1">
        <v>44315</v>
      </c>
      <c r="B5773">
        <v>12</v>
      </c>
      <c r="C5773" s="23">
        <v>194.68487110000001</v>
      </c>
      <c r="D5773">
        <v>33.435699999999997</v>
      </c>
      <c r="E5773" s="23">
        <v>150.50507210000001</v>
      </c>
      <c r="F5773">
        <v>917.44024000000002</v>
      </c>
      <c r="G5773" s="23">
        <v>2733.2681899999998</v>
      </c>
    </row>
    <row r="5774" spans="1:7" x14ac:dyDescent="0.35">
      <c r="A5774" s="1">
        <v>44315</v>
      </c>
      <c r="B5774">
        <v>13</v>
      </c>
      <c r="C5774" s="23">
        <v>215.59810550000003</v>
      </c>
      <c r="D5774">
        <v>33.009</v>
      </c>
      <c r="E5774" s="23">
        <v>149.40653760000001</v>
      </c>
      <c r="F5774">
        <v>946.38904000000002</v>
      </c>
      <c r="G5774" s="23">
        <v>2786.2298380000002</v>
      </c>
    </row>
    <row r="5775" spans="1:7" x14ac:dyDescent="0.35">
      <c r="A5775" s="1">
        <v>44315</v>
      </c>
      <c r="B5775">
        <v>14</v>
      </c>
      <c r="C5775" s="23">
        <v>252.81582330000001</v>
      </c>
      <c r="D5775">
        <v>32.5242</v>
      </c>
      <c r="E5775" s="23">
        <v>141.1776984</v>
      </c>
      <c r="F5775">
        <v>912.79269999999997</v>
      </c>
      <c r="G5775" s="23">
        <v>2773.8891100000001</v>
      </c>
    </row>
    <row r="5776" spans="1:7" x14ac:dyDescent="0.35">
      <c r="A5776" s="1">
        <v>44315</v>
      </c>
      <c r="B5776">
        <v>15</v>
      </c>
      <c r="C5776" s="23">
        <v>292.81486360000002</v>
      </c>
      <c r="D5776">
        <v>33.0229</v>
      </c>
      <c r="E5776" s="23">
        <v>139.65972239999999</v>
      </c>
      <c r="F5776">
        <v>887.30525999999998</v>
      </c>
      <c r="G5776" s="23">
        <v>2807.5706639999999</v>
      </c>
    </row>
    <row r="5777" spans="1:7" x14ac:dyDescent="0.35">
      <c r="A5777" s="1">
        <v>44315</v>
      </c>
      <c r="B5777">
        <v>16</v>
      </c>
      <c r="C5777" s="23">
        <v>313.60512790000001</v>
      </c>
      <c r="D5777">
        <v>33.590600000000002</v>
      </c>
      <c r="E5777" s="23">
        <v>152.69397710000001</v>
      </c>
      <c r="F5777">
        <v>848.45964000000004</v>
      </c>
      <c r="G5777" s="23">
        <v>2702.8762230000002</v>
      </c>
    </row>
    <row r="5778" spans="1:7" x14ac:dyDescent="0.35">
      <c r="A5778" s="1">
        <v>44315</v>
      </c>
      <c r="B5778">
        <v>17</v>
      </c>
      <c r="C5778" s="23">
        <v>322.663004</v>
      </c>
      <c r="D5778">
        <v>33.997100000000003</v>
      </c>
      <c r="E5778" s="23">
        <v>159.54909549999999</v>
      </c>
      <c r="F5778">
        <v>810.81245999999999</v>
      </c>
      <c r="G5778" s="23">
        <v>2276.277646</v>
      </c>
    </row>
    <row r="5779" spans="1:7" x14ac:dyDescent="0.35">
      <c r="A5779" s="1">
        <v>44315</v>
      </c>
      <c r="B5779">
        <v>18</v>
      </c>
      <c r="C5779" s="23">
        <v>379.5343307</v>
      </c>
      <c r="D5779">
        <v>34.6175</v>
      </c>
      <c r="E5779" s="23">
        <v>169.02378469999999</v>
      </c>
      <c r="F5779">
        <v>1201.93166</v>
      </c>
      <c r="G5779" s="23">
        <v>902.91302580000001</v>
      </c>
    </row>
    <row r="5780" spans="1:7" x14ac:dyDescent="0.35">
      <c r="A5780" s="1">
        <v>44315</v>
      </c>
      <c r="B5780">
        <v>19</v>
      </c>
      <c r="C5780" s="23">
        <v>378.66386180000001</v>
      </c>
      <c r="D5780">
        <v>35.188600000000001</v>
      </c>
      <c r="E5780" s="23">
        <v>177.1599032</v>
      </c>
      <c r="F5780">
        <v>1540.29512</v>
      </c>
      <c r="G5780" s="23">
        <v>73.230901279999998</v>
      </c>
    </row>
    <row r="5781" spans="1:7" x14ac:dyDescent="0.35">
      <c r="A5781" s="1">
        <v>44315</v>
      </c>
      <c r="B5781">
        <v>20</v>
      </c>
      <c r="C5781" s="23">
        <v>324.35290680000003</v>
      </c>
      <c r="D5781">
        <v>35.681399999999996</v>
      </c>
      <c r="E5781" s="23">
        <v>179.7426044</v>
      </c>
      <c r="F5781">
        <v>1560.5418</v>
      </c>
      <c r="G5781" s="23">
        <v>0</v>
      </c>
    </row>
    <row r="5782" spans="1:7" x14ac:dyDescent="0.35">
      <c r="A5782" s="1">
        <v>44315</v>
      </c>
      <c r="B5782">
        <v>21</v>
      </c>
      <c r="C5782" s="23">
        <v>293.18331019999999</v>
      </c>
      <c r="D5782">
        <v>35.8264</v>
      </c>
      <c r="E5782" s="23">
        <v>183.37773139999999</v>
      </c>
      <c r="F5782">
        <v>1332.9668999999999</v>
      </c>
      <c r="G5782" s="23">
        <v>0</v>
      </c>
    </row>
    <row r="5783" spans="1:7" x14ac:dyDescent="0.35">
      <c r="A5783" s="1">
        <v>44315</v>
      </c>
      <c r="B5783">
        <v>22</v>
      </c>
      <c r="C5783" s="23">
        <v>294.82874040000002</v>
      </c>
      <c r="D5783">
        <v>36.252200000000002</v>
      </c>
      <c r="E5783" s="23">
        <v>179.1422724</v>
      </c>
      <c r="F5783">
        <v>1251.0029999999999</v>
      </c>
      <c r="G5783" s="23">
        <v>0</v>
      </c>
    </row>
    <row r="5784" spans="1:7" x14ac:dyDescent="0.35">
      <c r="A5784" s="1">
        <v>44315</v>
      </c>
      <c r="B5784">
        <v>23</v>
      </c>
      <c r="C5784" s="23">
        <v>354.5099573</v>
      </c>
      <c r="D5784">
        <v>36.4514</v>
      </c>
      <c r="E5784" s="23">
        <v>178.49277480000001</v>
      </c>
      <c r="F5784">
        <v>1212.9175</v>
      </c>
      <c r="G5784" s="23">
        <v>0</v>
      </c>
    </row>
    <row r="5785" spans="1:7" x14ac:dyDescent="0.35">
      <c r="A5785" s="1">
        <v>44315</v>
      </c>
      <c r="B5785">
        <v>24</v>
      </c>
      <c r="C5785" s="23">
        <v>396.55379929999998</v>
      </c>
      <c r="D5785">
        <v>36.477200000000003</v>
      </c>
      <c r="E5785" s="23">
        <v>167.12178030000001</v>
      </c>
      <c r="F5785">
        <v>1198.1860999999999</v>
      </c>
      <c r="G5785" s="23">
        <v>0</v>
      </c>
    </row>
    <row r="5786" spans="1:7" x14ac:dyDescent="0.35">
      <c r="A5786" s="1">
        <v>44316</v>
      </c>
      <c r="B5786">
        <v>1</v>
      </c>
      <c r="C5786" s="23">
        <v>357.41728419999998</v>
      </c>
      <c r="D5786">
        <v>36.196899999999999</v>
      </c>
      <c r="E5786" s="23">
        <v>160.9037836</v>
      </c>
      <c r="F5786">
        <v>1203.9838</v>
      </c>
      <c r="G5786" s="23">
        <v>0</v>
      </c>
    </row>
    <row r="5787" spans="1:7" x14ac:dyDescent="0.35">
      <c r="A5787" s="1">
        <v>44316</v>
      </c>
      <c r="B5787">
        <v>2</v>
      </c>
      <c r="C5787" s="23">
        <v>372.93922450000002</v>
      </c>
      <c r="D5787">
        <v>36.301000000000002</v>
      </c>
      <c r="E5787" s="23">
        <v>161.5011538</v>
      </c>
      <c r="F5787">
        <v>1054.1076</v>
      </c>
      <c r="G5787" s="23">
        <v>0</v>
      </c>
    </row>
    <row r="5788" spans="1:7" x14ac:dyDescent="0.35">
      <c r="A5788" s="1">
        <v>44316</v>
      </c>
      <c r="B5788">
        <v>3</v>
      </c>
      <c r="C5788" s="23">
        <v>435.04716569999999</v>
      </c>
      <c r="D5788">
        <v>36.363199999999999</v>
      </c>
      <c r="E5788" s="23">
        <v>161.28766680000001</v>
      </c>
      <c r="F5788">
        <v>965.10239999999999</v>
      </c>
      <c r="G5788" s="23">
        <v>0</v>
      </c>
    </row>
    <row r="5789" spans="1:7" x14ac:dyDescent="0.35">
      <c r="A5789" s="1">
        <v>44316</v>
      </c>
      <c r="B5789">
        <v>4</v>
      </c>
      <c r="C5789" s="23">
        <v>447.69573739999998</v>
      </c>
      <c r="D5789">
        <v>36.4694</v>
      </c>
      <c r="E5789" s="23">
        <v>161.3357556</v>
      </c>
      <c r="F5789">
        <v>894.84739999999999</v>
      </c>
      <c r="G5789" s="23">
        <v>0</v>
      </c>
    </row>
    <row r="5790" spans="1:7" x14ac:dyDescent="0.35">
      <c r="A5790" s="1">
        <v>44316</v>
      </c>
      <c r="B5790">
        <v>5</v>
      </c>
      <c r="C5790" s="23">
        <v>480.86885740000002</v>
      </c>
      <c r="D5790">
        <v>36.392400000000002</v>
      </c>
      <c r="E5790" s="23">
        <v>157.6937729</v>
      </c>
      <c r="F5790">
        <v>918.31679999999994</v>
      </c>
      <c r="G5790" s="23">
        <v>0</v>
      </c>
    </row>
    <row r="5791" spans="1:7" x14ac:dyDescent="0.35">
      <c r="A5791" s="1">
        <v>44316</v>
      </c>
      <c r="B5791">
        <v>6</v>
      </c>
      <c r="C5791" s="23">
        <v>476.76328699999999</v>
      </c>
      <c r="D5791">
        <v>36.503</v>
      </c>
      <c r="E5791" s="23">
        <v>142.3096893</v>
      </c>
      <c r="F5791">
        <v>944.18979999999999</v>
      </c>
      <c r="G5791" s="23">
        <v>0</v>
      </c>
    </row>
    <row r="5792" spans="1:7" x14ac:dyDescent="0.35">
      <c r="A5792" s="1">
        <v>44316</v>
      </c>
      <c r="B5792">
        <v>7</v>
      </c>
      <c r="C5792" s="23">
        <v>485.59749749999992</v>
      </c>
      <c r="D5792">
        <v>36.430700000000002</v>
      </c>
      <c r="E5792" s="23">
        <v>142.22630860000001</v>
      </c>
      <c r="F5792">
        <v>1026.8824999999999</v>
      </c>
      <c r="G5792" s="23">
        <v>5.8114575850000003</v>
      </c>
    </row>
    <row r="5793" spans="1:7" x14ac:dyDescent="0.35">
      <c r="A5793" s="1">
        <v>44316</v>
      </c>
      <c r="B5793">
        <v>8</v>
      </c>
      <c r="C5793" s="23">
        <v>438.29584980000004</v>
      </c>
      <c r="D5793">
        <v>36.100999999999999</v>
      </c>
      <c r="E5793" s="23">
        <v>146.2275027</v>
      </c>
      <c r="F5793">
        <v>987.26779999999997</v>
      </c>
      <c r="G5793" s="23">
        <v>293.87851119999999</v>
      </c>
    </row>
    <row r="5794" spans="1:7" x14ac:dyDescent="0.35">
      <c r="A5794" s="1">
        <v>44316</v>
      </c>
      <c r="B5794">
        <v>9</v>
      </c>
      <c r="C5794" s="23">
        <v>411.19307850000001</v>
      </c>
      <c r="D5794">
        <v>35.221499999999999</v>
      </c>
      <c r="E5794" s="23">
        <v>147.15069740000001</v>
      </c>
      <c r="F5794">
        <v>836.4778</v>
      </c>
      <c r="G5794" s="23">
        <v>1491.35268</v>
      </c>
    </row>
    <row r="5795" spans="1:7" x14ac:dyDescent="0.35">
      <c r="A5795" s="1">
        <v>44316</v>
      </c>
      <c r="B5795">
        <v>10</v>
      </c>
      <c r="C5795" s="23">
        <v>369.93004919999998</v>
      </c>
      <c r="D5795">
        <v>33.444699999999997</v>
      </c>
      <c r="E5795" s="23">
        <v>144.10166359999999</v>
      </c>
      <c r="F5795">
        <v>925.78120000000001</v>
      </c>
      <c r="G5795" s="23">
        <v>2210.9337609999998</v>
      </c>
    </row>
    <row r="5796" spans="1:7" x14ac:dyDescent="0.35">
      <c r="A5796" s="1">
        <v>44316</v>
      </c>
      <c r="B5796">
        <v>11</v>
      </c>
      <c r="C5796" s="23">
        <v>384.89448149999998</v>
      </c>
      <c r="D5796">
        <v>33.0565</v>
      </c>
      <c r="E5796" s="23">
        <v>143.52347810000001</v>
      </c>
      <c r="F5796">
        <v>930.65719999999999</v>
      </c>
      <c r="G5796" s="23">
        <v>2446.1211440000002</v>
      </c>
    </row>
    <row r="5797" spans="1:7" x14ac:dyDescent="0.35">
      <c r="A5797" s="1">
        <v>44316</v>
      </c>
      <c r="B5797">
        <v>12</v>
      </c>
      <c r="C5797" s="23">
        <v>514.13560259999997</v>
      </c>
      <c r="D5797">
        <v>33.073500000000003</v>
      </c>
      <c r="E5797" s="23">
        <v>139.92283789999999</v>
      </c>
      <c r="F5797">
        <v>900.88890000000004</v>
      </c>
      <c r="G5797" s="23">
        <v>2628.5630849999998</v>
      </c>
    </row>
    <row r="5798" spans="1:7" x14ac:dyDescent="0.35">
      <c r="A5798" s="1">
        <v>44316</v>
      </c>
      <c r="B5798">
        <v>13</v>
      </c>
      <c r="C5798" s="23">
        <v>600.94175610000002</v>
      </c>
      <c r="D5798">
        <v>32.494900000000001</v>
      </c>
      <c r="E5798" s="23">
        <v>143.3413984</v>
      </c>
      <c r="F5798">
        <v>968.32820000000004</v>
      </c>
      <c r="G5798" s="23">
        <v>2752.8301569999999</v>
      </c>
    </row>
    <row r="5799" spans="1:7" x14ac:dyDescent="0.35">
      <c r="A5799" s="1">
        <v>44316</v>
      </c>
      <c r="B5799">
        <v>14</v>
      </c>
      <c r="C5799" s="23">
        <v>646.52405599999997</v>
      </c>
      <c r="D5799">
        <v>32.752299999999998</v>
      </c>
      <c r="E5799" s="23">
        <v>143.132454</v>
      </c>
      <c r="F5799">
        <v>892.18849999999998</v>
      </c>
      <c r="G5799" s="23">
        <v>2715.3776870000002</v>
      </c>
    </row>
    <row r="5800" spans="1:7" x14ac:dyDescent="0.35">
      <c r="A5800" s="1">
        <v>44316</v>
      </c>
      <c r="B5800">
        <v>15</v>
      </c>
      <c r="C5800" s="23">
        <v>731.51053260000003</v>
      </c>
      <c r="D5800">
        <v>32.9116</v>
      </c>
      <c r="E5800" s="23">
        <v>143.71086199999999</v>
      </c>
      <c r="F5800">
        <v>812.23860000000002</v>
      </c>
      <c r="G5800" s="23">
        <v>2692.8077709999998</v>
      </c>
    </row>
    <row r="5801" spans="1:7" x14ac:dyDescent="0.35">
      <c r="A5801" s="1">
        <v>44316</v>
      </c>
      <c r="B5801">
        <v>16</v>
      </c>
      <c r="C5801" s="23">
        <v>792.32546790000004</v>
      </c>
      <c r="D5801">
        <v>33.151200000000003</v>
      </c>
      <c r="E5801" s="23">
        <v>150.50377119999999</v>
      </c>
      <c r="F5801">
        <v>699.99919999999997</v>
      </c>
      <c r="G5801" s="23">
        <v>2608.5312629999999</v>
      </c>
    </row>
    <row r="5802" spans="1:7" x14ac:dyDescent="0.35">
      <c r="A5802" s="1">
        <v>44316</v>
      </c>
      <c r="B5802">
        <v>17</v>
      </c>
      <c r="C5802" s="23">
        <v>813.92551800000001</v>
      </c>
      <c r="D5802">
        <v>33.593299999999999</v>
      </c>
      <c r="E5802" s="23">
        <v>162.7099</v>
      </c>
      <c r="F5802">
        <v>794.67840000000001</v>
      </c>
      <c r="G5802" s="23">
        <v>2165.6797270000002</v>
      </c>
    </row>
    <row r="5803" spans="1:7" x14ac:dyDescent="0.35">
      <c r="A5803" s="1">
        <v>44316</v>
      </c>
      <c r="B5803">
        <v>18</v>
      </c>
      <c r="C5803" s="23">
        <v>858.63193709999996</v>
      </c>
      <c r="D5803">
        <v>34.195099999999996</v>
      </c>
      <c r="E5803" s="23">
        <v>170.6172928</v>
      </c>
      <c r="F5803">
        <v>1111.4788000000001</v>
      </c>
      <c r="G5803" s="23">
        <v>864.78840449999996</v>
      </c>
    </row>
    <row r="5804" spans="1:7" x14ac:dyDescent="0.35">
      <c r="A5804" s="1">
        <v>44316</v>
      </c>
      <c r="B5804">
        <v>19</v>
      </c>
      <c r="C5804" s="23">
        <v>817.38380740000002</v>
      </c>
      <c r="D5804">
        <v>35.1342</v>
      </c>
      <c r="E5804" s="23">
        <v>177.3604411</v>
      </c>
      <c r="F5804">
        <v>1498.1282000000001</v>
      </c>
      <c r="G5804" s="23">
        <v>62.843711499999998</v>
      </c>
    </row>
    <row r="5805" spans="1:7" x14ac:dyDescent="0.35">
      <c r="A5805" s="1">
        <v>44316</v>
      </c>
      <c r="B5805">
        <v>20</v>
      </c>
      <c r="C5805" s="23">
        <v>702.13941199999999</v>
      </c>
      <c r="D5805">
        <v>35.282200000000003</v>
      </c>
      <c r="E5805" s="23">
        <v>181.94793670000001</v>
      </c>
      <c r="F5805">
        <v>1613.6156000000001</v>
      </c>
      <c r="G5805" s="23">
        <v>0</v>
      </c>
    </row>
    <row r="5806" spans="1:7" x14ac:dyDescent="0.35">
      <c r="A5806" s="1">
        <v>44316</v>
      </c>
      <c r="B5806">
        <v>21</v>
      </c>
      <c r="C5806" s="23">
        <v>701.19181890000004</v>
      </c>
      <c r="D5806">
        <v>35.431800000000003</v>
      </c>
      <c r="E5806" s="23">
        <v>193.23483540000001</v>
      </c>
      <c r="F5806">
        <v>1575.4231</v>
      </c>
      <c r="G5806" s="23">
        <v>0</v>
      </c>
    </row>
    <row r="5807" spans="1:7" x14ac:dyDescent="0.35">
      <c r="A5807" s="1">
        <v>44316</v>
      </c>
      <c r="B5807">
        <v>22</v>
      </c>
      <c r="C5807" s="23">
        <v>686.11294350000003</v>
      </c>
      <c r="D5807">
        <v>35.432299999999998</v>
      </c>
      <c r="E5807" s="23">
        <v>198.82412099999999</v>
      </c>
      <c r="F5807">
        <v>1419.5834</v>
      </c>
      <c r="G5807" s="23">
        <v>0</v>
      </c>
    </row>
    <row r="5808" spans="1:7" x14ac:dyDescent="0.35">
      <c r="A5808" s="1">
        <v>44316</v>
      </c>
      <c r="B5808">
        <v>23</v>
      </c>
      <c r="C5808" s="23">
        <v>629.04699649999998</v>
      </c>
      <c r="D5808">
        <v>35.772100000000002</v>
      </c>
      <c r="E5808" s="23">
        <v>199.14840609999999</v>
      </c>
      <c r="F5808">
        <v>1217.5377000000001</v>
      </c>
      <c r="G5808" s="23">
        <v>0</v>
      </c>
    </row>
    <row r="5809" spans="1:7" x14ac:dyDescent="0.35">
      <c r="A5809" s="1">
        <v>44316</v>
      </c>
      <c r="B5809">
        <v>24</v>
      </c>
      <c r="C5809" s="23">
        <v>609.82132969999998</v>
      </c>
      <c r="D5809">
        <v>35.8491</v>
      </c>
      <c r="E5809" s="23">
        <v>197.6605064</v>
      </c>
      <c r="F5809">
        <v>1094.4525000000001</v>
      </c>
      <c r="G5809" s="23">
        <v>0</v>
      </c>
    </row>
    <row r="5810" spans="1:7" x14ac:dyDescent="0.35">
      <c r="A5810" s="1">
        <v>44317</v>
      </c>
      <c r="B5810">
        <v>1</v>
      </c>
      <c r="C5810" s="23">
        <v>684.18396749999999</v>
      </c>
      <c r="D5810">
        <v>35.881999999999998</v>
      </c>
      <c r="E5810" s="23">
        <v>187.33798089999999</v>
      </c>
      <c r="F5810">
        <v>1244.10888</v>
      </c>
      <c r="G5810" s="23">
        <v>0</v>
      </c>
    </row>
    <row r="5811" spans="1:7" x14ac:dyDescent="0.35">
      <c r="A5811" s="1">
        <v>44317</v>
      </c>
      <c r="B5811">
        <v>2</v>
      </c>
      <c r="C5811" s="23">
        <v>681.4886004</v>
      </c>
      <c r="D5811">
        <v>36.0411</v>
      </c>
      <c r="E5811" s="23">
        <v>174.64398890000001</v>
      </c>
      <c r="F5811">
        <v>1111.2214799999999</v>
      </c>
      <c r="G5811" s="23">
        <v>0</v>
      </c>
    </row>
    <row r="5812" spans="1:7" x14ac:dyDescent="0.35">
      <c r="A5812" s="1">
        <v>44317</v>
      </c>
      <c r="B5812">
        <v>3</v>
      </c>
      <c r="C5812" s="23">
        <v>766.7490057</v>
      </c>
      <c r="D5812">
        <v>35.862699999999997</v>
      </c>
      <c r="E5812" s="23">
        <v>179.0210318</v>
      </c>
      <c r="F5812">
        <v>974.87886000000003</v>
      </c>
      <c r="G5812" s="23">
        <v>0</v>
      </c>
    </row>
    <row r="5813" spans="1:7" x14ac:dyDescent="0.35">
      <c r="A5813" s="1">
        <v>44317</v>
      </c>
      <c r="B5813">
        <v>4</v>
      </c>
      <c r="C5813" s="23">
        <v>697.16359020000004</v>
      </c>
      <c r="D5813">
        <v>35.744399999999999</v>
      </c>
      <c r="E5813" s="23">
        <v>178.0224978</v>
      </c>
      <c r="F5813">
        <v>1153.36988</v>
      </c>
      <c r="G5813" s="23">
        <v>0</v>
      </c>
    </row>
    <row r="5814" spans="1:7" x14ac:dyDescent="0.35">
      <c r="A5814" s="1">
        <v>44317</v>
      </c>
      <c r="B5814">
        <v>5</v>
      </c>
      <c r="C5814" s="23">
        <v>682.86557059999996</v>
      </c>
      <c r="D5814">
        <v>35.460299999999997</v>
      </c>
      <c r="E5814" s="23">
        <v>174.28980469999999</v>
      </c>
      <c r="F5814">
        <v>1186.1744799999999</v>
      </c>
      <c r="G5814" s="23">
        <v>0</v>
      </c>
    </row>
    <row r="5815" spans="1:7" x14ac:dyDescent="0.35">
      <c r="A5815" s="1">
        <v>44317</v>
      </c>
      <c r="B5815">
        <v>6</v>
      </c>
      <c r="C5815" s="23">
        <v>608.24430910000001</v>
      </c>
      <c r="D5815">
        <v>35.099299999999999</v>
      </c>
      <c r="E5815" s="23">
        <v>159.12315699999999</v>
      </c>
      <c r="F5815">
        <v>1336.0440799999999</v>
      </c>
      <c r="G5815" s="23">
        <v>0</v>
      </c>
    </row>
    <row r="5816" spans="1:7" x14ac:dyDescent="0.35">
      <c r="A5816" s="1">
        <v>44317</v>
      </c>
      <c r="B5816">
        <v>7</v>
      </c>
      <c r="C5816" s="23">
        <v>494.10354669999998</v>
      </c>
      <c r="D5816">
        <v>35.171599999999998</v>
      </c>
      <c r="E5816" s="23">
        <v>163.56506519999999</v>
      </c>
      <c r="F5816">
        <v>1347.9309599999999</v>
      </c>
      <c r="G5816" s="23">
        <v>0</v>
      </c>
    </row>
    <row r="5817" spans="1:7" x14ac:dyDescent="0.35">
      <c r="A5817" s="1">
        <v>44317</v>
      </c>
      <c r="B5817">
        <v>8</v>
      </c>
      <c r="C5817" s="23">
        <v>413.44496079999999</v>
      </c>
      <c r="D5817">
        <v>35.160699999999999</v>
      </c>
      <c r="E5817" s="23">
        <v>166.14567729999999</v>
      </c>
      <c r="F5817">
        <v>1280.0023200000001</v>
      </c>
      <c r="G5817" s="23">
        <v>280.35066280000001</v>
      </c>
    </row>
    <row r="5818" spans="1:7" x14ac:dyDescent="0.35">
      <c r="A5818" s="1">
        <v>44317</v>
      </c>
      <c r="B5818">
        <v>9</v>
      </c>
      <c r="C5818" s="23">
        <v>422.53634440000002</v>
      </c>
      <c r="D5818">
        <v>35.051600000000001</v>
      </c>
      <c r="E5818" s="23">
        <v>161.89128790000001</v>
      </c>
      <c r="F5818">
        <v>634.58145999999999</v>
      </c>
      <c r="G5818" s="23">
        <v>1565.968406</v>
      </c>
    </row>
    <row r="5819" spans="1:7" x14ac:dyDescent="0.35">
      <c r="A5819" s="1">
        <v>44317</v>
      </c>
      <c r="B5819">
        <v>10</v>
      </c>
      <c r="C5819" s="23">
        <v>483.85826940000004</v>
      </c>
      <c r="D5819">
        <v>33.793999999999997</v>
      </c>
      <c r="E5819" s="23">
        <v>172.3130779</v>
      </c>
      <c r="F5819">
        <v>651.45302000000004</v>
      </c>
      <c r="G5819" s="23">
        <v>2246.434135</v>
      </c>
    </row>
    <row r="5820" spans="1:7" x14ac:dyDescent="0.35">
      <c r="A5820" s="1">
        <v>44317</v>
      </c>
      <c r="B5820">
        <v>11</v>
      </c>
      <c r="C5820" s="23">
        <v>483.01007559999999</v>
      </c>
      <c r="D5820">
        <v>33.283999999999999</v>
      </c>
      <c r="E5820" s="23">
        <v>179.7503667</v>
      </c>
      <c r="F5820">
        <v>735.59137999999996</v>
      </c>
      <c r="G5820" s="23">
        <v>2524.6192700000001</v>
      </c>
    </row>
    <row r="5821" spans="1:7" x14ac:dyDescent="0.35">
      <c r="A5821" s="1">
        <v>44317</v>
      </c>
      <c r="B5821">
        <v>12</v>
      </c>
      <c r="C5821" s="23">
        <v>423.73012560000001</v>
      </c>
      <c r="D5821">
        <v>33.138100000000001</v>
      </c>
      <c r="E5821" s="23">
        <v>197.2261494</v>
      </c>
      <c r="F5821">
        <v>881.15650000000005</v>
      </c>
      <c r="G5821" s="23">
        <v>2619.6987869999998</v>
      </c>
    </row>
    <row r="5822" spans="1:7" x14ac:dyDescent="0.35">
      <c r="A5822" s="1">
        <v>44317</v>
      </c>
      <c r="B5822">
        <v>13</v>
      </c>
      <c r="C5822" s="23">
        <v>423.54602219999998</v>
      </c>
      <c r="D5822">
        <v>32.630600000000001</v>
      </c>
      <c r="E5822" s="23">
        <v>216.02965710000001</v>
      </c>
      <c r="F5822">
        <v>929.74627999999996</v>
      </c>
      <c r="G5822" s="23">
        <v>2663.4494549999999</v>
      </c>
    </row>
    <row r="5823" spans="1:7" x14ac:dyDescent="0.35">
      <c r="A5823" s="1">
        <v>44317</v>
      </c>
      <c r="B5823">
        <v>14</v>
      </c>
      <c r="C5823" s="23">
        <v>425.72535900000003</v>
      </c>
      <c r="D5823">
        <v>31.787400000000002</v>
      </c>
      <c r="E5823" s="23">
        <v>225.71658640000001</v>
      </c>
      <c r="F5823">
        <v>975.10637999999994</v>
      </c>
      <c r="G5823" s="23">
        <v>2668.8434390000002</v>
      </c>
    </row>
    <row r="5824" spans="1:7" x14ac:dyDescent="0.35">
      <c r="A5824" s="1">
        <v>44317</v>
      </c>
      <c r="B5824">
        <v>15</v>
      </c>
      <c r="C5824" s="23">
        <v>579.87854249999998</v>
      </c>
      <c r="D5824">
        <v>33.525599999999997</v>
      </c>
      <c r="E5824" s="23">
        <v>235.15565240000001</v>
      </c>
      <c r="F5824">
        <v>900.13423999999998</v>
      </c>
      <c r="G5824" s="23">
        <v>2628.5515369999998</v>
      </c>
    </row>
    <row r="5825" spans="1:7" x14ac:dyDescent="0.35">
      <c r="A5825" s="1">
        <v>44317</v>
      </c>
      <c r="B5825">
        <v>16</v>
      </c>
      <c r="C5825" s="23">
        <v>613.30687499999999</v>
      </c>
      <c r="D5825">
        <v>34.663200000000003</v>
      </c>
      <c r="E5825" s="23">
        <v>241.6141997</v>
      </c>
      <c r="F5825">
        <v>942.97493999999995</v>
      </c>
      <c r="G5825" s="23">
        <v>2492.4020639999999</v>
      </c>
    </row>
    <row r="5826" spans="1:7" x14ac:dyDescent="0.35">
      <c r="A5826" s="1">
        <v>44317</v>
      </c>
      <c r="B5826">
        <v>17</v>
      </c>
      <c r="C5826" s="23">
        <v>671.40657069999997</v>
      </c>
      <c r="D5826">
        <v>35.263300000000001</v>
      </c>
      <c r="E5826" s="23">
        <v>241.02017979999999</v>
      </c>
      <c r="F5826">
        <v>1093.6669999999999</v>
      </c>
      <c r="G5826" s="23">
        <v>1920.8468789999999</v>
      </c>
    </row>
    <row r="5827" spans="1:7" x14ac:dyDescent="0.35">
      <c r="A5827" s="1">
        <v>44317</v>
      </c>
      <c r="B5827">
        <v>18</v>
      </c>
      <c r="C5827" s="23">
        <v>734.0738169</v>
      </c>
      <c r="D5827">
        <v>36.408200000000001</v>
      </c>
      <c r="E5827" s="23">
        <v>220.3401902</v>
      </c>
      <c r="F5827">
        <v>1784.3828799999999</v>
      </c>
      <c r="G5827" s="23">
        <v>694.90079100000003</v>
      </c>
    </row>
    <row r="5828" spans="1:7" x14ac:dyDescent="0.35">
      <c r="A5828" s="1">
        <v>44317</v>
      </c>
      <c r="B5828">
        <v>19</v>
      </c>
      <c r="C5828" s="23">
        <v>725.81058900000005</v>
      </c>
      <c r="D5828">
        <v>37.084899999999998</v>
      </c>
      <c r="E5828" s="23">
        <v>258.30666070000001</v>
      </c>
      <c r="F5828">
        <v>2356.8670200000001</v>
      </c>
      <c r="G5828" s="23">
        <v>13.932696549999999</v>
      </c>
    </row>
    <row r="5829" spans="1:7" x14ac:dyDescent="0.35">
      <c r="A5829" s="1">
        <v>44317</v>
      </c>
      <c r="B5829">
        <v>20</v>
      </c>
      <c r="C5829" s="23">
        <v>559.87525749999998</v>
      </c>
      <c r="D5829">
        <v>36.746200000000002</v>
      </c>
      <c r="E5829" s="23">
        <v>275.35860860000003</v>
      </c>
      <c r="F5829">
        <v>2471.69994</v>
      </c>
      <c r="G5829" s="23">
        <v>0</v>
      </c>
    </row>
    <row r="5830" spans="1:7" x14ac:dyDescent="0.35">
      <c r="A5830" s="1">
        <v>44317</v>
      </c>
      <c r="B5830">
        <v>21</v>
      </c>
      <c r="C5830" s="23">
        <v>350.6902303</v>
      </c>
      <c r="D5830">
        <v>37.016800000000003</v>
      </c>
      <c r="E5830" s="23">
        <v>282.55974120000002</v>
      </c>
      <c r="F5830">
        <v>2378.6453799999999</v>
      </c>
      <c r="G5830" s="23">
        <v>0</v>
      </c>
    </row>
    <row r="5831" spans="1:7" x14ac:dyDescent="0.35">
      <c r="A5831" s="1">
        <v>44317</v>
      </c>
      <c r="B5831">
        <v>22</v>
      </c>
      <c r="C5831" s="23">
        <v>409.45765849999998</v>
      </c>
      <c r="D5831">
        <v>37.179600000000001</v>
      </c>
      <c r="E5831" s="23">
        <v>292.14859569999999</v>
      </c>
      <c r="F5831">
        <v>2170.2906800000001</v>
      </c>
      <c r="G5831" s="23">
        <v>0</v>
      </c>
    </row>
    <row r="5832" spans="1:7" x14ac:dyDescent="0.35">
      <c r="A5832" s="1">
        <v>44317</v>
      </c>
      <c r="B5832">
        <v>23</v>
      </c>
      <c r="C5832" s="23">
        <v>385.59815429999998</v>
      </c>
      <c r="D5832">
        <v>37.420999999999999</v>
      </c>
      <c r="E5832" s="23">
        <v>260.31054460000001</v>
      </c>
      <c r="F5832">
        <v>2189.59834</v>
      </c>
      <c r="G5832" s="23">
        <v>0</v>
      </c>
    </row>
    <row r="5833" spans="1:7" x14ac:dyDescent="0.35">
      <c r="A5833" s="1">
        <v>44317</v>
      </c>
      <c r="B5833">
        <v>24</v>
      </c>
      <c r="C5833" s="23">
        <v>305.54199929999999</v>
      </c>
      <c r="D5833">
        <v>37.1736</v>
      </c>
      <c r="E5833" s="23">
        <v>270.57194049999998</v>
      </c>
      <c r="F5833">
        <v>1983.9519600000001</v>
      </c>
      <c r="G5833" s="23">
        <v>0</v>
      </c>
    </row>
    <row r="5834" spans="1:7" x14ac:dyDescent="0.35">
      <c r="A5834" s="1">
        <v>44318</v>
      </c>
      <c r="B5834">
        <v>1</v>
      </c>
      <c r="C5834" s="23">
        <v>276.79589600000003</v>
      </c>
      <c r="D5834">
        <v>37.7318</v>
      </c>
      <c r="E5834" s="23">
        <v>289.64613759999997</v>
      </c>
      <c r="F5834">
        <v>1838.3145199999999</v>
      </c>
      <c r="G5834" s="23">
        <v>0</v>
      </c>
    </row>
    <row r="5835" spans="1:7" x14ac:dyDescent="0.35">
      <c r="A5835" s="1">
        <v>44318</v>
      </c>
      <c r="B5835">
        <v>2</v>
      </c>
      <c r="C5835" s="23">
        <v>267.02455780000003</v>
      </c>
      <c r="D5835">
        <v>37.373100000000001</v>
      </c>
      <c r="E5835" s="23">
        <v>271.3550722</v>
      </c>
      <c r="F5835">
        <v>1783.67868</v>
      </c>
      <c r="G5835" s="23">
        <v>0</v>
      </c>
    </row>
    <row r="5836" spans="1:7" x14ac:dyDescent="0.35">
      <c r="A5836" s="1">
        <v>44318</v>
      </c>
      <c r="B5836">
        <v>3</v>
      </c>
      <c r="C5836" s="23">
        <v>267.05626310000002</v>
      </c>
      <c r="D5836">
        <v>37.113</v>
      </c>
      <c r="E5836" s="23">
        <v>261.57162119999998</v>
      </c>
      <c r="F5836">
        <v>1573.1673000000001</v>
      </c>
      <c r="G5836" s="23">
        <v>0</v>
      </c>
    </row>
    <row r="5837" spans="1:7" x14ac:dyDescent="0.35">
      <c r="A5837" s="1">
        <v>44318</v>
      </c>
      <c r="B5837">
        <v>4</v>
      </c>
      <c r="C5837" s="23">
        <v>254.22344269999999</v>
      </c>
      <c r="D5837">
        <v>37.009799999999998</v>
      </c>
      <c r="E5837" s="23">
        <v>261.21850419999998</v>
      </c>
      <c r="F5837">
        <v>1551.6324</v>
      </c>
      <c r="G5837" s="23">
        <v>0</v>
      </c>
    </row>
    <row r="5838" spans="1:7" x14ac:dyDescent="0.35">
      <c r="A5838" s="1">
        <v>44318</v>
      </c>
      <c r="B5838">
        <v>5</v>
      </c>
      <c r="C5838" s="23">
        <v>242.54468489999999</v>
      </c>
      <c r="D5838">
        <v>36.895499999999998</v>
      </c>
      <c r="E5838" s="23">
        <v>252.520815</v>
      </c>
      <c r="F5838">
        <v>1468.15194</v>
      </c>
      <c r="G5838" s="23">
        <v>0</v>
      </c>
    </row>
    <row r="5839" spans="1:7" x14ac:dyDescent="0.35">
      <c r="A5839" s="1">
        <v>44318</v>
      </c>
      <c r="B5839">
        <v>6</v>
      </c>
      <c r="C5839" s="23">
        <v>233.97664470000001</v>
      </c>
      <c r="D5839">
        <v>37.200099999999999</v>
      </c>
      <c r="E5839" s="23">
        <v>239.6484122</v>
      </c>
      <c r="F5839">
        <v>1388.4394199999999</v>
      </c>
      <c r="G5839" s="23">
        <v>0</v>
      </c>
    </row>
    <row r="5840" spans="1:7" x14ac:dyDescent="0.35">
      <c r="A5840" s="1">
        <v>44318</v>
      </c>
      <c r="B5840">
        <v>7</v>
      </c>
      <c r="C5840" s="23">
        <v>236.82140419999996</v>
      </c>
      <c r="D5840">
        <v>36.8872</v>
      </c>
      <c r="E5840" s="23">
        <v>235.55507320000001</v>
      </c>
      <c r="F5840">
        <v>1420.4322</v>
      </c>
      <c r="G5840" s="23">
        <v>0</v>
      </c>
    </row>
    <row r="5841" spans="1:7" x14ac:dyDescent="0.35">
      <c r="A5841" s="1">
        <v>44318</v>
      </c>
      <c r="B5841">
        <v>8</v>
      </c>
      <c r="C5841" s="23">
        <v>253.45437390000001</v>
      </c>
      <c r="D5841">
        <v>37.026200000000003</v>
      </c>
      <c r="E5841" s="23">
        <v>237.23514610000001</v>
      </c>
      <c r="F5841">
        <v>1275.74794</v>
      </c>
      <c r="G5841" s="23">
        <v>253.44449309999999</v>
      </c>
    </row>
    <row r="5842" spans="1:7" x14ac:dyDescent="0.35">
      <c r="A5842" s="1">
        <v>44318</v>
      </c>
      <c r="B5842">
        <v>9</v>
      </c>
      <c r="C5842" s="23">
        <v>257.15182579999998</v>
      </c>
      <c r="D5842">
        <v>37.006900000000002</v>
      </c>
      <c r="E5842" s="23">
        <v>237.07225840000001</v>
      </c>
      <c r="F5842">
        <v>924.32064000000003</v>
      </c>
      <c r="G5842" s="23">
        <v>1512.8045139999999</v>
      </c>
    </row>
    <row r="5843" spans="1:7" x14ac:dyDescent="0.35">
      <c r="A5843" s="1">
        <v>44318</v>
      </c>
      <c r="B5843">
        <v>10</v>
      </c>
      <c r="C5843" s="23">
        <v>207.6617986</v>
      </c>
      <c r="D5843">
        <v>35.434199999999997</v>
      </c>
      <c r="E5843" s="23">
        <v>247.27739149999999</v>
      </c>
      <c r="F5843">
        <v>884.49184000000002</v>
      </c>
      <c r="G5843" s="23">
        <v>2204.540888</v>
      </c>
    </row>
    <row r="5844" spans="1:7" x14ac:dyDescent="0.35">
      <c r="A5844" s="1">
        <v>44318</v>
      </c>
      <c r="B5844">
        <v>11</v>
      </c>
      <c r="C5844" s="23">
        <v>145.3576659</v>
      </c>
      <c r="D5844">
        <v>33.886600000000001</v>
      </c>
      <c r="E5844" s="23">
        <v>248.32440320000001</v>
      </c>
      <c r="F5844">
        <v>1013.5796800000001</v>
      </c>
      <c r="G5844" s="23">
        <v>2376.5760110000001</v>
      </c>
    </row>
    <row r="5845" spans="1:7" x14ac:dyDescent="0.35">
      <c r="A5845" s="1">
        <v>44318</v>
      </c>
      <c r="B5845">
        <v>12</v>
      </c>
      <c r="C5845" s="23">
        <v>153.2355</v>
      </c>
      <c r="D5845">
        <v>33.784500000000001</v>
      </c>
      <c r="E5845" s="23">
        <v>252.43614099999999</v>
      </c>
      <c r="F5845">
        <v>1031.1736599999999</v>
      </c>
      <c r="G5845" s="23">
        <v>2505.4013009999999</v>
      </c>
    </row>
    <row r="5846" spans="1:7" x14ac:dyDescent="0.35">
      <c r="A5846" s="1">
        <v>44318</v>
      </c>
      <c r="B5846">
        <v>13</v>
      </c>
      <c r="C5846" s="23">
        <v>288.02084129999997</v>
      </c>
      <c r="D5846">
        <v>33.813600000000001</v>
      </c>
      <c r="E5846" s="23">
        <v>256.24247709999997</v>
      </c>
      <c r="F5846">
        <v>999.18014000000005</v>
      </c>
      <c r="G5846" s="23">
        <v>2607.1047549999998</v>
      </c>
    </row>
    <row r="5847" spans="1:7" x14ac:dyDescent="0.35">
      <c r="A5847" s="1">
        <v>44318</v>
      </c>
      <c r="B5847">
        <v>14</v>
      </c>
      <c r="C5847" s="23">
        <v>390.63086750000002</v>
      </c>
      <c r="D5847">
        <v>33.8386</v>
      </c>
      <c r="E5847" s="23">
        <v>255.0780135</v>
      </c>
      <c r="F5847">
        <v>1004.5091</v>
      </c>
      <c r="G5847" s="23">
        <v>2631.1227520000002</v>
      </c>
    </row>
    <row r="5848" spans="1:7" x14ac:dyDescent="0.35">
      <c r="A5848" s="1">
        <v>44318</v>
      </c>
      <c r="B5848">
        <v>15</v>
      </c>
      <c r="C5848" s="23">
        <v>450.86083739999992</v>
      </c>
      <c r="D5848">
        <v>33.846800000000002</v>
      </c>
      <c r="E5848" s="23">
        <v>253.52224570000001</v>
      </c>
      <c r="F5848">
        <v>929.97785999999996</v>
      </c>
      <c r="G5848" s="23">
        <v>2563.872014</v>
      </c>
    </row>
    <row r="5849" spans="1:7" x14ac:dyDescent="0.35">
      <c r="A5849" s="1">
        <v>44318</v>
      </c>
      <c r="B5849">
        <v>16</v>
      </c>
      <c r="C5849" s="23">
        <v>451.43026120000002</v>
      </c>
      <c r="D5849">
        <v>34.084000000000003</v>
      </c>
      <c r="E5849" s="23">
        <v>253.10983179999999</v>
      </c>
      <c r="F5849">
        <v>984.11512000000005</v>
      </c>
      <c r="G5849" s="23">
        <v>2451.8940790000001</v>
      </c>
    </row>
    <row r="5850" spans="1:7" x14ac:dyDescent="0.35">
      <c r="A5850" s="1">
        <v>44318</v>
      </c>
      <c r="B5850">
        <v>17</v>
      </c>
      <c r="C5850" s="23">
        <v>394.5038007</v>
      </c>
      <c r="D5850">
        <v>34.8401</v>
      </c>
      <c r="E5850" s="23">
        <v>253.7590797</v>
      </c>
      <c r="F5850">
        <v>1143.69064</v>
      </c>
      <c r="G5850" s="23">
        <v>1993.0254210000001</v>
      </c>
    </row>
    <row r="5851" spans="1:7" x14ac:dyDescent="0.35">
      <c r="A5851" s="1">
        <v>44318</v>
      </c>
      <c r="B5851">
        <v>18</v>
      </c>
      <c r="C5851" s="23">
        <v>355.02952529999999</v>
      </c>
      <c r="D5851">
        <v>36.002499999999998</v>
      </c>
      <c r="E5851" s="23">
        <v>252.1174321</v>
      </c>
      <c r="F5851">
        <v>1915.6005600000001</v>
      </c>
      <c r="G5851" s="23">
        <v>705.81509449999999</v>
      </c>
    </row>
    <row r="5852" spans="1:7" x14ac:dyDescent="0.35">
      <c r="A5852" s="1">
        <v>44318</v>
      </c>
      <c r="B5852">
        <v>19</v>
      </c>
      <c r="C5852" s="23">
        <v>316.58167959999997</v>
      </c>
      <c r="D5852">
        <v>36.573599999999999</v>
      </c>
      <c r="E5852" s="23">
        <v>251.10674080000001</v>
      </c>
      <c r="F5852">
        <v>2440.50162</v>
      </c>
      <c r="G5852" s="23">
        <v>14.369341990000001</v>
      </c>
    </row>
    <row r="5853" spans="1:7" x14ac:dyDescent="0.35">
      <c r="A5853" s="1">
        <v>44318</v>
      </c>
      <c r="B5853">
        <v>20</v>
      </c>
      <c r="C5853" s="23">
        <v>257.16526249999998</v>
      </c>
      <c r="D5853">
        <v>36.718299999999999</v>
      </c>
      <c r="E5853" s="23">
        <v>252.47861270000001</v>
      </c>
      <c r="F5853">
        <v>2452.4625599999999</v>
      </c>
      <c r="G5853" s="23">
        <v>0</v>
      </c>
    </row>
    <row r="5854" spans="1:7" x14ac:dyDescent="0.35">
      <c r="A5854" s="1">
        <v>44318</v>
      </c>
      <c r="B5854">
        <v>21</v>
      </c>
      <c r="C5854" s="23">
        <v>208.6423441</v>
      </c>
      <c r="D5854">
        <v>37.007599999999996</v>
      </c>
      <c r="E5854" s="23">
        <v>256.30120799999997</v>
      </c>
      <c r="F5854">
        <v>2396.2843800000001</v>
      </c>
      <c r="G5854" s="23">
        <v>0</v>
      </c>
    </row>
    <row r="5855" spans="1:7" x14ac:dyDescent="0.35">
      <c r="A5855" s="1">
        <v>44318</v>
      </c>
      <c r="B5855">
        <v>22</v>
      </c>
      <c r="C5855" s="23">
        <v>183.68685360000001</v>
      </c>
      <c r="D5855">
        <v>37.116900000000001</v>
      </c>
      <c r="E5855" s="23">
        <v>263.0738753</v>
      </c>
      <c r="F5855">
        <v>2333.08</v>
      </c>
      <c r="G5855" s="23">
        <v>0</v>
      </c>
    </row>
    <row r="5856" spans="1:7" x14ac:dyDescent="0.35">
      <c r="A5856" s="1">
        <v>44318</v>
      </c>
      <c r="B5856">
        <v>23</v>
      </c>
      <c r="C5856" s="23">
        <v>178.69355379999999</v>
      </c>
      <c r="D5856">
        <v>37.549399999999999</v>
      </c>
      <c r="E5856" s="23">
        <v>262.6287274</v>
      </c>
      <c r="F5856">
        <v>2127.12788</v>
      </c>
      <c r="G5856" s="23">
        <v>0</v>
      </c>
    </row>
    <row r="5857" spans="1:7" x14ac:dyDescent="0.35">
      <c r="A5857" s="1">
        <v>44318</v>
      </c>
      <c r="B5857">
        <v>24</v>
      </c>
      <c r="C5857" s="23">
        <v>177.67934249999999</v>
      </c>
      <c r="D5857">
        <v>37.7303</v>
      </c>
      <c r="E5857" s="23">
        <v>262.09158880000001</v>
      </c>
      <c r="F5857">
        <v>1865.16642</v>
      </c>
      <c r="G5857" s="23">
        <v>0</v>
      </c>
    </row>
    <row r="5858" spans="1:7" x14ac:dyDescent="0.35">
      <c r="A5858" s="1">
        <v>44319</v>
      </c>
      <c r="B5858">
        <v>1</v>
      </c>
      <c r="C5858" s="23">
        <v>217.97598310000001</v>
      </c>
      <c r="D5858">
        <v>37.765799999999999</v>
      </c>
      <c r="E5858" s="23">
        <v>257.2174637</v>
      </c>
      <c r="F5858">
        <v>1774.9027000000001</v>
      </c>
      <c r="G5858" s="23">
        <v>0</v>
      </c>
    </row>
    <row r="5859" spans="1:7" x14ac:dyDescent="0.35">
      <c r="A5859" s="1">
        <v>44319</v>
      </c>
      <c r="B5859">
        <v>2</v>
      </c>
      <c r="C5859" s="23">
        <v>253.02075359999998</v>
      </c>
      <c r="D5859">
        <v>37.594499999999996</v>
      </c>
      <c r="E5859" s="23">
        <v>247.30156600000001</v>
      </c>
      <c r="F5859">
        <v>1652.1912199999999</v>
      </c>
      <c r="G5859" s="23">
        <v>0</v>
      </c>
    </row>
    <row r="5860" spans="1:7" x14ac:dyDescent="0.35">
      <c r="A5860" s="1">
        <v>44319</v>
      </c>
      <c r="B5860">
        <v>3</v>
      </c>
      <c r="C5860" s="23">
        <v>318.2858607</v>
      </c>
      <c r="D5860">
        <v>37.782400000000003</v>
      </c>
      <c r="E5860" s="23">
        <v>247.93901299999999</v>
      </c>
      <c r="F5860">
        <v>1305.5254600000001</v>
      </c>
      <c r="G5860" s="23">
        <v>0</v>
      </c>
    </row>
    <row r="5861" spans="1:7" x14ac:dyDescent="0.35">
      <c r="A5861" s="1">
        <v>44319</v>
      </c>
      <c r="B5861">
        <v>4</v>
      </c>
      <c r="C5861" s="23">
        <v>365.23878029999997</v>
      </c>
      <c r="D5861">
        <v>37.371200000000002</v>
      </c>
      <c r="E5861" s="23">
        <v>245.9194062</v>
      </c>
      <c r="F5861">
        <v>1266.13688</v>
      </c>
      <c r="G5861" s="23">
        <v>0</v>
      </c>
    </row>
    <row r="5862" spans="1:7" x14ac:dyDescent="0.35">
      <c r="A5862" s="1">
        <v>44319</v>
      </c>
      <c r="B5862">
        <v>5</v>
      </c>
      <c r="C5862" s="23">
        <v>370.82700740000001</v>
      </c>
      <c r="D5862">
        <v>37.161799999999999</v>
      </c>
      <c r="E5862" s="23">
        <v>235.60245939999999</v>
      </c>
      <c r="F5862">
        <v>1298.92292</v>
      </c>
      <c r="G5862" s="23">
        <v>0</v>
      </c>
    </row>
    <row r="5863" spans="1:7" x14ac:dyDescent="0.35">
      <c r="A5863" s="1">
        <v>44319</v>
      </c>
      <c r="B5863">
        <v>6</v>
      </c>
      <c r="C5863" s="23">
        <v>477.84498459999998</v>
      </c>
      <c r="D5863">
        <v>37.006799999999998</v>
      </c>
      <c r="E5863" s="23">
        <v>217.0934705</v>
      </c>
      <c r="F5863">
        <v>1291.2527399999999</v>
      </c>
      <c r="G5863" s="23">
        <v>0</v>
      </c>
    </row>
    <row r="5864" spans="1:7" x14ac:dyDescent="0.35">
      <c r="A5864" s="1">
        <v>44319</v>
      </c>
      <c r="B5864">
        <v>7</v>
      </c>
      <c r="C5864" s="23">
        <v>515.34003770000004</v>
      </c>
      <c r="D5864">
        <v>36.793700000000001</v>
      </c>
      <c r="E5864" s="23">
        <v>215.46075669999999</v>
      </c>
      <c r="F5864">
        <v>1399.0218400000001</v>
      </c>
      <c r="G5864" s="23">
        <v>1.139689897</v>
      </c>
    </row>
    <row r="5865" spans="1:7" x14ac:dyDescent="0.35">
      <c r="A5865" s="1">
        <v>44319</v>
      </c>
      <c r="B5865">
        <v>8</v>
      </c>
      <c r="C5865" s="23">
        <v>459.15029359999994</v>
      </c>
      <c r="D5865">
        <v>36.715000000000003</v>
      </c>
      <c r="E5865" s="23">
        <v>213.4512637</v>
      </c>
      <c r="F5865">
        <v>1512.8087599999999</v>
      </c>
      <c r="G5865" s="23">
        <v>232.7390494</v>
      </c>
    </row>
    <row r="5866" spans="1:7" x14ac:dyDescent="0.35">
      <c r="A5866" s="1">
        <v>44319</v>
      </c>
      <c r="B5866">
        <v>9</v>
      </c>
      <c r="C5866" s="23">
        <v>388.41750259999998</v>
      </c>
      <c r="D5866">
        <v>35.822800000000001</v>
      </c>
      <c r="E5866" s="23">
        <v>211.0782481</v>
      </c>
      <c r="F5866">
        <v>1275.4569799999999</v>
      </c>
      <c r="G5866" s="23">
        <v>1400.480272</v>
      </c>
    </row>
    <row r="5867" spans="1:7" x14ac:dyDescent="0.35">
      <c r="A5867" s="1">
        <v>44319</v>
      </c>
      <c r="B5867">
        <v>10</v>
      </c>
      <c r="C5867" s="23">
        <v>386.96970040000002</v>
      </c>
      <c r="D5867">
        <v>34.942799999999998</v>
      </c>
      <c r="E5867" s="23">
        <v>211.75587200000001</v>
      </c>
      <c r="F5867">
        <v>1225.5785800000001</v>
      </c>
      <c r="G5867" s="23">
        <v>2162.949572</v>
      </c>
    </row>
    <row r="5868" spans="1:7" x14ac:dyDescent="0.35">
      <c r="A5868" s="1">
        <v>44319</v>
      </c>
      <c r="B5868">
        <v>11</v>
      </c>
      <c r="C5868" s="23">
        <v>539.53057539999998</v>
      </c>
      <c r="D5868">
        <v>34.657400000000003</v>
      </c>
      <c r="E5868" s="23">
        <v>209.61741470000001</v>
      </c>
      <c r="F5868">
        <v>1210.8420599999999</v>
      </c>
      <c r="G5868" s="23">
        <v>2459.2994709999998</v>
      </c>
    </row>
    <row r="5869" spans="1:7" x14ac:dyDescent="0.35">
      <c r="A5869" s="1">
        <v>44319</v>
      </c>
      <c r="B5869">
        <v>12</v>
      </c>
      <c r="C5869" s="23">
        <v>576.7809876</v>
      </c>
      <c r="D5869">
        <v>34.3185</v>
      </c>
      <c r="E5869" s="23">
        <v>219.52323580000001</v>
      </c>
      <c r="F5869">
        <v>1174.2742000000001</v>
      </c>
      <c r="G5869" s="23">
        <v>2601.5772440000001</v>
      </c>
    </row>
    <row r="5870" spans="1:7" x14ac:dyDescent="0.35">
      <c r="A5870" s="1">
        <v>44319</v>
      </c>
      <c r="B5870">
        <v>13</v>
      </c>
      <c r="C5870" s="23">
        <v>591.84532409999997</v>
      </c>
      <c r="D5870">
        <v>34.395600000000002</v>
      </c>
      <c r="E5870" s="23">
        <v>225.0871779</v>
      </c>
      <c r="F5870">
        <v>1094.14832</v>
      </c>
      <c r="G5870" s="23">
        <v>2613.731409</v>
      </c>
    </row>
    <row r="5871" spans="1:7" x14ac:dyDescent="0.35">
      <c r="A5871" s="1">
        <v>44319</v>
      </c>
      <c r="B5871">
        <v>14</v>
      </c>
      <c r="C5871" s="23">
        <v>635.88053600000001</v>
      </c>
      <c r="D5871">
        <v>33.939500000000002</v>
      </c>
      <c r="E5871" s="23">
        <v>222.09333050000001</v>
      </c>
      <c r="F5871">
        <v>1121.0236399999999</v>
      </c>
      <c r="G5871" s="23">
        <v>2588.716003</v>
      </c>
    </row>
    <row r="5872" spans="1:7" x14ac:dyDescent="0.35">
      <c r="A5872" s="1">
        <v>44319</v>
      </c>
      <c r="B5872">
        <v>15</v>
      </c>
      <c r="C5872" s="23">
        <v>708.87047329999996</v>
      </c>
      <c r="D5872">
        <v>34.396700000000003</v>
      </c>
      <c r="E5872" s="23">
        <v>228.39097849999999</v>
      </c>
      <c r="F5872">
        <v>1129.40798</v>
      </c>
      <c r="G5872" s="23">
        <v>2485.3107199999999</v>
      </c>
    </row>
    <row r="5873" spans="1:7" x14ac:dyDescent="0.35">
      <c r="A5873" s="1">
        <v>44319</v>
      </c>
      <c r="B5873">
        <v>16</v>
      </c>
      <c r="C5873" s="23">
        <v>658.9041565</v>
      </c>
      <c r="D5873">
        <v>34.290900000000001</v>
      </c>
      <c r="E5873" s="23">
        <v>232.410393</v>
      </c>
      <c r="F5873">
        <v>1178.0200400000001</v>
      </c>
      <c r="G5873" s="23">
        <v>2204.3847059999998</v>
      </c>
    </row>
    <row r="5874" spans="1:7" x14ac:dyDescent="0.35">
      <c r="A5874" s="1">
        <v>44319</v>
      </c>
      <c r="B5874">
        <v>17</v>
      </c>
      <c r="C5874" s="23">
        <v>462.95650180000001</v>
      </c>
      <c r="D5874">
        <v>34.820999999999998</v>
      </c>
      <c r="E5874" s="23">
        <v>235.8799363</v>
      </c>
      <c r="F5874">
        <v>1497.31708</v>
      </c>
      <c r="G5874" s="23">
        <v>1818.1675</v>
      </c>
    </row>
    <row r="5875" spans="1:7" x14ac:dyDescent="0.35">
      <c r="A5875" s="1">
        <v>44319</v>
      </c>
      <c r="B5875">
        <v>18</v>
      </c>
      <c r="C5875" s="23">
        <v>419.9522326</v>
      </c>
      <c r="D5875">
        <v>36.214100000000002</v>
      </c>
      <c r="E5875" s="23">
        <v>237.71503999999999</v>
      </c>
      <c r="F5875">
        <v>2230.40292</v>
      </c>
      <c r="G5875" s="23">
        <v>597.44014010000001</v>
      </c>
    </row>
    <row r="5876" spans="1:7" x14ac:dyDescent="0.35">
      <c r="A5876" s="1">
        <v>44319</v>
      </c>
      <c r="B5876">
        <v>19</v>
      </c>
      <c r="C5876" s="23">
        <v>452.1026402</v>
      </c>
      <c r="D5876">
        <v>36.839199999999998</v>
      </c>
      <c r="E5876" s="23">
        <v>237.94392809999999</v>
      </c>
      <c r="F5876">
        <v>2623.3267799999999</v>
      </c>
      <c r="G5876" s="23">
        <v>33.991157119999997</v>
      </c>
    </row>
    <row r="5877" spans="1:7" x14ac:dyDescent="0.35">
      <c r="A5877" s="1">
        <v>44319</v>
      </c>
      <c r="B5877">
        <v>20</v>
      </c>
      <c r="C5877" s="23">
        <v>404.12357059999999</v>
      </c>
      <c r="D5877">
        <v>36.817799999999998</v>
      </c>
      <c r="E5877" s="23">
        <v>239.6102635</v>
      </c>
      <c r="F5877">
        <v>2653.10952</v>
      </c>
      <c r="G5877" s="23">
        <v>0.51995917000000003</v>
      </c>
    </row>
    <row r="5878" spans="1:7" x14ac:dyDescent="0.35">
      <c r="A5878" s="1">
        <v>44319</v>
      </c>
      <c r="B5878">
        <v>21</v>
      </c>
      <c r="C5878" s="23">
        <v>492.29461859999992</v>
      </c>
      <c r="D5878">
        <v>36.888199999999998</v>
      </c>
      <c r="E5878" s="23">
        <v>236.65923369999999</v>
      </c>
      <c r="F5878">
        <v>2504.0005200000001</v>
      </c>
      <c r="G5878" s="23">
        <v>0</v>
      </c>
    </row>
    <row r="5879" spans="1:7" x14ac:dyDescent="0.35">
      <c r="A5879" s="1">
        <v>44319</v>
      </c>
      <c r="B5879">
        <v>22</v>
      </c>
      <c r="C5879" s="23">
        <v>488.09363250000001</v>
      </c>
      <c r="D5879">
        <v>37.124000000000002</v>
      </c>
      <c r="E5879" s="23">
        <v>237.6483341</v>
      </c>
      <c r="F5879">
        <v>2676.3315400000001</v>
      </c>
      <c r="G5879" s="23">
        <v>0</v>
      </c>
    </row>
    <row r="5880" spans="1:7" x14ac:dyDescent="0.35">
      <c r="A5880" s="1">
        <v>44319</v>
      </c>
      <c r="B5880">
        <v>23</v>
      </c>
      <c r="C5880" s="23">
        <v>457.18708650000008</v>
      </c>
      <c r="D5880">
        <v>37.1678</v>
      </c>
      <c r="E5880" s="23">
        <v>232.21498009999999</v>
      </c>
      <c r="F5880">
        <v>2567.8771999999999</v>
      </c>
      <c r="G5880" s="23">
        <v>0</v>
      </c>
    </row>
    <row r="5881" spans="1:7" x14ac:dyDescent="0.35">
      <c r="A5881" s="1">
        <v>44319</v>
      </c>
      <c r="B5881">
        <v>24</v>
      </c>
      <c r="C5881" s="23">
        <v>505.66862939999999</v>
      </c>
      <c r="D5881">
        <v>37.6188</v>
      </c>
      <c r="E5881" s="23">
        <v>227.276186</v>
      </c>
      <c r="F5881">
        <v>2203.0604400000002</v>
      </c>
      <c r="G5881" s="23">
        <v>0</v>
      </c>
    </row>
    <row r="5882" spans="1:7" x14ac:dyDescent="0.35">
      <c r="A5882" s="1">
        <v>44320</v>
      </c>
      <c r="B5882">
        <v>1</v>
      </c>
      <c r="C5882" s="23">
        <v>647.36998979999998</v>
      </c>
      <c r="D5882">
        <v>37.573500000000003</v>
      </c>
      <c r="E5882" s="23">
        <v>226.8242046</v>
      </c>
      <c r="F5882">
        <v>1923.37868</v>
      </c>
      <c r="G5882" s="23">
        <v>0</v>
      </c>
    </row>
    <row r="5883" spans="1:7" x14ac:dyDescent="0.35">
      <c r="A5883" s="1">
        <v>44320</v>
      </c>
      <c r="B5883">
        <v>2</v>
      </c>
      <c r="C5883" s="23">
        <v>654.28113559999997</v>
      </c>
      <c r="D5883">
        <v>37.3797</v>
      </c>
      <c r="E5883" s="23">
        <v>215.87590499999999</v>
      </c>
      <c r="F5883">
        <v>1763.01836</v>
      </c>
      <c r="G5883" s="23">
        <v>0</v>
      </c>
    </row>
    <row r="5884" spans="1:7" x14ac:dyDescent="0.35">
      <c r="A5884" s="1">
        <v>44320</v>
      </c>
      <c r="B5884">
        <v>3</v>
      </c>
      <c r="C5884" s="23">
        <v>647.40317530000004</v>
      </c>
      <c r="D5884">
        <v>37.789700000000003</v>
      </c>
      <c r="E5884" s="23">
        <v>209.22880549999999</v>
      </c>
      <c r="F5884">
        <v>1533.73314</v>
      </c>
      <c r="G5884" s="23">
        <v>0</v>
      </c>
    </row>
    <row r="5885" spans="1:7" x14ac:dyDescent="0.35">
      <c r="A5885" s="1">
        <v>44320</v>
      </c>
      <c r="B5885">
        <v>4</v>
      </c>
      <c r="C5885" s="23">
        <v>613.56225719999998</v>
      </c>
      <c r="D5885">
        <v>37.705199999999998</v>
      </c>
      <c r="E5885" s="23">
        <v>209.2168513</v>
      </c>
      <c r="F5885">
        <v>1475.81962</v>
      </c>
      <c r="G5885" s="23">
        <v>0</v>
      </c>
    </row>
    <row r="5886" spans="1:7" x14ac:dyDescent="0.35">
      <c r="A5886" s="1">
        <v>44320</v>
      </c>
      <c r="B5886">
        <v>5</v>
      </c>
      <c r="C5886" s="23">
        <v>672.48205280000002</v>
      </c>
      <c r="D5886">
        <v>37.737000000000002</v>
      </c>
      <c r="E5886" s="23">
        <v>198.86131420000001</v>
      </c>
      <c r="F5886">
        <v>1503.1954599999999</v>
      </c>
      <c r="G5886" s="23">
        <v>0</v>
      </c>
    </row>
    <row r="5887" spans="1:7" x14ac:dyDescent="0.35">
      <c r="A5887" s="1">
        <v>44320</v>
      </c>
      <c r="B5887">
        <v>6</v>
      </c>
      <c r="C5887" s="23">
        <v>672.36121739999999</v>
      </c>
      <c r="D5887">
        <v>37.929400000000001</v>
      </c>
      <c r="E5887" s="23">
        <v>184.10142389999999</v>
      </c>
      <c r="F5887">
        <v>1584.08302</v>
      </c>
      <c r="G5887" s="23">
        <v>0</v>
      </c>
    </row>
    <row r="5888" spans="1:7" x14ac:dyDescent="0.35">
      <c r="A5888" s="1">
        <v>44320</v>
      </c>
      <c r="B5888">
        <v>7</v>
      </c>
      <c r="C5888" s="23">
        <v>658.10706640000001</v>
      </c>
      <c r="D5888">
        <v>37.583300000000001</v>
      </c>
      <c r="E5888" s="23">
        <v>181.43815939999999</v>
      </c>
      <c r="F5888">
        <v>1839.0373999999999</v>
      </c>
      <c r="G5888" s="23">
        <v>0.13850823100000001</v>
      </c>
    </row>
    <row r="5889" spans="1:7" x14ac:dyDescent="0.35">
      <c r="A5889" s="1">
        <v>44320</v>
      </c>
      <c r="B5889">
        <v>8</v>
      </c>
      <c r="C5889" s="23">
        <v>710.63841490000004</v>
      </c>
      <c r="D5889">
        <v>37.576999999999998</v>
      </c>
      <c r="E5889" s="23">
        <v>180.5935408</v>
      </c>
      <c r="F5889">
        <v>1903.85824</v>
      </c>
      <c r="G5889" s="23">
        <v>222.82941729999999</v>
      </c>
    </row>
    <row r="5890" spans="1:7" x14ac:dyDescent="0.35">
      <c r="A5890" s="1">
        <v>44320</v>
      </c>
      <c r="B5890">
        <v>9</v>
      </c>
      <c r="C5890" s="23">
        <v>827.1664528</v>
      </c>
      <c r="D5890">
        <v>36.926000000000002</v>
      </c>
      <c r="E5890" s="23">
        <v>187.16563980000001</v>
      </c>
      <c r="F5890">
        <v>1359.2419</v>
      </c>
      <c r="G5890" s="23">
        <v>1459.3955229999999</v>
      </c>
    </row>
    <row r="5891" spans="1:7" x14ac:dyDescent="0.35">
      <c r="A5891" s="1">
        <v>44320</v>
      </c>
      <c r="B5891">
        <v>10</v>
      </c>
      <c r="C5891" s="23">
        <v>716.93902419999995</v>
      </c>
      <c r="D5891">
        <v>22.0413</v>
      </c>
      <c r="E5891" s="23">
        <v>185.20040299999999</v>
      </c>
      <c r="F5891">
        <v>1294.5892200000001</v>
      </c>
      <c r="G5891" s="23">
        <v>2251.9723819999999</v>
      </c>
    </row>
    <row r="5892" spans="1:7" x14ac:dyDescent="0.35">
      <c r="A5892" s="1">
        <v>44320</v>
      </c>
      <c r="B5892">
        <v>11</v>
      </c>
      <c r="C5892" s="23">
        <v>709.70395670000005</v>
      </c>
      <c r="D5892">
        <v>22.937100000000001</v>
      </c>
      <c r="E5892" s="23">
        <v>186.47606730000001</v>
      </c>
      <c r="F5892">
        <v>1315.5707</v>
      </c>
      <c r="G5892" s="23">
        <v>2445.4049719999998</v>
      </c>
    </row>
    <row r="5893" spans="1:7" x14ac:dyDescent="0.35">
      <c r="A5893" s="1">
        <v>44320</v>
      </c>
      <c r="B5893">
        <v>12</v>
      </c>
      <c r="C5893" s="23">
        <v>807.02553799999998</v>
      </c>
      <c r="D5893">
        <v>34.342199999999998</v>
      </c>
      <c r="E5893" s="23">
        <v>195.95608039999999</v>
      </c>
      <c r="F5893">
        <v>1237.3483799999999</v>
      </c>
      <c r="G5893" s="23">
        <v>2540.5563750000001</v>
      </c>
    </row>
    <row r="5894" spans="1:7" x14ac:dyDescent="0.35">
      <c r="A5894" s="1">
        <v>44320</v>
      </c>
      <c r="B5894">
        <v>13</v>
      </c>
      <c r="C5894" s="23">
        <v>918.34634940000001</v>
      </c>
      <c r="D5894">
        <v>33.332500000000003</v>
      </c>
      <c r="E5894" s="23">
        <v>199.41348389999999</v>
      </c>
      <c r="F5894">
        <v>1014.08316</v>
      </c>
      <c r="G5894" s="23">
        <v>2686.8705799999998</v>
      </c>
    </row>
    <row r="5895" spans="1:7" x14ac:dyDescent="0.35">
      <c r="A5895" s="1">
        <v>44320</v>
      </c>
      <c r="B5895">
        <v>14</v>
      </c>
      <c r="C5895" s="23">
        <v>863.9632337999999</v>
      </c>
      <c r="D5895">
        <v>32.910600000000002</v>
      </c>
      <c r="E5895" s="23">
        <v>197.98396940000001</v>
      </c>
      <c r="F5895">
        <v>1162.5672400000001</v>
      </c>
      <c r="G5895" s="23">
        <v>2642.4220650000002</v>
      </c>
    </row>
    <row r="5896" spans="1:7" x14ac:dyDescent="0.35">
      <c r="A5896" s="1">
        <v>44320</v>
      </c>
      <c r="B5896">
        <v>15</v>
      </c>
      <c r="C5896" s="23">
        <v>739.91017290000002</v>
      </c>
      <c r="D5896">
        <v>32.247900000000001</v>
      </c>
      <c r="E5896" s="23">
        <v>195.73167749999999</v>
      </c>
      <c r="F5896">
        <v>1279.1791599999999</v>
      </c>
      <c r="G5896" s="23">
        <v>2554.2580750000002</v>
      </c>
    </row>
    <row r="5897" spans="1:7" x14ac:dyDescent="0.35">
      <c r="A5897" s="1">
        <v>44320</v>
      </c>
      <c r="B5897">
        <v>16</v>
      </c>
      <c r="C5897" s="23">
        <v>684.62677110000004</v>
      </c>
      <c r="D5897">
        <v>33.473300000000002</v>
      </c>
      <c r="E5897" s="23">
        <v>197.13522560000001</v>
      </c>
      <c r="F5897">
        <v>1355.7058400000001</v>
      </c>
      <c r="G5897" s="23">
        <v>2427.6476739999998</v>
      </c>
    </row>
    <row r="5898" spans="1:7" x14ac:dyDescent="0.35">
      <c r="A5898" s="1">
        <v>44320</v>
      </c>
      <c r="B5898">
        <v>17</v>
      </c>
      <c r="C5898" s="23">
        <v>611.25227110000003</v>
      </c>
      <c r="D5898">
        <v>33.6599</v>
      </c>
      <c r="E5898" s="23">
        <v>207.2724484</v>
      </c>
      <c r="F5898">
        <v>1458.6635200000001</v>
      </c>
      <c r="G5898" s="23">
        <v>1961.5167630000001</v>
      </c>
    </row>
    <row r="5899" spans="1:7" x14ac:dyDescent="0.35">
      <c r="A5899" s="1">
        <v>44320</v>
      </c>
      <c r="B5899">
        <v>18</v>
      </c>
      <c r="C5899" s="23">
        <v>448.6187635</v>
      </c>
      <c r="D5899">
        <v>34.1843</v>
      </c>
      <c r="E5899" s="23">
        <v>211.491028</v>
      </c>
      <c r="F5899">
        <v>2385.0255400000001</v>
      </c>
      <c r="G5899" s="23">
        <v>685.40046299999995</v>
      </c>
    </row>
    <row r="5900" spans="1:7" x14ac:dyDescent="0.35">
      <c r="A5900" s="1">
        <v>44320</v>
      </c>
      <c r="B5900">
        <v>19</v>
      </c>
      <c r="C5900" s="23">
        <v>303.94975119999998</v>
      </c>
      <c r="D5900">
        <v>34.841700000000003</v>
      </c>
      <c r="E5900" s="23">
        <v>216.8155788</v>
      </c>
      <c r="F5900">
        <v>2949.0885199999998</v>
      </c>
      <c r="G5900" s="23">
        <v>33.501285279999998</v>
      </c>
    </row>
    <row r="5901" spans="1:7" x14ac:dyDescent="0.35">
      <c r="A5901" s="1">
        <v>44320</v>
      </c>
      <c r="B5901">
        <v>20</v>
      </c>
      <c r="C5901" s="23">
        <v>249.89143630000001</v>
      </c>
      <c r="D5901">
        <v>35.9816</v>
      </c>
      <c r="E5901" s="23">
        <v>219.64740219999999</v>
      </c>
      <c r="F5901">
        <v>2998.0596</v>
      </c>
      <c r="G5901" s="23">
        <v>1.027898508</v>
      </c>
    </row>
    <row r="5902" spans="1:7" x14ac:dyDescent="0.35">
      <c r="A5902" s="1">
        <v>44320</v>
      </c>
      <c r="B5902">
        <v>21</v>
      </c>
      <c r="C5902" s="23">
        <v>228.7588121</v>
      </c>
      <c r="D5902">
        <v>36.956600000000002</v>
      </c>
      <c r="E5902" s="23">
        <v>214.87978759999999</v>
      </c>
      <c r="F5902">
        <v>2842.5722599999999</v>
      </c>
      <c r="G5902" s="23">
        <v>0</v>
      </c>
    </row>
    <row r="5903" spans="1:7" x14ac:dyDescent="0.35">
      <c r="A5903" s="1">
        <v>44320</v>
      </c>
      <c r="B5903">
        <v>22</v>
      </c>
      <c r="C5903" s="23">
        <v>223.11542259999999</v>
      </c>
      <c r="D5903">
        <v>37.0501</v>
      </c>
      <c r="E5903" s="23">
        <v>209.91634020000001</v>
      </c>
      <c r="F5903">
        <v>2572.1448799999998</v>
      </c>
      <c r="G5903" s="23">
        <v>0</v>
      </c>
    </row>
    <row r="5904" spans="1:7" x14ac:dyDescent="0.35">
      <c r="A5904" s="1">
        <v>44320</v>
      </c>
      <c r="B5904">
        <v>23</v>
      </c>
      <c r="C5904" s="23">
        <v>184.47124479999999</v>
      </c>
      <c r="D5904">
        <v>37.084400000000002</v>
      </c>
      <c r="E5904" s="23">
        <v>208.4015789</v>
      </c>
      <c r="F5904">
        <v>2376.88078</v>
      </c>
      <c r="G5904" s="23">
        <v>0</v>
      </c>
    </row>
    <row r="5905" spans="1:7" x14ac:dyDescent="0.35">
      <c r="A5905" s="1">
        <v>44320</v>
      </c>
      <c r="B5905">
        <v>24</v>
      </c>
      <c r="C5905" s="23">
        <v>161.00671320000001</v>
      </c>
      <c r="D5905">
        <v>37.064300000000003</v>
      </c>
      <c r="E5905" s="23">
        <v>205.0385856</v>
      </c>
      <c r="F5905">
        <v>2077.2242999999999</v>
      </c>
      <c r="G5905" s="23">
        <v>0</v>
      </c>
    </row>
    <row r="5906" spans="1:7" x14ac:dyDescent="0.35">
      <c r="A5906" s="1">
        <v>44321</v>
      </c>
      <c r="B5906">
        <v>1</v>
      </c>
      <c r="C5906" s="23">
        <v>185.3266481</v>
      </c>
      <c r="D5906">
        <v>36.026800000000001</v>
      </c>
      <c r="E5906" s="23">
        <v>200.2421061</v>
      </c>
      <c r="F5906">
        <v>1890.73784</v>
      </c>
      <c r="G5906" s="23">
        <v>0</v>
      </c>
    </row>
    <row r="5907" spans="1:7" x14ac:dyDescent="0.35">
      <c r="A5907" s="1">
        <v>44321</v>
      </c>
      <c r="B5907">
        <v>2</v>
      </c>
      <c r="C5907" s="23">
        <v>205.37648909999999</v>
      </c>
      <c r="D5907">
        <v>35.395299999999999</v>
      </c>
      <c r="E5907" s="23">
        <v>204.96536750000001</v>
      </c>
      <c r="F5907">
        <v>1746.6589200000001</v>
      </c>
      <c r="G5907" s="23">
        <v>0</v>
      </c>
    </row>
    <row r="5908" spans="1:7" x14ac:dyDescent="0.35">
      <c r="A5908" s="1">
        <v>44321</v>
      </c>
      <c r="B5908">
        <v>3</v>
      </c>
      <c r="C5908" s="23">
        <v>233.56857819999999</v>
      </c>
      <c r="D5908">
        <v>33.9801</v>
      </c>
      <c r="E5908" s="23">
        <v>199.33188509999999</v>
      </c>
      <c r="F5908">
        <v>1577.71192</v>
      </c>
      <c r="G5908" s="23">
        <v>0</v>
      </c>
    </row>
    <row r="5909" spans="1:7" x14ac:dyDescent="0.35">
      <c r="A5909" s="1">
        <v>44321</v>
      </c>
      <c r="B5909">
        <v>4</v>
      </c>
      <c r="C5909" s="23">
        <v>212.13219340000001</v>
      </c>
      <c r="D5909">
        <v>33.911099999999998</v>
      </c>
      <c r="E5909" s="23">
        <v>193.2377808</v>
      </c>
      <c r="F5909">
        <v>1560.0557799999999</v>
      </c>
      <c r="G5909" s="23">
        <v>0</v>
      </c>
    </row>
    <row r="5910" spans="1:7" x14ac:dyDescent="0.35">
      <c r="A5910" s="1">
        <v>44321</v>
      </c>
      <c r="B5910">
        <v>5</v>
      </c>
      <c r="C5910" s="23">
        <v>208.49336270000003</v>
      </c>
      <c r="D5910">
        <v>34.183500000000002</v>
      </c>
      <c r="E5910" s="23">
        <v>188.62300759999999</v>
      </c>
      <c r="F5910">
        <v>1553.2973400000001</v>
      </c>
      <c r="G5910" s="23">
        <v>0</v>
      </c>
    </row>
    <row r="5911" spans="1:7" x14ac:dyDescent="0.35">
      <c r="A5911" s="1">
        <v>44321</v>
      </c>
      <c r="B5911">
        <v>6</v>
      </c>
      <c r="C5911" s="23">
        <v>256.70580430000001</v>
      </c>
      <c r="D5911">
        <v>34.301099999999998</v>
      </c>
      <c r="E5911" s="23">
        <v>172.49601150000001</v>
      </c>
      <c r="F5911">
        <v>1499.6148800000001</v>
      </c>
      <c r="G5911" s="23">
        <v>0</v>
      </c>
    </row>
    <row r="5912" spans="1:7" x14ac:dyDescent="0.35">
      <c r="A5912" s="1">
        <v>44321</v>
      </c>
      <c r="B5912">
        <v>7</v>
      </c>
      <c r="C5912" s="23">
        <v>282.38495119999999</v>
      </c>
      <c r="D5912">
        <v>34.384599999999999</v>
      </c>
      <c r="E5912" s="23">
        <v>176.21787359999999</v>
      </c>
      <c r="F5912">
        <v>1714.2027599999999</v>
      </c>
      <c r="G5912" s="23">
        <v>0.13640806799999999</v>
      </c>
    </row>
    <row r="5913" spans="1:7" x14ac:dyDescent="0.35">
      <c r="A5913" s="1">
        <v>44321</v>
      </c>
      <c r="B5913">
        <v>8</v>
      </c>
      <c r="C5913" s="23">
        <v>304.12537329999998</v>
      </c>
      <c r="D5913">
        <v>34.5244</v>
      </c>
      <c r="E5913" s="23">
        <v>178.8442987</v>
      </c>
      <c r="F5913">
        <v>1725.2425000000001</v>
      </c>
      <c r="G5913" s="23">
        <v>194.8922943</v>
      </c>
    </row>
    <row r="5914" spans="1:7" x14ac:dyDescent="0.35">
      <c r="A5914" s="1">
        <v>44321</v>
      </c>
      <c r="B5914">
        <v>9</v>
      </c>
      <c r="C5914" s="23">
        <v>239.91604720000004</v>
      </c>
      <c r="D5914">
        <v>34.584899999999998</v>
      </c>
      <c r="E5914" s="23">
        <v>179.74548569999999</v>
      </c>
      <c r="F5914">
        <v>1463.8240800000001</v>
      </c>
      <c r="G5914" s="23">
        <v>1455.9341019999999</v>
      </c>
    </row>
    <row r="5915" spans="1:7" x14ac:dyDescent="0.35">
      <c r="A5915" s="1">
        <v>44321</v>
      </c>
      <c r="B5915">
        <v>10</v>
      </c>
      <c r="C5915" s="23">
        <v>175.171246</v>
      </c>
      <c r="D5915">
        <v>18.312999999999999</v>
      </c>
      <c r="E5915" s="23">
        <v>176.44440259999999</v>
      </c>
      <c r="F5915">
        <v>1347.2826399999999</v>
      </c>
      <c r="G5915" s="23">
        <v>2483.403695</v>
      </c>
    </row>
    <row r="5916" spans="1:7" x14ac:dyDescent="0.35">
      <c r="A5916" s="1">
        <v>44321</v>
      </c>
      <c r="B5916">
        <v>11</v>
      </c>
      <c r="C5916" s="23">
        <v>188.39988779999999</v>
      </c>
      <c r="D5916">
        <v>18.039000000000001</v>
      </c>
      <c r="E5916" s="23">
        <v>175.45282449999999</v>
      </c>
      <c r="F5916">
        <v>1364.2089599999999</v>
      </c>
      <c r="G5916" s="23">
        <v>2736.0503159999998</v>
      </c>
    </row>
    <row r="5917" spans="1:7" x14ac:dyDescent="0.35">
      <c r="A5917" s="1">
        <v>44321</v>
      </c>
      <c r="B5917">
        <v>12</v>
      </c>
      <c r="C5917" s="23">
        <v>372.54465320000003</v>
      </c>
      <c r="D5917">
        <v>18.834099999999999</v>
      </c>
      <c r="E5917" s="23">
        <v>181.77616029999999</v>
      </c>
      <c r="F5917">
        <v>1107.6627599999999</v>
      </c>
      <c r="G5917" s="23">
        <v>2794.9637910000001</v>
      </c>
    </row>
    <row r="5918" spans="1:7" x14ac:dyDescent="0.35">
      <c r="A5918" s="1">
        <v>44321</v>
      </c>
      <c r="B5918">
        <v>13</v>
      </c>
      <c r="C5918" s="23">
        <v>628.73922240000002</v>
      </c>
      <c r="D5918">
        <v>33.204000000000001</v>
      </c>
      <c r="E5918" s="23">
        <v>183.917034</v>
      </c>
      <c r="F5918">
        <v>952.36135999999999</v>
      </c>
      <c r="G5918" s="23">
        <v>2778.9357180000002</v>
      </c>
    </row>
    <row r="5919" spans="1:7" x14ac:dyDescent="0.35">
      <c r="A5919" s="1">
        <v>44321</v>
      </c>
      <c r="B5919">
        <v>14</v>
      </c>
      <c r="C5919" s="23">
        <v>909.35806750000006</v>
      </c>
      <c r="D5919">
        <v>33.055799999999998</v>
      </c>
      <c r="E5919" s="23">
        <v>180.78838020000001</v>
      </c>
      <c r="F5919">
        <v>931.94374000000005</v>
      </c>
      <c r="G5919" s="23">
        <v>2758.0142460000002</v>
      </c>
    </row>
    <row r="5920" spans="1:7" x14ac:dyDescent="0.35">
      <c r="A5920" s="1">
        <v>44321</v>
      </c>
      <c r="B5920">
        <v>15</v>
      </c>
      <c r="C5920" s="23">
        <v>1090.4242670000001</v>
      </c>
      <c r="D5920">
        <v>33.503599999999999</v>
      </c>
      <c r="E5920" s="23">
        <v>177.9189433</v>
      </c>
      <c r="F5920">
        <v>912.34289999999999</v>
      </c>
      <c r="G5920" s="23">
        <v>2822.8895090000001</v>
      </c>
    </row>
    <row r="5921" spans="1:7" x14ac:dyDescent="0.35">
      <c r="A5921" s="1">
        <v>44321</v>
      </c>
      <c r="B5921">
        <v>16</v>
      </c>
      <c r="C5921" s="23">
        <v>1245.463647</v>
      </c>
      <c r="D5921">
        <v>34.488399999999999</v>
      </c>
      <c r="E5921" s="23">
        <v>178.58806150000001</v>
      </c>
      <c r="F5921">
        <v>849.65873999999997</v>
      </c>
      <c r="G5921" s="23">
        <v>2739.0243390000001</v>
      </c>
    </row>
    <row r="5922" spans="1:7" x14ac:dyDescent="0.35">
      <c r="A5922" s="1">
        <v>44321</v>
      </c>
      <c r="B5922">
        <v>17</v>
      </c>
      <c r="C5922" s="23">
        <v>1204.145229</v>
      </c>
      <c r="D5922">
        <v>34.019199999999998</v>
      </c>
      <c r="E5922" s="23">
        <v>178.91617389999999</v>
      </c>
      <c r="F5922">
        <v>991.25112000000001</v>
      </c>
      <c r="G5922" s="23">
        <v>2267.4310340000002</v>
      </c>
    </row>
    <row r="5923" spans="1:7" x14ac:dyDescent="0.35">
      <c r="A5923" s="1">
        <v>44321</v>
      </c>
      <c r="B5923">
        <v>18</v>
      </c>
      <c r="C5923" s="23">
        <v>1239.955954</v>
      </c>
      <c r="D5923">
        <v>35.355600000000003</v>
      </c>
      <c r="E5923" s="23">
        <v>186.59193210000001</v>
      </c>
      <c r="F5923">
        <v>1805.9946199999999</v>
      </c>
      <c r="G5923" s="23">
        <v>863.21886019999999</v>
      </c>
    </row>
    <row r="5924" spans="1:7" x14ac:dyDescent="0.35">
      <c r="A5924" s="1">
        <v>44321</v>
      </c>
      <c r="B5924">
        <v>19</v>
      </c>
      <c r="C5924" s="23">
        <v>1199.6266310000001</v>
      </c>
      <c r="D5924">
        <v>36.808199999999999</v>
      </c>
      <c r="E5924" s="23">
        <v>187.46809920000001</v>
      </c>
      <c r="F5924">
        <v>2331.34166</v>
      </c>
      <c r="G5924" s="23">
        <v>131.83493010000001</v>
      </c>
    </row>
    <row r="5925" spans="1:7" x14ac:dyDescent="0.35">
      <c r="A5925" s="1">
        <v>44321</v>
      </c>
      <c r="B5925">
        <v>20</v>
      </c>
      <c r="C5925" s="23">
        <v>1165.164763</v>
      </c>
      <c r="D5925">
        <v>37.011099999999999</v>
      </c>
      <c r="E5925" s="23">
        <v>191.40066400000001</v>
      </c>
      <c r="F5925">
        <v>2394.9524200000001</v>
      </c>
      <c r="G5925" s="23">
        <v>65.954991329999999</v>
      </c>
    </row>
    <row r="5926" spans="1:7" x14ac:dyDescent="0.35">
      <c r="A5926" s="1">
        <v>44321</v>
      </c>
      <c r="B5926">
        <v>21</v>
      </c>
      <c r="C5926" s="23">
        <v>980.93628770000009</v>
      </c>
      <c r="D5926">
        <v>36.770400000000002</v>
      </c>
      <c r="E5926" s="23">
        <v>205.0449098</v>
      </c>
      <c r="F5926">
        <v>2533.6340799999998</v>
      </c>
      <c r="G5926" s="23">
        <v>0</v>
      </c>
    </row>
    <row r="5927" spans="1:7" x14ac:dyDescent="0.35">
      <c r="A5927" s="1">
        <v>44321</v>
      </c>
      <c r="B5927">
        <v>22</v>
      </c>
      <c r="C5927" s="23">
        <v>922.46884610000006</v>
      </c>
      <c r="D5927">
        <v>36.539900000000003</v>
      </c>
      <c r="E5927" s="23">
        <v>199.37751489999999</v>
      </c>
      <c r="F5927">
        <v>2448.7563399999999</v>
      </c>
      <c r="G5927" s="23">
        <v>0</v>
      </c>
    </row>
    <row r="5928" spans="1:7" x14ac:dyDescent="0.35">
      <c r="A5928" s="1">
        <v>44321</v>
      </c>
      <c r="B5928">
        <v>23</v>
      </c>
      <c r="C5928" s="23">
        <v>829.55437449999999</v>
      </c>
      <c r="D5928">
        <v>36.161000000000001</v>
      </c>
      <c r="E5928" s="23">
        <v>190.2826306</v>
      </c>
      <c r="F5928">
        <v>2291.17506</v>
      </c>
      <c r="G5928" s="23">
        <v>0</v>
      </c>
    </row>
    <row r="5929" spans="1:7" x14ac:dyDescent="0.35">
      <c r="A5929" s="1">
        <v>44321</v>
      </c>
      <c r="B5929">
        <v>24</v>
      </c>
      <c r="C5929" s="23">
        <v>658.4536564</v>
      </c>
      <c r="D5929">
        <v>36.4803</v>
      </c>
      <c r="E5929" s="23">
        <v>179.0264008</v>
      </c>
      <c r="F5929">
        <v>2009.6794400000001</v>
      </c>
      <c r="G5929" s="23">
        <v>0</v>
      </c>
    </row>
    <row r="5930" spans="1:7" x14ac:dyDescent="0.35">
      <c r="A5930" s="1">
        <v>44322</v>
      </c>
      <c r="B5930">
        <v>1</v>
      </c>
      <c r="C5930" s="23">
        <v>549.97316579999995</v>
      </c>
      <c r="D5930">
        <v>35.9741</v>
      </c>
      <c r="E5930" s="23">
        <v>180.99043810000001</v>
      </c>
      <c r="F5930">
        <v>1809.18586</v>
      </c>
      <c r="G5930" s="23">
        <v>0</v>
      </c>
    </row>
    <row r="5931" spans="1:7" x14ac:dyDescent="0.35">
      <c r="A5931" s="1">
        <v>44322</v>
      </c>
      <c r="B5931">
        <v>2</v>
      </c>
      <c r="C5931" s="23">
        <v>413.3083019</v>
      </c>
      <c r="D5931">
        <v>36.741700000000002</v>
      </c>
      <c r="E5931" s="23">
        <v>179.07035020000001</v>
      </c>
      <c r="F5931">
        <v>1591.4289200000001</v>
      </c>
      <c r="G5931" s="23">
        <v>0</v>
      </c>
    </row>
    <row r="5932" spans="1:7" x14ac:dyDescent="0.35">
      <c r="A5932" s="1">
        <v>44322</v>
      </c>
      <c r="B5932">
        <v>3</v>
      </c>
      <c r="C5932" s="23">
        <v>315.29886570000002</v>
      </c>
      <c r="D5932">
        <v>36.164099999999998</v>
      </c>
      <c r="E5932" s="23">
        <v>178.21440269999999</v>
      </c>
      <c r="F5932">
        <v>1556.8956000000001</v>
      </c>
      <c r="G5932" s="23">
        <v>0</v>
      </c>
    </row>
    <row r="5933" spans="1:7" x14ac:dyDescent="0.35">
      <c r="A5933" s="1">
        <v>44322</v>
      </c>
      <c r="B5933">
        <v>4</v>
      </c>
      <c r="C5933" s="23">
        <v>279.99940909999998</v>
      </c>
      <c r="D5933">
        <v>36.612900000000003</v>
      </c>
      <c r="E5933" s="23">
        <v>179.24830080000001</v>
      </c>
      <c r="F5933">
        <v>1487.8523399999999</v>
      </c>
      <c r="G5933" s="23">
        <v>0</v>
      </c>
    </row>
    <row r="5934" spans="1:7" x14ac:dyDescent="0.35">
      <c r="A5934" s="1">
        <v>44322</v>
      </c>
      <c r="B5934">
        <v>5</v>
      </c>
      <c r="C5934" s="23">
        <v>285.46233000000001</v>
      </c>
      <c r="D5934">
        <v>37.1569</v>
      </c>
      <c r="E5934" s="23">
        <v>171.77055250000001</v>
      </c>
      <c r="F5934">
        <v>1399.0614399999999</v>
      </c>
      <c r="G5934" s="23">
        <v>0</v>
      </c>
    </row>
    <row r="5935" spans="1:7" x14ac:dyDescent="0.35">
      <c r="A5935" s="1">
        <v>44322</v>
      </c>
      <c r="B5935">
        <v>6</v>
      </c>
      <c r="C5935" s="23">
        <v>302.98956090000001</v>
      </c>
      <c r="D5935">
        <v>37.378100000000003</v>
      </c>
      <c r="E5935" s="23">
        <v>161.06578339999999</v>
      </c>
      <c r="F5935">
        <v>1447.39338</v>
      </c>
      <c r="G5935" s="23">
        <v>0</v>
      </c>
    </row>
    <row r="5936" spans="1:7" x14ac:dyDescent="0.35">
      <c r="A5936" s="1">
        <v>44322</v>
      </c>
      <c r="B5936">
        <v>7</v>
      </c>
      <c r="C5936" s="23">
        <v>287.66450630000003</v>
      </c>
      <c r="D5936">
        <v>37.331699999999998</v>
      </c>
      <c r="E5936" s="23">
        <v>160.03181620000001</v>
      </c>
      <c r="F5936">
        <v>1692.1246000000001</v>
      </c>
      <c r="G5936" s="23">
        <v>0.10980372100000001</v>
      </c>
    </row>
    <row r="5937" spans="1:7" x14ac:dyDescent="0.35">
      <c r="A5937" s="1">
        <v>44322</v>
      </c>
      <c r="B5937">
        <v>8</v>
      </c>
      <c r="C5937" s="23">
        <v>303.29203560000002</v>
      </c>
      <c r="D5937">
        <v>34.539400000000001</v>
      </c>
      <c r="E5937" s="23">
        <v>158.19158909999999</v>
      </c>
      <c r="F5937">
        <v>1872.0435399999999</v>
      </c>
      <c r="G5937" s="23">
        <v>179.10500400000001</v>
      </c>
    </row>
    <row r="5938" spans="1:7" x14ac:dyDescent="0.35">
      <c r="A5938" s="1">
        <v>44322</v>
      </c>
      <c r="B5938">
        <v>9</v>
      </c>
      <c r="C5938" s="23">
        <v>308.0027632</v>
      </c>
      <c r="D5938">
        <v>36.179000000000002</v>
      </c>
      <c r="E5938" s="23">
        <v>159.90771359999999</v>
      </c>
      <c r="F5938">
        <v>1401.7877599999999</v>
      </c>
      <c r="G5938" s="23">
        <v>1464.1441729999999</v>
      </c>
    </row>
    <row r="5939" spans="1:7" x14ac:dyDescent="0.35">
      <c r="A5939" s="1">
        <v>44322</v>
      </c>
      <c r="B5939">
        <v>10</v>
      </c>
      <c r="C5939" s="23">
        <v>206.71128529999999</v>
      </c>
      <c r="D5939">
        <v>35.127099999999999</v>
      </c>
      <c r="E5939" s="23">
        <v>161.31945899999999</v>
      </c>
      <c r="F5939">
        <v>1164.31034</v>
      </c>
      <c r="G5939" s="23">
        <v>2397.6170400000001</v>
      </c>
    </row>
    <row r="5940" spans="1:7" x14ac:dyDescent="0.35">
      <c r="A5940" s="1">
        <v>44322</v>
      </c>
      <c r="B5940">
        <v>11</v>
      </c>
      <c r="C5940" s="23">
        <v>131.9421801</v>
      </c>
      <c r="D5940">
        <v>23.100999999999999</v>
      </c>
      <c r="E5940" s="23">
        <v>167.72147519999999</v>
      </c>
      <c r="F5940">
        <v>1152.1831199999999</v>
      </c>
      <c r="G5940" s="23">
        <v>2695.667054</v>
      </c>
    </row>
    <row r="5941" spans="1:7" x14ac:dyDescent="0.35">
      <c r="A5941" s="1">
        <v>44322</v>
      </c>
      <c r="B5941">
        <v>12</v>
      </c>
      <c r="C5941" s="23">
        <v>105.16861</v>
      </c>
      <c r="D5941">
        <v>17.582899999999999</v>
      </c>
      <c r="E5941" s="23">
        <v>179.04696670000001</v>
      </c>
      <c r="F5941">
        <v>1239.8698199999999</v>
      </c>
      <c r="G5941" s="23">
        <v>2731.5540609999998</v>
      </c>
    </row>
    <row r="5942" spans="1:7" x14ac:dyDescent="0.35">
      <c r="A5942" s="1">
        <v>44322</v>
      </c>
      <c r="B5942">
        <v>13</v>
      </c>
      <c r="C5942" s="23">
        <v>162.69275540000001</v>
      </c>
      <c r="D5942">
        <v>25.708100000000002</v>
      </c>
      <c r="E5942" s="23">
        <v>182.83949709999999</v>
      </c>
      <c r="F5942">
        <v>1210.8269399999999</v>
      </c>
      <c r="G5942" s="23">
        <v>2733.2428009999999</v>
      </c>
    </row>
    <row r="5943" spans="1:7" x14ac:dyDescent="0.35">
      <c r="A5943" s="1">
        <v>44322</v>
      </c>
      <c r="B5943">
        <v>14</v>
      </c>
      <c r="C5943" s="23">
        <v>212.0773102</v>
      </c>
      <c r="D5943">
        <v>32.999200000000002</v>
      </c>
      <c r="E5943" s="23">
        <v>182.29559549999999</v>
      </c>
      <c r="F5943">
        <v>1088.22432</v>
      </c>
      <c r="G5943" s="23">
        <v>2706.3890240000001</v>
      </c>
    </row>
    <row r="5944" spans="1:7" x14ac:dyDescent="0.35">
      <c r="A5944" s="1">
        <v>44322</v>
      </c>
      <c r="B5944">
        <v>15</v>
      </c>
      <c r="C5944" s="23">
        <v>251.02284710000001</v>
      </c>
      <c r="D5944">
        <v>33.265799999999999</v>
      </c>
      <c r="E5944" s="23">
        <v>180.73949260000001</v>
      </c>
      <c r="F5944">
        <v>1170.8984599999999</v>
      </c>
      <c r="G5944" s="23">
        <v>2551.7272210000001</v>
      </c>
    </row>
    <row r="5945" spans="1:7" x14ac:dyDescent="0.35">
      <c r="A5945" s="1">
        <v>44322</v>
      </c>
      <c r="B5945">
        <v>16</v>
      </c>
      <c r="C5945" s="23">
        <v>326.29792709999998</v>
      </c>
      <c r="D5945">
        <v>34.779800000000002</v>
      </c>
      <c r="E5945" s="23">
        <v>179.1864223</v>
      </c>
      <c r="F5945">
        <v>1227.3493800000001</v>
      </c>
      <c r="G5945" s="23">
        <v>2243.4490639999999</v>
      </c>
    </row>
    <row r="5946" spans="1:7" x14ac:dyDescent="0.35">
      <c r="A5946" s="1">
        <v>44322</v>
      </c>
      <c r="B5946">
        <v>17</v>
      </c>
      <c r="C5946" s="23">
        <v>345.01347709999999</v>
      </c>
      <c r="D5946">
        <v>36.8613</v>
      </c>
      <c r="E5946" s="23">
        <v>177.8277626</v>
      </c>
      <c r="F5946">
        <v>1478.74944</v>
      </c>
      <c r="G5946" s="23">
        <v>1729.3808509999999</v>
      </c>
    </row>
    <row r="5947" spans="1:7" x14ac:dyDescent="0.35">
      <c r="A5947" s="1">
        <v>44322</v>
      </c>
      <c r="B5947">
        <v>18</v>
      </c>
      <c r="C5947" s="23">
        <v>339.47681469999998</v>
      </c>
      <c r="D5947">
        <v>39.148000000000003</v>
      </c>
      <c r="E5947" s="23">
        <v>184.96324379999999</v>
      </c>
      <c r="F5947">
        <v>1972.6661999999999</v>
      </c>
      <c r="G5947" s="23">
        <v>676.01428420000002</v>
      </c>
    </row>
    <row r="5948" spans="1:7" x14ac:dyDescent="0.35">
      <c r="A5948" s="1">
        <v>44322</v>
      </c>
      <c r="B5948">
        <v>19</v>
      </c>
      <c r="C5948" s="23">
        <v>365.1870998</v>
      </c>
      <c r="D5948">
        <v>40.5929</v>
      </c>
      <c r="E5948" s="23">
        <v>187.33775549999999</v>
      </c>
      <c r="F5948">
        <v>2540.2544600000001</v>
      </c>
      <c r="G5948" s="23">
        <v>126.75989970000001</v>
      </c>
    </row>
    <row r="5949" spans="1:7" x14ac:dyDescent="0.35">
      <c r="A5949" s="1">
        <v>44322</v>
      </c>
      <c r="B5949">
        <v>20</v>
      </c>
      <c r="C5949" s="23">
        <v>397.57666130000001</v>
      </c>
      <c r="D5949">
        <v>40.554400000000001</v>
      </c>
      <c r="E5949" s="23">
        <v>190.88301680000001</v>
      </c>
      <c r="F5949">
        <v>2504.62842</v>
      </c>
      <c r="G5949" s="23">
        <v>98.863882619999998</v>
      </c>
    </row>
    <row r="5950" spans="1:7" x14ac:dyDescent="0.35">
      <c r="A5950" s="1">
        <v>44322</v>
      </c>
      <c r="B5950">
        <v>21</v>
      </c>
      <c r="C5950" s="23">
        <v>328.13440700000001</v>
      </c>
      <c r="D5950">
        <v>40.011099999999999</v>
      </c>
      <c r="E5950" s="23">
        <v>195.95089730000001</v>
      </c>
      <c r="F5950">
        <v>2414.5755199999999</v>
      </c>
      <c r="G5950" s="23">
        <v>16.70191496</v>
      </c>
    </row>
    <row r="5951" spans="1:7" x14ac:dyDescent="0.35">
      <c r="A5951" s="1">
        <v>44322</v>
      </c>
      <c r="B5951">
        <v>22</v>
      </c>
      <c r="C5951" s="23">
        <v>227.84927060000001</v>
      </c>
      <c r="D5951">
        <v>40.466799999999999</v>
      </c>
      <c r="E5951" s="23">
        <v>193.2474081</v>
      </c>
      <c r="F5951">
        <v>2539.7672600000001</v>
      </c>
      <c r="G5951" s="23">
        <v>0</v>
      </c>
    </row>
    <row r="5952" spans="1:7" x14ac:dyDescent="0.35">
      <c r="A5952" s="1">
        <v>44322</v>
      </c>
      <c r="B5952">
        <v>23</v>
      </c>
      <c r="C5952" s="23">
        <v>202.01047360000001</v>
      </c>
      <c r="D5952">
        <v>40.8825</v>
      </c>
      <c r="E5952" s="23">
        <v>183.55116839999999</v>
      </c>
      <c r="F5952">
        <v>2494.7637</v>
      </c>
      <c r="G5952" s="23">
        <v>0</v>
      </c>
    </row>
    <row r="5953" spans="1:7" x14ac:dyDescent="0.35">
      <c r="A5953" s="1">
        <v>44322</v>
      </c>
      <c r="B5953">
        <v>24</v>
      </c>
      <c r="C5953" s="23">
        <v>213.0351728</v>
      </c>
      <c r="D5953">
        <v>40.409300000000002</v>
      </c>
      <c r="E5953" s="23">
        <v>182.10082259999999</v>
      </c>
      <c r="F5953">
        <v>2228.3311399999998</v>
      </c>
      <c r="G5953" s="23">
        <v>0</v>
      </c>
    </row>
    <row r="5954" spans="1:7" x14ac:dyDescent="0.35">
      <c r="A5954" s="1">
        <v>44323</v>
      </c>
      <c r="B5954">
        <v>1</v>
      </c>
      <c r="C5954" s="23">
        <v>236.07358809999999</v>
      </c>
      <c r="D5954">
        <v>39.539000000000001</v>
      </c>
      <c r="E5954" s="23">
        <v>175.7185121</v>
      </c>
      <c r="F5954">
        <v>1844.4665</v>
      </c>
      <c r="G5954" s="23">
        <v>0</v>
      </c>
    </row>
    <row r="5955" spans="1:7" x14ac:dyDescent="0.35">
      <c r="A5955" s="1">
        <v>44323</v>
      </c>
      <c r="B5955">
        <v>2</v>
      </c>
      <c r="C5955" s="23">
        <v>446.15536870000005</v>
      </c>
      <c r="D5955">
        <v>39.927300000000002</v>
      </c>
      <c r="E5955" s="23">
        <v>173.5658579</v>
      </c>
      <c r="F5955">
        <v>1529.7850000000001</v>
      </c>
      <c r="G5955" s="23">
        <v>0</v>
      </c>
    </row>
    <row r="5956" spans="1:7" x14ac:dyDescent="0.35">
      <c r="A5956" s="1">
        <v>44323</v>
      </c>
      <c r="B5956">
        <v>3</v>
      </c>
      <c r="C5956" s="23">
        <v>592.11596099999997</v>
      </c>
      <c r="D5956">
        <v>40.508600000000001</v>
      </c>
      <c r="E5956" s="23">
        <v>174.49412820000001</v>
      </c>
      <c r="F5956">
        <v>1200.2885000000001</v>
      </c>
      <c r="G5956" s="23">
        <v>0</v>
      </c>
    </row>
    <row r="5957" spans="1:7" x14ac:dyDescent="0.35">
      <c r="A5957" s="1">
        <v>44323</v>
      </c>
      <c r="B5957">
        <v>4</v>
      </c>
      <c r="C5957" s="23">
        <v>492.29846670000001</v>
      </c>
      <c r="D5957">
        <v>40.8538</v>
      </c>
      <c r="E5957" s="23">
        <v>174.66281989999999</v>
      </c>
      <c r="F5957">
        <v>1160.1234999999999</v>
      </c>
      <c r="G5957" s="23">
        <v>0</v>
      </c>
    </row>
    <row r="5958" spans="1:7" x14ac:dyDescent="0.35">
      <c r="A5958" s="1">
        <v>44323</v>
      </c>
      <c r="B5958">
        <v>5</v>
      </c>
      <c r="C5958" s="23">
        <v>485.14250820000001</v>
      </c>
      <c r="D5958">
        <v>41.222499999999997</v>
      </c>
      <c r="E5958" s="23">
        <v>168.5409353</v>
      </c>
      <c r="F5958">
        <v>1176.4175</v>
      </c>
      <c r="G5958" s="23">
        <v>0</v>
      </c>
    </row>
    <row r="5959" spans="1:7" x14ac:dyDescent="0.35">
      <c r="A5959" s="1">
        <v>44323</v>
      </c>
      <c r="B5959">
        <v>6</v>
      </c>
      <c r="C5959" s="23">
        <v>524.0687484</v>
      </c>
      <c r="D5959">
        <v>40.407299999999999</v>
      </c>
      <c r="E5959" s="23">
        <v>155.37592660000001</v>
      </c>
      <c r="F5959">
        <v>1196.0605</v>
      </c>
      <c r="G5959" s="23">
        <v>0</v>
      </c>
    </row>
    <row r="5960" spans="1:7" x14ac:dyDescent="0.35">
      <c r="A5960" s="1">
        <v>44323</v>
      </c>
      <c r="B5960">
        <v>7</v>
      </c>
      <c r="C5960" s="23">
        <v>508.6030902</v>
      </c>
      <c r="D5960">
        <v>39.604799999999997</v>
      </c>
      <c r="E5960" s="23">
        <v>154.76051200000001</v>
      </c>
      <c r="F5960">
        <v>1532.5564999999999</v>
      </c>
      <c r="G5960" s="23">
        <v>0.129264134</v>
      </c>
    </row>
    <row r="5961" spans="1:7" x14ac:dyDescent="0.35">
      <c r="A5961" s="1">
        <v>44323</v>
      </c>
      <c r="B5961">
        <v>8</v>
      </c>
      <c r="C5961" s="23">
        <v>433.13126120000004</v>
      </c>
      <c r="D5961">
        <v>38.727600000000002</v>
      </c>
      <c r="E5961" s="23">
        <v>155.5015363</v>
      </c>
      <c r="F5961">
        <v>1822.3734999999999</v>
      </c>
      <c r="G5961" s="23">
        <v>156.4725961</v>
      </c>
    </row>
    <row r="5962" spans="1:7" x14ac:dyDescent="0.35">
      <c r="A5962" s="1">
        <v>44323</v>
      </c>
      <c r="B5962">
        <v>9</v>
      </c>
      <c r="C5962" s="23">
        <v>340.68068390000002</v>
      </c>
      <c r="D5962">
        <v>37.724299999999999</v>
      </c>
      <c r="E5962" s="23">
        <v>154.52408349999999</v>
      </c>
      <c r="F5962">
        <v>1716.2275</v>
      </c>
      <c r="G5962" s="23">
        <v>1049.1199859999999</v>
      </c>
    </row>
    <row r="5963" spans="1:7" x14ac:dyDescent="0.35">
      <c r="A5963" s="1">
        <v>44323</v>
      </c>
      <c r="B5963">
        <v>10</v>
      </c>
      <c r="C5963" s="23">
        <v>337.46007020000002</v>
      </c>
      <c r="D5963">
        <v>36.879100000000001</v>
      </c>
      <c r="E5963" s="23">
        <v>155.6396881</v>
      </c>
      <c r="F5963">
        <v>1463.5744999999999</v>
      </c>
      <c r="G5963" s="23">
        <v>1905.4216449999999</v>
      </c>
    </row>
    <row r="5964" spans="1:7" x14ac:dyDescent="0.35">
      <c r="A5964" s="1">
        <v>44323</v>
      </c>
      <c r="B5964">
        <v>11</v>
      </c>
      <c r="C5964" s="23">
        <v>375.03874100000002</v>
      </c>
      <c r="D5964">
        <v>36.488300000000002</v>
      </c>
      <c r="E5964" s="23">
        <v>159.04019009999999</v>
      </c>
      <c r="F5964">
        <v>1346.7245</v>
      </c>
      <c r="G5964" s="23">
        <v>2238.9716960000001</v>
      </c>
    </row>
    <row r="5965" spans="1:7" x14ac:dyDescent="0.35">
      <c r="A5965" s="1">
        <v>44323</v>
      </c>
      <c r="B5965">
        <v>12</v>
      </c>
      <c r="C5965" s="23">
        <v>432.00552279999999</v>
      </c>
      <c r="D5965">
        <v>36.226399999999998</v>
      </c>
      <c r="E5965" s="23">
        <v>167.03194640000001</v>
      </c>
      <c r="F5965">
        <v>1116.4735000000001</v>
      </c>
      <c r="G5965" s="23">
        <v>2527.7376450000002</v>
      </c>
    </row>
    <row r="5966" spans="1:7" x14ac:dyDescent="0.35">
      <c r="A5966" s="1">
        <v>44323</v>
      </c>
      <c r="B5966">
        <v>13</v>
      </c>
      <c r="C5966" s="23">
        <v>514.31292540000004</v>
      </c>
      <c r="D5966">
        <v>35.822200000000002</v>
      </c>
      <c r="E5966" s="23">
        <v>175.25284859999999</v>
      </c>
      <c r="F5966">
        <v>1060.9925000000001</v>
      </c>
      <c r="G5966" s="23">
        <v>2667.4915769999998</v>
      </c>
    </row>
    <row r="5967" spans="1:7" x14ac:dyDescent="0.35">
      <c r="A5967" s="1">
        <v>44323</v>
      </c>
      <c r="B5967">
        <v>14</v>
      </c>
      <c r="C5967" s="23">
        <v>663.46133020000002</v>
      </c>
      <c r="D5967">
        <v>35.215400000000002</v>
      </c>
      <c r="E5967" s="23">
        <v>174.10737889999999</v>
      </c>
      <c r="F5967">
        <v>1031.6835000000001</v>
      </c>
      <c r="G5967" s="23">
        <v>2681.772481</v>
      </c>
    </row>
    <row r="5968" spans="1:7" x14ac:dyDescent="0.35">
      <c r="A5968" s="1">
        <v>44323</v>
      </c>
      <c r="B5968">
        <v>15</v>
      </c>
      <c r="C5968" s="23">
        <v>509.19590369999997</v>
      </c>
      <c r="D5968">
        <v>35.335799999999999</v>
      </c>
      <c r="E5968" s="23">
        <v>176.27525360000001</v>
      </c>
      <c r="F5968">
        <v>1000.6265</v>
      </c>
      <c r="G5968" s="23">
        <v>2637.3912580000001</v>
      </c>
    </row>
    <row r="5969" spans="1:7" x14ac:dyDescent="0.35">
      <c r="A5969" s="1">
        <v>44323</v>
      </c>
      <c r="B5969">
        <v>16</v>
      </c>
      <c r="C5969" s="23">
        <v>357.84392580000002</v>
      </c>
      <c r="D5969">
        <v>36.433900000000001</v>
      </c>
      <c r="E5969" s="23">
        <v>177.9592839</v>
      </c>
      <c r="F5969">
        <v>1172.2915</v>
      </c>
      <c r="G5969" s="23">
        <v>2447.6099060000001</v>
      </c>
    </row>
    <row r="5970" spans="1:7" x14ac:dyDescent="0.35">
      <c r="A5970" s="1">
        <v>44323</v>
      </c>
      <c r="B5970">
        <v>17</v>
      </c>
      <c r="C5970" s="23">
        <v>316.94094380000001</v>
      </c>
      <c r="D5970">
        <v>37.383800000000001</v>
      </c>
      <c r="E5970" s="23">
        <v>183.8185795</v>
      </c>
      <c r="F5970">
        <v>1301.5264999999999</v>
      </c>
      <c r="G5970" s="23">
        <v>2008.6036389999999</v>
      </c>
    </row>
    <row r="5971" spans="1:7" x14ac:dyDescent="0.35">
      <c r="A5971" s="1">
        <v>44323</v>
      </c>
      <c r="B5971">
        <v>18</v>
      </c>
      <c r="C5971" s="23">
        <v>267.94730270000002</v>
      </c>
      <c r="D5971">
        <v>38.241399999999999</v>
      </c>
      <c r="E5971" s="23">
        <v>184.41899169999999</v>
      </c>
      <c r="F5971">
        <v>1905.9369999999999</v>
      </c>
      <c r="G5971" s="23">
        <v>735.6914256</v>
      </c>
    </row>
    <row r="5972" spans="1:7" x14ac:dyDescent="0.35">
      <c r="A5972" s="1">
        <v>44323</v>
      </c>
      <c r="B5972">
        <v>19</v>
      </c>
      <c r="C5972" s="23">
        <v>265.40127960000001</v>
      </c>
      <c r="D5972">
        <v>38.839700000000001</v>
      </c>
      <c r="E5972" s="23">
        <v>185.02143179999999</v>
      </c>
      <c r="F5972">
        <v>2187.8209999999999</v>
      </c>
      <c r="G5972" s="23">
        <v>124.70288069999999</v>
      </c>
    </row>
    <row r="5973" spans="1:7" x14ac:dyDescent="0.35">
      <c r="A5973" s="1">
        <v>44323</v>
      </c>
      <c r="B5973">
        <v>20</v>
      </c>
      <c r="C5973" s="23">
        <v>272.54191859999997</v>
      </c>
      <c r="D5973">
        <v>39.296500000000002</v>
      </c>
      <c r="E5973" s="23">
        <v>183.85081289999999</v>
      </c>
      <c r="F5973">
        <v>2149.5160000000001</v>
      </c>
      <c r="G5973" s="23">
        <v>81.168990960000002</v>
      </c>
    </row>
    <row r="5974" spans="1:7" x14ac:dyDescent="0.35">
      <c r="A5974" s="1">
        <v>44323</v>
      </c>
      <c r="B5974">
        <v>21</v>
      </c>
      <c r="C5974" s="23">
        <v>287.9949628</v>
      </c>
      <c r="D5974">
        <v>39.543300000000002</v>
      </c>
      <c r="E5974" s="23">
        <v>190.20390839999999</v>
      </c>
      <c r="F5974">
        <v>2157.1464999999998</v>
      </c>
      <c r="G5974" s="23">
        <v>0</v>
      </c>
    </row>
    <row r="5975" spans="1:7" x14ac:dyDescent="0.35">
      <c r="A5975" s="1">
        <v>44323</v>
      </c>
      <c r="B5975">
        <v>22</v>
      </c>
      <c r="C5975" s="23">
        <v>322.42728540000002</v>
      </c>
      <c r="D5975">
        <v>39.436700000000002</v>
      </c>
      <c r="E5975" s="23">
        <v>187.32324130000001</v>
      </c>
      <c r="F5975">
        <v>2139.8440000000001</v>
      </c>
      <c r="G5975" s="23">
        <v>0</v>
      </c>
    </row>
    <row r="5976" spans="1:7" x14ac:dyDescent="0.35">
      <c r="A5976" s="1">
        <v>44323</v>
      </c>
      <c r="B5976">
        <v>23</v>
      </c>
      <c r="C5976" s="23">
        <v>353.99550240000002</v>
      </c>
      <c r="D5976">
        <v>39.585599999999999</v>
      </c>
      <c r="E5976" s="23">
        <v>185.43741639999999</v>
      </c>
      <c r="F5976">
        <v>1959.5715</v>
      </c>
      <c r="G5976" s="23">
        <v>0</v>
      </c>
    </row>
    <row r="5977" spans="1:7" x14ac:dyDescent="0.35">
      <c r="A5977" s="1">
        <v>44323</v>
      </c>
      <c r="B5977">
        <v>24</v>
      </c>
      <c r="C5977" s="23">
        <v>354.68480779999999</v>
      </c>
      <c r="D5977">
        <v>39.874099999999999</v>
      </c>
      <c r="E5977" s="23">
        <v>182.3461289</v>
      </c>
      <c r="F5977">
        <v>1697.8510000000001</v>
      </c>
      <c r="G5977" s="23">
        <v>0</v>
      </c>
    </row>
    <row r="5978" spans="1:7" x14ac:dyDescent="0.35">
      <c r="A5978" s="1">
        <v>44324</v>
      </c>
      <c r="B5978">
        <v>1</v>
      </c>
      <c r="C5978" s="23">
        <v>373.42326450000002</v>
      </c>
      <c r="D5978">
        <v>39.831200000000003</v>
      </c>
      <c r="E5978" s="23">
        <v>180.7572692</v>
      </c>
      <c r="F5978">
        <v>1543.8389999999999</v>
      </c>
      <c r="G5978" s="23">
        <v>0</v>
      </c>
    </row>
    <row r="5979" spans="1:7" x14ac:dyDescent="0.35">
      <c r="A5979" s="1">
        <v>44324</v>
      </c>
      <c r="B5979">
        <v>2</v>
      </c>
      <c r="C5979" s="23">
        <v>383.65532459999997</v>
      </c>
      <c r="D5979">
        <v>39.949100000000001</v>
      </c>
      <c r="E5979" s="23">
        <v>172.06390999999999</v>
      </c>
      <c r="F5979">
        <v>1305.8530000000001</v>
      </c>
      <c r="G5979" s="23">
        <v>0</v>
      </c>
    </row>
    <row r="5980" spans="1:7" x14ac:dyDescent="0.35">
      <c r="A5980" s="1">
        <v>44324</v>
      </c>
      <c r="B5980">
        <v>3</v>
      </c>
      <c r="C5980" s="23">
        <v>431.72781029999999</v>
      </c>
      <c r="D5980">
        <v>40.100200000000001</v>
      </c>
      <c r="E5980" s="23">
        <v>167.44738849999999</v>
      </c>
      <c r="F5980">
        <v>1076.6785</v>
      </c>
      <c r="G5980" s="23">
        <v>0</v>
      </c>
    </row>
    <row r="5981" spans="1:7" x14ac:dyDescent="0.35">
      <c r="A5981" s="1">
        <v>44324</v>
      </c>
      <c r="B5981">
        <v>4</v>
      </c>
      <c r="C5981" s="23">
        <v>401.01840759999999</v>
      </c>
      <c r="D5981">
        <v>40.130400000000002</v>
      </c>
      <c r="E5981" s="23">
        <v>168.40507700000001</v>
      </c>
      <c r="F5981">
        <v>967.85</v>
      </c>
      <c r="G5981" s="23">
        <v>0</v>
      </c>
    </row>
    <row r="5982" spans="1:7" x14ac:dyDescent="0.35">
      <c r="A5982" s="1">
        <v>44324</v>
      </c>
      <c r="B5982">
        <v>5</v>
      </c>
      <c r="C5982" s="23">
        <v>367.96652719999997</v>
      </c>
      <c r="D5982">
        <v>40.133200000000002</v>
      </c>
      <c r="E5982" s="23">
        <v>161.4569424</v>
      </c>
      <c r="F5982">
        <v>945.85249999999996</v>
      </c>
      <c r="G5982" s="23">
        <v>0</v>
      </c>
    </row>
    <row r="5983" spans="1:7" x14ac:dyDescent="0.35">
      <c r="A5983" s="1">
        <v>44324</v>
      </c>
      <c r="B5983">
        <v>6</v>
      </c>
      <c r="C5983" s="23">
        <v>349.88885829999998</v>
      </c>
      <c r="D5983">
        <v>40.0989</v>
      </c>
      <c r="E5983" s="23">
        <v>153.5776559</v>
      </c>
      <c r="F5983">
        <v>979.13099999999997</v>
      </c>
      <c r="G5983" s="23">
        <v>0</v>
      </c>
    </row>
    <row r="5984" spans="1:7" x14ac:dyDescent="0.35">
      <c r="A5984" s="1">
        <v>44324</v>
      </c>
      <c r="B5984">
        <v>7</v>
      </c>
      <c r="C5984" s="23">
        <v>358.59198509999999</v>
      </c>
      <c r="D5984">
        <v>40.155000000000001</v>
      </c>
      <c r="E5984" s="23">
        <v>153.35491730000001</v>
      </c>
      <c r="F5984">
        <v>1399.0150000000001</v>
      </c>
      <c r="G5984" s="23">
        <v>0</v>
      </c>
    </row>
    <row r="5985" spans="1:7" x14ac:dyDescent="0.35">
      <c r="A5985" s="1">
        <v>44324</v>
      </c>
      <c r="B5985">
        <v>8</v>
      </c>
      <c r="C5985" s="23">
        <v>294.9775411</v>
      </c>
      <c r="D5985">
        <v>40.155099999999997</v>
      </c>
      <c r="E5985" s="23">
        <v>151.78483439999999</v>
      </c>
      <c r="F5985">
        <v>1505.3465000000001</v>
      </c>
      <c r="G5985" s="23">
        <v>175.6981863</v>
      </c>
    </row>
    <row r="5986" spans="1:7" x14ac:dyDescent="0.35">
      <c r="A5986" s="1">
        <v>44324</v>
      </c>
      <c r="B5986">
        <v>9</v>
      </c>
      <c r="C5986" s="23">
        <v>301.9458674</v>
      </c>
      <c r="D5986">
        <v>38.998800000000003</v>
      </c>
      <c r="E5986" s="23">
        <v>149.6157049</v>
      </c>
      <c r="F5986">
        <v>993.98</v>
      </c>
      <c r="G5986" s="23">
        <v>1153.2929160000001</v>
      </c>
    </row>
    <row r="5987" spans="1:7" x14ac:dyDescent="0.35">
      <c r="A5987" s="1">
        <v>44324</v>
      </c>
      <c r="B5987">
        <v>10</v>
      </c>
      <c r="C5987" s="23">
        <v>247.83248689999999</v>
      </c>
      <c r="D5987">
        <v>37.319400000000002</v>
      </c>
      <c r="E5987" s="23">
        <v>146.35317570000001</v>
      </c>
      <c r="F5987">
        <v>822.86099999999999</v>
      </c>
      <c r="G5987" s="23">
        <v>1927.63327</v>
      </c>
    </row>
    <row r="5988" spans="1:7" x14ac:dyDescent="0.35">
      <c r="A5988" s="1">
        <v>44324</v>
      </c>
      <c r="B5988">
        <v>11</v>
      </c>
      <c r="C5988" s="23">
        <v>184.88958289999999</v>
      </c>
      <c r="D5988">
        <v>35.830100000000002</v>
      </c>
      <c r="E5988" s="23">
        <v>145.25035339999999</v>
      </c>
      <c r="F5988">
        <v>761.64099999999996</v>
      </c>
      <c r="G5988" s="23">
        <v>2251.951642</v>
      </c>
    </row>
    <row r="5989" spans="1:7" x14ac:dyDescent="0.35">
      <c r="A5989" s="1">
        <v>44324</v>
      </c>
      <c r="B5989">
        <v>12</v>
      </c>
      <c r="C5989" s="23">
        <v>306.55268990000002</v>
      </c>
      <c r="D5989">
        <v>34.918199999999999</v>
      </c>
      <c r="E5989" s="23">
        <v>162.7374054</v>
      </c>
      <c r="F5989">
        <v>719.48850000000004</v>
      </c>
      <c r="G5989" s="23">
        <v>2498.093875</v>
      </c>
    </row>
    <row r="5990" spans="1:7" x14ac:dyDescent="0.35">
      <c r="A5990" s="1">
        <v>44324</v>
      </c>
      <c r="B5990">
        <v>13</v>
      </c>
      <c r="C5990" s="23">
        <v>525.86906269999997</v>
      </c>
      <c r="D5990">
        <v>34.600200000000001</v>
      </c>
      <c r="E5990" s="23">
        <v>169.14332680000001</v>
      </c>
      <c r="F5990">
        <v>683.62900000000002</v>
      </c>
      <c r="G5990" s="23">
        <v>2611.7279349999999</v>
      </c>
    </row>
    <row r="5991" spans="1:7" x14ac:dyDescent="0.35">
      <c r="A5991" s="1">
        <v>44324</v>
      </c>
      <c r="B5991">
        <v>14</v>
      </c>
      <c r="C5991" s="23">
        <v>628.32262720000006</v>
      </c>
      <c r="D5991">
        <v>34.466299999999997</v>
      </c>
      <c r="E5991" s="23">
        <v>168.79030760000001</v>
      </c>
      <c r="F5991">
        <v>702.34950000000003</v>
      </c>
      <c r="G5991" s="23">
        <v>2549.7664810000001</v>
      </c>
    </row>
    <row r="5992" spans="1:7" x14ac:dyDescent="0.35">
      <c r="A5992" s="1">
        <v>44324</v>
      </c>
      <c r="B5992">
        <v>15</v>
      </c>
      <c r="C5992" s="23">
        <v>735.04136500000004</v>
      </c>
      <c r="D5992">
        <v>34.375999999999998</v>
      </c>
      <c r="E5992" s="23">
        <v>168.045773</v>
      </c>
      <c r="F5992">
        <v>649.16600000000005</v>
      </c>
      <c r="G5992" s="23">
        <v>2387.311737</v>
      </c>
    </row>
    <row r="5993" spans="1:7" x14ac:dyDescent="0.35">
      <c r="A5993" s="1">
        <v>44324</v>
      </c>
      <c r="B5993">
        <v>16</v>
      </c>
      <c r="C5993" s="23">
        <v>942.76890060000005</v>
      </c>
      <c r="D5993">
        <v>35.135199999999998</v>
      </c>
      <c r="E5993" s="23">
        <v>166.4774137</v>
      </c>
      <c r="F5993">
        <v>625.17949999999996</v>
      </c>
      <c r="G5993" s="23">
        <v>2160.1295749999999</v>
      </c>
    </row>
    <row r="5994" spans="1:7" x14ac:dyDescent="0.35">
      <c r="A5994" s="1">
        <v>44324</v>
      </c>
      <c r="B5994">
        <v>17</v>
      </c>
      <c r="C5994" s="23">
        <v>996.12421640000002</v>
      </c>
      <c r="D5994">
        <v>35.948300000000003</v>
      </c>
      <c r="E5994" s="23">
        <v>166.35832730000001</v>
      </c>
      <c r="F5994">
        <v>656.76549999999997</v>
      </c>
      <c r="G5994" s="23">
        <v>1820.1996779999999</v>
      </c>
    </row>
    <row r="5995" spans="1:7" x14ac:dyDescent="0.35">
      <c r="A5995" s="1">
        <v>44324</v>
      </c>
      <c r="B5995">
        <v>18</v>
      </c>
      <c r="C5995" s="23">
        <v>1074.2684099999999</v>
      </c>
      <c r="D5995">
        <v>36.705500000000001</v>
      </c>
      <c r="E5995" s="23">
        <v>169.50388670000001</v>
      </c>
      <c r="F5995">
        <v>1098.777</v>
      </c>
      <c r="G5995" s="23">
        <v>637.71142999999995</v>
      </c>
    </row>
    <row r="5996" spans="1:7" x14ac:dyDescent="0.35">
      <c r="A5996" s="1">
        <v>44324</v>
      </c>
      <c r="B5996">
        <v>19</v>
      </c>
      <c r="C5996" s="23">
        <v>1001.173258</v>
      </c>
      <c r="D5996">
        <v>37.203099999999999</v>
      </c>
      <c r="E5996" s="23">
        <v>174.2175775</v>
      </c>
      <c r="F5996">
        <v>1648.5074999999999</v>
      </c>
      <c r="G5996" s="23">
        <v>31.172181980000001</v>
      </c>
    </row>
    <row r="5997" spans="1:7" x14ac:dyDescent="0.35">
      <c r="A5997" s="1">
        <v>44324</v>
      </c>
      <c r="B5997">
        <v>20</v>
      </c>
      <c r="C5997" s="23">
        <v>998.55609439999989</v>
      </c>
      <c r="D5997">
        <v>37.524299999999997</v>
      </c>
      <c r="E5997" s="23">
        <v>176.65829740000001</v>
      </c>
      <c r="F5997">
        <v>1735.7194999999999</v>
      </c>
      <c r="G5997" s="23">
        <v>0.55823347499999998</v>
      </c>
    </row>
    <row r="5998" spans="1:7" x14ac:dyDescent="0.35">
      <c r="A5998" s="1">
        <v>44324</v>
      </c>
      <c r="B5998">
        <v>21</v>
      </c>
      <c r="C5998" s="23">
        <v>1017.600242</v>
      </c>
      <c r="D5998">
        <v>37.811700000000002</v>
      </c>
      <c r="E5998" s="23">
        <v>189.53077669999999</v>
      </c>
      <c r="F5998">
        <v>1660.2560000000001</v>
      </c>
      <c r="G5998" s="23">
        <v>0</v>
      </c>
    </row>
    <row r="5999" spans="1:7" x14ac:dyDescent="0.35">
      <c r="A5999" s="1">
        <v>44324</v>
      </c>
      <c r="B5999">
        <v>22</v>
      </c>
      <c r="C5999" s="23">
        <v>1014.361524</v>
      </c>
      <c r="D5999">
        <v>38.486400000000003</v>
      </c>
      <c r="E5999" s="23">
        <v>187.5724065</v>
      </c>
      <c r="F5999">
        <v>1732.2405000000001</v>
      </c>
      <c r="G5999" s="23">
        <v>0</v>
      </c>
    </row>
    <row r="6000" spans="1:7" x14ac:dyDescent="0.35">
      <c r="A6000" s="1">
        <v>44324</v>
      </c>
      <c r="B6000">
        <v>23</v>
      </c>
      <c r="C6000" s="23">
        <v>1059.7993739999999</v>
      </c>
      <c r="D6000">
        <v>38.443600000000004</v>
      </c>
      <c r="E6000" s="23">
        <v>182.9581632</v>
      </c>
      <c r="F6000">
        <v>1443.116</v>
      </c>
      <c r="G6000" s="23">
        <v>0</v>
      </c>
    </row>
    <row r="6001" spans="1:7" x14ac:dyDescent="0.35">
      <c r="A6001" s="1">
        <v>44324</v>
      </c>
      <c r="B6001">
        <v>24</v>
      </c>
      <c r="C6001" s="23">
        <v>1200.1639749999999</v>
      </c>
      <c r="D6001">
        <v>38.662500000000001</v>
      </c>
      <c r="E6001" s="23">
        <v>180.58218310000001</v>
      </c>
      <c r="F6001">
        <v>1182.386</v>
      </c>
      <c r="G6001" s="23">
        <v>0</v>
      </c>
    </row>
    <row r="6002" spans="1:7" x14ac:dyDescent="0.35">
      <c r="A6002" s="1">
        <v>44325</v>
      </c>
      <c r="B6002">
        <v>1</v>
      </c>
      <c r="C6002" s="23">
        <v>1158.639418</v>
      </c>
      <c r="D6002">
        <v>38.827100000000002</v>
      </c>
      <c r="E6002" s="23">
        <v>186.15724900000001</v>
      </c>
      <c r="F6002">
        <v>990.13379999999995</v>
      </c>
      <c r="G6002" s="23">
        <v>0</v>
      </c>
    </row>
    <row r="6003" spans="1:7" x14ac:dyDescent="0.35">
      <c r="A6003" s="1">
        <v>44325</v>
      </c>
      <c r="B6003">
        <v>2</v>
      </c>
      <c r="C6003" s="23">
        <v>1174.865123</v>
      </c>
      <c r="D6003">
        <v>38.693899999999999</v>
      </c>
      <c r="E6003" s="23">
        <v>175.8053439</v>
      </c>
      <c r="F6003">
        <v>799.54139999999995</v>
      </c>
      <c r="G6003" s="23">
        <v>0</v>
      </c>
    </row>
    <row r="6004" spans="1:7" x14ac:dyDescent="0.35">
      <c r="A6004" s="1">
        <v>44325</v>
      </c>
      <c r="B6004">
        <v>3</v>
      </c>
      <c r="C6004" s="23">
        <v>1151.064198</v>
      </c>
      <c r="D6004">
        <v>38.768799999999999</v>
      </c>
      <c r="E6004" s="23">
        <v>175.59927500000001</v>
      </c>
      <c r="F6004">
        <v>675.85080000000005</v>
      </c>
      <c r="G6004" s="23">
        <v>0</v>
      </c>
    </row>
    <row r="6005" spans="1:7" x14ac:dyDescent="0.35">
      <c r="A6005" s="1">
        <v>44325</v>
      </c>
      <c r="B6005">
        <v>4</v>
      </c>
      <c r="C6005" s="23">
        <v>1085.588362</v>
      </c>
      <c r="D6005">
        <v>38.796199999999999</v>
      </c>
      <c r="E6005" s="23">
        <v>171.24030859999999</v>
      </c>
      <c r="F6005">
        <v>631.65030000000002</v>
      </c>
      <c r="G6005" s="23">
        <v>0</v>
      </c>
    </row>
    <row r="6006" spans="1:7" x14ac:dyDescent="0.35">
      <c r="A6006" s="1">
        <v>44325</v>
      </c>
      <c r="B6006">
        <v>5</v>
      </c>
      <c r="C6006" s="23">
        <v>1113.73434</v>
      </c>
      <c r="D6006">
        <v>38.96</v>
      </c>
      <c r="E6006" s="23">
        <v>164.7171979</v>
      </c>
      <c r="F6006">
        <v>655.58590000000004</v>
      </c>
      <c r="G6006" s="23">
        <v>0</v>
      </c>
    </row>
    <row r="6007" spans="1:7" x14ac:dyDescent="0.35">
      <c r="A6007" s="1">
        <v>44325</v>
      </c>
      <c r="B6007">
        <v>6</v>
      </c>
      <c r="C6007" s="23">
        <v>1151.804887</v>
      </c>
      <c r="D6007">
        <v>39.044800000000002</v>
      </c>
      <c r="E6007" s="23">
        <v>167.28361369999999</v>
      </c>
      <c r="F6007">
        <v>783.66920000000005</v>
      </c>
      <c r="G6007" s="23">
        <v>0</v>
      </c>
    </row>
    <row r="6008" spans="1:7" x14ac:dyDescent="0.35">
      <c r="A6008" s="1">
        <v>44325</v>
      </c>
      <c r="B6008">
        <v>7</v>
      </c>
      <c r="C6008" s="23">
        <v>1183.0138139999999</v>
      </c>
      <c r="D6008">
        <v>38.931699999999999</v>
      </c>
      <c r="E6008" s="23">
        <v>166.67182589999999</v>
      </c>
      <c r="F6008">
        <v>906.35320000000002</v>
      </c>
      <c r="G6008" s="23">
        <v>2.932382601</v>
      </c>
    </row>
    <row r="6009" spans="1:7" x14ac:dyDescent="0.35">
      <c r="A6009" s="1">
        <v>44325</v>
      </c>
      <c r="B6009">
        <v>8</v>
      </c>
      <c r="C6009" s="23">
        <v>1133.0614009999999</v>
      </c>
      <c r="D6009">
        <v>38.915999999999997</v>
      </c>
      <c r="E6009" s="23">
        <v>163.92854829999999</v>
      </c>
      <c r="F6009">
        <v>771.31970000000001</v>
      </c>
      <c r="G6009" s="23">
        <v>218.70413500000001</v>
      </c>
    </row>
    <row r="6010" spans="1:7" x14ac:dyDescent="0.35">
      <c r="A6010" s="1">
        <v>44325</v>
      </c>
      <c r="B6010">
        <v>9</v>
      </c>
      <c r="C6010" s="23">
        <v>1208.17265</v>
      </c>
      <c r="D6010">
        <v>38.774000000000001</v>
      </c>
      <c r="E6010" s="23">
        <v>165.190395</v>
      </c>
      <c r="F6010">
        <v>610.50530000000003</v>
      </c>
      <c r="G6010" s="23">
        <v>1447.386825</v>
      </c>
    </row>
    <row r="6011" spans="1:7" x14ac:dyDescent="0.35">
      <c r="A6011" s="1">
        <v>44325</v>
      </c>
      <c r="B6011">
        <v>10</v>
      </c>
      <c r="C6011" s="23">
        <v>1165.1553939999999</v>
      </c>
      <c r="D6011">
        <v>37.529499999999999</v>
      </c>
      <c r="E6011" s="23">
        <v>170.15451580000001</v>
      </c>
      <c r="F6011">
        <v>563.16809999999998</v>
      </c>
      <c r="G6011" s="23">
        <v>2349.8920889999999</v>
      </c>
    </row>
    <row r="6012" spans="1:7" x14ac:dyDescent="0.35">
      <c r="A6012" s="1">
        <v>44325</v>
      </c>
      <c r="B6012">
        <v>11</v>
      </c>
      <c r="C6012" s="23">
        <v>1017.383161</v>
      </c>
      <c r="D6012">
        <v>36.349699999999999</v>
      </c>
      <c r="E6012" s="23">
        <v>162.74984520000001</v>
      </c>
      <c r="F6012">
        <v>648.23119999999994</v>
      </c>
      <c r="G6012" s="23">
        <v>2635.4158619999998</v>
      </c>
    </row>
    <row r="6013" spans="1:7" x14ac:dyDescent="0.35">
      <c r="A6013" s="1">
        <v>44325</v>
      </c>
      <c r="B6013">
        <v>12</v>
      </c>
      <c r="C6013" s="23">
        <v>1094.545241</v>
      </c>
      <c r="D6013">
        <v>35.306600000000003</v>
      </c>
      <c r="E6013" s="23">
        <v>160.3764984</v>
      </c>
      <c r="F6013">
        <v>609.00199999999995</v>
      </c>
      <c r="G6013" s="23">
        <v>2660.097745</v>
      </c>
    </row>
    <row r="6014" spans="1:7" x14ac:dyDescent="0.35">
      <c r="A6014" s="1">
        <v>44325</v>
      </c>
      <c r="B6014">
        <v>13</v>
      </c>
      <c r="C6014" s="23">
        <v>1427.8421920000001</v>
      </c>
      <c r="D6014">
        <v>34.954999999999998</v>
      </c>
      <c r="E6014" s="23">
        <v>163.17664569999999</v>
      </c>
      <c r="F6014">
        <v>541.49789999999996</v>
      </c>
      <c r="G6014" s="23">
        <v>2648.9592299999999</v>
      </c>
    </row>
    <row r="6015" spans="1:7" x14ac:dyDescent="0.35">
      <c r="A6015" s="1">
        <v>44325</v>
      </c>
      <c r="B6015">
        <v>14</v>
      </c>
      <c r="C6015" s="23">
        <v>1585.4938749999999</v>
      </c>
      <c r="D6015">
        <v>34.611600000000003</v>
      </c>
      <c r="E6015" s="23">
        <v>165.00512689999999</v>
      </c>
      <c r="F6015">
        <v>558.79390000000001</v>
      </c>
      <c r="G6015" s="23">
        <v>2664.8737369999999</v>
      </c>
    </row>
    <row r="6016" spans="1:7" x14ac:dyDescent="0.35">
      <c r="A6016" s="1">
        <v>44325</v>
      </c>
      <c r="B6016">
        <v>15</v>
      </c>
      <c r="C6016" s="23">
        <v>1638.5264520000001</v>
      </c>
      <c r="D6016">
        <v>34.845199999999998</v>
      </c>
      <c r="E6016" s="23">
        <v>164.61679699999999</v>
      </c>
      <c r="F6016">
        <v>566.37829999999997</v>
      </c>
      <c r="G6016" s="23">
        <v>2655.9228170000001</v>
      </c>
    </row>
    <row r="6017" spans="1:7" x14ac:dyDescent="0.35">
      <c r="A6017" s="1">
        <v>44325</v>
      </c>
      <c r="B6017">
        <v>16</v>
      </c>
      <c r="C6017" s="23">
        <v>1611.091183</v>
      </c>
      <c r="D6017">
        <v>33.360399999999998</v>
      </c>
      <c r="E6017" s="23">
        <v>161.2512002</v>
      </c>
      <c r="F6017">
        <v>618.04369999999994</v>
      </c>
      <c r="G6017" s="23">
        <v>2440.9445420000002</v>
      </c>
    </row>
    <row r="6018" spans="1:7" x14ac:dyDescent="0.35">
      <c r="A6018" s="1">
        <v>44325</v>
      </c>
      <c r="B6018">
        <v>17</v>
      </c>
      <c r="C6018" s="23">
        <v>1718.5202360000003</v>
      </c>
      <c r="D6018">
        <v>28.0444</v>
      </c>
      <c r="E6018" s="23">
        <v>158.56019929999999</v>
      </c>
      <c r="F6018">
        <v>639.28920000000005</v>
      </c>
      <c r="G6018" s="23">
        <v>1965.5747759999999</v>
      </c>
    </row>
    <row r="6019" spans="1:7" x14ac:dyDescent="0.35">
      <c r="A6019" s="1">
        <v>44325</v>
      </c>
      <c r="B6019">
        <v>18</v>
      </c>
      <c r="C6019" s="23">
        <v>1788.4240070000001</v>
      </c>
      <c r="D6019">
        <v>36.597900000000003</v>
      </c>
      <c r="E6019" s="23">
        <v>159.4679845</v>
      </c>
      <c r="F6019">
        <v>816.73490000000004</v>
      </c>
      <c r="G6019" s="23">
        <v>549.80423259999998</v>
      </c>
    </row>
    <row r="6020" spans="1:7" x14ac:dyDescent="0.35">
      <c r="A6020" s="1">
        <v>44325</v>
      </c>
      <c r="B6020">
        <v>19</v>
      </c>
      <c r="C6020" s="23">
        <v>1727.366632</v>
      </c>
      <c r="D6020">
        <v>37.604199999999999</v>
      </c>
      <c r="E6020" s="23">
        <v>163.92795330000001</v>
      </c>
      <c r="F6020">
        <v>1267.3418999999999</v>
      </c>
      <c r="G6020" s="23">
        <v>12.51764058</v>
      </c>
    </row>
    <row r="6021" spans="1:7" x14ac:dyDescent="0.35">
      <c r="A6021" s="1">
        <v>44325</v>
      </c>
      <c r="B6021">
        <v>20</v>
      </c>
      <c r="C6021" s="23">
        <v>1673.3453839999997</v>
      </c>
      <c r="D6021">
        <v>37.918100000000003</v>
      </c>
      <c r="E6021" s="23">
        <v>164.95946319999999</v>
      </c>
      <c r="F6021">
        <v>1352.6148000000001</v>
      </c>
      <c r="G6021" s="23">
        <v>0</v>
      </c>
    </row>
    <row r="6022" spans="1:7" x14ac:dyDescent="0.35">
      <c r="A6022" s="1">
        <v>44325</v>
      </c>
      <c r="B6022">
        <v>21</v>
      </c>
      <c r="C6022" s="23">
        <v>1619.284555</v>
      </c>
      <c r="D6022">
        <v>38.130499999999998</v>
      </c>
      <c r="E6022" s="23">
        <v>169.80561180000001</v>
      </c>
      <c r="F6022">
        <v>1425.2449999999999</v>
      </c>
      <c r="G6022" s="23">
        <v>0</v>
      </c>
    </row>
    <row r="6023" spans="1:7" x14ac:dyDescent="0.35">
      <c r="A6023" s="1">
        <v>44325</v>
      </c>
      <c r="B6023">
        <v>22</v>
      </c>
      <c r="C6023" s="23">
        <v>1557.849029</v>
      </c>
      <c r="D6023">
        <v>38.094700000000003</v>
      </c>
      <c r="E6023" s="23">
        <v>171.09680850000001</v>
      </c>
      <c r="F6023">
        <v>1463.7710999999999</v>
      </c>
      <c r="G6023" s="23">
        <v>0</v>
      </c>
    </row>
    <row r="6024" spans="1:7" x14ac:dyDescent="0.35">
      <c r="A6024" s="1">
        <v>44325</v>
      </c>
      <c r="B6024">
        <v>23</v>
      </c>
      <c r="C6024" s="23">
        <v>1517.0293180000001</v>
      </c>
      <c r="D6024">
        <v>38.344099999999997</v>
      </c>
      <c r="E6024" s="23">
        <v>164.8963621</v>
      </c>
      <c r="F6024">
        <v>1305.8380999999999</v>
      </c>
      <c r="G6024" s="23">
        <v>0</v>
      </c>
    </row>
    <row r="6025" spans="1:7" x14ac:dyDescent="0.35">
      <c r="A6025" s="1">
        <v>44325</v>
      </c>
      <c r="B6025">
        <v>24</v>
      </c>
      <c r="C6025" s="23">
        <v>1429.8937069999999</v>
      </c>
      <c r="D6025">
        <v>38.376100000000001</v>
      </c>
      <c r="E6025" s="23">
        <v>160.1170711</v>
      </c>
      <c r="F6025">
        <v>1097.9014</v>
      </c>
      <c r="G6025" s="23">
        <v>0</v>
      </c>
    </row>
    <row r="6026" spans="1:7" x14ac:dyDescent="0.35">
      <c r="A6026" s="1">
        <v>44326</v>
      </c>
      <c r="B6026">
        <v>1</v>
      </c>
      <c r="C6026" s="23">
        <v>1358.076577</v>
      </c>
      <c r="D6026">
        <v>38.545000000000002</v>
      </c>
      <c r="E6026" s="23">
        <v>157.92188820000001</v>
      </c>
      <c r="F6026">
        <v>882.23764000000006</v>
      </c>
      <c r="G6026" s="23">
        <v>2.1220638460000001</v>
      </c>
    </row>
    <row r="6027" spans="1:7" x14ac:dyDescent="0.35">
      <c r="A6027" s="1">
        <v>44326</v>
      </c>
      <c r="B6027">
        <v>2</v>
      </c>
      <c r="C6027" s="23">
        <v>1224.340927</v>
      </c>
      <c r="D6027">
        <v>38.372300000000003</v>
      </c>
      <c r="E6027" s="23">
        <v>149.71566999999999</v>
      </c>
      <c r="F6027">
        <v>731.03944000000001</v>
      </c>
      <c r="G6027" s="23">
        <v>1.0121206300000001</v>
      </c>
    </row>
    <row r="6028" spans="1:7" x14ac:dyDescent="0.35">
      <c r="A6028" s="1">
        <v>44326</v>
      </c>
      <c r="B6028">
        <v>3</v>
      </c>
      <c r="C6028" s="23">
        <v>1246.3150419999999</v>
      </c>
      <c r="D6028">
        <v>38.266599999999997</v>
      </c>
      <c r="E6028" s="23">
        <v>146.98519060000001</v>
      </c>
      <c r="F6028">
        <v>651.79672000000005</v>
      </c>
      <c r="G6028" s="23">
        <v>0.18199014199999999</v>
      </c>
    </row>
    <row r="6029" spans="1:7" x14ac:dyDescent="0.35">
      <c r="A6029" s="1">
        <v>44326</v>
      </c>
      <c r="B6029">
        <v>4</v>
      </c>
      <c r="C6029" s="23">
        <v>1226.672746</v>
      </c>
      <c r="D6029">
        <v>38.5107</v>
      </c>
      <c r="E6029" s="23">
        <v>146.61498109999999</v>
      </c>
      <c r="F6029">
        <v>676.65084000000002</v>
      </c>
      <c r="G6029" s="23">
        <v>0</v>
      </c>
    </row>
    <row r="6030" spans="1:7" x14ac:dyDescent="0.35">
      <c r="A6030" s="1">
        <v>44326</v>
      </c>
      <c r="B6030">
        <v>5</v>
      </c>
      <c r="C6030" s="23">
        <v>1193.541776</v>
      </c>
      <c r="D6030">
        <v>38.7361</v>
      </c>
      <c r="E6030" s="23">
        <v>145.9200209</v>
      </c>
      <c r="F6030">
        <v>707.27995999999996</v>
      </c>
      <c r="G6030" s="23">
        <v>0.43176495999999998</v>
      </c>
    </row>
    <row r="6031" spans="1:7" x14ac:dyDescent="0.35">
      <c r="A6031" s="1">
        <v>44326</v>
      </c>
      <c r="B6031">
        <v>6</v>
      </c>
      <c r="C6031" s="23">
        <v>1156.8585250000001</v>
      </c>
      <c r="D6031">
        <v>38.726300000000002</v>
      </c>
      <c r="E6031" s="23">
        <v>144.815021</v>
      </c>
      <c r="F6031">
        <v>709.87566000000004</v>
      </c>
      <c r="G6031" s="23">
        <v>0.50237122199999995</v>
      </c>
    </row>
    <row r="6032" spans="1:7" x14ac:dyDescent="0.35">
      <c r="A6032" s="1">
        <v>44326</v>
      </c>
      <c r="B6032">
        <v>7</v>
      </c>
      <c r="C6032" s="23">
        <v>1110.4133139999999</v>
      </c>
      <c r="D6032">
        <v>38.705599999999997</v>
      </c>
      <c r="E6032" s="23">
        <v>144.7388273</v>
      </c>
      <c r="F6032">
        <v>1045.68822</v>
      </c>
      <c r="G6032" s="23">
        <v>1.0347788769999999</v>
      </c>
    </row>
    <row r="6033" spans="1:7" x14ac:dyDescent="0.35">
      <c r="A6033" s="1">
        <v>44326</v>
      </c>
      <c r="B6033">
        <v>8</v>
      </c>
      <c r="C6033" s="23">
        <v>1082.8699340000001</v>
      </c>
      <c r="D6033">
        <v>38.518300000000004</v>
      </c>
      <c r="E6033" s="23">
        <v>144.6687459</v>
      </c>
      <c r="F6033">
        <v>1271.6505400000001</v>
      </c>
      <c r="G6033" s="23">
        <v>169.4573575</v>
      </c>
    </row>
    <row r="6034" spans="1:7" x14ac:dyDescent="0.35">
      <c r="A6034" s="1">
        <v>44326</v>
      </c>
      <c r="B6034">
        <v>9</v>
      </c>
      <c r="C6034" s="23">
        <v>1041.2648999999999</v>
      </c>
      <c r="D6034">
        <v>37.658799999999999</v>
      </c>
      <c r="E6034" s="23">
        <v>147.87316670000001</v>
      </c>
      <c r="F6034">
        <v>1089.979</v>
      </c>
      <c r="G6034" s="23">
        <v>1122.873765</v>
      </c>
    </row>
    <row r="6035" spans="1:7" x14ac:dyDescent="0.35">
      <c r="A6035" s="1">
        <v>44326</v>
      </c>
      <c r="B6035">
        <v>10</v>
      </c>
      <c r="C6035" s="23">
        <v>765.48079580000001</v>
      </c>
      <c r="D6035">
        <v>36.990600000000001</v>
      </c>
      <c r="E6035" s="23">
        <v>149.24343339999999</v>
      </c>
      <c r="F6035">
        <v>1137.35266</v>
      </c>
      <c r="G6035" s="23">
        <v>2001.709061</v>
      </c>
    </row>
    <row r="6036" spans="1:7" x14ac:dyDescent="0.35">
      <c r="A6036" s="1">
        <v>44326</v>
      </c>
      <c r="B6036">
        <v>11</v>
      </c>
      <c r="C6036" s="23">
        <v>641.64932920000001</v>
      </c>
      <c r="D6036">
        <v>36.355899999999998</v>
      </c>
      <c r="E6036" s="23">
        <v>141.75568720000001</v>
      </c>
      <c r="F6036">
        <v>1123.02134</v>
      </c>
      <c r="G6036" s="23">
        <v>2468.6977189999998</v>
      </c>
    </row>
    <row r="6037" spans="1:7" x14ac:dyDescent="0.35">
      <c r="A6037" s="1">
        <v>44326</v>
      </c>
      <c r="B6037">
        <v>12</v>
      </c>
      <c r="C6037" s="23">
        <v>711.30249149999997</v>
      </c>
      <c r="D6037">
        <v>35.947299999999998</v>
      </c>
      <c r="E6037" s="23">
        <v>143.2745377</v>
      </c>
      <c r="F6037">
        <v>958.40779999999995</v>
      </c>
      <c r="G6037" s="23">
        <v>2521.0961929999999</v>
      </c>
    </row>
    <row r="6038" spans="1:7" x14ac:dyDescent="0.35">
      <c r="A6038" s="1">
        <v>44326</v>
      </c>
      <c r="B6038">
        <v>13</v>
      </c>
      <c r="C6038" s="23">
        <v>794.12266539999996</v>
      </c>
      <c r="D6038">
        <v>35.493600000000001</v>
      </c>
      <c r="E6038" s="23">
        <v>142.47766150000001</v>
      </c>
      <c r="F6038">
        <v>818.67939999999999</v>
      </c>
      <c r="G6038" s="23">
        <v>2508.9059040000002</v>
      </c>
    </row>
    <row r="6039" spans="1:7" x14ac:dyDescent="0.35">
      <c r="A6039" s="1">
        <v>44326</v>
      </c>
      <c r="B6039">
        <v>14</v>
      </c>
      <c r="C6039" s="23">
        <v>996.30841290000012</v>
      </c>
      <c r="D6039">
        <v>35.575099999999999</v>
      </c>
      <c r="E6039" s="23">
        <v>142.46858539999999</v>
      </c>
      <c r="F6039">
        <v>742.21738000000005</v>
      </c>
      <c r="G6039" s="23">
        <v>2532.7689679999999</v>
      </c>
    </row>
    <row r="6040" spans="1:7" x14ac:dyDescent="0.35">
      <c r="A6040" s="1">
        <v>44326</v>
      </c>
      <c r="B6040">
        <v>15</v>
      </c>
      <c r="C6040" s="23">
        <v>1181.0548819999999</v>
      </c>
      <c r="D6040">
        <v>35.473700000000001</v>
      </c>
      <c r="E6040" s="23">
        <v>148.56136559999999</v>
      </c>
      <c r="F6040">
        <v>745.10745999999995</v>
      </c>
      <c r="G6040" s="23">
        <v>2491.942896</v>
      </c>
    </row>
    <row r="6041" spans="1:7" x14ac:dyDescent="0.35">
      <c r="A6041" s="1">
        <v>44326</v>
      </c>
      <c r="B6041">
        <v>16</v>
      </c>
      <c r="C6041" s="23">
        <v>1325.424203</v>
      </c>
      <c r="D6041">
        <v>35.7545</v>
      </c>
      <c r="E6041" s="23">
        <v>150.52540759999999</v>
      </c>
      <c r="F6041">
        <v>741.73202000000003</v>
      </c>
      <c r="G6041" s="23">
        <v>2183.947443</v>
      </c>
    </row>
    <row r="6042" spans="1:7" x14ac:dyDescent="0.35">
      <c r="A6042" s="1">
        <v>44326</v>
      </c>
      <c r="B6042">
        <v>17</v>
      </c>
      <c r="C6042" s="23">
        <v>1325.8953550000001</v>
      </c>
      <c r="D6042">
        <v>36.015300000000003</v>
      </c>
      <c r="E6042" s="23">
        <v>158.806603</v>
      </c>
      <c r="F6042">
        <v>1045.8378600000001</v>
      </c>
      <c r="G6042" s="23">
        <v>1513.976551</v>
      </c>
    </row>
    <row r="6043" spans="1:7" x14ac:dyDescent="0.35">
      <c r="A6043" s="1">
        <v>44326</v>
      </c>
      <c r="B6043">
        <v>18</v>
      </c>
      <c r="C6043" s="23">
        <v>1361.994461</v>
      </c>
      <c r="D6043">
        <v>36.634300000000003</v>
      </c>
      <c r="E6043" s="23">
        <v>156.5746934</v>
      </c>
      <c r="F6043">
        <v>1398.87618</v>
      </c>
      <c r="G6043" s="23">
        <v>483.28929090000003</v>
      </c>
    </row>
    <row r="6044" spans="1:7" x14ac:dyDescent="0.35">
      <c r="A6044" s="1">
        <v>44326</v>
      </c>
      <c r="B6044">
        <v>19</v>
      </c>
      <c r="C6044" s="23">
        <v>1401.8037079999999</v>
      </c>
      <c r="D6044">
        <v>37.0777</v>
      </c>
      <c r="E6044" s="23">
        <v>165.5151339</v>
      </c>
      <c r="F6044">
        <v>1668.47848</v>
      </c>
      <c r="G6044" s="23">
        <v>26.84757931</v>
      </c>
    </row>
    <row r="6045" spans="1:7" x14ac:dyDescent="0.35">
      <c r="A6045" s="1">
        <v>44326</v>
      </c>
      <c r="B6045">
        <v>20</v>
      </c>
      <c r="C6045" s="23">
        <v>1359.81167</v>
      </c>
      <c r="D6045">
        <v>37.254199999999997</v>
      </c>
      <c r="E6045" s="23">
        <v>171.04843679999999</v>
      </c>
      <c r="F6045">
        <v>1876.00234</v>
      </c>
      <c r="G6045" s="23">
        <v>2.0419334669999998</v>
      </c>
    </row>
    <row r="6046" spans="1:7" x14ac:dyDescent="0.35">
      <c r="A6046" s="1">
        <v>44326</v>
      </c>
      <c r="B6046">
        <v>21</v>
      </c>
      <c r="C6046" s="23">
        <v>1354.833533</v>
      </c>
      <c r="D6046">
        <v>37.514000000000003</v>
      </c>
      <c r="E6046" s="23">
        <v>171.3034466</v>
      </c>
      <c r="F6046">
        <v>1917.7309</v>
      </c>
      <c r="G6046" s="23">
        <v>1.731832072</v>
      </c>
    </row>
    <row r="6047" spans="1:7" x14ac:dyDescent="0.35">
      <c r="A6047" s="1">
        <v>44326</v>
      </c>
      <c r="B6047">
        <v>22</v>
      </c>
      <c r="C6047" s="23">
        <v>1262.925154</v>
      </c>
      <c r="D6047">
        <v>38.099499999999999</v>
      </c>
      <c r="E6047" s="23">
        <v>171.9024053</v>
      </c>
      <c r="F6047">
        <v>1853.4577999999999</v>
      </c>
      <c r="G6047" s="23">
        <v>0.73197370500000003</v>
      </c>
    </row>
    <row r="6048" spans="1:7" x14ac:dyDescent="0.35">
      <c r="A6048" s="1">
        <v>44326</v>
      </c>
      <c r="B6048">
        <v>23</v>
      </c>
      <c r="C6048" s="23">
        <v>1061.0167429999999</v>
      </c>
      <c r="D6048">
        <v>38.024900000000002</v>
      </c>
      <c r="E6048" s="23">
        <v>168.11684289999999</v>
      </c>
      <c r="F6048">
        <v>1917.8456200000001</v>
      </c>
      <c r="G6048" s="23">
        <v>2.1620039549999999</v>
      </c>
    </row>
    <row r="6049" spans="1:7" x14ac:dyDescent="0.35">
      <c r="A6049" s="1">
        <v>44326</v>
      </c>
      <c r="B6049">
        <v>24</v>
      </c>
      <c r="C6049" s="23">
        <v>919.06196690000002</v>
      </c>
      <c r="D6049">
        <v>37.816200000000002</v>
      </c>
      <c r="E6049" s="23">
        <v>163.68574960000001</v>
      </c>
      <c r="F6049">
        <v>1694.4482599999999</v>
      </c>
      <c r="G6049" s="23">
        <v>3.8720181870000001</v>
      </c>
    </row>
    <row r="6050" spans="1:7" x14ac:dyDescent="0.35">
      <c r="A6050" s="1">
        <v>44327</v>
      </c>
      <c r="B6050">
        <v>1</v>
      </c>
      <c r="C6050" s="23">
        <v>892.72697129999995</v>
      </c>
      <c r="D6050">
        <v>38.045999999999999</v>
      </c>
      <c r="E6050" s="23">
        <v>159.4661973</v>
      </c>
      <c r="F6050">
        <v>1482.2219</v>
      </c>
      <c r="G6050" s="23">
        <v>0</v>
      </c>
    </row>
    <row r="6051" spans="1:7" x14ac:dyDescent="0.35">
      <c r="A6051" s="1">
        <v>44327</v>
      </c>
      <c r="B6051">
        <v>2</v>
      </c>
      <c r="C6051" s="23">
        <v>669.63146449999999</v>
      </c>
      <c r="D6051">
        <v>37.9801</v>
      </c>
      <c r="E6051" s="23">
        <v>152.99290669999999</v>
      </c>
      <c r="F6051">
        <v>1364.6538800000001</v>
      </c>
      <c r="G6051" s="23">
        <v>0</v>
      </c>
    </row>
    <row r="6052" spans="1:7" x14ac:dyDescent="0.35">
      <c r="A6052" s="1">
        <v>44327</v>
      </c>
      <c r="B6052">
        <v>3</v>
      </c>
      <c r="C6052" s="23">
        <v>620.13111389999995</v>
      </c>
      <c r="D6052">
        <v>37.979900000000001</v>
      </c>
      <c r="E6052" s="23">
        <v>149.7058213</v>
      </c>
      <c r="F6052">
        <v>1245.00962</v>
      </c>
      <c r="G6052" s="23">
        <v>0</v>
      </c>
    </row>
    <row r="6053" spans="1:7" x14ac:dyDescent="0.35">
      <c r="A6053" s="1">
        <v>44327</v>
      </c>
      <c r="B6053">
        <v>4</v>
      </c>
      <c r="C6053" s="23">
        <v>680.6094951</v>
      </c>
      <c r="D6053">
        <v>37.810200000000002</v>
      </c>
      <c r="E6053" s="23">
        <v>148.93269889999999</v>
      </c>
      <c r="F6053">
        <v>1115.7308</v>
      </c>
      <c r="G6053" s="23">
        <v>0</v>
      </c>
    </row>
    <row r="6054" spans="1:7" x14ac:dyDescent="0.35">
      <c r="A6054" s="1">
        <v>44327</v>
      </c>
      <c r="B6054">
        <v>5</v>
      </c>
      <c r="C6054" s="23">
        <v>714.07678410000005</v>
      </c>
      <c r="D6054">
        <v>38.165199999999999</v>
      </c>
      <c r="E6054" s="23">
        <v>147.3362874</v>
      </c>
      <c r="F6054">
        <v>1179.7628400000001</v>
      </c>
      <c r="G6054" s="23">
        <v>0</v>
      </c>
    </row>
    <row r="6055" spans="1:7" x14ac:dyDescent="0.35">
      <c r="A6055" s="1">
        <v>44327</v>
      </c>
      <c r="B6055">
        <v>6</v>
      </c>
      <c r="C6055" s="23">
        <v>751.15828250000004</v>
      </c>
      <c r="D6055">
        <v>38.137500000000003</v>
      </c>
      <c r="E6055" s="23">
        <v>145.12364400000001</v>
      </c>
      <c r="F6055">
        <v>1186.3109199999999</v>
      </c>
      <c r="G6055" s="23">
        <v>0</v>
      </c>
    </row>
    <row r="6056" spans="1:7" x14ac:dyDescent="0.35">
      <c r="A6056" s="1">
        <v>44327</v>
      </c>
      <c r="B6056">
        <v>7</v>
      </c>
      <c r="C6056" s="23">
        <v>660.45375979999994</v>
      </c>
      <c r="D6056">
        <v>37.773800000000001</v>
      </c>
      <c r="E6056" s="23">
        <v>143.66460660000001</v>
      </c>
      <c r="F6056">
        <v>1405.6990000000001</v>
      </c>
      <c r="G6056" s="23">
        <v>0.12550419099999999</v>
      </c>
    </row>
    <row r="6057" spans="1:7" x14ac:dyDescent="0.35">
      <c r="A6057" s="1">
        <v>44327</v>
      </c>
      <c r="B6057">
        <v>8</v>
      </c>
      <c r="C6057" s="23">
        <v>579.75508479999996</v>
      </c>
      <c r="D6057">
        <v>37.815600000000003</v>
      </c>
      <c r="E6057" s="23">
        <v>143.6917886</v>
      </c>
      <c r="F6057">
        <v>1685.0290199999999</v>
      </c>
      <c r="G6057" s="23">
        <v>91.071853419999997</v>
      </c>
    </row>
    <row r="6058" spans="1:7" x14ac:dyDescent="0.35">
      <c r="A6058" s="1">
        <v>44327</v>
      </c>
      <c r="B6058">
        <v>9</v>
      </c>
      <c r="C6058" s="23">
        <v>550.48853410000004</v>
      </c>
      <c r="D6058">
        <v>37.476100000000002</v>
      </c>
      <c r="E6058" s="23">
        <v>142.40140650000001</v>
      </c>
      <c r="F6058">
        <v>1636.15228</v>
      </c>
      <c r="G6058" s="23">
        <v>946.25398789999997</v>
      </c>
    </row>
    <row r="6059" spans="1:7" x14ac:dyDescent="0.35">
      <c r="A6059" s="1">
        <v>44327</v>
      </c>
      <c r="B6059">
        <v>10</v>
      </c>
      <c r="C6059" s="23">
        <v>462.71229459999995</v>
      </c>
      <c r="D6059">
        <v>37.0184</v>
      </c>
      <c r="E6059" s="23">
        <v>142.32861550000001</v>
      </c>
      <c r="F6059">
        <v>1508.3158800000001</v>
      </c>
      <c r="G6059" s="23">
        <v>1875.730176</v>
      </c>
    </row>
    <row r="6060" spans="1:7" x14ac:dyDescent="0.35">
      <c r="A6060" s="1">
        <v>44327</v>
      </c>
      <c r="B6060">
        <v>11</v>
      </c>
      <c r="C6060" s="23">
        <v>279.55276550000002</v>
      </c>
      <c r="D6060">
        <v>36.774999999999999</v>
      </c>
      <c r="E6060" s="23">
        <v>141.4190552</v>
      </c>
      <c r="F6060">
        <v>1447.0109399999999</v>
      </c>
      <c r="G6060" s="23">
        <v>2296.0469130000001</v>
      </c>
    </row>
    <row r="6061" spans="1:7" x14ac:dyDescent="0.35">
      <c r="A6061" s="1">
        <v>44327</v>
      </c>
      <c r="B6061">
        <v>12</v>
      </c>
      <c r="C6061" s="23">
        <v>264.93467010000001</v>
      </c>
      <c r="D6061">
        <v>36.197000000000003</v>
      </c>
      <c r="E6061" s="23">
        <v>138.60420479999999</v>
      </c>
      <c r="F6061">
        <v>1515.5581400000001</v>
      </c>
      <c r="G6061" s="23">
        <v>2450.0146610000002</v>
      </c>
    </row>
    <row r="6062" spans="1:7" x14ac:dyDescent="0.35">
      <c r="A6062" s="1">
        <v>44327</v>
      </c>
      <c r="B6062">
        <v>13</v>
      </c>
      <c r="C6062" s="23">
        <v>343.71786659999998</v>
      </c>
      <c r="D6062">
        <v>36.102400000000003</v>
      </c>
      <c r="E6062" s="23">
        <v>140.86371399999999</v>
      </c>
      <c r="F6062">
        <v>1406.7889</v>
      </c>
      <c r="G6062" s="23">
        <v>2518.7919160000001</v>
      </c>
    </row>
    <row r="6063" spans="1:7" x14ac:dyDescent="0.35">
      <c r="A6063" s="1">
        <v>44327</v>
      </c>
      <c r="B6063">
        <v>14</v>
      </c>
      <c r="C6063" s="23">
        <v>360.255042</v>
      </c>
      <c r="D6063">
        <v>36.576599999999999</v>
      </c>
      <c r="E6063" s="23">
        <v>146.1627824</v>
      </c>
      <c r="F6063">
        <v>1413.0981200000001</v>
      </c>
      <c r="G6063" s="23">
        <v>2464.0573420000001</v>
      </c>
    </row>
    <row r="6064" spans="1:7" x14ac:dyDescent="0.35">
      <c r="A6064" s="1">
        <v>44327</v>
      </c>
      <c r="B6064">
        <v>15</v>
      </c>
      <c r="C6064" s="23">
        <v>451.09560729999998</v>
      </c>
      <c r="D6064">
        <v>36.749000000000002</v>
      </c>
      <c r="E6064" s="23">
        <v>147.65317630000001</v>
      </c>
      <c r="F6064">
        <v>1390.61194</v>
      </c>
      <c r="G6064" s="23">
        <v>2474.689245</v>
      </c>
    </row>
    <row r="6065" spans="1:7" x14ac:dyDescent="0.35">
      <c r="A6065" s="1">
        <v>44327</v>
      </c>
      <c r="B6065">
        <v>16</v>
      </c>
      <c r="C6065" s="23">
        <v>516.82164069999999</v>
      </c>
      <c r="D6065">
        <v>37.0503</v>
      </c>
      <c r="E6065" s="23">
        <v>146.76810589999999</v>
      </c>
      <c r="F6065">
        <v>1459.2009399999999</v>
      </c>
      <c r="G6065" s="23">
        <v>2291.9112260000002</v>
      </c>
    </row>
    <row r="6066" spans="1:7" x14ac:dyDescent="0.35">
      <c r="A6066" s="1">
        <v>44327</v>
      </c>
      <c r="B6066">
        <v>17</v>
      </c>
      <c r="C6066" s="23">
        <v>573.61618390000001</v>
      </c>
      <c r="D6066">
        <v>38.179200000000002</v>
      </c>
      <c r="E6066" s="23">
        <v>149.02976269999999</v>
      </c>
      <c r="F6066">
        <v>1466.8911599999999</v>
      </c>
      <c r="G6066" s="23">
        <v>1702.786004</v>
      </c>
    </row>
    <row r="6067" spans="1:7" x14ac:dyDescent="0.35">
      <c r="A6067" s="1">
        <v>44327</v>
      </c>
      <c r="B6067">
        <v>18</v>
      </c>
      <c r="C6067" s="23">
        <v>635.67054480000002</v>
      </c>
      <c r="D6067">
        <v>37.2699</v>
      </c>
      <c r="E6067" s="23">
        <v>148.90040289999999</v>
      </c>
      <c r="F6067">
        <v>1992.13994</v>
      </c>
      <c r="G6067" s="23">
        <v>536.70747679999999</v>
      </c>
    </row>
    <row r="6068" spans="1:7" x14ac:dyDescent="0.35">
      <c r="A6068" s="1">
        <v>44327</v>
      </c>
      <c r="B6068">
        <v>19</v>
      </c>
      <c r="C6068" s="23">
        <v>629.0362877</v>
      </c>
      <c r="D6068">
        <v>36.680700000000002</v>
      </c>
      <c r="E6068" s="23">
        <v>148.35340070000001</v>
      </c>
      <c r="F6068">
        <v>2306.5365000000002</v>
      </c>
      <c r="G6068" s="23">
        <v>17.94430496</v>
      </c>
    </row>
    <row r="6069" spans="1:7" x14ac:dyDescent="0.35">
      <c r="A6069" s="1">
        <v>44327</v>
      </c>
      <c r="B6069">
        <v>20</v>
      </c>
      <c r="C6069" s="23">
        <v>542.20417740000005</v>
      </c>
      <c r="D6069">
        <v>37.390799999999999</v>
      </c>
      <c r="E6069" s="23">
        <v>153.43575960000001</v>
      </c>
      <c r="F6069">
        <v>2288.5732800000001</v>
      </c>
      <c r="G6069" s="23">
        <v>0</v>
      </c>
    </row>
    <row r="6070" spans="1:7" x14ac:dyDescent="0.35">
      <c r="A6070" s="1">
        <v>44327</v>
      </c>
      <c r="B6070">
        <v>21</v>
      </c>
      <c r="C6070" s="23">
        <v>553.66303119999998</v>
      </c>
      <c r="D6070">
        <v>37.5411</v>
      </c>
      <c r="E6070" s="23">
        <v>155.04102259999999</v>
      </c>
      <c r="F6070">
        <v>2284.1141400000001</v>
      </c>
      <c r="G6070" s="23">
        <v>0</v>
      </c>
    </row>
    <row r="6071" spans="1:7" x14ac:dyDescent="0.35">
      <c r="A6071" s="1">
        <v>44327</v>
      </c>
      <c r="B6071">
        <v>22</v>
      </c>
      <c r="C6071" s="23">
        <v>652.20340759999999</v>
      </c>
      <c r="D6071">
        <v>37.566499999999998</v>
      </c>
      <c r="E6071" s="23">
        <v>155.54300710000001</v>
      </c>
      <c r="F6071">
        <v>2189.2779599999999</v>
      </c>
      <c r="G6071" s="23">
        <v>0</v>
      </c>
    </row>
    <row r="6072" spans="1:7" x14ac:dyDescent="0.35">
      <c r="A6072" s="1">
        <v>44327</v>
      </c>
      <c r="B6072">
        <v>23</v>
      </c>
      <c r="C6072" s="23">
        <v>569.25776029999997</v>
      </c>
      <c r="D6072">
        <v>37.487400000000001</v>
      </c>
      <c r="E6072" s="23">
        <v>146.30277480000001</v>
      </c>
      <c r="F6072">
        <v>2174.2745399999999</v>
      </c>
      <c r="G6072" s="23">
        <v>0</v>
      </c>
    </row>
    <row r="6073" spans="1:7" x14ac:dyDescent="0.35">
      <c r="A6073" s="1">
        <v>44327</v>
      </c>
      <c r="B6073">
        <v>24</v>
      </c>
      <c r="C6073" s="23">
        <v>485.55556819999998</v>
      </c>
      <c r="D6073">
        <v>37.127600000000001</v>
      </c>
      <c r="E6073" s="23">
        <v>140.24688119999999</v>
      </c>
      <c r="F6073">
        <v>1995.8095000000001</v>
      </c>
      <c r="G6073" s="23">
        <v>0</v>
      </c>
    </row>
    <row r="6074" spans="1:7" x14ac:dyDescent="0.35">
      <c r="A6074" s="1">
        <v>44328</v>
      </c>
      <c r="B6074">
        <v>1</v>
      </c>
      <c r="C6074" s="23">
        <v>422.31304449999999</v>
      </c>
      <c r="D6074">
        <v>37.069099999999999</v>
      </c>
      <c r="E6074" s="23">
        <v>154.08183560000001</v>
      </c>
      <c r="F6074">
        <v>1645.0070000000001</v>
      </c>
      <c r="G6074" s="23">
        <v>0</v>
      </c>
    </row>
    <row r="6075" spans="1:7" x14ac:dyDescent="0.35">
      <c r="A6075" s="1">
        <v>44328</v>
      </c>
      <c r="B6075">
        <v>2</v>
      </c>
      <c r="C6075" s="23">
        <v>442.92851200000001</v>
      </c>
      <c r="D6075">
        <v>37.127699999999997</v>
      </c>
      <c r="E6075" s="23">
        <v>158.4764787</v>
      </c>
      <c r="F6075">
        <v>1383.51118</v>
      </c>
      <c r="G6075" s="23">
        <v>0</v>
      </c>
    </row>
    <row r="6076" spans="1:7" x14ac:dyDescent="0.35">
      <c r="A6076" s="1">
        <v>44328</v>
      </c>
      <c r="B6076">
        <v>3</v>
      </c>
      <c r="C6076" s="23">
        <v>624.39704849999998</v>
      </c>
      <c r="D6076">
        <v>37.159300000000002</v>
      </c>
      <c r="E6076" s="23">
        <v>149.6010618</v>
      </c>
      <c r="F6076">
        <v>1102.64942</v>
      </c>
      <c r="G6076" s="23">
        <v>0</v>
      </c>
    </row>
    <row r="6077" spans="1:7" x14ac:dyDescent="0.35">
      <c r="A6077" s="1">
        <v>44328</v>
      </c>
      <c r="B6077">
        <v>4</v>
      </c>
      <c r="C6077" s="23">
        <v>815.27014929999996</v>
      </c>
      <c r="D6077">
        <v>37.090200000000003</v>
      </c>
      <c r="E6077" s="23">
        <v>150.69249769999999</v>
      </c>
      <c r="F6077">
        <v>1054.36538</v>
      </c>
      <c r="G6077" s="23">
        <v>0</v>
      </c>
    </row>
    <row r="6078" spans="1:7" x14ac:dyDescent="0.35">
      <c r="A6078" s="1">
        <v>44328</v>
      </c>
      <c r="B6078">
        <v>5</v>
      </c>
      <c r="C6078" s="23">
        <v>944.10114940000005</v>
      </c>
      <c r="D6078">
        <v>37.018900000000002</v>
      </c>
      <c r="E6078" s="23">
        <v>146.3114382</v>
      </c>
      <c r="F6078">
        <v>992.64865999999995</v>
      </c>
      <c r="G6078" s="23">
        <v>0</v>
      </c>
    </row>
    <row r="6079" spans="1:7" x14ac:dyDescent="0.35">
      <c r="A6079" s="1">
        <v>44328</v>
      </c>
      <c r="B6079">
        <v>6</v>
      </c>
      <c r="C6079" s="23">
        <v>838.30911409999999</v>
      </c>
      <c r="D6079">
        <v>37.036299999999997</v>
      </c>
      <c r="E6079" s="23">
        <v>145.35777820000001</v>
      </c>
      <c r="F6079">
        <v>947.39351999999997</v>
      </c>
      <c r="G6079" s="23">
        <v>0</v>
      </c>
    </row>
    <row r="6080" spans="1:7" x14ac:dyDescent="0.35">
      <c r="A6080" s="1">
        <v>44328</v>
      </c>
      <c r="B6080">
        <v>7</v>
      </c>
      <c r="C6080" s="23">
        <v>706.81793319999997</v>
      </c>
      <c r="D6080">
        <v>37.086799999999997</v>
      </c>
      <c r="E6080" s="23">
        <v>139.4665871</v>
      </c>
      <c r="F6080">
        <v>1039.2820999999999</v>
      </c>
      <c r="G6080" s="23">
        <v>0.14729716900000001</v>
      </c>
    </row>
    <row r="6081" spans="1:7" x14ac:dyDescent="0.35">
      <c r="A6081" s="1">
        <v>44328</v>
      </c>
      <c r="B6081">
        <v>8</v>
      </c>
      <c r="C6081" s="23">
        <v>901.14293429999998</v>
      </c>
      <c r="D6081">
        <v>37.385100000000001</v>
      </c>
      <c r="E6081" s="23">
        <v>135.39202</v>
      </c>
      <c r="F6081">
        <v>1090.66868</v>
      </c>
      <c r="G6081" s="23">
        <v>185.41675499999999</v>
      </c>
    </row>
    <row r="6082" spans="1:7" x14ac:dyDescent="0.35">
      <c r="A6082" s="1">
        <v>44328</v>
      </c>
      <c r="B6082">
        <v>9</v>
      </c>
      <c r="C6082" s="23">
        <v>973.41175599999997</v>
      </c>
      <c r="D6082">
        <v>37.282600000000002</v>
      </c>
      <c r="E6082" s="23">
        <v>133.80828249999999</v>
      </c>
      <c r="F6082">
        <v>876.28279999999995</v>
      </c>
      <c r="G6082" s="23">
        <v>1219.107268</v>
      </c>
    </row>
    <row r="6083" spans="1:7" x14ac:dyDescent="0.35">
      <c r="A6083" s="1">
        <v>44328</v>
      </c>
      <c r="B6083">
        <v>10</v>
      </c>
      <c r="C6083" s="23">
        <v>666.97054419999995</v>
      </c>
      <c r="D6083">
        <v>36.735700000000001</v>
      </c>
      <c r="E6083" s="23">
        <v>130.93287240000001</v>
      </c>
      <c r="F6083">
        <v>806.47853999999995</v>
      </c>
      <c r="G6083" s="23">
        <v>2191.9867039999999</v>
      </c>
    </row>
    <row r="6084" spans="1:7" x14ac:dyDescent="0.35">
      <c r="A6084" s="1">
        <v>44328</v>
      </c>
      <c r="B6084">
        <v>11</v>
      </c>
      <c r="C6084" s="23">
        <v>534.86979540000004</v>
      </c>
      <c r="D6084">
        <v>35.7637</v>
      </c>
      <c r="E6084" s="23">
        <v>129.8553062</v>
      </c>
      <c r="F6084">
        <v>888.96704</v>
      </c>
      <c r="G6084" s="23">
        <v>2461.67632</v>
      </c>
    </row>
    <row r="6085" spans="1:7" x14ac:dyDescent="0.35">
      <c r="A6085" s="1">
        <v>44328</v>
      </c>
      <c r="B6085">
        <v>12</v>
      </c>
      <c r="C6085" s="23">
        <v>571.18920170000001</v>
      </c>
      <c r="D6085">
        <v>35.343499999999999</v>
      </c>
      <c r="E6085" s="23">
        <v>120.7959982</v>
      </c>
      <c r="F6085">
        <v>912.1123</v>
      </c>
      <c r="G6085" s="23">
        <v>2394.4264349999999</v>
      </c>
    </row>
    <row r="6086" spans="1:7" x14ac:dyDescent="0.35">
      <c r="A6086" s="1">
        <v>44328</v>
      </c>
      <c r="B6086">
        <v>13</v>
      </c>
      <c r="C6086" s="23">
        <v>547.52814669999998</v>
      </c>
      <c r="D6086">
        <v>34.877899999999997</v>
      </c>
      <c r="E6086" s="23">
        <v>122.9527733</v>
      </c>
      <c r="F6086">
        <v>881.96299999999997</v>
      </c>
      <c r="G6086" s="23">
        <v>2380.3323129999999</v>
      </c>
    </row>
    <row r="6087" spans="1:7" x14ac:dyDescent="0.35">
      <c r="A6087" s="1">
        <v>44328</v>
      </c>
      <c r="B6087">
        <v>14</v>
      </c>
      <c r="C6087" s="23">
        <v>579.18277980000005</v>
      </c>
      <c r="D6087">
        <v>34.824399999999997</v>
      </c>
      <c r="E6087" s="23">
        <v>127.775499</v>
      </c>
      <c r="F6087">
        <v>915.09896000000003</v>
      </c>
      <c r="G6087" s="23">
        <v>2358.3863019999999</v>
      </c>
    </row>
    <row r="6088" spans="1:7" x14ac:dyDescent="0.35">
      <c r="A6088" s="1">
        <v>44328</v>
      </c>
      <c r="B6088">
        <v>15</v>
      </c>
      <c r="C6088" s="23">
        <v>598.77035579999995</v>
      </c>
      <c r="D6088">
        <v>34.970399999999998</v>
      </c>
      <c r="E6088" s="23">
        <v>130.82891660000001</v>
      </c>
      <c r="F6088">
        <v>1037.7447199999999</v>
      </c>
      <c r="G6088" s="23">
        <v>1959.6981169999999</v>
      </c>
    </row>
    <row r="6089" spans="1:7" x14ac:dyDescent="0.35">
      <c r="A6089" s="1">
        <v>44328</v>
      </c>
      <c r="B6089">
        <v>16</v>
      </c>
      <c r="C6089" s="23">
        <v>610.61315420000005</v>
      </c>
      <c r="D6089">
        <v>34.892800000000001</v>
      </c>
      <c r="E6089" s="23">
        <v>134.44497139999999</v>
      </c>
      <c r="F6089">
        <v>1304.41804</v>
      </c>
      <c r="G6089" s="23">
        <v>1574.032702</v>
      </c>
    </row>
    <row r="6090" spans="1:7" x14ac:dyDescent="0.35">
      <c r="A6090" s="1">
        <v>44328</v>
      </c>
      <c r="B6090">
        <v>17</v>
      </c>
      <c r="C6090" s="23">
        <v>522.54052549999994</v>
      </c>
      <c r="D6090">
        <v>35.045299999999997</v>
      </c>
      <c r="E6090" s="23">
        <v>142.30462510000001</v>
      </c>
      <c r="F6090">
        <v>1556.3259399999999</v>
      </c>
      <c r="G6090" s="23">
        <v>1029.617197</v>
      </c>
    </row>
    <row r="6091" spans="1:7" x14ac:dyDescent="0.35">
      <c r="A6091" s="1">
        <v>44328</v>
      </c>
      <c r="B6091">
        <v>18</v>
      </c>
      <c r="C6091" s="23">
        <v>608.65918899999997</v>
      </c>
      <c r="D6091">
        <v>35.406100000000002</v>
      </c>
      <c r="E6091" s="23">
        <v>143.91289889999999</v>
      </c>
      <c r="F6091">
        <v>1666.3581999999999</v>
      </c>
      <c r="G6091" s="23">
        <v>332.3414831</v>
      </c>
    </row>
    <row r="6092" spans="1:7" x14ac:dyDescent="0.35">
      <c r="A6092" s="1">
        <v>44328</v>
      </c>
      <c r="B6092">
        <v>19</v>
      </c>
      <c r="C6092" s="23">
        <v>710.26525389999995</v>
      </c>
      <c r="D6092">
        <v>35.488399999999999</v>
      </c>
      <c r="E6092" s="23">
        <v>145.8617974</v>
      </c>
      <c r="F6092">
        <v>2016.4745</v>
      </c>
      <c r="G6092" s="23">
        <v>13.040964779999999</v>
      </c>
    </row>
    <row r="6093" spans="1:7" x14ac:dyDescent="0.35">
      <c r="A6093" s="1">
        <v>44328</v>
      </c>
      <c r="B6093">
        <v>20</v>
      </c>
      <c r="C6093" s="23">
        <v>582.48419790000003</v>
      </c>
      <c r="D6093">
        <v>36.575099999999999</v>
      </c>
      <c r="E6093" s="23">
        <v>161.4887368</v>
      </c>
      <c r="F6093">
        <v>2223.0850999999998</v>
      </c>
      <c r="G6093" s="23">
        <v>0</v>
      </c>
    </row>
    <row r="6094" spans="1:7" x14ac:dyDescent="0.35">
      <c r="A6094" s="1">
        <v>44328</v>
      </c>
      <c r="B6094">
        <v>21</v>
      </c>
      <c r="C6094" s="23">
        <v>635.74213259999999</v>
      </c>
      <c r="D6094">
        <v>36.865900000000003</v>
      </c>
      <c r="E6094" s="23">
        <v>165.29694380000001</v>
      </c>
      <c r="F6094">
        <v>2110.3958400000001</v>
      </c>
      <c r="G6094" s="23">
        <v>0</v>
      </c>
    </row>
    <row r="6095" spans="1:7" x14ac:dyDescent="0.35">
      <c r="A6095" s="1">
        <v>44328</v>
      </c>
      <c r="B6095">
        <v>22</v>
      </c>
      <c r="C6095" s="23">
        <v>712.85834339999997</v>
      </c>
      <c r="D6095">
        <v>37.1372</v>
      </c>
      <c r="E6095" s="23">
        <v>169.75836870000001</v>
      </c>
      <c r="F6095">
        <v>2113.7481200000002</v>
      </c>
      <c r="G6095" s="23">
        <v>0</v>
      </c>
    </row>
    <row r="6096" spans="1:7" x14ac:dyDescent="0.35">
      <c r="A6096" s="1">
        <v>44328</v>
      </c>
      <c r="B6096">
        <v>23</v>
      </c>
      <c r="C6096" s="23">
        <v>588.16082540000002</v>
      </c>
      <c r="D6096">
        <v>37.259599999999999</v>
      </c>
      <c r="E6096" s="23">
        <v>173.90090850000001</v>
      </c>
      <c r="F6096">
        <v>2040.54936</v>
      </c>
      <c r="G6096" s="23">
        <v>0</v>
      </c>
    </row>
    <row r="6097" spans="1:7" x14ac:dyDescent="0.35">
      <c r="A6097" s="1">
        <v>44328</v>
      </c>
      <c r="B6097">
        <v>24</v>
      </c>
      <c r="C6097" s="23">
        <v>521.70253360000004</v>
      </c>
      <c r="D6097">
        <v>37.365900000000003</v>
      </c>
      <c r="E6097" s="23">
        <v>169.0490494</v>
      </c>
      <c r="F6097">
        <v>1673.8089199999999</v>
      </c>
      <c r="G6097" s="23">
        <v>0</v>
      </c>
    </row>
    <row r="6098" spans="1:7" x14ac:dyDescent="0.35">
      <c r="A6098" s="1">
        <v>44329</v>
      </c>
      <c r="B6098">
        <v>1</v>
      </c>
      <c r="C6098" s="23">
        <v>361.20406530000002</v>
      </c>
      <c r="D6098">
        <v>36.8157</v>
      </c>
      <c r="E6098" s="23">
        <v>155.692283</v>
      </c>
      <c r="F6098">
        <v>1633.97578</v>
      </c>
      <c r="G6098" s="23">
        <v>0</v>
      </c>
    </row>
    <row r="6099" spans="1:7" x14ac:dyDescent="0.35">
      <c r="A6099" s="1">
        <v>44329</v>
      </c>
      <c r="B6099">
        <v>2</v>
      </c>
      <c r="C6099" s="23">
        <v>295.06394260000002</v>
      </c>
      <c r="D6099">
        <v>37.126399999999997</v>
      </c>
      <c r="E6099" s="23">
        <v>151.70588269999999</v>
      </c>
      <c r="F6099">
        <v>1533.47614</v>
      </c>
      <c r="G6099" s="23">
        <v>0</v>
      </c>
    </row>
    <row r="6100" spans="1:7" x14ac:dyDescent="0.35">
      <c r="A6100" s="1">
        <v>44329</v>
      </c>
      <c r="B6100">
        <v>3</v>
      </c>
      <c r="C6100" s="23">
        <v>429.34811480000008</v>
      </c>
      <c r="D6100">
        <v>37.671300000000002</v>
      </c>
      <c r="E6100" s="23">
        <v>150.40072699999999</v>
      </c>
      <c r="F6100">
        <v>1324.2555</v>
      </c>
      <c r="G6100" s="23">
        <v>0</v>
      </c>
    </row>
    <row r="6101" spans="1:7" x14ac:dyDescent="0.35">
      <c r="A6101" s="1">
        <v>44329</v>
      </c>
      <c r="B6101">
        <v>4</v>
      </c>
      <c r="C6101" s="23">
        <v>374.57515599999999</v>
      </c>
      <c r="D6101">
        <v>37.980600000000003</v>
      </c>
      <c r="E6101" s="23">
        <v>150.2151145</v>
      </c>
      <c r="F6101">
        <v>1256.08098</v>
      </c>
      <c r="G6101" s="23">
        <v>0</v>
      </c>
    </row>
    <row r="6102" spans="1:7" x14ac:dyDescent="0.35">
      <c r="A6102" s="1">
        <v>44329</v>
      </c>
      <c r="B6102">
        <v>5</v>
      </c>
      <c r="C6102" s="23">
        <v>310.6670724</v>
      </c>
      <c r="D6102">
        <v>37.967100000000002</v>
      </c>
      <c r="E6102" s="23">
        <v>147.1907314</v>
      </c>
      <c r="F6102">
        <v>1225.36608</v>
      </c>
      <c r="G6102" s="23">
        <v>0</v>
      </c>
    </row>
    <row r="6103" spans="1:7" x14ac:dyDescent="0.35">
      <c r="A6103" s="1">
        <v>44329</v>
      </c>
      <c r="B6103">
        <v>6</v>
      </c>
      <c r="C6103" s="23">
        <v>460.3782807</v>
      </c>
      <c r="D6103">
        <v>38.495100000000001</v>
      </c>
      <c r="E6103" s="23">
        <v>144.823297</v>
      </c>
      <c r="F6103">
        <v>1146.42742</v>
      </c>
      <c r="G6103" s="23">
        <v>0</v>
      </c>
    </row>
    <row r="6104" spans="1:7" x14ac:dyDescent="0.35">
      <c r="A6104" s="1">
        <v>44329</v>
      </c>
      <c r="B6104">
        <v>7</v>
      </c>
      <c r="C6104" s="23">
        <v>344.39569349999999</v>
      </c>
      <c r="D6104">
        <v>37.944099999999999</v>
      </c>
      <c r="E6104" s="23">
        <v>144.70495170000001</v>
      </c>
      <c r="F6104">
        <v>1126.96768</v>
      </c>
      <c r="G6104" s="23">
        <v>0</v>
      </c>
    </row>
    <row r="6105" spans="1:7" x14ac:dyDescent="0.35">
      <c r="A6105" s="1">
        <v>44329</v>
      </c>
      <c r="B6105">
        <v>8</v>
      </c>
      <c r="C6105" s="23">
        <v>198.20912300000001</v>
      </c>
      <c r="D6105">
        <v>37.868600000000001</v>
      </c>
      <c r="E6105" s="23">
        <v>141.54122910000001</v>
      </c>
      <c r="F6105">
        <v>1469.2272599999999</v>
      </c>
      <c r="G6105" s="23">
        <v>78.275631559999994</v>
      </c>
    </row>
    <row r="6106" spans="1:7" x14ac:dyDescent="0.35">
      <c r="A6106" s="1">
        <v>44329</v>
      </c>
      <c r="B6106">
        <v>9</v>
      </c>
      <c r="C6106" s="23">
        <v>231.38705239999996</v>
      </c>
      <c r="D6106">
        <v>38.758200000000002</v>
      </c>
      <c r="E6106" s="23">
        <v>135.71520480000001</v>
      </c>
      <c r="F6106">
        <v>1457.3995399999999</v>
      </c>
      <c r="G6106" s="23">
        <v>870.55078089999995</v>
      </c>
    </row>
    <row r="6107" spans="1:7" x14ac:dyDescent="0.35">
      <c r="A6107" s="1">
        <v>44329</v>
      </c>
      <c r="B6107">
        <v>10</v>
      </c>
      <c r="C6107" s="23">
        <v>123.5442884</v>
      </c>
      <c r="D6107">
        <v>38.338299999999997</v>
      </c>
      <c r="E6107" s="23">
        <v>136.15708699999999</v>
      </c>
      <c r="F6107">
        <v>1474.2161000000001</v>
      </c>
      <c r="G6107" s="23">
        <v>1799.658678</v>
      </c>
    </row>
    <row r="6108" spans="1:7" x14ac:dyDescent="0.35">
      <c r="A6108" s="1">
        <v>44329</v>
      </c>
      <c r="B6108">
        <v>11</v>
      </c>
      <c r="C6108" s="23">
        <v>67.329943549999996</v>
      </c>
      <c r="D6108">
        <v>36.884900000000002</v>
      </c>
      <c r="E6108" s="23">
        <v>132.51855370000001</v>
      </c>
      <c r="F6108">
        <v>1539.7160200000001</v>
      </c>
      <c r="G6108" s="23">
        <v>2157.6015619999998</v>
      </c>
    </row>
    <row r="6109" spans="1:7" x14ac:dyDescent="0.35">
      <c r="A6109" s="1">
        <v>44329</v>
      </c>
      <c r="B6109">
        <v>12</v>
      </c>
      <c r="C6109" s="23">
        <v>95.973469210000005</v>
      </c>
      <c r="D6109">
        <v>36.609400000000001</v>
      </c>
      <c r="E6109" s="23">
        <v>133.405652</v>
      </c>
      <c r="F6109">
        <v>1320.90156</v>
      </c>
      <c r="G6109" s="23">
        <v>2361.9938139999999</v>
      </c>
    </row>
    <row r="6110" spans="1:7" x14ac:dyDescent="0.35">
      <c r="A6110" s="1">
        <v>44329</v>
      </c>
      <c r="B6110">
        <v>13</v>
      </c>
      <c r="C6110" s="23">
        <v>103.18072890000001</v>
      </c>
      <c r="D6110">
        <v>36.0182</v>
      </c>
      <c r="E6110" s="23">
        <v>130.37396430000001</v>
      </c>
      <c r="F6110">
        <v>1342.60004</v>
      </c>
      <c r="G6110" s="23">
        <v>2297.7002630000002</v>
      </c>
    </row>
    <row r="6111" spans="1:7" x14ac:dyDescent="0.35">
      <c r="A6111" s="1">
        <v>44329</v>
      </c>
      <c r="B6111">
        <v>14</v>
      </c>
      <c r="C6111" s="23">
        <v>123.2424723</v>
      </c>
      <c r="D6111">
        <v>36.300199999999997</v>
      </c>
      <c r="E6111" s="23">
        <v>134.1314424</v>
      </c>
      <c r="F6111">
        <v>1382.16614</v>
      </c>
      <c r="G6111" s="23">
        <v>2234.365503</v>
      </c>
    </row>
    <row r="6112" spans="1:7" x14ac:dyDescent="0.35">
      <c r="A6112" s="1">
        <v>44329</v>
      </c>
      <c r="B6112">
        <v>15</v>
      </c>
      <c r="C6112" s="23">
        <v>189.7864687</v>
      </c>
      <c r="D6112">
        <v>36.015900000000002</v>
      </c>
      <c r="E6112" s="23">
        <v>134.87599950000001</v>
      </c>
      <c r="F6112">
        <v>1254.6314</v>
      </c>
      <c r="G6112" s="23">
        <v>2244.115918</v>
      </c>
    </row>
    <row r="6113" spans="1:7" x14ac:dyDescent="0.35">
      <c r="A6113" s="1">
        <v>44329</v>
      </c>
      <c r="B6113">
        <v>16</v>
      </c>
      <c r="C6113" s="23">
        <v>161.18891579999999</v>
      </c>
      <c r="D6113">
        <v>36.189500000000002</v>
      </c>
      <c r="E6113" s="23">
        <v>135.2636243</v>
      </c>
      <c r="F6113">
        <v>1231.3045199999999</v>
      </c>
      <c r="G6113" s="23">
        <v>2168.7998480000001</v>
      </c>
    </row>
    <row r="6114" spans="1:7" x14ac:dyDescent="0.35">
      <c r="A6114" s="1">
        <v>44329</v>
      </c>
      <c r="B6114">
        <v>17</v>
      </c>
      <c r="C6114" s="23">
        <v>204.13661880000001</v>
      </c>
      <c r="D6114">
        <v>36.999000000000002</v>
      </c>
      <c r="E6114" s="23">
        <v>144.33910990000001</v>
      </c>
      <c r="F6114">
        <v>1213.66236</v>
      </c>
      <c r="G6114" s="23">
        <v>1722.066885</v>
      </c>
    </row>
    <row r="6115" spans="1:7" x14ac:dyDescent="0.35">
      <c r="A6115" s="1">
        <v>44329</v>
      </c>
      <c r="B6115">
        <v>18</v>
      </c>
      <c r="C6115" s="23">
        <v>226.32756929999999</v>
      </c>
      <c r="D6115">
        <v>37.645600000000002</v>
      </c>
      <c r="E6115" s="23">
        <v>147.39491079999999</v>
      </c>
      <c r="F6115">
        <v>1754.7990199999999</v>
      </c>
      <c r="G6115" s="23">
        <v>532.09581890000004</v>
      </c>
    </row>
    <row r="6116" spans="1:7" x14ac:dyDescent="0.35">
      <c r="A6116" s="1">
        <v>44329</v>
      </c>
      <c r="B6116">
        <v>19</v>
      </c>
      <c r="C6116" s="23">
        <v>254.99880680000001</v>
      </c>
      <c r="D6116">
        <v>37.867199999999997</v>
      </c>
      <c r="E6116" s="23">
        <v>154.7367797</v>
      </c>
      <c r="F6116">
        <v>2289.2765199999999</v>
      </c>
      <c r="G6116" s="23">
        <v>17.268172029999999</v>
      </c>
    </row>
    <row r="6117" spans="1:7" x14ac:dyDescent="0.35">
      <c r="A6117" s="1">
        <v>44329</v>
      </c>
      <c r="B6117">
        <v>20</v>
      </c>
      <c r="C6117" s="23">
        <v>373.88357630000002</v>
      </c>
      <c r="D6117">
        <v>38.527000000000001</v>
      </c>
      <c r="E6117" s="23">
        <v>163.02314000000001</v>
      </c>
      <c r="F6117">
        <v>2163.79612</v>
      </c>
      <c r="G6117" s="23">
        <v>0</v>
      </c>
    </row>
    <row r="6118" spans="1:7" x14ac:dyDescent="0.35">
      <c r="A6118" s="1">
        <v>44329</v>
      </c>
      <c r="B6118">
        <v>21</v>
      </c>
      <c r="C6118" s="23">
        <v>564.97240680000004</v>
      </c>
      <c r="D6118">
        <v>38.6038</v>
      </c>
      <c r="E6118" s="23">
        <v>165.8509177</v>
      </c>
      <c r="F6118">
        <v>2035.73352</v>
      </c>
      <c r="G6118" s="23">
        <v>0</v>
      </c>
    </row>
    <row r="6119" spans="1:7" x14ac:dyDescent="0.35">
      <c r="A6119" s="1">
        <v>44329</v>
      </c>
      <c r="B6119">
        <v>22</v>
      </c>
      <c r="C6119" s="23">
        <v>416.6075629</v>
      </c>
      <c r="D6119">
        <v>38.813400000000001</v>
      </c>
      <c r="E6119" s="23">
        <v>167.95189980000001</v>
      </c>
      <c r="F6119">
        <v>2107.3194600000002</v>
      </c>
      <c r="G6119" s="23">
        <v>0</v>
      </c>
    </row>
    <row r="6120" spans="1:7" x14ac:dyDescent="0.35">
      <c r="A6120" s="1">
        <v>44329</v>
      </c>
      <c r="B6120">
        <v>23</v>
      </c>
      <c r="C6120" s="23">
        <v>490.89223420000008</v>
      </c>
      <c r="D6120">
        <v>38.805199999999999</v>
      </c>
      <c r="E6120" s="23">
        <v>159.49941380000001</v>
      </c>
      <c r="F6120">
        <v>1779.5672</v>
      </c>
      <c r="G6120" s="24">
        <v>0</v>
      </c>
    </row>
    <row r="6121" spans="1:7" x14ac:dyDescent="0.35">
      <c r="A6121" s="1">
        <v>44329</v>
      </c>
      <c r="B6121">
        <v>24</v>
      </c>
      <c r="C6121" s="23">
        <v>539.47320179999997</v>
      </c>
      <c r="D6121">
        <v>38.948399999999999</v>
      </c>
      <c r="E6121" s="23">
        <v>164.88119219999999</v>
      </c>
      <c r="F6121">
        <v>1561.2320999999999</v>
      </c>
      <c r="G6121" s="23">
        <v>0</v>
      </c>
    </row>
    <row r="6122" spans="1:7" x14ac:dyDescent="0.35">
      <c r="A6122" s="1">
        <v>44330</v>
      </c>
      <c r="B6122">
        <v>1</v>
      </c>
      <c r="C6122" s="23">
        <v>613.12671</v>
      </c>
      <c r="D6122">
        <v>39.022300000000001</v>
      </c>
      <c r="E6122" s="23">
        <v>141.6397795</v>
      </c>
      <c r="F6122">
        <v>1426.91806</v>
      </c>
      <c r="G6122" s="23">
        <v>0</v>
      </c>
    </row>
    <row r="6123" spans="1:7" x14ac:dyDescent="0.35">
      <c r="A6123" s="1">
        <v>44330</v>
      </c>
      <c r="B6123">
        <v>2</v>
      </c>
      <c r="C6123" s="23">
        <v>649.68913029999999</v>
      </c>
      <c r="D6123">
        <v>38.907699999999998</v>
      </c>
      <c r="E6123" s="23">
        <v>139.0197168</v>
      </c>
      <c r="F6123">
        <v>1392.5799</v>
      </c>
      <c r="G6123" s="23">
        <v>0</v>
      </c>
    </row>
    <row r="6124" spans="1:7" x14ac:dyDescent="0.35">
      <c r="A6124" s="1">
        <v>44330</v>
      </c>
      <c r="B6124">
        <v>3</v>
      </c>
      <c r="C6124" s="23">
        <v>563.04683799999998</v>
      </c>
      <c r="D6124">
        <v>38.987699999999997</v>
      </c>
      <c r="E6124" s="23">
        <v>143.7021633</v>
      </c>
      <c r="F6124">
        <v>1315.8271400000001</v>
      </c>
      <c r="G6124" s="23">
        <v>0</v>
      </c>
    </row>
    <row r="6125" spans="1:7" x14ac:dyDescent="0.35">
      <c r="A6125" s="1">
        <v>44330</v>
      </c>
      <c r="B6125">
        <v>4</v>
      </c>
      <c r="C6125" s="23">
        <v>590.82270319999998</v>
      </c>
      <c r="D6125">
        <v>38.887900000000002</v>
      </c>
      <c r="E6125" s="23">
        <v>147.50619760000001</v>
      </c>
      <c r="F6125">
        <v>1184.52286</v>
      </c>
      <c r="G6125" s="23">
        <v>0</v>
      </c>
    </row>
    <row r="6126" spans="1:7" x14ac:dyDescent="0.35">
      <c r="A6126" s="1">
        <v>44330</v>
      </c>
      <c r="B6126">
        <v>5</v>
      </c>
      <c r="C6126" s="23">
        <v>568.89830170000005</v>
      </c>
      <c r="D6126">
        <v>38.691699999999997</v>
      </c>
      <c r="E6126" s="23">
        <v>143.4747902</v>
      </c>
      <c r="F6126">
        <v>1129.08952</v>
      </c>
      <c r="G6126" s="23">
        <v>0</v>
      </c>
    </row>
    <row r="6127" spans="1:7" x14ac:dyDescent="0.35">
      <c r="A6127" s="1">
        <v>44330</v>
      </c>
      <c r="B6127">
        <v>6</v>
      </c>
      <c r="C6127" s="23">
        <v>610.78125379999994</v>
      </c>
      <c r="D6127">
        <v>38.958599999999997</v>
      </c>
      <c r="E6127" s="23">
        <v>145.0830991</v>
      </c>
      <c r="F6127">
        <v>1164.64588</v>
      </c>
      <c r="G6127" s="23">
        <v>0</v>
      </c>
    </row>
    <row r="6128" spans="1:7" x14ac:dyDescent="0.35">
      <c r="A6128" s="1">
        <v>44330</v>
      </c>
      <c r="B6128">
        <v>7</v>
      </c>
      <c r="C6128" s="23">
        <v>565.88601640000002</v>
      </c>
      <c r="D6128">
        <v>39.023600000000002</v>
      </c>
      <c r="E6128" s="23">
        <v>142.48908950000001</v>
      </c>
      <c r="F6128">
        <v>1409.2664199999999</v>
      </c>
      <c r="G6128" s="23">
        <v>0.12701035799999999</v>
      </c>
    </row>
    <row r="6129" spans="1:7" x14ac:dyDescent="0.35">
      <c r="A6129" s="1">
        <v>44330</v>
      </c>
      <c r="B6129">
        <v>8</v>
      </c>
      <c r="C6129" s="23">
        <v>509.13049239999998</v>
      </c>
      <c r="D6129">
        <v>39.094099999999997</v>
      </c>
      <c r="E6129" s="23">
        <v>139.4474577</v>
      </c>
      <c r="F6129">
        <v>1608.8397</v>
      </c>
      <c r="G6129" s="23">
        <v>175.8882399</v>
      </c>
    </row>
    <row r="6130" spans="1:7" x14ac:dyDescent="0.35">
      <c r="A6130" s="1">
        <v>44330</v>
      </c>
      <c r="B6130">
        <v>9</v>
      </c>
      <c r="C6130" s="23">
        <v>523.64214760000004</v>
      </c>
      <c r="D6130">
        <v>38.680599999999998</v>
      </c>
      <c r="E6130" s="23">
        <v>140.29526619999999</v>
      </c>
      <c r="F6130">
        <v>1223.0763999999999</v>
      </c>
      <c r="G6130" s="23">
        <v>1372.8570099999999</v>
      </c>
    </row>
    <row r="6131" spans="1:7" x14ac:dyDescent="0.35">
      <c r="A6131" s="1">
        <v>44330</v>
      </c>
      <c r="B6131">
        <v>10</v>
      </c>
      <c r="C6131" s="23">
        <v>442.09867070000007</v>
      </c>
      <c r="D6131">
        <v>38.163499999999999</v>
      </c>
      <c r="E6131" s="23">
        <v>139.60858049999999</v>
      </c>
      <c r="F6131">
        <v>1187.10726</v>
      </c>
      <c r="G6131" s="23">
        <v>2178.1401380000002</v>
      </c>
    </row>
    <row r="6132" spans="1:7" x14ac:dyDescent="0.35">
      <c r="A6132" s="1">
        <v>44330</v>
      </c>
      <c r="B6132">
        <v>11</v>
      </c>
      <c r="C6132" s="23">
        <v>499.69556640000002</v>
      </c>
      <c r="D6132">
        <v>37.343800000000002</v>
      </c>
      <c r="E6132" s="23">
        <v>136.66645919999999</v>
      </c>
      <c r="F6132">
        <v>1214.2211600000001</v>
      </c>
      <c r="G6132" s="23">
        <v>2437.9937770000001</v>
      </c>
    </row>
    <row r="6133" spans="1:7" x14ac:dyDescent="0.35">
      <c r="A6133" s="1">
        <v>44330</v>
      </c>
      <c r="B6133">
        <v>12</v>
      </c>
      <c r="C6133" s="23">
        <v>636.97837630000004</v>
      </c>
      <c r="D6133">
        <v>36.714100000000002</v>
      </c>
      <c r="E6133" s="23">
        <v>134.39670820000001</v>
      </c>
      <c r="F6133">
        <v>1116.6768199999999</v>
      </c>
      <c r="G6133" s="23">
        <v>2583.8655680000002</v>
      </c>
    </row>
    <row r="6134" spans="1:7" x14ac:dyDescent="0.35">
      <c r="A6134" s="1">
        <v>44330</v>
      </c>
      <c r="B6134">
        <v>13</v>
      </c>
      <c r="C6134" s="23">
        <v>841.52314409999997</v>
      </c>
      <c r="D6134">
        <v>36.233499999999999</v>
      </c>
      <c r="E6134" s="23">
        <v>132.82517849999999</v>
      </c>
      <c r="F6134">
        <v>1040.30816</v>
      </c>
      <c r="G6134" s="23">
        <v>2632.6658910000001</v>
      </c>
    </row>
    <row r="6135" spans="1:7" x14ac:dyDescent="0.35">
      <c r="A6135" s="1">
        <v>44330</v>
      </c>
      <c r="B6135">
        <v>14</v>
      </c>
      <c r="C6135" s="23">
        <v>1006.422155</v>
      </c>
      <c r="D6135">
        <v>35.571599999999997</v>
      </c>
      <c r="E6135" s="23">
        <v>135.89724330000001</v>
      </c>
      <c r="F6135">
        <v>972.35332000000005</v>
      </c>
      <c r="G6135" s="23">
        <v>2632.2942170000001</v>
      </c>
    </row>
    <row r="6136" spans="1:7" x14ac:dyDescent="0.35">
      <c r="A6136" s="1">
        <v>44330</v>
      </c>
      <c r="B6136">
        <v>15</v>
      </c>
      <c r="C6136" s="23">
        <v>1118.4672049999999</v>
      </c>
      <c r="D6136">
        <v>35.488500000000002</v>
      </c>
      <c r="E6136" s="23">
        <v>142.20043430000001</v>
      </c>
      <c r="F6136">
        <v>912.17790000000002</v>
      </c>
      <c r="G6136" s="23">
        <v>2627.1030470000001</v>
      </c>
    </row>
    <row r="6137" spans="1:7" x14ac:dyDescent="0.35">
      <c r="A6137" s="1">
        <v>44330</v>
      </c>
      <c r="B6137">
        <v>16</v>
      </c>
      <c r="C6137" s="23">
        <v>1268.824811</v>
      </c>
      <c r="D6137">
        <v>35.788600000000002</v>
      </c>
      <c r="E6137" s="23">
        <v>137.21260269999999</v>
      </c>
      <c r="F6137">
        <v>877.39778000000001</v>
      </c>
      <c r="G6137" s="23">
        <v>2534.854394</v>
      </c>
    </row>
    <row r="6138" spans="1:7" x14ac:dyDescent="0.35">
      <c r="A6138" s="1">
        <v>44330</v>
      </c>
      <c r="B6138">
        <v>17</v>
      </c>
      <c r="C6138" s="23">
        <v>1324.477517</v>
      </c>
      <c r="D6138">
        <v>36.035200000000003</v>
      </c>
      <c r="E6138" s="23">
        <v>152.05290400000001</v>
      </c>
      <c r="F6138">
        <v>1013.27322</v>
      </c>
      <c r="G6138" s="23">
        <v>1965.487153</v>
      </c>
    </row>
    <row r="6139" spans="1:7" x14ac:dyDescent="0.35">
      <c r="A6139" s="1">
        <v>44330</v>
      </c>
      <c r="B6139">
        <v>18</v>
      </c>
      <c r="C6139" s="23">
        <v>1106.8353750000001</v>
      </c>
      <c r="D6139">
        <v>36.708500000000001</v>
      </c>
      <c r="E6139" s="23">
        <v>154.8906776</v>
      </c>
      <c r="F6139">
        <v>1476.31764</v>
      </c>
      <c r="G6139" s="23">
        <v>592.63134849999994</v>
      </c>
    </row>
    <row r="6140" spans="1:7" x14ac:dyDescent="0.35">
      <c r="A6140" s="1">
        <v>44330</v>
      </c>
      <c r="B6140">
        <v>19</v>
      </c>
      <c r="C6140" s="23">
        <v>1093.23226</v>
      </c>
      <c r="D6140">
        <v>37.3521</v>
      </c>
      <c r="E6140" s="23">
        <v>159.6783758</v>
      </c>
      <c r="F6140">
        <v>1910.8774000000001</v>
      </c>
      <c r="G6140" s="23">
        <v>19.604639519999999</v>
      </c>
    </row>
    <row r="6141" spans="1:7" x14ac:dyDescent="0.35">
      <c r="A6141" s="1">
        <v>44330</v>
      </c>
      <c r="B6141">
        <v>20</v>
      </c>
      <c r="C6141" s="23">
        <v>937.17412760000002</v>
      </c>
      <c r="D6141">
        <v>37.774999999999999</v>
      </c>
      <c r="E6141" s="23">
        <v>164.65136240000001</v>
      </c>
      <c r="F6141">
        <v>1962.92706</v>
      </c>
      <c r="G6141" s="23">
        <v>0</v>
      </c>
    </row>
    <row r="6142" spans="1:7" x14ac:dyDescent="0.35">
      <c r="A6142" s="1">
        <v>44330</v>
      </c>
      <c r="B6142">
        <v>21</v>
      </c>
      <c r="C6142" s="23">
        <v>758.87680320000004</v>
      </c>
      <c r="D6142">
        <v>37.863300000000002</v>
      </c>
      <c r="E6142" s="23">
        <v>171.0157519</v>
      </c>
      <c r="F6142">
        <v>1940.53754</v>
      </c>
      <c r="G6142" s="23">
        <v>0</v>
      </c>
    </row>
    <row r="6143" spans="1:7" x14ac:dyDescent="0.35">
      <c r="A6143" s="1">
        <v>44330</v>
      </c>
      <c r="B6143">
        <v>22</v>
      </c>
      <c r="C6143" s="23">
        <v>655.08905689999995</v>
      </c>
      <c r="D6143">
        <v>38.063699999999997</v>
      </c>
      <c r="E6143" s="23">
        <v>172.4190988</v>
      </c>
      <c r="F6143">
        <v>1911.5728200000001</v>
      </c>
      <c r="G6143" s="23">
        <v>0</v>
      </c>
    </row>
    <row r="6144" spans="1:7" x14ac:dyDescent="0.35">
      <c r="A6144" s="1">
        <v>44330</v>
      </c>
      <c r="B6144">
        <v>23</v>
      </c>
      <c r="C6144" s="23">
        <v>698.33734800000002</v>
      </c>
      <c r="D6144">
        <v>37.978400000000001</v>
      </c>
      <c r="E6144" s="23">
        <v>169.69754209999999</v>
      </c>
      <c r="F6144">
        <v>1701.91434</v>
      </c>
      <c r="G6144" s="23">
        <v>0</v>
      </c>
    </row>
    <row r="6145" spans="1:7" x14ac:dyDescent="0.35">
      <c r="A6145" s="1">
        <v>44330</v>
      </c>
      <c r="B6145">
        <v>24</v>
      </c>
      <c r="C6145" s="23">
        <v>734.33969300000001</v>
      </c>
      <c r="D6145">
        <v>38.226100000000002</v>
      </c>
      <c r="E6145" s="23">
        <v>164.28675770000001</v>
      </c>
      <c r="F6145">
        <v>1453.7977800000001</v>
      </c>
      <c r="G6145" s="23">
        <v>0</v>
      </c>
    </row>
    <row r="6146" spans="1:7" x14ac:dyDescent="0.35">
      <c r="A6146" s="1">
        <v>44331</v>
      </c>
      <c r="B6146">
        <v>1</v>
      </c>
      <c r="C6146" s="23">
        <v>787.67930650000005</v>
      </c>
      <c r="D6146">
        <v>43.090699999999998</v>
      </c>
      <c r="E6146" s="23">
        <v>157.47212909999999</v>
      </c>
      <c r="F6146">
        <v>1238.24794</v>
      </c>
      <c r="G6146" s="23">
        <v>0</v>
      </c>
    </row>
    <row r="6147" spans="1:7" x14ac:dyDescent="0.35">
      <c r="A6147" s="1">
        <v>44331</v>
      </c>
      <c r="B6147">
        <v>2</v>
      </c>
      <c r="C6147" s="23">
        <v>756.72450240000001</v>
      </c>
      <c r="D6147">
        <v>43.075299999999999</v>
      </c>
      <c r="E6147" s="23">
        <v>145.12514329999999</v>
      </c>
      <c r="F6147">
        <v>1084.1448399999999</v>
      </c>
      <c r="G6147" s="23">
        <v>0</v>
      </c>
    </row>
    <row r="6148" spans="1:7" x14ac:dyDescent="0.35">
      <c r="A6148" s="1">
        <v>44331</v>
      </c>
      <c r="B6148">
        <v>3</v>
      </c>
      <c r="C6148" s="23">
        <v>724.89867600000002</v>
      </c>
      <c r="D6148">
        <v>42.970799999999997</v>
      </c>
      <c r="E6148" s="23">
        <v>143.66903439999999</v>
      </c>
      <c r="F6148">
        <v>1121.91138</v>
      </c>
      <c r="G6148" s="23">
        <v>0</v>
      </c>
    </row>
    <row r="6149" spans="1:7" x14ac:dyDescent="0.35">
      <c r="A6149" s="1">
        <v>44331</v>
      </c>
      <c r="B6149">
        <v>4</v>
      </c>
      <c r="C6149" s="23">
        <v>725.66234480000003</v>
      </c>
      <c r="D6149">
        <v>43.06</v>
      </c>
      <c r="E6149" s="23">
        <v>142.85752780000001</v>
      </c>
      <c r="F6149">
        <v>1055.76586</v>
      </c>
      <c r="G6149" s="23">
        <v>0</v>
      </c>
    </row>
    <row r="6150" spans="1:7" x14ac:dyDescent="0.35">
      <c r="A6150" s="1">
        <v>44331</v>
      </c>
      <c r="B6150">
        <v>5</v>
      </c>
      <c r="C6150" s="23">
        <v>813.75240029999998</v>
      </c>
      <c r="D6150">
        <v>42.703699999999998</v>
      </c>
      <c r="E6150" s="23">
        <v>143.09554460000001</v>
      </c>
      <c r="F6150">
        <v>1058.9818399999999</v>
      </c>
      <c r="G6150" s="23">
        <v>0</v>
      </c>
    </row>
    <row r="6151" spans="1:7" x14ac:dyDescent="0.35">
      <c r="A6151" s="1">
        <v>44331</v>
      </c>
      <c r="B6151">
        <v>6</v>
      </c>
      <c r="C6151" s="23">
        <v>806.02462119999996</v>
      </c>
      <c r="D6151">
        <v>43.015000000000001</v>
      </c>
      <c r="E6151" s="23">
        <v>142.7516937</v>
      </c>
      <c r="F6151">
        <v>1040.9367</v>
      </c>
      <c r="G6151" s="23">
        <v>0</v>
      </c>
    </row>
    <row r="6152" spans="1:7" x14ac:dyDescent="0.35">
      <c r="A6152" s="1">
        <v>44331</v>
      </c>
      <c r="B6152">
        <v>7</v>
      </c>
      <c r="C6152" s="23">
        <v>758.02667580000002</v>
      </c>
      <c r="D6152">
        <v>42.9636</v>
      </c>
      <c r="E6152" s="23">
        <v>143.56274110000001</v>
      </c>
      <c r="F6152">
        <v>926.38063999999997</v>
      </c>
      <c r="G6152" s="23">
        <v>0.105271553</v>
      </c>
    </row>
    <row r="6153" spans="1:7" x14ac:dyDescent="0.35">
      <c r="A6153" s="1">
        <v>44331</v>
      </c>
      <c r="B6153">
        <v>8</v>
      </c>
      <c r="C6153" s="23">
        <v>679.20721260000005</v>
      </c>
      <c r="D6153">
        <v>42.854700000000001</v>
      </c>
      <c r="E6153" s="23">
        <v>141.99453980000001</v>
      </c>
      <c r="F6153">
        <v>952.09216000000004</v>
      </c>
      <c r="G6153" s="23">
        <v>159.08662279999999</v>
      </c>
    </row>
    <row r="6154" spans="1:7" x14ac:dyDescent="0.35">
      <c r="A6154" s="1">
        <v>44331</v>
      </c>
      <c r="B6154">
        <v>9</v>
      </c>
      <c r="C6154" s="23">
        <v>542.9325341</v>
      </c>
      <c r="D6154">
        <v>42.825600000000001</v>
      </c>
      <c r="E6154" s="23">
        <v>139.24833129999999</v>
      </c>
      <c r="F6154">
        <v>573.35627999999997</v>
      </c>
      <c r="G6154" s="23">
        <v>1255.7840699999999</v>
      </c>
    </row>
    <row r="6155" spans="1:7" x14ac:dyDescent="0.35">
      <c r="A6155" s="1">
        <v>44331</v>
      </c>
      <c r="B6155">
        <v>10</v>
      </c>
      <c r="C6155" s="23">
        <v>470.15519080000001</v>
      </c>
      <c r="D6155">
        <v>42.701099999999997</v>
      </c>
      <c r="E6155" s="23">
        <v>140.0246425</v>
      </c>
      <c r="F6155">
        <v>646.11194</v>
      </c>
      <c r="G6155" s="23">
        <v>2045.4558549999999</v>
      </c>
    </row>
    <row r="6156" spans="1:7" x14ac:dyDescent="0.35">
      <c r="A6156" s="1">
        <v>44331</v>
      </c>
      <c r="B6156">
        <v>11</v>
      </c>
      <c r="C6156" s="23">
        <v>453.10893709999999</v>
      </c>
      <c r="D6156">
        <v>42.583500000000001</v>
      </c>
      <c r="E6156" s="23">
        <v>138.33897920000001</v>
      </c>
      <c r="F6156">
        <v>668.94057999999995</v>
      </c>
      <c r="G6156" s="23">
        <v>2243.1759240000001</v>
      </c>
    </row>
    <row r="6157" spans="1:7" x14ac:dyDescent="0.35">
      <c r="A6157" s="1">
        <v>44331</v>
      </c>
      <c r="B6157">
        <v>12</v>
      </c>
      <c r="C6157" s="23">
        <v>453.77707079999999</v>
      </c>
      <c r="D6157">
        <v>41.828099999999999</v>
      </c>
      <c r="E6157" s="23">
        <v>132.6607214</v>
      </c>
      <c r="F6157">
        <v>646.28048000000001</v>
      </c>
      <c r="G6157" s="23">
        <v>2273.463941</v>
      </c>
    </row>
    <row r="6158" spans="1:7" x14ac:dyDescent="0.35">
      <c r="A6158" s="1">
        <v>44331</v>
      </c>
      <c r="B6158">
        <v>13</v>
      </c>
      <c r="C6158" s="23">
        <v>404.88303020000001</v>
      </c>
      <c r="D6158">
        <v>41.570500000000003</v>
      </c>
      <c r="E6158" s="23">
        <v>134.16580310000001</v>
      </c>
      <c r="F6158">
        <v>638.46155999999996</v>
      </c>
      <c r="G6158" s="23">
        <v>2334.6126650000001</v>
      </c>
    </row>
    <row r="6159" spans="1:7" x14ac:dyDescent="0.35">
      <c r="A6159" s="1">
        <v>44331</v>
      </c>
      <c r="B6159">
        <v>14</v>
      </c>
      <c r="C6159" s="23">
        <v>396.5153593</v>
      </c>
      <c r="D6159">
        <v>41.545699999999997</v>
      </c>
      <c r="E6159" s="23">
        <v>135.06646019999999</v>
      </c>
      <c r="F6159">
        <v>631.60195999999996</v>
      </c>
      <c r="G6159" s="23">
        <v>2357.6059749999999</v>
      </c>
    </row>
    <row r="6160" spans="1:7" x14ac:dyDescent="0.35">
      <c r="A6160" s="1">
        <v>44331</v>
      </c>
      <c r="B6160">
        <v>15</v>
      </c>
      <c r="C6160" s="23">
        <v>428.99681570000001</v>
      </c>
      <c r="D6160">
        <v>41.438000000000002</v>
      </c>
      <c r="E6160" s="23">
        <v>134.2448674</v>
      </c>
      <c r="F6160">
        <v>641.96720000000005</v>
      </c>
      <c r="G6160" s="23">
        <v>2408.40996</v>
      </c>
    </row>
    <row r="6161" spans="1:7" x14ac:dyDescent="0.35">
      <c r="A6161" s="1">
        <v>44331</v>
      </c>
      <c r="B6161">
        <v>16</v>
      </c>
      <c r="C6161" s="23">
        <v>446.54264790000002</v>
      </c>
      <c r="D6161">
        <v>41.490699999999997</v>
      </c>
      <c r="E6161" s="23">
        <v>136.50045460000001</v>
      </c>
      <c r="F6161">
        <v>648.44299999999998</v>
      </c>
      <c r="G6161" s="23">
        <v>2280.1962680000001</v>
      </c>
    </row>
    <row r="6162" spans="1:7" x14ac:dyDescent="0.35">
      <c r="A6162" s="1">
        <v>44331</v>
      </c>
      <c r="B6162">
        <v>17</v>
      </c>
      <c r="C6162" s="23">
        <v>604.85657879999997</v>
      </c>
      <c r="D6162">
        <v>41.772199999999998</v>
      </c>
      <c r="E6162" s="23">
        <v>142.58790239999999</v>
      </c>
      <c r="F6162">
        <v>860.34263999999996</v>
      </c>
      <c r="G6162" s="23">
        <v>1812.6844060000001</v>
      </c>
    </row>
    <row r="6163" spans="1:7" x14ac:dyDescent="0.35">
      <c r="A6163" s="1">
        <v>44331</v>
      </c>
      <c r="B6163">
        <v>18</v>
      </c>
      <c r="C6163" s="23">
        <v>722.99232570000004</v>
      </c>
      <c r="D6163">
        <v>42.392499999999998</v>
      </c>
      <c r="E6163" s="23">
        <v>146.48934929999999</v>
      </c>
      <c r="F6163">
        <v>1356.5567599999999</v>
      </c>
      <c r="G6163" s="23">
        <v>537.68059659999994</v>
      </c>
    </row>
    <row r="6164" spans="1:7" x14ac:dyDescent="0.35">
      <c r="A6164" s="1">
        <v>44331</v>
      </c>
      <c r="B6164">
        <v>19</v>
      </c>
      <c r="C6164" s="23">
        <v>644.83618590000003</v>
      </c>
      <c r="D6164">
        <v>42.987900000000003</v>
      </c>
      <c r="E6164" s="23">
        <v>153.66851320000001</v>
      </c>
      <c r="F6164">
        <v>1756.42418</v>
      </c>
      <c r="G6164" s="23">
        <v>16.138971810000001</v>
      </c>
    </row>
    <row r="6165" spans="1:7" x14ac:dyDescent="0.35">
      <c r="A6165" s="1">
        <v>44331</v>
      </c>
      <c r="B6165">
        <v>20</v>
      </c>
      <c r="C6165" s="23">
        <v>428.54242240000002</v>
      </c>
      <c r="D6165">
        <v>43.243499999999997</v>
      </c>
      <c r="E6165" s="23">
        <v>164.39137460000001</v>
      </c>
      <c r="F6165">
        <v>1979.5437400000001</v>
      </c>
      <c r="G6165" s="23">
        <v>0</v>
      </c>
    </row>
    <row r="6166" spans="1:7" x14ac:dyDescent="0.35">
      <c r="A6166" s="1">
        <v>44331</v>
      </c>
      <c r="B6166">
        <v>21</v>
      </c>
      <c r="C6166" s="23">
        <v>361.49716799999999</v>
      </c>
      <c r="D6166">
        <v>43.558700000000002</v>
      </c>
      <c r="E6166" s="23">
        <v>166.49750109999999</v>
      </c>
      <c r="F6166">
        <v>1970.1916000000001</v>
      </c>
      <c r="G6166" s="23">
        <v>0</v>
      </c>
    </row>
    <row r="6167" spans="1:7" x14ac:dyDescent="0.35">
      <c r="A6167" s="1">
        <v>44331</v>
      </c>
      <c r="B6167">
        <v>22</v>
      </c>
      <c r="C6167" s="23">
        <v>581.33390199999997</v>
      </c>
      <c r="D6167">
        <v>43.629800000000003</v>
      </c>
      <c r="E6167" s="23">
        <v>163.62654069999999</v>
      </c>
      <c r="F6167">
        <v>1823.1671200000001</v>
      </c>
      <c r="G6167" s="23">
        <v>0</v>
      </c>
    </row>
    <row r="6168" spans="1:7" x14ac:dyDescent="0.35">
      <c r="A6168" s="1">
        <v>44331</v>
      </c>
      <c r="B6168">
        <v>23</v>
      </c>
      <c r="C6168" s="23">
        <v>953.01078289999998</v>
      </c>
      <c r="D6168">
        <v>43.6922</v>
      </c>
      <c r="E6168" s="23">
        <v>163.4218018</v>
      </c>
      <c r="F6168">
        <v>1452.7463399999999</v>
      </c>
      <c r="G6168" s="23">
        <v>0</v>
      </c>
    </row>
    <row r="6169" spans="1:7" x14ac:dyDescent="0.35">
      <c r="A6169" s="1">
        <v>44331</v>
      </c>
      <c r="B6169">
        <v>24</v>
      </c>
      <c r="C6169" s="23">
        <v>810.22004219999997</v>
      </c>
      <c r="D6169">
        <v>43.317399999999999</v>
      </c>
      <c r="E6169" s="23">
        <v>153.27881239999999</v>
      </c>
      <c r="F6169">
        <v>1478.5897199999999</v>
      </c>
      <c r="G6169" s="23">
        <v>0</v>
      </c>
    </row>
    <row r="6170" spans="1:7" x14ac:dyDescent="0.35">
      <c r="A6170" s="1">
        <v>44332</v>
      </c>
      <c r="B6170">
        <v>1</v>
      </c>
      <c r="C6170" s="23">
        <v>761.14454769999998</v>
      </c>
      <c r="D6170">
        <v>43.244799999999998</v>
      </c>
      <c r="E6170" s="23">
        <v>143.69293500000001</v>
      </c>
      <c r="F6170">
        <v>1405.7403200000001</v>
      </c>
      <c r="G6170" s="23">
        <v>0</v>
      </c>
    </row>
    <row r="6171" spans="1:7" x14ac:dyDescent="0.35">
      <c r="A6171" s="1">
        <v>44332</v>
      </c>
      <c r="B6171">
        <v>2</v>
      </c>
      <c r="C6171" s="23">
        <v>610.7761931</v>
      </c>
      <c r="D6171">
        <v>43.125700000000002</v>
      </c>
      <c r="E6171" s="23">
        <v>142.74215480000001</v>
      </c>
      <c r="F6171">
        <v>1519.0773799999999</v>
      </c>
      <c r="G6171" s="23">
        <v>0</v>
      </c>
    </row>
    <row r="6172" spans="1:7" x14ac:dyDescent="0.35">
      <c r="A6172" s="1">
        <v>44332</v>
      </c>
      <c r="B6172">
        <v>3</v>
      </c>
      <c r="C6172" s="23">
        <v>743.58391270000004</v>
      </c>
      <c r="D6172">
        <v>43.008000000000003</v>
      </c>
      <c r="E6172" s="23">
        <v>133.08005439999999</v>
      </c>
      <c r="F6172">
        <v>1339.0692200000001</v>
      </c>
      <c r="G6172" s="23">
        <v>0</v>
      </c>
    </row>
    <row r="6173" spans="1:7" x14ac:dyDescent="0.35">
      <c r="A6173" s="1">
        <v>44332</v>
      </c>
      <c r="B6173">
        <v>4</v>
      </c>
      <c r="C6173" s="23">
        <v>954.65078870000002</v>
      </c>
      <c r="D6173">
        <v>43.209499999999998</v>
      </c>
      <c r="E6173" s="23">
        <v>131.1666846</v>
      </c>
      <c r="F6173">
        <v>1114.6485</v>
      </c>
      <c r="G6173" s="23">
        <v>0</v>
      </c>
    </row>
    <row r="6174" spans="1:7" x14ac:dyDescent="0.35">
      <c r="A6174" s="1">
        <v>44332</v>
      </c>
      <c r="B6174">
        <v>5</v>
      </c>
      <c r="C6174" s="23">
        <v>836.60577369999999</v>
      </c>
      <c r="D6174">
        <v>43.468899999999998</v>
      </c>
      <c r="E6174" s="23">
        <v>132.8971971</v>
      </c>
      <c r="F6174">
        <v>1123.6434999999999</v>
      </c>
      <c r="G6174" s="23">
        <v>0</v>
      </c>
    </row>
    <row r="6175" spans="1:7" x14ac:dyDescent="0.35">
      <c r="A6175" s="1">
        <v>44332</v>
      </c>
      <c r="B6175">
        <v>6</v>
      </c>
      <c r="C6175" s="23">
        <v>769.37230280000006</v>
      </c>
      <c r="D6175">
        <v>43.377200000000002</v>
      </c>
      <c r="E6175" s="23">
        <v>129.15004060000001</v>
      </c>
      <c r="F6175">
        <v>1320.8126</v>
      </c>
      <c r="G6175" s="23">
        <v>0</v>
      </c>
    </row>
    <row r="6176" spans="1:7" x14ac:dyDescent="0.35">
      <c r="A6176" s="1">
        <v>44332</v>
      </c>
      <c r="B6176">
        <v>7</v>
      </c>
      <c r="C6176" s="23">
        <v>688.41290700000002</v>
      </c>
      <c r="D6176">
        <v>43.060299999999998</v>
      </c>
      <c r="E6176" s="23">
        <v>126.2927354</v>
      </c>
      <c r="F6176">
        <v>1552.0644</v>
      </c>
      <c r="G6176" s="23">
        <v>0.12048268299999999</v>
      </c>
    </row>
    <row r="6177" spans="1:7" x14ac:dyDescent="0.35">
      <c r="A6177" s="1">
        <v>44332</v>
      </c>
      <c r="B6177">
        <v>8</v>
      </c>
      <c r="C6177" s="23">
        <v>596.59607930000004</v>
      </c>
      <c r="D6177">
        <v>43.308</v>
      </c>
      <c r="E6177" s="23">
        <v>124.79904809999999</v>
      </c>
      <c r="F6177">
        <v>1573.1702</v>
      </c>
      <c r="G6177" s="23">
        <v>168.53284059999999</v>
      </c>
    </row>
    <row r="6178" spans="1:7" x14ac:dyDescent="0.35">
      <c r="A6178" s="1">
        <v>44332</v>
      </c>
      <c r="B6178">
        <v>9</v>
      </c>
      <c r="C6178" s="23">
        <v>456.7795327</v>
      </c>
      <c r="D6178">
        <v>43.283499999999997</v>
      </c>
      <c r="E6178" s="23">
        <v>127.48215639999999</v>
      </c>
      <c r="F6178">
        <v>916.6508</v>
      </c>
      <c r="G6178" s="23">
        <v>1306.434626</v>
      </c>
    </row>
    <row r="6179" spans="1:7" x14ac:dyDescent="0.35">
      <c r="A6179" s="1">
        <v>44332</v>
      </c>
      <c r="B6179">
        <v>10</v>
      </c>
      <c r="C6179" s="23">
        <v>382.04138540000002</v>
      </c>
      <c r="D6179">
        <v>42.931899999999999</v>
      </c>
      <c r="E6179" s="23">
        <v>126.9298637</v>
      </c>
      <c r="F6179">
        <v>735.78880000000004</v>
      </c>
      <c r="G6179" s="23">
        <v>2139.7269689999998</v>
      </c>
    </row>
    <row r="6180" spans="1:7" x14ac:dyDescent="0.35">
      <c r="A6180" s="1">
        <v>44332</v>
      </c>
      <c r="B6180">
        <v>11</v>
      </c>
      <c r="C6180" s="23">
        <v>314.07062760000002</v>
      </c>
      <c r="D6180">
        <v>41.8461</v>
      </c>
      <c r="E6180" s="23">
        <v>125.06997389999999</v>
      </c>
      <c r="F6180">
        <v>709.70627999999999</v>
      </c>
      <c r="G6180" s="23">
        <v>2394.4854639999999</v>
      </c>
    </row>
    <row r="6181" spans="1:7" x14ac:dyDescent="0.35">
      <c r="A6181" s="1">
        <v>44332</v>
      </c>
      <c r="B6181">
        <v>12</v>
      </c>
      <c r="C6181" s="23">
        <v>253.25054979999999</v>
      </c>
      <c r="D6181">
        <v>40.983600000000003</v>
      </c>
      <c r="E6181" s="23">
        <v>132.2616132</v>
      </c>
      <c r="F6181">
        <v>710.96911999999998</v>
      </c>
      <c r="G6181" s="23">
        <v>2486.8697769999999</v>
      </c>
    </row>
    <row r="6182" spans="1:7" x14ac:dyDescent="0.35">
      <c r="A6182" s="1">
        <v>44332</v>
      </c>
      <c r="B6182">
        <v>13</v>
      </c>
      <c r="C6182" s="23">
        <v>178.55309399999999</v>
      </c>
      <c r="D6182">
        <v>40.902999999999999</v>
      </c>
      <c r="E6182" s="23">
        <v>133.6977756</v>
      </c>
      <c r="F6182">
        <v>765.06374000000005</v>
      </c>
      <c r="G6182" s="23">
        <v>2550.4736929999999</v>
      </c>
    </row>
    <row r="6183" spans="1:7" x14ac:dyDescent="0.35">
      <c r="A6183" s="1">
        <v>44332</v>
      </c>
      <c r="B6183">
        <v>14</v>
      </c>
      <c r="C6183" s="23">
        <v>160.07772080000001</v>
      </c>
      <c r="D6183">
        <v>40.835900000000002</v>
      </c>
      <c r="E6183" s="23">
        <v>132.4515888</v>
      </c>
      <c r="F6183">
        <v>816.11854000000005</v>
      </c>
      <c r="G6183" s="23">
        <v>2578.668169</v>
      </c>
    </row>
    <row r="6184" spans="1:7" x14ac:dyDescent="0.35">
      <c r="A6184" s="1">
        <v>44332</v>
      </c>
      <c r="B6184">
        <v>15</v>
      </c>
      <c r="C6184" s="23">
        <v>239.79470459999999</v>
      </c>
      <c r="D6184">
        <v>40.985900000000001</v>
      </c>
      <c r="E6184" s="23">
        <v>132.8709667</v>
      </c>
      <c r="F6184">
        <v>675.70518000000004</v>
      </c>
      <c r="G6184" s="23">
        <v>2587.2910219999999</v>
      </c>
    </row>
    <row r="6185" spans="1:7" x14ac:dyDescent="0.35">
      <c r="A6185" s="1">
        <v>44332</v>
      </c>
      <c r="B6185">
        <v>16</v>
      </c>
      <c r="C6185" s="23">
        <v>299.98383910000001</v>
      </c>
      <c r="D6185">
        <v>41.2637</v>
      </c>
      <c r="E6185" s="23">
        <v>132.07879940000001</v>
      </c>
      <c r="F6185">
        <v>686.47762</v>
      </c>
      <c r="G6185" s="23">
        <v>2488.1203860000001</v>
      </c>
    </row>
    <row r="6186" spans="1:7" x14ac:dyDescent="0.35">
      <c r="A6186" s="1">
        <v>44332</v>
      </c>
      <c r="B6186">
        <v>17</v>
      </c>
      <c r="C6186" s="23">
        <v>338.75240159999998</v>
      </c>
      <c r="D6186">
        <v>41.685699999999997</v>
      </c>
      <c r="E6186" s="23">
        <v>140.12513949999999</v>
      </c>
      <c r="F6186">
        <v>980.28286000000003</v>
      </c>
      <c r="G6186" s="23">
        <v>1840.433194</v>
      </c>
    </row>
    <row r="6187" spans="1:7" x14ac:dyDescent="0.35">
      <c r="A6187" s="1">
        <v>44332</v>
      </c>
      <c r="B6187">
        <v>18</v>
      </c>
      <c r="C6187" s="23">
        <v>397.60023769999998</v>
      </c>
      <c r="D6187">
        <v>42.441499999999998</v>
      </c>
      <c r="E6187" s="23">
        <v>145.68337260000001</v>
      </c>
      <c r="F6187">
        <v>1462.6438599999999</v>
      </c>
      <c r="G6187" s="23">
        <v>569.96404340000004</v>
      </c>
    </row>
    <row r="6188" spans="1:7" x14ac:dyDescent="0.35">
      <c r="A6188" s="1">
        <v>44332</v>
      </c>
      <c r="B6188">
        <v>19</v>
      </c>
      <c r="C6188" s="23">
        <v>436.47114260000001</v>
      </c>
      <c r="D6188">
        <v>43.229199999999999</v>
      </c>
      <c r="E6188" s="23">
        <v>153.0576097</v>
      </c>
      <c r="F6188">
        <v>1858.5304000000001</v>
      </c>
      <c r="G6188" s="23">
        <v>20.56096192</v>
      </c>
    </row>
    <row r="6189" spans="1:7" x14ac:dyDescent="0.35">
      <c r="A6189" s="1">
        <v>44332</v>
      </c>
      <c r="B6189">
        <v>20</v>
      </c>
      <c r="C6189" s="23">
        <v>377.47924849999998</v>
      </c>
      <c r="D6189">
        <v>43.392400000000002</v>
      </c>
      <c r="E6189" s="23">
        <v>162.87831370000001</v>
      </c>
      <c r="F6189">
        <v>1904.3801000000001</v>
      </c>
      <c r="G6189" s="23">
        <v>3.012181628</v>
      </c>
    </row>
    <row r="6190" spans="1:7" x14ac:dyDescent="0.35">
      <c r="A6190" s="1">
        <v>44332</v>
      </c>
      <c r="B6190">
        <v>21</v>
      </c>
      <c r="C6190" s="23">
        <v>239.40034320000001</v>
      </c>
      <c r="D6190">
        <v>43.770800000000001</v>
      </c>
      <c r="E6190" s="23">
        <v>163.40629480000001</v>
      </c>
      <c r="F6190">
        <v>1923.83124</v>
      </c>
      <c r="G6190" s="23">
        <v>80.201882269999999</v>
      </c>
    </row>
    <row r="6191" spans="1:7" x14ac:dyDescent="0.35">
      <c r="A6191" s="1">
        <v>44332</v>
      </c>
      <c r="B6191">
        <v>22</v>
      </c>
      <c r="C6191" s="23">
        <v>128.507891</v>
      </c>
      <c r="D6191">
        <v>43.658799999999999</v>
      </c>
      <c r="E6191" s="23">
        <v>161.57986310000001</v>
      </c>
      <c r="F6191">
        <v>1933.9720600000001</v>
      </c>
      <c r="G6191" s="23">
        <v>101.80183169999999</v>
      </c>
    </row>
    <row r="6192" spans="1:7" x14ac:dyDescent="0.35">
      <c r="A6192" s="1">
        <v>44332</v>
      </c>
      <c r="B6192">
        <v>23</v>
      </c>
      <c r="C6192" s="23">
        <v>68.671415519999996</v>
      </c>
      <c r="D6192">
        <v>43.935200000000002</v>
      </c>
      <c r="E6192" s="23">
        <v>156.14756159999999</v>
      </c>
      <c r="F6192">
        <v>1851.3188600000001</v>
      </c>
      <c r="G6192" s="23">
        <v>102.10187809999999</v>
      </c>
    </row>
    <row r="6193" spans="1:7" x14ac:dyDescent="0.35">
      <c r="A6193" s="1">
        <v>44332</v>
      </c>
      <c r="B6193">
        <v>24</v>
      </c>
      <c r="C6193" s="23">
        <v>103.9998985</v>
      </c>
      <c r="D6193">
        <v>43.650700000000001</v>
      </c>
      <c r="E6193" s="23">
        <v>145.44001729999999</v>
      </c>
      <c r="F6193">
        <v>1752.2019600000001</v>
      </c>
      <c r="G6193" s="23">
        <v>17.10194456</v>
      </c>
    </row>
    <row r="6194" spans="1:7" x14ac:dyDescent="0.35">
      <c r="A6194" s="1">
        <v>44333</v>
      </c>
      <c r="B6194">
        <v>1</v>
      </c>
      <c r="C6194" s="23">
        <v>143.86962689999999</v>
      </c>
      <c r="D6194">
        <v>43.638199999999998</v>
      </c>
      <c r="E6194" s="23">
        <v>140.9592954</v>
      </c>
      <c r="F6194">
        <v>1597.94254</v>
      </c>
      <c r="G6194" s="23">
        <v>0</v>
      </c>
    </row>
    <row r="6195" spans="1:7" x14ac:dyDescent="0.35">
      <c r="A6195" s="1">
        <v>44333</v>
      </c>
      <c r="B6195">
        <v>2</v>
      </c>
      <c r="C6195" s="23">
        <v>112.64081469999999</v>
      </c>
      <c r="D6195">
        <v>43.610500000000002</v>
      </c>
      <c r="E6195" s="23">
        <v>139.26720929999999</v>
      </c>
      <c r="F6195">
        <v>1503.85916</v>
      </c>
      <c r="G6195" s="23">
        <v>0</v>
      </c>
    </row>
    <row r="6196" spans="1:7" x14ac:dyDescent="0.35">
      <c r="A6196" s="1">
        <v>44333</v>
      </c>
      <c r="B6196">
        <v>3</v>
      </c>
      <c r="C6196" s="23">
        <v>160.1406777</v>
      </c>
      <c r="D6196">
        <v>43.565300000000001</v>
      </c>
      <c r="E6196" s="23">
        <v>137.87542060000001</v>
      </c>
      <c r="F6196">
        <v>1260.5737799999999</v>
      </c>
      <c r="G6196" s="23">
        <v>0</v>
      </c>
    </row>
    <row r="6197" spans="1:7" x14ac:dyDescent="0.35">
      <c r="A6197" s="1">
        <v>44333</v>
      </c>
      <c r="B6197">
        <v>4</v>
      </c>
      <c r="C6197" s="23">
        <v>205.7949313</v>
      </c>
      <c r="D6197">
        <v>43.699300000000001</v>
      </c>
      <c r="E6197" s="23">
        <v>139.14825379999999</v>
      </c>
      <c r="F6197">
        <v>1200.0594799999999</v>
      </c>
      <c r="G6197" s="23">
        <v>0</v>
      </c>
    </row>
    <row r="6198" spans="1:7" x14ac:dyDescent="0.35">
      <c r="A6198" s="1">
        <v>44333</v>
      </c>
      <c r="B6198">
        <v>5</v>
      </c>
      <c r="C6198" s="23">
        <v>218.98805630000004</v>
      </c>
      <c r="D6198">
        <v>43.524299999999997</v>
      </c>
      <c r="E6198" s="23">
        <v>136.5476209</v>
      </c>
      <c r="F6198">
        <v>1196.67408</v>
      </c>
      <c r="G6198" s="23">
        <v>0</v>
      </c>
    </row>
    <row r="6199" spans="1:7" x14ac:dyDescent="0.35">
      <c r="A6199" s="1">
        <v>44333</v>
      </c>
      <c r="B6199">
        <v>6</v>
      </c>
      <c r="C6199" s="23">
        <v>209.05497030000004</v>
      </c>
      <c r="D6199">
        <v>43.623399999999997</v>
      </c>
      <c r="E6199" s="23">
        <v>137.49766529999999</v>
      </c>
      <c r="F6199">
        <v>1227.6829</v>
      </c>
      <c r="G6199" s="23">
        <v>0</v>
      </c>
    </row>
    <row r="6200" spans="1:7" x14ac:dyDescent="0.35">
      <c r="A6200" s="1">
        <v>44333</v>
      </c>
      <c r="B6200">
        <v>7</v>
      </c>
      <c r="C6200" s="23">
        <v>247.34621469999999</v>
      </c>
      <c r="D6200">
        <v>43.874400000000001</v>
      </c>
      <c r="E6200" s="23">
        <v>134.83133649999999</v>
      </c>
      <c r="F6200">
        <v>1367.4695999999999</v>
      </c>
      <c r="G6200" s="23">
        <v>0.107881512</v>
      </c>
    </row>
    <row r="6201" spans="1:7" x14ac:dyDescent="0.35">
      <c r="A6201" s="1">
        <v>44333</v>
      </c>
      <c r="B6201">
        <v>8</v>
      </c>
      <c r="C6201" s="23">
        <v>324.84661899999998</v>
      </c>
      <c r="D6201">
        <v>43.631900000000002</v>
      </c>
      <c r="E6201" s="23">
        <v>130.88585670000001</v>
      </c>
      <c r="F6201">
        <v>1457.3751999999999</v>
      </c>
      <c r="G6201" s="23">
        <v>166.6480627</v>
      </c>
    </row>
    <row r="6202" spans="1:7" x14ac:dyDescent="0.35">
      <c r="A6202" s="1">
        <v>44333</v>
      </c>
      <c r="B6202">
        <v>9</v>
      </c>
      <c r="C6202" s="23">
        <v>388.66046840000001</v>
      </c>
      <c r="D6202">
        <v>43.712600000000002</v>
      </c>
      <c r="E6202" s="23">
        <v>131.63939690000001</v>
      </c>
      <c r="F6202">
        <v>1412.74974</v>
      </c>
      <c r="G6202" s="23">
        <v>1358.576043</v>
      </c>
    </row>
    <row r="6203" spans="1:7" x14ac:dyDescent="0.35">
      <c r="A6203" s="1">
        <v>44333</v>
      </c>
      <c r="B6203">
        <v>10</v>
      </c>
      <c r="C6203" s="23">
        <v>352.82666130000001</v>
      </c>
      <c r="D6203">
        <v>43.560600000000001</v>
      </c>
      <c r="E6203" s="23">
        <v>133.36829929999999</v>
      </c>
      <c r="F6203">
        <v>1239.97884</v>
      </c>
      <c r="G6203" s="23">
        <v>2287.7264719999998</v>
      </c>
    </row>
    <row r="6204" spans="1:7" x14ac:dyDescent="0.35">
      <c r="A6204" s="1">
        <v>44333</v>
      </c>
      <c r="B6204">
        <v>11</v>
      </c>
      <c r="C6204" s="23">
        <v>268.79932609999997</v>
      </c>
      <c r="D6204">
        <v>42.650199999999998</v>
      </c>
      <c r="E6204" s="23">
        <v>131.20736679999999</v>
      </c>
      <c r="F6204">
        <v>1431.61816</v>
      </c>
      <c r="G6204" s="23">
        <v>2542.7155360000002</v>
      </c>
    </row>
    <row r="6205" spans="1:7" x14ac:dyDescent="0.35">
      <c r="A6205" s="1">
        <v>44333</v>
      </c>
      <c r="B6205">
        <v>12</v>
      </c>
      <c r="C6205" s="23">
        <v>265.9425918</v>
      </c>
      <c r="D6205">
        <v>41.440300000000001</v>
      </c>
      <c r="E6205" s="23">
        <v>129.2245412</v>
      </c>
      <c r="F6205">
        <v>1364.7925600000001</v>
      </c>
      <c r="G6205" s="23">
        <v>2616.6704460000001</v>
      </c>
    </row>
    <row r="6206" spans="1:7" x14ac:dyDescent="0.35">
      <c r="A6206" s="1">
        <v>44333</v>
      </c>
      <c r="B6206">
        <v>13</v>
      </c>
      <c r="C6206" s="23">
        <v>311.30656040000002</v>
      </c>
      <c r="D6206">
        <v>41.021000000000001</v>
      </c>
      <c r="E6206" s="23">
        <v>129.65660690000001</v>
      </c>
      <c r="F6206">
        <v>1223.74136</v>
      </c>
      <c r="G6206" s="23">
        <v>2639.032639</v>
      </c>
    </row>
    <row r="6207" spans="1:7" x14ac:dyDescent="0.35">
      <c r="A6207" s="1">
        <v>44333</v>
      </c>
      <c r="B6207">
        <v>14</v>
      </c>
      <c r="C6207" s="23">
        <v>395.02853959999999</v>
      </c>
      <c r="D6207">
        <v>40.807899999999997</v>
      </c>
      <c r="E6207" s="23">
        <v>126.4553114</v>
      </c>
      <c r="F6207">
        <v>1119.2983400000001</v>
      </c>
      <c r="G6207" s="23">
        <v>2620.7392749999999</v>
      </c>
    </row>
    <row r="6208" spans="1:7" x14ac:dyDescent="0.35">
      <c r="A6208" s="1">
        <v>44333</v>
      </c>
      <c r="B6208">
        <v>15</v>
      </c>
      <c r="C6208" s="23">
        <v>400.51689800000003</v>
      </c>
      <c r="D6208">
        <v>40.473599999999998</v>
      </c>
      <c r="E6208" s="23">
        <v>127.68424</v>
      </c>
      <c r="F6208">
        <v>1066.91884</v>
      </c>
      <c r="G6208" s="23">
        <v>2657.597702</v>
      </c>
    </row>
    <row r="6209" spans="1:7" x14ac:dyDescent="0.35">
      <c r="A6209" s="1">
        <v>44333</v>
      </c>
      <c r="B6209">
        <v>16</v>
      </c>
      <c r="C6209" s="23">
        <v>389.32584179999998</v>
      </c>
      <c r="D6209">
        <v>40.017400000000002</v>
      </c>
      <c r="E6209" s="23">
        <v>126.59129160000001</v>
      </c>
      <c r="F6209">
        <v>1112.05368</v>
      </c>
      <c r="G6209" s="23">
        <v>2525.5450679999999</v>
      </c>
    </row>
    <row r="6210" spans="1:7" x14ac:dyDescent="0.35">
      <c r="A6210" s="1">
        <v>44333</v>
      </c>
      <c r="B6210">
        <v>17</v>
      </c>
      <c r="C6210" s="23">
        <v>360.85337939999999</v>
      </c>
      <c r="D6210">
        <v>40.4816</v>
      </c>
      <c r="E6210" s="23">
        <v>130.47814249999999</v>
      </c>
      <c r="F6210">
        <v>1377.16678</v>
      </c>
      <c r="G6210" s="23">
        <v>1905.5329750000001</v>
      </c>
    </row>
    <row r="6211" spans="1:7" x14ac:dyDescent="0.35">
      <c r="A6211" s="1">
        <v>44333</v>
      </c>
      <c r="B6211">
        <v>18</v>
      </c>
      <c r="C6211" s="23">
        <v>280.96980539999998</v>
      </c>
      <c r="D6211">
        <v>41.183700000000002</v>
      </c>
      <c r="E6211" s="23">
        <v>130.42273080000001</v>
      </c>
      <c r="F6211">
        <v>1894.3312800000001</v>
      </c>
      <c r="G6211" s="23">
        <v>522.39409639999997</v>
      </c>
    </row>
    <row r="6212" spans="1:7" x14ac:dyDescent="0.35">
      <c r="A6212" s="1">
        <v>44333</v>
      </c>
      <c r="B6212">
        <v>19</v>
      </c>
      <c r="C6212" s="23">
        <v>274.52743329999998</v>
      </c>
      <c r="D6212">
        <v>42.0473</v>
      </c>
      <c r="E6212" s="23">
        <v>142.75247999999999</v>
      </c>
      <c r="F6212">
        <v>2405.10392</v>
      </c>
      <c r="G6212" s="23">
        <v>8.1716151180000001</v>
      </c>
    </row>
    <row r="6213" spans="1:7" x14ac:dyDescent="0.35">
      <c r="A6213" s="1">
        <v>44333</v>
      </c>
      <c r="B6213">
        <v>20</v>
      </c>
      <c r="C6213" s="23">
        <v>170.17995250000001</v>
      </c>
      <c r="D6213">
        <v>42.279899999999998</v>
      </c>
      <c r="E6213" s="23">
        <v>147.17617619999999</v>
      </c>
      <c r="F6213">
        <v>2486.85358</v>
      </c>
      <c r="G6213" s="23">
        <v>30.102034580000002</v>
      </c>
    </row>
    <row r="6214" spans="1:7" x14ac:dyDescent="0.35">
      <c r="A6214" s="1">
        <v>44333</v>
      </c>
      <c r="B6214">
        <v>21</v>
      </c>
      <c r="C6214" s="23">
        <v>127.463097</v>
      </c>
      <c r="D6214">
        <v>42.575499999999998</v>
      </c>
      <c r="E6214" s="23">
        <v>150.92846499999999</v>
      </c>
      <c r="F6214">
        <v>2313.0585799999999</v>
      </c>
      <c r="G6214" s="23">
        <v>100.20196900000001</v>
      </c>
    </row>
    <row r="6215" spans="1:7" x14ac:dyDescent="0.35">
      <c r="A6215" s="1">
        <v>44333</v>
      </c>
      <c r="B6215">
        <v>22</v>
      </c>
      <c r="C6215" s="23">
        <v>126.7004335</v>
      </c>
      <c r="D6215">
        <v>42.816899999999997</v>
      </c>
      <c r="E6215" s="23">
        <v>147.79607390000001</v>
      </c>
      <c r="F6215">
        <v>2217.2640999999999</v>
      </c>
      <c r="G6215" s="23">
        <v>105.801872</v>
      </c>
    </row>
    <row r="6216" spans="1:7" x14ac:dyDescent="0.35">
      <c r="A6216" s="1">
        <v>44333</v>
      </c>
      <c r="B6216">
        <v>23</v>
      </c>
      <c r="C6216" s="23">
        <v>160.07595359999999</v>
      </c>
      <c r="D6216">
        <v>43.159399999999998</v>
      </c>
      <c r="E6216" s="23">
        <v>141.70387640000001</v>
      </c>
      <c r="F6216">
        <v>2007.4454000000001</v>
      </c>
      <c r="G6216" s="23">
        <v>106.00182409999999</v>
      </c>
    </row>
    <row r="6217" spans="1:7" x14ac:dyDescent="0.35">
      <c r="A6217" s="1">
        <v>44333</v>
      </c>
      <c r="B6217">
        <v>24</v>
      </c>
      <c r="C6217" s="23">
        <v>227.13485449999999</v>
      </c>
      <c r="D6217">
        <v>43.192100000000003</v>
      </c>
      <c r="E6217" s="23">
        <v>129.11400979999999</v>
      </c>
      <c r="F6217">
        <v>1738.4474600000001</v>
      </c>
      <c r="G6217" s="23">
        <v>57.3</v>
      </c>
    </row>
    <row r="6218" spans="1:7" x14ac:dyDescent="0.35">
      <c r="A6218" s="1">
        <v>44334</v>
      </c>
      <c r="B6218">
        <v>1</v>
      </c>
      <c r="C6218" s="23">
        <v>275.93334659999999</v>
      </c>
      <c r="D6218">
        <v>42.968299999999999</v>
      </c>
      <c r="E6218" s="23">
        <v>129.55558339999999</v>
      </c>
      <c r="F6218">
        <v>1713.42788</v>
      </c>
      <c r="G6218" s="23">
        <v>0</v>
      </c>
    </row>
    <row r="6219" spans="1:7" x14ac:dyDescent="0.35">
      <c r="A6219" s="1">
        <v>44334</v>
      </c>
      <c r="B6219">
        <v>2</v>
      </c>
      <c r="C6219" s="23">
        <v>306.87113549999998</v>
      </c>
      <c r="D6219">
        <v>43.039900000000003</v>
      </c>
      <c r="E6219" s="23">
        <v>129.50929350000001</v>
      </c>
      <c r="F6219">
        <v>1572.3804399999999</v>
      </c>
      <c r="G6219" s="23">
        <v>47.502031819999999</v>
      </c>
    </row>
    <row r="6220" spans="1:7" x14ac:dyDescent="0.35">
      <c r="A6220" s="1">
        <v>44334</v>
      </c>
      <c r="B6220">
        <v>3</v>
      </c>
      <c r="C6220" s="23">
        <v>363.53505059999998</v>
      </c>
      <c r="D6220">
        <v>42.887900000000002</v>
      </c>
      <c r="E6220" s="23">
        <v>134.07322719999999</v>
      </c>
      <c r="F6220">
        <v>1370.3026600000001</v>
      </c>
      <c r="G6220" s="23">
        <v>90.10204865</v>
      </c>
    </row>
    <row r="6221" spans="1:7" x14ac:dyDescent="0.35">
      <c r="A6221" s="1">
        <v>44334</v>
      </c>
      <c r="B6221">
        <v>4</v>
      </c>
      <c r="C6221" s="23">
        <v>417.86386449999998</v>
      </c>
      <c r="D6221">
        <v>42.76</v>
      </c>
      <c r="E6221" s="23">
        <v>130.31086070000001</v>
      </c>
      <c r="F6221">
        <v>1207.2319600000001</v>
      </c>
      <c r="G6221" s="23">
        <v>0.80193334100000002</v>
      </c>
    </row>
    <row r="6222" spans="1:7" x14ac:dyDescent="0.35">
      <c r="A6222" s="1">
        <v>44334</v>
      </c>
      <c r="B6222">
        <v>5</v>
      </c>
      <c r="C6222" s="23">
        <v>519.34338849999995</v>
      </c>
      <c r="D6222">
        <v>42.914299999999997</v>
      </c>
      <c r="E6222" s="23">
        <v>126.19663389999999</v>
      </c>
      <c r="F6222">
        <v>998.72046</v>
      </c>
      <c r="G6222" s="23">
        <v>0</v>
      </c>
    </row>
    <row r="6223" spans="1:7" x14ac:dyDescent="0.35">
      <c r="A6223" s="1">
        <v>44334</v>
      </c>
      <c r="B6223">
        <v>6</v>
      </c>
      <c r="C6223" s="23">
        <v>582.23039459999995</v>
      </c>
      <c r="D6223">
        <v>42.803400000000003</v>
      </c>
      <c r="E6223" s="23">
        <v>127.3516743</v>
      </c>
      <c r="F6223">
        <v>1083.7170799999999</v>
      </c>
      <c r="G6223" s="23">
        <v>0</v>
      </c>
    </row>
    <row r="6224" spans="1:7" x14ac:dyDescent="0.35">
      <c r="A6224" s="1">
        <v>44334</v>
      </c>
      <c r="B6224">
        <v>7</v>
      </c>
      <c r="C6224" s="23">
        <v>657.53170420000004</v>
      </c>
      <c r="D6224">
        <v>42.808300000000003</v>
      </c>
      <c r="E6224" s="23">
        <v>123.8630836</v>
      </c>
      <c r="F6224">
        <v>1239.9067600000001</v>
      </c>
      <c r="G6224" s="23">
        <v>0</v>
      </c>
    </row>
    <row r="6225" spans="1:7" x14ac:dyDescent="0.35">
      <c r="A6225" s="1">
        <v>44334</v>
      </c>
      <c r="B6225">
        <v>8</v>
      </c>
      <c r="C6225" s="23">
        <v>707.66462449999995</v>
      </c>
      <c r="D6225">
        <v>42.718499999999999</v>
      </c>
      <c r="E6225" s="23">
        <v>122.06810609999999</v>
      </c>
      <c r="F6225">
        <v>1508.86348</v>
      </c>
      <c r="G6225" s="23">
        <v>138.27077030000001</v>
      </c>
    </row>
    <row r="6226" spans="1:7" x14ac:dyDescent="0.35">
      <c r="A6226" s="1">
        <v>44334</v>
      </c>
      <c r="B6226">
        <v>9</v>
      </c>
      <c r="C6226" s="23">
        <v>803.88999200000001</v>
      </c>
      <c r="D6226">
        <v>42.909500000000001</v>
      </c>
      <c r="E6226" s="23">
        <v>120.8725184</v>
      </c>
      <c r="F6226">
        <v>1415.7714800000001</v>
      </c>
      <c r="G6226" s="23">
        <v>1067.614319</v>
      </c>
    </row>
    <row r="6227" spans="1:7" x14ac:dyDescent="0.35">
      <c r="A6227" s="1">
        <v>44334</v>
      </c>
      <c r="B6227">
        <v>10</v>
      </c>
      <c r="C6227" s="23">
        <v>899.00727819999997</v>
      </c>
      <c r="D6227">
        <v>42.499000000000002</v>
      </c>
      <c r="E6227" s="23">
        <v>122.1680382</v>
      </c>
      <c r="F6227">
        <v>1371.3436400000001</v>
      </c>
      <c r="G6227" s="23">
        <v>1744.975672</v>
      </c>
    </row>
    <row r="6228" spans="1:7" x14ac:dyDescent="0.35">
      <c r="A6228" s="1">
        <v>44334</v>
      </c>
      <c r="B6228">
        <v>11</v>
      </c>
      <c r="C6228" s="23">
        <v>752.59905619999995</v>
      </c>
      <c r="D6228">
        <v>42.176699999999997</v>
      </c>
      <c r="E6228" s="23">
        <v>121.8053314</v>
      </c>
      <c r="F6228">
        <v>1456.4260999999999</v>
      </c>
      <c r="G6228" s="23">
        <v>2109.7347300000001</v>
      </c>
    </row>
    <row r="6229" spans="1:7" x14ac:dyDescent="0.35">
      <c r="A6229" s="1">
        <v>44334</v>
      </c>
      <c r="B6229">
        <v>12</v>
      </c>
      <c r="C6229" s="23">
        <v>854.46605369999997</v>
      </c>
      <c r="D6229">
        <v>40.455100000000002</v>
      </c>
      <c r="E6229" s="23">
        <v>120.1975542</v>
      </c>
      <c r="F6229">
        <v>1432.43208</v>
      </c>
      <c r="G6229" s="23">
        <v>2272.7692790000001</v>
      </c>
    </row>
    <row r="6230" spans="1:7" x14ac:dyDescent="0.35">
      <c r="A6230" s="1">
        <v>44334</v>
      </c>
      <c r="B6230">
        <v>13</v>
      </c>
      <c r="C6230" s="23">
        <v>972.82693300000005</v>
      </c>
      <c r="D6230">
        <v>40.121600000000001</v>
      </c>
      <c r="E6230" s="23">
        <v>121.03845990000001</v>
      </c>
      <c r="F6230">
        <v>1268.5364999999999</v>
      </c>
      <c r="G6230" s="23">
        <v>2276.6971749999998</v>
      </c>
    </row>
    <row r="6231" spans="1:7" x14ac:dyDescent="0.35">
      <c r="A6231" s="1">
        <v>44334</v>
      </c>
      <c r="B6231">
        <v>14</v>
      </c>
      <c r="C6231" s="23">
        <v>964.88359000000003</v>
      </c>
      <c r="D6231">
        <v>40.041499999999999</v>
      </c>
      <c r="E6231" s="23">
        <v>119.3802104</v>
      </c>
      <c r="F6231">
        <v>1180.1044199999999</v>
      </c>
      <c r="G6231" s="23">
        <v>2288.1001200000001</v>
      </c>
    </row>
    <row r="6232" spans="1:7" x14ac:dyDescent="0.35">
      <c r="A6232" s="1">
        <v>44334</v>
      </c>
      <c r="B6232">
        <v>15</v>
      </c>
      <c r="C6232" s="23">
        <v>836.28066349999995</v>
      </c>
      <c r="D6232">
        <v>40.154699999999998</v>
      </c>
      <c r="E6232" s="23">
        <v>119.5787768</v>
      </c>
      <c r="F6232">
        <v>1262.57032</v>
      </c>
      <c r="G6232" s="23">
        <v>2221.1115570000002</v>
      </c>
    </row>
    <row r="6233" spans="1:7" x14ac:dyDescent="0.35">
      <c r="A6233" s="1">
        <v>44334</v>
      </c>
      <c r="B6233">
        <v>16</v>
      </c>
      <c r="C6233" s="23">
        <v>889.3717795</v>
      </c>
      <c r="D6233">
        <v>40.4054</v>
      </c>
      <c r="E6233" s="23">
        <v>127.27729429999999</v>
      </c>
      <c r="F6233">
        <v>1223.0702200000001</v>
      </c>
      <c r="G6233" s="23">
        <v>2112.232892</v>
      </c>
    </row>
    <row r="6234" spans="1:7" x14ac:dyDescent="0.35">
      <c r="A6234" s="1">
        <v>44334</v>
      </c>
      <c r="B6234">
        <v>17</v>
      </c>
      <c r="C6234" s="23">
        <v>839.20070349999992</v>
      </c>
      <c r="D6234">
        <v>41.060099999999998</v>
      </c>
      <c r="E6234" s="23">
        <v>136.40412219999999</v>
      </c>
      <c r="F6234">
        <v>1490.47678</v>
      </c>
      <c r="G6234" s="23">
        <v>1649.9458010000001</v>
      </c>
    </row>
    <row r="6235" spans="1:7" x14ac:dyDescent="0.35">
      <c r="A6235" s="1">
        <v>44334</v>
      </c>
      <c r="B6235">
        <v>18</v>
      </c>
      <c r="C6235" s="23">
        <v>805.75436520000005</v>
      </c>
      <c r="D6235">
        <v>41.549199999999999</v>
      </c>
      <c r="E6235" s="23">
        <v>131.93985319999999</v>
      </c>
      <c r="F6235">
        <v>1893.49476</v>
      </c>
      <c r="G6235" s="23">
        <v>466.5814115</v>
      </c>
    </row>
    <row r="6236" spans="1:7" x14ac:dyDescent="0.35">
      <c r="A6236" s="1">
        <v>44334</v>
      </c>
      <c r="B6236">
        <v>19</v>
      </c>
      <c r="C6236" s="23">
        <v>808.41037549999999</v>
      </c>
      <c r="D6236">
        <v>42.171799999999998</v>
      </c>
      <c r="E6236" s="23">
        <v>139.24295620000001</v>
      </c>
      <c r="F6236">
        <v>1989.5763400000001</v>
      </c>
      <c r="G6236" s="23">
        <v>10.38327479</v>
      </c>
    </row>
    <row r="6237" spans="1:7" x14ac:dyDescent="0.35">
      <c r="A6237" s="1">
        <v>44334</v>
      </c>
      <c r="B6237">
        <v>20</v>
      </c>
      <c r="C6237" s="23">
        <v>840.09715900000003</v>
      </c>
      <c r="D6237">
        <v>42.915399999999998</v>
      </c>
      <c r="E6237" s="23">
        <v>146.24465480000001</v>
      </c>
      <c r="F6237">
        <v>1915.1156800000001</v>
      </c>
      <c r="G6237" s="23">
        <v>0</v>
      </c>
    </row>
    <row r="6238" spans="1:7" x14ac:dyDescent="0.35">
      <c r="A6238" s="1">
        <v>44334</v>
      </c>
      <c r="B6238">
        <v>21</v>
      </c>
      <c r="C6238" s="23">
        <v>856.38980489999994</v>
      </c>
      <c r="D6238">
        <v>42.881</v>
      </c>
      <c r="E6238" s="23">
        <v>152.73200779999999</v>
      </c>
      <c r="F6238">
        <v>1797.4548600000001</v>
      </c>
      <c r="G6238" s="23">
        <v>0</v>
      </c>
    </row>
    <row r="6239" spans="1:7" x14ac:dyDescent="0.35">
      <c r="A6239" s="1">
        <v>44334</v>
      </c>
      <c r="B6239">
        <v>22</v>
      </c>
      <c r="C6239" s="23">
        <v>906.13844649999999</v>
      </c>
      <c r="D6239">
        <v>42.6982</v>
      </c>
      <c r="E6239" s="23">
        <v>156.90113500000001</v>
      </c>
      <c r="F6239">
        <v>1840.6332600000001</v>
      </c>
      <c r="G6239" s="23">
        <v>0</v>
      </c>
    </row>
    <row r="6240" spans="1:7" x14ac:dyDescent="0.35">
      <c r="A6240" s="1">
        <v>44334</v>
      </c>
      <c r="B6240">
        <v>23</v>
      </c>
      <c r="C6240" s="23">
        <v>1014.137755</v>
      </c>
      <c r="D6240">
        <v>42.578299999999999</v>
      </c>
      <c r="E6240" s="23">
        <v>151.8255589</v>
      </c>
      <c r="F6240">
        <v>1776.5951</v>
      </c>
      <c r="G6240" s="23">
        <v>0</v>
      </c>
    </row>
    <row r="6241" spans="1:7" x14ac:dyDescent="0.35">
      <c r="A6241" s="1">
        <v>44334</v>
      </c>
      <c r="B6241">
        <v>24</v>
      </c>
      <c r="C6241" s="23">
        <v>1064.6202149999999</v>
      </c>
      <c r="D6241">
        <v>42.739100000000001</v>
      </c>
      <c r="E6241" s="23">
        <v>150.02368809999999</v>
      </c>
      <c r="F6241">
        <v>1668.26756</v>
      </c>
      <c r="G6241" s="23">
        <v>0</v>
      </c>
    </row>
    <row r="6242" spans="1:7" x14ac:dyDescent="0.35">
      <c r="A6242" s="1">
        <v>44335</v>
      </c>
      <c r="B6242">
        <v>1</v>
      </c>
      <c r="C6242" s="23">
        <v>1118.4093760000001</v>
      </c>
      <c r="D6242">
        <v>42.777500000000003</v>
      </c>
      <c r="E6242" s="23">
        <v>148.28232919999999</v>
      </c>
      <c r="F6242">
        <v>1396.70598</v>
      </c>
      <c r="G6242" s="23">
        <v>0</v>
      </c>
    </row>
    <row r="6243" spans="1:7" x14ac:dyDescent="0.35">
      <c r="A6243" s="1">
        <v>44335</v>
      </c>
      <c r="B6243">
        <v>2</v>
      </c>
      <c r="C6243" s="23">
        <v>1020.4456970000001</v>
      </c>
      <c r="D6243">
        <v>42.599499999999999</v>
      </c>
      <c r="E6243" s="23">
        <v>145.98841859999999</v>
      </c>
      <c r="F6243">
        <v>1239.2745399999999</v>
      </c>
      <c r="G6243" s="23">
        <v>0</v>
      </c>
    </row>
    <row r="6244" spans="1:7" x14ac:dyDescent="0.35">
      <c r="A6244" s="1">
        <v>44335</v>
      </c>
      <c r="B6244">
        <v>3</v>
      </c>
      <c r="C6244" s="23">
        <v>973.8570661</v>
      </c>
      <c r="D6244">
        <v>42.599400000000003</v>
      </c>
      <c r="E6244" s="23">
        <v>143.17964029999999</v>
      </c>
      <c r="F6244">
        <v>1111.5128</v>
      </c>
      <c r="G6244" s="23">
        <v>0</v>
      </c>
    </row>
    <row r="6245" spans="1:7" x14ac:dyDescent="0.35">
      <c r="A6245" s="1">
        <v>44335</v>
      </c>
      <c r="B6245">
        <v>4</v>
      </c>
      <c r="C6245" s="23">
        <v>977.63186040000005</v>
      </c>
      <c r="D6245">
        <v>42.387900000000002</v>
      </c>
      <c r="E6245" s="23">
        <v>144.56162409999999</v>
      </c>
      <c r="F6245">
        <v>1043.35448</v>
      </c>
      <c r="G6245" s="23">
        <v>0</v>
      </c>
    </row>
    <row r="6246" spans="1:7" x14ac:dyDescent="0.35">
      <c r="A6246" s="1">
        <v>44335</v>
      </c>
      <c r="B6246">
        <v>5</v>
      </c>
      <c r="C6246" s="23">
        <v>981.21614939999995</v>
      </c>
      <c r="D6246">
        <v>42.6038</v>
      </c>
      <c r="E6246" s="23">
        <v>143.03792469999999</v>
      </c>
      <c r="F6246">
        <v>1017.5750399999999</v>
      </c>
      <c r="G6246" s="23">
        <v>0</v>
      </c>
    </row>
    <row r="6247" spans="1:7" x14ac:dyDescent="0.35">
      <c r="A6247" s="1">
        <v>44335</v>
      </c>
      <c r="B6247">
        <v>6</v>
      </c>
      <c r="C6247" s="23">
        <v>997.45703800000001</v>
      </c>
      <c r="D6247">
        <v>42.433500000000002</v>
      </c>
      <c r="E6247" s="23">
        <v>146.521275</v>
      </c>
      <c r="F6247">
        <v>1045.5676000000001</v>
      </c>
      <c r="G6247" s="23">
        <v>0</v>
      </c>
    </row>
    <row r="6248" spans="1:7" x14ac:dyDescent="0.35">
      <c r="A6248" s="1">
        <v>44335</v>
      </c>
      <c r="B6248">
        <v>7</v>
      </c>
      <c r="C6248" s="23">
        <v>1050.704608</v>
      </c>
      <c r="D6248">
        <v>42.551000000000002</v>
      </c>
      <c r="E6248" s="23">
        <v>142.35553150000001</v>
      </c>
      <c r="F6248">
        <v>1239.92698</v>
      </c>
      <c r="G6248" s="23">
        <v>0</v>
      </c>
    </row>
    <row r="6249" spans="1:7" x14ac:dyDescent="0.35">
      <c r="A6249" s="1">
        <v>44335</v>
      </c>
      <c r="B6249">
        <v>8</v>
      </c>
      <c r="C6249" s="23">
        <v>1068.264187</v>
      </c>
      <c r="D6249">
        <v>42.531599999999997</v>
      </c>
      <c r="E6249" s="23">
        <v>128.38986940000001</v>
      </c>
      <c r="F6249">
        <v>1553.30862</v>
      </c>
      <c r="G6249" s="23">
        <v>120.4146413</v>
      </c>
    </row>
    <row r="6250" spans="1:7" x14ac:dyDescent="0.35">
      <c r="A6250" s="1">
        <v>44335</v>
      </c>
      <c r="B6250">
        <v>9</v>
      </c>
      <c r="C6250" s="23">
        <v>1049.740436</v>
      </c>
      <c r="D6250">
        <v>42.441200000000002</v>
      </c>
      <c r="E6250" s="23">
        <v>130.87449839999999</v>
      </c>
      <c r="F6250">
        <v>1363.90156</v>
      </c>
      <c r="G6250" s="23">
        <v>962.6782528</v>
      </c>
    </row>
    <row r="6251" spans="1:7" x14ac:dyDescent="0.35">
      <c r="A6251" s="1">
        <v>44335</v>
      </c>
      <c r="B6251">
        <v>10</v>
      </c>
      <c r="C6251" s="23">
        <v>956.86599960000012</v>
      </c>
      <c r="D6251">
        <v>42.365400000000001</v>
      </c>
      <c r="E6251" s="23">
        <v>134.4716487</v>
      </c>
      <c r="F6251">
        <v>1222.2519</v>
      </c>
      <c r="G6251" s="23">
        <v>1704.5963999999999</v>
      </c>
    </row>
    <row r="6252" spans="1:7" x14ac:dyDescent="0.35">
      <c r="A6252" s="1">
        <v>44335</v>
      </c>
      <c r="B6252">
        <v>11</v>
      </c>
      <c r="C6252" s="23">
        <v>914.20349920000012</v>
      </c>
      <c r="D6252">
        <v>42.128900000000002</v>
      </c>
      <c r="E6252" s="23">
        <v>137.22943699999999</v>
      </c>
      <c r="F6252">
        <v>1357.65434</v>
      </c>
      <c r="G6252" s="23">
        <v>2006.7756320000001</v>
      </c>
    </row>
    <row r="6253" spans="1:7" x14ac:dyDescent="0.35">
      <c r="A6253" s="1">
        <v>44335</v>
      </c>
      <c r="B6253">
        <v>12</v>
      </c>
      <c r="C6253" s="23">
        <v>921.48114429999987</v>
      </c>
      <c r="D6253">
        <v>41.5989</v>
      </c>
      <c r="E6253" s="23">
        <v>139.41551910000001</v>
      </c>
      <c r="F6253">
        <v>1269.8009400000001</v>
      </c>
      <c r="G6253" s="23">
        <v>2215.16635</v>
      </c>
    </row>
    <row r="6254" spans="1:7" x14ac:dyDescent="0.35">
      <c r="A6254" s="1">
        <v>44335</v>
      </c>
      <c r="B6254">
        <v>13</v>
      </c>
      <c r="C6254" s="23">
        <v>942.03939179999998</v>
      </c>
      <c r="D6254">
        <v>40.93</v>
      </c>
      <c r="E6254" s="23">
        <v>144.23351840000001</v>
      </c>
      <c r="F6254">
        <v>1096.0152800000001</v>
      </c>
      <c r="G6254" s="23">
        <v>2266.775337</v>
      </c>
    </row>
    <row r="6255" spans="1:7" x14ac:dyDescent="0.35">
      <c r="A6255" s="1">
        <v>44335</v>
      </c>
      <c r="B6255">
        <v>14</v>
      </c>
      <c r="C6255" s="23">
        <v>938.18967220000002</v>
      </c>
      <c r="D6255">
        <v>40.994900000000001</v>
      </c>
      <c r="E6255" s="23">
        <v>152.07255720000001</v>
      </c>
      <c r="F6255">
        <v>1096.42598</v>
      </c>
      <c r="G6255" s="23">
        <v>2202.52565</v>
      </c>
    </row>
    <row r="6256" spans="1:7" x14ac:dyDescent="0.35">
      <c r="A6256" s="1">
        <v>44335</v>
      </c>
      <c r="B6256">
        <v>15</v>
      </c>
      <c r="C6256" s="23">
        <v>1001.297342</v>
      </c>
      <c r="D6256">
        <v>41.110900000000001</v>
      </c>
      <c r="E6256" s="23">
        <v>156.8702835</v>
      </c>
      <c r="F6256">
        <v>978.76473999999996</v>
      </c>
      <c r="G6256" s="23">
        <v>2099.714696</v>
      </c>
    </row>
    <row r="6257" spans="1:7" x14ac:dyDescent="0.35">
      <c r="A6257" s="1">
        <v>44335</v>
      </c>
      <c r="B6257">
        <v>16</v>
      </c>
      <c r="C6257" s="23">
        <v>978.1973673</v>
      </c>
      <c r="D6257">
        <v>40.9679</v>
      </c>
      <c r="E6257" s="23">
        <v>160.84630519999999</v>
      </c>
      <c r="F6257">
        <v>1159.9028000000001</v>
      </c>
      <c r="G6257" s="23">
        <v>1865.8933259999999</v>
      </c>
    </row>
    <row r="6258" spans="1:7" x14ac:dyDescent="0.35">
      <c r="A6258" s="1">
        <v>44335</v>
      </c>
      <c r="B6258">
        <v>17</v>
      </c>
      <c r="C6258" s="23">
        <v>916.31734749999998</v>
      </c>
      <c r="D6258">
        <v>41.111199999999997</v>
      </c>
      <c r="E6258" s="23">
        <v>162.4832657</v>
      </c>
      <c r="F6258">
        <v>1338.4883400000001</v>
      </c>
      <c r="G6258" s="23">
        <v>1395.6798470000001</v>
      </c>
    </row>
    <row r="6259" spans="1:7" x14ac:dyDescent="0.35">
      <c r="A6259" s="1">
        <v>44335</v>
      </c>
      <c r="B6259">
        <v>18</v>
      </c>
      <c r="C6259" s="23">
        <v>920.88523499999997</v>
      </c>
      <c r="D6259">
        <v>41.476300000000002</v>
      </c>
      <c r="E6259" s="23">
        <v>167.31875640000001</v>
      </c>
      <c r="F6259">
        <v>1512.9818399999999</v>
      </c>
      <c r="G6259" s="23">
        <v>510.73171280000003</v>
      </c>
    </row>
    <row r="6260" spans="1:7" x14ac:dyDescent="0.35">
      <c r="A6260" s="1">
        <v>44335</v>
      </c>
      <c r="B6260">
        <v>19</v>
      </c>
      <c r="C6260" s="23">
        <v>820.3450411</v>
      </c>
      <c r="D6260">
        <v>42.167099999999998</v>
      </c>
      <c r="E6260" s="23">
        <v>170.2955211</v>
      </c>
      <c r="F6260">
        <v>1947.18434</v>
      </c>
      <c r="G6260" s="23">
        <v>108.5733946</v>
      </c>
    </row>
    <row r="6261" spans="1:7" x14ac:dyDescent="0.35">
      <c r="A6261" s="1">
        <v>44335</v>
      </c>
      <c r="B6261">
        <v>20</v>
      </c>
      <c r="C6261" s="23">
        <v>651.21541290000005</v>
      </c>
      <c r="D6261">
        <v>42.401600000000002</v>
      </c>
      <c r="E6261" s="23">
        <v>180.28931180000001</v>
      </c>
      <c r="F6261">
        <v>2086.9342799999999</v>
      </c>
      <c r="G6261" s="23">
        <v>96.801935819999997</v>
      </c>
    </row>
    <row r="6262" spans="1:7" x14ac:dyDescent="0.35">
      <c r="A6262" s="1">
        <v>44335</v>
      </c>
      <c r="B6262">
        <v>21</v>
      </c>
      <c r="C6262" s="23">
        <v>567.65429610000001</v>
      </c>
      <c r="D6262">
        <v>42.533499999999997</v>
      </c>
      <c r="E6262" s="23">
        <v>180.24240889999999</v>
      </c>
      <c r="F6262">
        <v>2025.3390999999999</v>
      </c>
      <c r="G6262" s="23">
        <v>98.901967440000007</v>
      </c>
    </row>
    <row r="6263" spans="1:7" x14ac:dyDescent="0.35">
      <c r="A6263" s="1">
        <v>44335</v>
      </c>
      <c r="B6263">
        <v>22</v>
      </c>
      <c r="C6263" s="23">
        <v>488.78830589999995</v>
      </c>
      <c r="D6263">
        <v>42.3874</v>
      </c>
      <c r="E6263" s="23">
        <v>184.4673617</v>
      </c>
      <c r="F6263">
        <v>2127.1247400000002</v>
      </c>
      <c r="G6263" s="23">
        <v>68.301985799999997</v>
      </c>
    </row>
    <row r="6264" spans="1:7" x14ac:dyDescent="0.35">
      <c r="A6264" s="1">
        <v>44335</v>
      </c>
      <c r="B6264">
        <v>23</v>
      </c>
      <c r="C6264" s="23">
        <v>484.18037770000001</v>
      </c>
      <c r="D6264">
        <v>42.361499999999999</v>
      </c>
      <c r="E6264" s="23">
        <v>185.05052180000001</v>
      </c>
      <c r="F6264">
        <v>2042.60916</v>
      </c>
      <c r="G6264" s="23">
        <v>44.601940030000002</v>
      </c>
    </row>
    <row r="6265" spans="1:7" x14ac:dyDescent="0.35">
      <c r="A6265" s="1">
        <v>44335</v>
      </c>
      <c r="B6265">
        <v>24</v>
      </c>
      <c r="C6265" s="23">
        <v>509.22975810000003</v>
      </c>
      <c r="D6265">
        <v>42.342799999999997</v>
      </c>
      <c r="E6265" s="23">
        <v>185.06184239999999</v>
      </c>
      <c r="F6265">
        <v>1878.0104799999999</v>
      </c>
      <c r="G6265" s="23">
        <v>84.101995020000004</v>
      </c>
    </row>
    <row r="6266" spans="1:7" x14ac:dyDescent="0.35">
      <c r="A6266" s="1">
        <v>44336</v>
      </c>
      <c r="B6266">
        <v>1</v>
      </c>
      <c r="C6266" s="23">
        <v>559.84481300000004</v>
      </c>
      <c r="D6266">
        <v>42.5229</v>
      </c>
      <c r="E6266" s="23">
        <v>184.3109158</v>
      </c>
      <c r="F6266">
        <v>1533.9290000000001</v>
      </c>
      <c r="G6266" s="23">
        <v>44.902005269999997</v>
      </c>
    </row>
    <row r="6267" spans="1:7" x14ac:dyDescent="0.35">
      <c r="A6267" s="1">
        <v>44336</v>
      </c>
      <c r="B6267">
        <v>2</v>
      </c>
      <c r="C6267" s="23">
        <v>500.76483009999993</v>
      </c>
      <c r="D6267">
        <v>42.397100000000002</v>
      </c>
      <c r="E6267" s="23">
        <v>185.4581756</v>
      </c>
      <c r="F6267">
        <v>1322.3714399999999</v>
      </c>
      <c r="G6267" s="23">
        <v>0</v>
      </c>
    </row>
    <row r="6268" spans="1:7" x14ac:dyDescent="0.35">
      <c r="A6268" s="1">
        <v>44336</v>
      </c>
      <c r="B6268">
        <v>3</v>
      </c>
      <c r="C6268" s="23">
        <v>480.84677610000006</v>
      </c>
      <c r="D6268">
        <v>42.646900000000002</v>
      </c>
      <c r="E6268" s="23">
        <v>178.40184740000001</v>
      </c>
      <c r="F6268">
        <v>1190.06944</v>
      </c>
      <c r="G6268" s="23">
        <v>0</v>
      </c>
    </row>
    <row r="6269" spans="1:7" x14ac:dyDescent="0.35">
      <c r="A6269" s="1">
        <v>44336</v>
      </c>
      <c r="B6269">
        <v>4</v>
      </c>
      <c r="C6269" s="23">
        <v>520.98763859999997</v>
      </c>
      <c r="D6269">
        <v>42.494399999999999</v>
      </c>
      <c r="E6269" s="23">
        <v>171.09881849999999</v>
      </c>
      <c r="F6269">
        <v>1127.83898</v>
      </c>
      <c r="G6269" s="23">
        <v>0</v>
      </c>
    </row>
    <row r="6270" spans="1:7" x14ac:dyDescent="0.35">
      <c r="A6270" s="1">
        <v>44336</v>
      </c>
      <c r="B6270">
        <v>5</v>
      </c>
      <c r="C6270" s="23">
        <v>568.66192890000002</v>
      </c>
      <c r="D6270">
        <v>42.432299999999998</v>
      </c>
      <c r="E6270" s="23">
        <v>169.7863868</v>
      </c>
      <c r="F6270">
        <v>1130.5874799999999</v>
      </c>
      <c r="G6270" s="23">
        <v>0</v>
      </c>
    </row>
    <row r="6271" spans="1:7" x14ac:dyDescent="0.35">
      <c r="A6271" s="1">
        <v>44336</v>
      </c>
      <c r="B6271">
        <v>6</v>
      </c>
      <c r="C6271" s="23">
        <v>545.39218170000004</v>
      </c>
      <c r="D6271">
        <v>42.523600000000002</v>
      </c>
      <c r="E6271" s="23">
        <v>167.548314</v>
      </c>
      <c r="F6271">
        <v>1179.1241199999999</v>
      </c>
      <c r="G6271" s="23">
        <v>0</v>
      </c>
    </row>
    <row r="6272" spans="1:7" x14ac:dyDescent="0.35">
      <c r="A6272" s="1">
        <v>44336</v>
      </c>
      <c r="B6272">
        <v>7</v>
      </c>
      <c r="C6272" s="23">
        <v>541.84879809999995</v>
      </c>
      <c r="D6272">
        <v>42.357900000000001</v>
      </c>
      <c r="E6272" s="23">
        <v>161.35121609999999</v>
      </c>
      <c r="F6272">
        <v>1447.0115599999999</v>
      </c>
      <c r="G6272" s="23">
        <v>0</v>
      </c>
    </row>
    <row r="6273" spans="1:7" x14ac:dyDescent="0.35">
      <c r="A6273" s="1">
        <v>44336</v>
      </c>
      <c r="B6273">
        <v>8</v>
      </c>
      <c r="C6273" s="23">
        <v>472.80332759999999</v>
      </c>
      <c r="D6273">
        <v>42.119399999999999</v>
      </c>
      <c r="E6273" s="23">
        <v>162.4347357</v>
      </c>
      <c r="F6273">
        <v>1823.87076</v>
      </c>
      <c r="G6273" s="23">
        <v>122.7080509</v>
      </c>
    </row>
    <row r="6274" spans="1:7" x14ac:dyDescent="0.35">
      <c r="A6274" s="1">
        <v>44336</v>
      </c>
      <c r="B6274">
        <v>9</v>
      </c>
      <c r="C6274" s="23">
        <v>433.73062099999999</v>
      </c>
      <c r="D6274">
        <v>42.303400000000003</v>
      </c>
      <c r="E6274" s="23">
        <v>164.40057429999999</v>
      </c>
      <c r="F6274">
        <v>1464.78442</v>
      </c>
      <c r="G6274" s="23">
        <v>1052.0438590000001</v>
      </c>
    </row>
    <row r="6275" spans="1:7" x14ac:dyDescent="0.35">
      <c r="A6275" s="1">
        <v>44336</v>
      </c>
      <c r="B6275">
        <v>10</v>
      </c>
      <c r="C6275" s="23">
        <v>382.46856279999997</v>
      </c>
      <c r="D6275">
        <v>42.412700000000001</v>
      </c>
      <c r="E6275" s="23">
        <v>166.1960134</v>
      </c>
      <c r="F6275">
        <v>1206.13796</v>
      </c>
      <c r="G6275" s="23">
        <v>1893.2240850000001</v>
      </c>
    </row>
    <row r="6276" spans="1:7" x14ac:dyDescent="0.35">
      <c r="A6276" s="1">
        <v>44336</v>
      </c>
      <c r="B6276">
        <v>11</v>
      </c>
      <c r="C6276" s="23">
        <v>333.65379999999999</v>
      </c>
      <c r="D6276">
        <v>41.978499999999997</v>
      </c>
      <c r="E6276" s="23">
        <v>171.63094319999999</v>
      </c>
      <c r="F6276">
        <v>1116.70218</v>
      </c>
      <c r="G6276" s="23">
        <v>2147.4647890000001</v>
      </c>
    </row>
    <row r="6277" spans="1:7" x14ac:dyDescent="0.35">
      <c r="A6277" s="1">
        <v>44336</v>
      </c>
      <c r="B6277">
        <v>12</v>
      </c>
      <c r="C6277" s="23">
        <v>424.44198119999999</v>
      </c>
      <c r="D6277">
        <v>41.287799999999997</v>
      </c>
      <c r="E6277" s="23">
        <v>171.663588</v>
      </c>
      <c r="F6277">
        <v>1097.6176599999999</v>
      </c>
      <c r="G6277" s="23">
        <v>2222.3810119999998</v>
      </c>
    </row>
    <row r="6278" spans="1:7" x14ac:dyDescent="0.35">
      <c r="A6278" s="1">
        <v>44336</v>
      </c>
      <c r="B6278">
        <v>13</v>
      </c>
      <c r="C6278" s="23">
        <v>602.26853749999998</v>
      </c>
      <c r="D6278">
        <v>40.573599999999999</v>
      </c>
      <c r="E6278" s="23">
        <v>168.569016</v>
      </c>
      <c r="F6278">
        <v>1148.0533</v>
      </c>
      <c r="G6278" s="23">
        <v>2284.845973</v>
      </c>
    </row>
    <row r="6279" spans="1:7" x14ac:dyDescent="0.35">
      <c r="A6279" s="1">
        <v>44336</v>
      </c>
      <c r="B6279">
        <v>14</v>
      </c>
      <c r="C6279" s="23">
        <v>593.21454940000001</v>
      </c>
      <c r="D6279">
        <v>40.327500000000001</v>
      </c>
      <c r="E6279" s="23">
        <v>166.01273209999999</v>
      </c>
      <c r="F6279">
        <v>1156.7458799999999</v>
      </c>
      <c r="G6279" s="23">
        <v>2325.162977</v>
      </c>
    </row>
    <row r="6280" spans="1:7" x14ac:dyDescent="0.35">
      <c r="A6280" s="1">
        <v>44336</v>
      </c>
      <c r="B6280">
        <v>15</v>
      </c>
      <c r="C6280" s="23">
        <v>587.4633503</v>
      </c>
      <c r="D6280">
        <v>40.341799999999999</v>
      </c>
      <c r="E6280" s="23">
        <v>161.27580320000001</v>
      </c>
      <c r="F6280">
        <v>1325.57656</v>
      </c>
      <c r="G6280" s="23">
        <v>2195.4398169999999</v>
      </c>
    </row>
    <row r="6281" spans="1:7" x14ac:dyDescent="0.35">
      <c r="A6281" s="1">
        <v>44336</v>
      </c>
      <c r="B6281">
        <v>16</v>
      </c>
      <c r="C6281" s="23">
        <v>667.08486200000004</v>
      </c>
      <c r="D6281">
        <v>40.150500000000001</v>
      </c>
      <c r="E6281" s="23">
        <v>166.01647740000001</v>
      </c>
      <c r="F6281">
        <v>1312.6094800000001</v>
      </c>
      <c r="G6281" s="23">
        <v>1994.7933700000001</v>
      </c>
    </row>
    <row r="6282" spans="1:7" x14ac:dyDescent="0.35">
      <c r="A6282" s="1">
        <v>44336</v>
      </c>
      <c r="B6282">
        <v>17</v>
      </c>
      <c r="C6282" s="23">
        <v>632.86850849999996</v>
      </c>
      <c r="D6282">
        <v>40.275500000000001</v>
      </c>
      <c r="E6282" s="23">
        <v>169.82914450000001</v>
      </c>
      <c r="F6282">
        <v>1333.0201999999999</v>
      </c>
      <c r="G6282" s="23">
        <v>1604.5663999999999</v>
      </c>
    </row>
    <row r="6283" spans="1:7" x14ac:dyDescent="0.35">
      <c r="A6283" s="1">
        <v>44336</v>
      </c>
      <c r="B6283">
        <v>18</v>
      </c>
      <c r="C6283" s="23">
        <v>663.17302819999998</v>
      </c>
      <c r="D6283">
        <v>40.768799999999999</v>
      </c>
      <c r="E6283" s="23">
        <v>172.0319763</v>
      </c>
      <c r="F6283">
        <v>1944.3239000000001</v>
      </c>
      <c r="G6283" s="23">
        <v>453.48345080000001</v>
      </c>
    </row>
    <row r="6284" spans="1:7" x14ac:dyDescent="0.35">
      <c r="A6284" s="1">
        <v>44336</v>
      </c>
      <c r="B6284">
        <v>19</v>
      </c>
      <c r="C6284" s="23">
        <v>576.44597239999996</v>
      </c>
      <c r="D6284">
        <v>41.485399999999998</v>
      </c>
      <c r="E6284" s="23">
        <v>181.83927349999999</v>
      </c>
      <c r="F6284">
        <v>2316.3982000000001</v>
      </c>
      <c r="G6284" s="23">
        <v>4.8885799480000003</v>
      </c>
    </row>
    <row r="6285" spans="1:7" x14ac:dyDescent="0.35">
      <c r="A6285" s="1">
        <v>44336</v>
      </c>
      <c r="B6285">
        <v>20</v>
      </c>
      <c r="C6285" s="23">
        <v>528.55017080000005</v>
      </c>
      <c r="D6285">
        <v>41.804200000000002</v>
      </c>
      <c r="E6285" s="23">
        <v>185.2901348</v>
      </c>
      <c r="F6285">
        <v>2286.6783999999998</v>
      </c>
      <c r="G6285" s="23">
        <v>0</v>
      </c>
    </row>
    <row r="6286" spans="1:7" x14ac:dyDescent="0.35">
      <c r="A6286" s="1">
        <v>44336</v>
      </c>
      <c r="B6286">
        <v>21</v>
      </c>
      <c r="C6286" s="23">
        <v>519.07016610000005</v>
      </c>
      <c r="D6286">
        <v>41.888199999999998</v>
      </c>
      <c r="E6286" s="23">
        <v>184.39144490000001</v>
      </c>
      <c r="F6286">
        <v>2156.8543199999999</v>
      </c>
      <c r="G6286" s="23">
        <v>0</v>
      </c>
    </row>
    <row r="6287" spans="1:7" x14ac:dyDescent="0.35">
      <c r="A6287" s="1">
        <v>44336</v>
      </c>
      <c r="B6287">
        <v>22</v>
      </c>
      <c r="C6287" s="23">
        <v>539.23322289999999</v>
      </c>
      <c r="D6287">
        <v>42.020200000000003</v>
      </c>
      <c r="E6287" s="23">
        <v>180.19979480000001</v>
      </c>
      <c r="F6287">
        <v>2090.4998799999998</v>
      </c>
      <c r="G6287" s="23">
        <v>0</v>
      </c>
    </row>
    <row r="6288" spans="1:7" x14ac:dyDescent="0.35">
      <c r="A6288" s="1">
        <v>44336</v>
      </c>
      <c r="B6288">
        <v>23</v>
      </c>
      <c r="C6288" s="23">
        <v>554.4710973</v>
      </c>
      <c r="D6288">
        <v>41.826999999999998</v>
      </c>
      <c r="E6288" s="23">
        <v>174.05879669999999</v>
      </c>
      <c r="F6288">
        <v>1897.71048</v>
      </c>
      <c r="G6288" s="23">
        <v>0</v>
      </c>
    </row>
    <row r="6289" spans="1:7" x14ac:dyDescent="0.35">
      <c r="A6289" s="1">
        <v>44336</v>
      </c>
      <c r="B6289">
        <v>24</v>
      </c>
      <c r="C6289" s="23">
        <v>581.20736769999996</v>
      </c>
      <c r="D6289">
        <v>41.804000000000002</v>
      </c>
      <c r="E6289" s="23">
        <v>167.15090269999999</v>
      </c>
      <c r="F6289">
        <v>1747.0595800000001</v>
      </c>
      <c r="G6289" s="23">
        <v>0</v>
      </c>
    </row>
    <row r="6290" spans="1:7" x14ac:dyDescent="0.35">
      <c r="A6290" s="1">
        <v>44337</v>
      </c>
      <c r="B6290">
        <v>1</v>
      </c>
      <c r="C6290" s="23">
        <v>620.13039470000001</v>
      </c>
      <c r="D6290">
        <v>41.805999999999997</v>
      </c>
      <c r="E6290" s="23">
        <v>167.5219821</v>
      </c>
      <c r="F6290">
        <v>1500.829</v>
      </c>
      <c r="G6290" s="23">
        <v>0</v>
      </c>
    </row>
    <row r="6291" spans="1:7" x14ac:dyDescent="0.35">
      <c r="A6291" s="1">
        <v>44337</v>
      </c>
      <c r="B6291">
        <v>2</v>
      </c>
      <c r="C6291" s="23">
        <v>564.21581879999997</v>
      </c>
      <c r="D6291">
        <v>41.749899999999997</v>
      </c>
      <c r="E6291" s="23">
        <v>170.3054545</v>
      </c>
      <c r="F6291">
        <v>1371.0625</v>
      </c>
      <c r="G6291" s="23">
        <v>0</v>
      </c>
    </row>
    <row r="6292" spans="1:7" x14ac:dyDescent="0.35">
      <c r="A6292" s="1">
        <v>44337</v>
      </c>
      <c r="B6292">
        <v>3</v>
      </c>
      <c r="C6292" s="23">
        <v>635.55666220000001</v>
      </c>
      <c r="D6292">
        <v>42.008200000000002</v>
      </c>
      <c r="E6292" s="23">
        <v>168.14023309999999</v>
      </c>
      <c r="F6292">
        <v>1318.9929999999999</v>
      </c>
      <c r="G6292" s="23">
        <v>0</v>
      </c>
    </row>
    <row r="6293" spans="1:7" x14ac:dyDescent="0.35">
      <c r="A6293" s="1">
        <v>44337</v>
      </c>
      <c r="B6293">
        <v>4</v>
      </c>
      <c r="C6293" s="23">
        <v>675.16977139999995</v>
      </c>
      <c r="D6293">
        <v>41.7515</v>
      </c>
      <c r="E6293" s="23">
        <v>170.06246179999999</v>
      </c>
      <c r="F6293">
        <v>1264.27</v>
      </c>
      <c r="G6293" s="23">
        <v>0</v>
      </c>
    </row>
    <row r="6294" spans="1:7" x14ac:dyDescent="0.35">
      <c r="A6294" s="1">
        <v>44337</v>
      </c>
      <c r="B6294">
        <v>5</v>
      </c>
      <c r="C6294" s="23">
        <v>659.10934659999998</v>
      </c>
      <c r="D6294">
        <v>42.202199999999998</v>
      </c>
      <c r="E6294" s="23">
        <v>169.633306</v>
      </c>
      <c r="F6294">
        <v>1339.8955000000001</v>
      </c>
      <c r="G6294" s="23">
        <v>0</v>
      </c>
    </row>
    <row r="6295" spans="1:7" x14ac:dyDescent="0.35">
      <c r="A6295" s="1">
        <v>44337</v>
      </c>
      <c r="B6295">
        <v>6</v>
      </c>
      <c r="C6295" s="23">
        <v>745.94199179999998</v>
      </c>
      <c r="D6295">
        <v>41.7042</v>
      </c>
      <c r="E6295" s="23">
        <v>164.8472601</v>
      </c>
      <c r="F6295">
        <v>1244.4784999999999</v>
      </c>
      <c r="G6295" s="23">
        <v>0</v>
      </c>
    </row>
    <row r="6296" spans="1:7" x14ac:dyDescent="0.35">
      <c r="A6296" s="1">
        <v>44337</v>
      </c>
      <c r="B6296">
        <v>7</v>
      </c>
      <c r="C6296" s="23">
        <v>782.63494490000005</v>
      </c>
      <c r="D6296">
        <v>42.157499999999999</v>
      </c>
      <c r="E6296" s="23">
        <v>166.34983170000001</v>
      </c>
      <c r="F6296">
        <v>1178.952</v>
      </c>
      <c r="G6296" s="23">
        <v>0</v>
      </c>
    </row>
    <row r="6297" spans="1:7" x14ac:dyDescent="0.35">
      <c r="A6297" s="1">
        <v>44337</v>
      </c>
      <c r="B6297">
        <v>8</v>
      </c>
      <c r="C6297" s="23">
        <v>742.88988310000002</v>
      </c>
      <c r="D6297">
        <v>42.165500000000002</v>
      </c>
      <c r="E6297" s="23">
        <v>170.44294249999999</v>
      </c>
      <c r="F6297">
        <v>1240.2755</v>
      </c>
      <c r="G6297" s="23">
        <v>130.62196320000001</v>
      </c>
    </row>
    <row r="6298" spans="1:7" x14ac:dyDescent="0.35">
      <c r="A6298" s="1">
        <v>44337</v>
      </c>
      <c r="B6298">
        <v>9</v>
      </c>
      <c r="C6298" s="23">
        <v>819.06758149999996</v>
      </c>
      <c r="D6298">
        <v>42.232799999999997</v>
      </c>
      <c r="E6298" s="23">
        <v>173.4676959</v>
      </c>
      <c r="F6298">
        <v>839.55349999999999</v>
      </c>
      <c r="G6298" s="23">
        <v>1220.259429</v>
      </c>
    </row>
    <row r="6299" spans="1:7" x14ac:dyDescent="0.35">
      <c r="A6299" s="1">
        <v>44337</v>
      </c>
      <c r="B6299">
        <v>10</v>
      </c>
      <c r="C6299" s="23">
        <v>769.77059959999997</v>
      </c>
      <c r="D6299">
        <v>42.539000000000001</v>
      </c>
      <c r="E6299" s="23">
        <v>171.97815779999999</v>
      </c>
      <c r="F6299">
        <v>691.99149999999997</v>
      </c>
      <c r="G6299" s="23">
        <v>2267.1233400000001</v>
      </c>
    </row>
    <row r="6300" spans="1:7" x14ac:dyDescent="0.35">
      <c r="A6300" s="1">
        <v>44337</v>
      </c>
      <c r="B6300">
        <v>11</v>
      </c>
      <c r="C6300" s="23">
        <v>839.36468179999997</v>
      </c>
      <c r="D6300">
        <v>42.701000000000001</v>
      </c>
      <c r="E6300" s="23">
        <v>170.82626450000001</v>
      </c>
      <c r="F6300">
        <v>732.62599999999998</v>
      </c>
      <c r="G6300" s="23">
        <v>2650.4728719999998</v>
      </c>
    </row>
    <row r="6301" spans="1:7" x14ac:dyDescent="0.35">
      <c r="A6301" s="1">
        <v>44337</v>
      </c>
      <c r="B6301">
        <v>12</v>
      </c>
      <c r="C6301" s="23">
        <v>946.28178620000017</v>
      </c>
      <c r="D6301">
        <v>42.519399999999997</v>
      </c>
      <c r="E6301" s="23">
        <v>168.78971000000001</v>
      </c>
      <c r="F6301">
        <v>791.3605</v>
      </c>
      <c r="G6301" s="23">
        <v>2735.8134540000001</v>
      </c>
    </row>
    <row r="6302" spans="1:7" x14ac:dyDescent="0.35">
      <c r="A6302" s="1">
        <v>44337</v>
      </c>
      <c r="B6302">
        <v>13</v>
      </c>
      <c r="C6302" s="23">
        <v>1038.468811</v>
      </c>
      <c r="D6302">
        <v>42.108800000000002</v>
      </c>
      <c r="E6302" s="23">
        <v>170.9535798</v>
      </c>
      <c r="F6302">
        <v>901.17100000000005</v>
      </c>
      <c r="G6302" s="23">
        <v>2795.1978640000002</v>
      </c>
    </row>
    <row r="6303" spans="1:7" x14ac:dyDescent="0.35">
      <c r="A6303" s="1">
        <v>44337</v>
      </c>
      <c r="B6303">
        <v>14</v>
      </c>
      <c r="C6303" s="23">
        <v>1092.2744009999999</v>
      </c>
      <c r="D6303">
        <v>41.864899999999999</v>
      </c>
      <c r="E6303" s="23">
        <v>176.64431250000001</v>
      </c>
      <c r="F6303">
        <v>903.76300000000003</v>
      </c>
      <c r="G6303" s="23">
        <v>2777.3084050000002</v>
      </c>
    </row>
    <row r="6304" spans="1:7" x14ac:dyDescent="0.35">
      <c r="A6304" s="1">
        <v>44337</v>
      </c>
      <c r="B6304">
        <v>15</v>
      </c>
      <c r="C6304" s="23">
        <v>1314.372754</v>
      </c>
      <c r="D6304">
        <v>41.688400000000001</v>
      </c>
      <c r="E6304" s="23">
        <v>175.68810830000001</v>
      </c>
      <c r="F6304">
        <v>851.77350000000001</v>
      </c>
      <c r="G6304" s="23">
        <v>2729.1005209999998</v>
      </c>
    </row>
    <row r="6305" spans="1:7" x14ac:dyDescent="0.35">
      <c r="A6305" s="1">
        <v>44337</v>
      </c>
      <c r="B6305">
        <v>16</v>
      </c>
      <c r="C6305" s="23">
        <v>1373.1922070000001</v>
      </c>
      <c r="D6305">
        <v>41.788200000000003</v>
      </c>
      <c r="E6305" s="23">
        <v>175.59658999999999</v>
      </c>
      <c r="F6305">
        <v>782.44849999999997</v>
      </c>
      <c r="G6305" s="23">
        <v>2545.4263249999999</v>
      </c>
    </row>
    <row r="6306" spans="1:7" x14ac:dyDescent="0.35">
      <c r="A6306" s="1">
        <v>44337</v>
      </c>
      <c r="B6306">
        <v>17</v>
      </c>
      <c r="C6306" s="23">
        <v>1415.686946</v>
      </c>
      <c r="D6306">
        <v>41.986800000000002</v>
      </c>
      <c r="E6306" s="23">
        <v>175.24268359999999</v>
      </c>
      <c r="F6306">
        <v>756.78099999999995</v>
      </c>
      <c r="G6306" s="23">
        <v>1988.105315</v>
      </c>
    </row>
    <row r="6307" spans="1:7" x14ac:dyDescent="0.35">
      <c r="A6307" s="1">
        <v>44337</v>
      </c>
      <c r="B6307">
        <v>18</v>
      </c>
      <c r="C6307" s="23">
        <v>1414.421801</v>
      </c>
      <c r="D6307">
        <v>42.426200000000001</v>
      </c>
      <c r="E6307" s="23">
        <v>181.33528810000001</v>
      </c>
      <c r="F6307">
        <v>1530.89</v>
      </c>
      <c r="G6307" s="23">
        <v>596.10352049999995</v>
      </c>
    </row>
    <row r="6308" spans="1:7" x14ac:dyDescent="0.35">
      <c r="A6308" s="1">
        <v>44337</v>
      </c>
      <c r="B6308">
        <v>19</v>
      </c>
      <c r="C6308" s="23">
        <v>1375.241137</v>
      </c>
      <c r="D6308">
        <v>43.037599999999998</v>
      </c>
      <c r="E6308" s="23">
        <v>183.5867628</v>
      </c>
      <c r="F6308">
        <v>2319.6309999999999</v>
      </c>
      <c r="G6308" s="23">
        <v>7.353382614</v>
      </c>
    </row>
    <row r="6309" spans="1:7" x14ac:dyDescent="0.35">
      <c r="A6309" s="1">
        <v>44337</v>
      </c>
      <c r="B6309">
        <v>20</v>
      </c>
      <c r="C6309" s="23">
        <v>1364.984379</v>
      </c>
      <c r="D6309">
        <v>42.895299999999999</v>
      </c>
      <c r="E6309" s="23">
        <v>186.33549619999999</v>
      </c>
      <c r="F6309">
        <v>2109.2865000000002</v>
      </c>
      <c r="G6309" s="23">
        <v>0</v>
      </c>
    </row>
    <row r="6310" spans="1:7" x14ac:dyDescent="0.35">
      <c r="A6310" s="1">
        <v>44337</v>
      </c>
      <c r="B6310">
        <v>21</v>
      </c>
      <c r="C6310" s="23">
        <v>1299.3124170000001</v>
      </c>
      <c r="D6310">
        <v>43.083799999999997</v>
      </c>
      <c r="E6310" s="23">
        <v>180.95167939999999</v>
      </c>
      <c r="F6310">
        <v>1977.826</v>
      </c>
      <c r="G6310" s="23">
        <v>0</v>
      </c>
    </row>
    <row r="6311" spans="1:7" x14ac:dyDescent="0.35">
      <c r="A6311" s="1">
        <v>44337</v>
      </c>
      <c r="B6311">
        <v>22</v>
      </c>
      <c r="C6311" s="23">
        <v>1208.9977269999999</v>
      </c>
      <c r="D6311">
        <v>43.167499999999997</v>
      </c>
      <c r="E6311" s="23">
        <v>177.25651920000001</v>
      </c>
      <c r="F6311">
        <v>1886.7525000000001</v>
      </c>
      <c r="G6311" s="23">
        <v>0</v>
      </c>
    </row>
    <row r="6312" spans="1:7" x14ac:dyDescent="0.35">
      <c r="A6312" s="1">
        <v>44337</v>
      </c>
      <c r="B6312">
        <v>23</v>
      </c>
      <c r="C6312" s="23">
        <v>1325.908858</v>
      </c>
      <c r="D6312">
        <v>43.385800000000003</v>
      </c>
      <c r="E6312" s="23">
        <v>177.25204729999999</v>
      </c>
      <c r="F6312">
        <v>1527.9395</v>
      </c>
      <c r="G6312" s="23">
        <v>0</v>
      </c>
    </row>
    <row r="6313" spans="1:7" x14ac:dyDescent="0.35">
      <c r="A6313" s="1">
        <v>44337</v>
      </c>
      <c r="B6313">
        <v>24</v>
      </c>
      <c r="C6313" s="23">
        <v>1284.1016999999999</v>
      </c>
      <c r="D6313">
        <v>43.627099999999999</v>
      </c>
      <c r="E6313" s="23">
        <v>173.4662553</v>
      </c>
      <c r="F6313">
        <v>1523.617</v>
      </c>
      <c r="G6313" s="23">
        <v>0.15747898199999999</v>
      </c>
    </row>
    <row r="6314" spans="1:7" x14ac:dyDescent="0.35">
      <c r="A6314" s="1">
        <v>44338</v>
      </c>
      <c r="B6314">
        <v>1</v>
      </c>
      <c r="C6314" s="23">
        <v>1275.1110430000001</v>
      </c>
      <c r="D6314">
        <v>43.650399999999998</v>
      </c>
      <c r="E6314" s="23">
        <v>173.95319749999999</v>
      </c>
      <c r="F6314">
        <v>1275.0150000000001</v>
      </c>
      <c r="G6314" s="23">
        <v>0</v>
      </c>
    </row>
    <row r="6315" spans="1:7" x14ac:dyDescent="0.35">
      <c r="A6315" s="1">
        <v>44338</v>
      </c>
      <c r="B6315">
        <v>2</v>
      </c>
      <c r="C6315" s="23">
        <v>1190.0766229999999</v>
      </c>
      <c r="D6315">
        <v>43.550699999999999</v>
      </c>
      <c r="E6315" s="23">
        <v>176.53317430000001</v>
      </c>
      <c r="F6315">
        <v>1000.549</v>
      </c>
      <c r="G6315" s="23">
        <v>0</v>
      </c>
    </row>
    <row r="6316" spans="1:7" x14ac:dyDescent="0.35">
      <c r="A6316" s="1">
        <v>44338</v>
      </c>
      <c r="B6316">
        <v>3</v>
      </c>
      <c r="C6316" s="23">
        <v>1100.333852</v>
      </c>
      <c r="D6316">
        <v>43.371200000000002</v>
      </c>
      <c r="E6316" s="23">
        <v>175.5291555</v>
      </c>
      <c r="F6316">
        <v>1040.4829999999999</v>
      </c>
      <c r="G6316" s="23">
        <v>0</v>
      </c>
    </row>
    <row r="6317" spans="1:7" x14ac:dyDescent="0.35">
      <c r="A6317" s="1">
        <v>44338</v>
      </c>
      <c r="B6317">
        <v>4</v>
      </c>
      <c r="C6317" s="23">
        <v>1053.0785289999999</v>
      </c>
      <c r="D6317">
        <v>43.238100000000003</v>
      </c>
      <c r="E6317" s="23">
        <v>172.8141315</v>
      </c>
      <c r="F6317">
        <v>1067.7370000000001</v>
      </c>
      <c r="G6317" s="23">
        <v>0</v>
      </c>
    </row>
    <row r="6318" spans="1:7" x14ac:dyDescent="0.35">
      <c r="A6318" s="1">
        <v>44338</v>
      </c>
      <c r="B6318">
        <v>5</v>
      </c>
      <c r="C6318" s="23">
        <v>1064.488235</v>
      </c>
      <c r="D6318">
        <v>43.362400000000001</v>
      </c>
      <c r="E6318" s="23">
        <v>174.11990800000001</v>
      </c>
      <c r="F6318">
        <v>912.44899999999996</v>
      </c>
      <c r="G6318" s="23">
        <v>0</v>
      </c>
    </row>
    <row r="6319" spans="1:7" x14ac:dyDescent="0.35">
      <c r="A6319" s="1">
        <v>44338</v>
      </c>
      <c r="B6319">
        <v>6</v>
      </c>
      <c r="C6319" s="23">
        <v>1185.2432120000001</v>
      </c>
      <c r="D6319">
        <v>43.274999999999999</v>
      </c>
      <c r="E6319" s="23">
        <v>177.7474732</v>
      </c>
      <c r="F6319">
        <v>796.26900000000001</v>
      </c>
      <c r="G6319" s="23">
        <v>0</v>
      </c>
    </row>
    <row r="6320" spans="1:7" x14ac:dyDescent="0.35">
      <c r="A6320" s="1">
        <v>44338</v>
      </c>
      <c r="B6320">
        <v>7</v>
      </c>
      <c r="C6320" s="23">
        <v>1194.5979130000001</v>
      </c>
      <c r="D6320">
        <v>43.400199999999998</v>
      </c>
      <c r="E6320" s="23">
        <v>171.82997180000001</v>
      </c>
      <c r="F6320">
        <v>975.01049999999998</v>
      </c>
      <c r="G6320" s="23">
        <v>0</v>
      </c>
    </row>
    <row r="6321" spans="1:7" x14ac:dyDescent="0.35">
      <c r="A6321" s="1">
        <v>44338</v>
      </c>
      <c r="B6321">
        <v>8</v>
      </c>
      <c r="C6321" s="23">
        <v>1133.8494920000001</v>
      </c>
      <c r="D6321">
        <v>43.6477</v>
      </c>
      <c r="E6321" s="23">
        <v>166.88368149999999</v>
      </c>
      <c r="F6321">
        <v>909.01649999999995</v>
      </c>
      <c r="G6321" s="23">
        <v>146.358203</v>
      </c>
    </row>
    <row r="6322" spans="1:7" x14ac:dyDescent="0.35">
      <c r="A6322" s="1">
        <v>44338</v>
      </c>
      <c r="B6322">
        <v>9</v>
      </c>
      <c r="C6322" s="23">
        <v>1062.7674890000001</v>
      </c>
      <c r="D6322">
        <v>43.377000000000002</v>
      </c>
      <c r="E6322" s="23">
        <v>164.06968230000001</v>
      </c>
      <c r="F6322">
        <v>625.65750000000003</v>
      </c>
      <c r="G6322" s="23">
        <v>1352.289507</v>
      </c>
    </row>
    <row r="6323" spans="1:7" x14ac:dyDescent="0.35">
      <c r="A6323" s="1">
        <v>44338</v>
      </c>
      <c r="B6323">
        <v>10</v>
      </c>
      <c r="C6323" s="23">
        <v>977.07275970000001</v>
      </c>
      <c r="D6323">
        <v>43.164099999999998</v>
      </c>
      <c r="E6323" s="23">
        <v>160.8598935</v>
      </c>
      <c r="F6323">
        <v>618.76199999999994</v>
      </c>
      <c r="G6323" s="23">
        <v>2485.4516159999998</v>
      </c>
    </row>
    <row r="6324" spans="1:7" x14ac:dyDescent="0.35">
      <c r="A6324" s="1">
        <v>44338</v>
      </c>
      <c r="B6324">
        <v>11</v>
      </c>
      <c r="C6324" s="23">
        <v>1087.2308720000001</v>
      </c>
      <c r="D6324">
        <v>41.646500000000003</v>
      </c>
      <c r="E6324" s="23">
        <v>159.21999690000001</v>
      </c>
      <c r="F6324">
        <v>665.83699999999999</v>
      </c>
      <c r="G6324" s="23">
        <v>2763.7142629999998</v>
      </c>
    </row>
    <row r="6325" spans="1:7" x14ac:dyDescent="0.35">
      <c r="A6325" s="1">
        <v>44338</v>
      </c>
      <c r="B6325">
        <v>12</v>
      </c>
      <c r="C6325" s="23">
        <v>1138.9259529999999</v>
      </c>
      <c r="D6325">
        <v>40.842100000000002</v>
      </c>
      <c r="E6325" s="23">
        <v>156.8344836</v>
      </c>
      <c r="F6325">
        <v>617.58450000000005</v>
      </c>
      <c r="G6325" s="23">
        <v>2821.5500609999999</v>
      </c>
    </row>
    <row r="6326" spans="1:7" x14ac:dyDescent="0.35">
      <c r="A6326" s="1">
        <v>44338</v>
      </c>
      <c r="B6326">
        <v>13</v>
      </c>
      <c r="C6326" s="23">
        <v>1265.0727629999999</v>
      </c>
      <c r="D6326">
        <v>40.4664</v>
      </c>
      <c r="E6326" s="23">
        <v>168.58609390000001</v>
      </c>
      <c r="F6326">
        <v>623.3655</v>
      </c>
      <c r="G6326" s="23">
        <v>2812.6893359999999</v>
      </c>
    </row>
    <row r="6327" spans="1:7" x14ac:dyDescent="0.35">
      <c r="A6327" s="1">
        <v>44338</v>
      </c>
      <c r="B6327">
        <v>14</v>
      </c>
      <c r="C6327" s="23">
        <v>1293.6870670000001</v>
      </c>
      <c r="D6327">
        <v>41.056899999999999</v>
      </c>
      <c r="E6327" s="23">
        <v>163.02291600000001</v>
      </c>
      <c r="F6327">
        <v>708.13099999999997</v>
      </c>
      <c r="G6327" s="23">
        <v>2819.5786520000001</v>
      </c>
    </row>
    <row r="6328" spans="1:7" x14ac:dyDescent="0.35">
      <c r="A6328" s="1">
        <v>44338</v>
      </c>
      <c r="B6328">
        <v>15</v>
      </c>
      <c r="C6328" s="23">
        <v>1300.2451140000001</v>
      </c>
      <c r="D6328">
        <v>41.267600000000002</v>
      </c>
      <c r="E6328" s="23">
        <v>168.33699820000001</v>
      </c>
      <c r="F6328">
        <v>667.32849999999996</v>
      </c>
      <c r="G6328" s="23">
        <v>2822.0617430000002</v>
      </c>
    </row>
    <row r="6329" spans="1:7" x14ac:dyDescent="0.35">
      <c r="A6329" s="1">
        <v>44338</v>
      </c>
      <c r="B6329">
        <v>16</v>
      </c>
      <c r="C6329" s="23">
        <v>1392.3493109999999</v>
      </c>
      <c r="D6329">
        <v>41.438699999999997</v>
      </c>
      <c r="E6329" s="23">
        <v>173.7208971</v>
      </c>
      <c r="F6329">
        <v>553.66549999999995</v>
      </c>
      <c r="G6329" s="23">
        <v>2722.8914890000001</v>
      </c>
    </row>
    <row r="6330" spans="1:7" x14ac:dyDescent="0.35">
      <c r="A6330" s="1">
        <v>44338</v>
      </c>
      <c r="B6330">
        <v>17</v>
      </c>
      <c r="C6330" s="23">
        <v>1477.477263</v>
      </c>
      <c r="D6330">
        <v>42.039099999999998</v>
      </c>
      <c r="E6330" s="23">
        <v>174.3878603</v>
      </c>
      <c r="F6330">
        <v>793.91300000000001</v>
      </c>
      <c r="G6330" s="23">
        <v>2013.9755889999999</v>
      </c>
    </row>
    <row r="6331" spans="1:7" x14ac:dyDescent="0.35">
      <c r="A6331" s="1">
        <v>44338</v>
      </c>
      <c r="B6331">
        <v>18</v>
      </c>
      <c r="C6331" s="23">
        <v>1531.572343</v>
      </c>
      <c r="D6331">
        <v>42.742800000000003</v>
      </c>
      <c r="E6331" s="23">
        <v>176.42660599999999</v>
      </c>
      <c r="F6331">
        <v>1370.4670000000001</v>
      </c>
      <c r="G6331" s="23">
        <v>507.4394691</v>
      </c>
    </row>
    <row r="6332" spans="1:7" x14ac:dyDescent="0.35">
      <c r="A6332" s="1">
        <v>44338</v>
      </c>
      <c r="B6332">
        <v>19</v>
      </c>
      <c r="C6332" s="23">
        <v>1400.131398</v>
      </c>
      <c r="D6332">
        <v>43.837000000000003</v>
      </c>
      <c r="E6332" s="23">
        <v>183.22638430000001</v>
      </c>
      <c r="F6332">
        <v>1967.1279999999999</v>
      </c>
      <c r="G6332" s="23">
        <v>10.0809202</v>
      </c>
    </row>
    <row r="6333" spans="1:7" x14ac:dyDescent="0.35">
      <c r="A6333" s="1">
        <v>44338</v>
      </c>
      <c r="B6333">
        <v>20</v>
      </c>
      <c r="C6333" s="23">
        <v>1436.5283099999999</v>
      </c>
      <c r="D6333">
        <v>43.973399999999998</v>
      </c>
      <c r="E6333" s="23">
        <v>190.09074419999999</v>
      </c>
      <c r="F6333">
        <v>1690.557</v>
      </c>
      <c r="G6333" s="23">
        <v>0</v>
      </c>
    </row>
    <row r="6334" spans="1:7" x14ac:dyDescent="0.35">
      <c r="A6334" s="1">
        <v>44338</v>
      </c>
      <c r="B6334">
        <v>21</v>
      </c>
      <c r="C6334" s="23">
        <v>1381.533259</v>
      </c>
      <c r="D6334">
        <v>43.512799999999999</v>
      </c>
      <c r="E6334" s="23">
        <v>192.43804549999999</v>
      </c>
      <c r="F6334">
        <v>1687.172</v>
      </c>
      <c r="G6334" s="23">
        <v>0</v>
      </c>
    </row>
    <row r="6335" spans="1:7" x14ac:dyDescent="0.35">
      <c r="A6335" s="1">
        <v>44338</v>
      </c>
      <c r="B6335">
        <v>22</v>
      </c>
      <c r="C6335" s="23">
        <v>1225.992974</v>
      </c>
      <c r="D6335">
        <v>43.953600000000002</v>
      </c>
      <c r="E6335" s="23">
        <v>186.65081269999999</v>
      </c>
      <c r="F6335">
        <v>1712.2294999999999</v>
      </c>
      <c r="G6335" s="23">
        <v>0</v>
      </c>
    </row>
    <row r="6336" spans="1:7" x14ac:dyDescent="0.35">
      <c r="A6336" s="1">
        <v>44338</v>
      </c>
      <c r="B6336">
        <v>23</v>
      </c>
      <c r="C6336" s="23">
        <v>1149.336452</v>
      </c>
      <c r="D6336">
        <v>43.338700000000003</v>
      </c>
      <c r="E6336" s="23">
        <v>181.7652922</v>
      </c>
      <c r="F6336">
        <v>1559.8625</v>
      </c>
      <c r="G6336" s="23">
        <v>0</v>
      </c>
    </row>
    <row r="6337" spans="1:7" x14ac:dyDescent="0.35">
      <c r="A6337" s="1">
        <v>44338</v>
      </c>
      <c r="B6337">
        <v>24</v>
      </c>
      <c r="C6337" s="23">
        <v>1113.035277</v>
      </c>
      <c r="D6337">
        <v>43.264200000000002</v>
      </c>
      <c r="E6337" s="23">
        <v>175.2932141</v>
      </c>
      <c r="F6337">
        <v>1194.905</v>
      </c>
      <c r="G6337" s="23">
        <v>0</v>
      </c>
    </row>
    <row r="6338" spans="1:7" x14ac:dyDescent="0.35">
      <c r="A6338" s="1">
        <v>44339</v>
      </c>
      <c r="B6338">
        <v>1</v>
      </c>
      <c r="C6338" s="23">
        <v>1079.9185649999999</v>
      </c>
      <c r="D6338">
        <v>43.549799999999998</v>
      </c>
      <c r="E6338" s="23">
        <v>169.62603060000001</v>
      </c>
      <c r="F6338">
        <v>916.43200000000002</v>
      </c>
      <c r="G6338" s="23">
        <v>0</v>
      </c>
    </row>
    <row r="6339" spans="1:7" x14ac:dyDescent="0.35">
      <c r="A6339" s="1">
        <v>44339</v>
      </c>
      <c r="B6339">
        <v>2</v>
      </c>
      <c r="C6339" s="23">
        <v>1102.9409720000001</v>
      </c>
      <c r="D6339">
        <v>43.719900000000003</v>
      </c>
      <c r="E6339" s="23">
        <v>166.46047379999999</v>
      </c>
      <c r="F6339">
        <v>774.51639999999998</v>
      </c>
      <c r="G6339" s="23">
        <v>0</v>
      </c>
    </row>
    <row r="6340" spans="1:7" x14ac:dyDescent="0.35">
      <c r="A6340" s="1">
        <v>44339</v>
      </c>
      <c r="B6340">
        <v>3</v>
      </c>
      <c r="C6340" s="23">
        <v>987.24886260000005</v>
      </c>
      <c r="D6340">
        <v>43.4953</v>
      </c>
      <c r="E6340" s="23">
        <v>168.48703280000001</v>
      </c>
      <c r="F6340">
        <v>787.01074000000006</v>
      </c>
      <c r="G6340" s="23">
        <v>0</v>
      </c>
    </row>
    <row r="6341" spans="1:7" x14ac:dyDescent="0.35">
      <c r="A6341" s="1">
        <v>44339</v>
      </c>
      <c r="B6341">
        <v>4</v>
      </c>
      <c r="C6341" s="23">
        <v>848.88122410000005</v>
      </c>
      <c r="D6341">
        <v>43.232100000000003</v>
      </c>
      <c r="E6341" s="23">
        <v>172.657827</v>
      </c>
      <c r="F6341">
        <v>785.47077999999999</v>
      </c>
      <c r="G6341" s="23">
        <v>0</v>
      </c>
    </row>
    <row r="6342" spans="1:7" x14ac:dyDescent="0.35">
      <c r="A6342" s="1">
        <v>44339</v>
      </c>
      <c r="B6342">
        <v>5</v>
      </c>
      <c r="C6342" s="23">
        <v>995.89532810000014</v>
      </c>
      <c r="D6342">
        <v>43.133899999999997</v>
      </c>
      <c r="E6342" s="23">
        <v>176.08621890000001</v>
      </c>
      <c r="F6342">
        <v>761.34231999999997</v>
      </c>
      <c r="G6342" s="23">
        <v>0</v>
      </c>
    </row>
    <row r="6343" spans="1:7" x14ac:dyDescent="0.35">
      <c r="A6343" s="1">
        <v>44339</v>
      </c>
      <c r="B6343">
        <v>6</v>
      </c>
      <c r="C6343" s="23">
        <v>979.53290489999995</v>
      </c>
      <c r="D6343">
        <v>43.327800000000003</v>
      </c>
      <c r="E6343" s="23">
        <v>173.43405780000001</v>
      </c>
      <c r="F6343">
        <v>798.99369999999999</v>
      </c>
      <c r="G6343" s="23">
        <v>0</v>
      </c>
    </row>
    <row r="6344" spans="1:7" x14ac:dyDescent="0.35">
      <c r="A6344" s="1">
        <v>44339</v>
      </c>
      <c r="B6344">
        <v>7</v>
      </c>
      <c r="C6344" s="23">
        <v>881.43473119999999</v>
      </c>
      <c r="D6344">
        <v>43.299599999999998</v>
      </c>
      <c r="E6344" s="23">
        <v>170.4284523</v>
      </c>
      <c r="F6344">
        <v>786.56777999999997</v>
      </c>
      <c r="G6344" s="23">
        <v>0</v>
      </c>
    </row>
    <row r="6345" spans="1:7" x14ac:dyDescent="0.35">
      <c r="A6345" s="1">
        <v>44339</v>
      </c>
      <c r="B6345">
        <v>8</v>
      </c>
      <c r="C6345" s="23">
        <v>957.95057640000005</v>
      </c>
      <c r="D6345">
        <v>43.191499999999998</v>
      </c>
      <c r="E6345" s="23">
        <v>165.41734700000001</v>
      </c>
      <c r="F6345">
        <v>644.66970000000003</v>
      </c>
      <c r="G6345" s="23">
        <v>138.74622299999999</v>
      </c>
    </row>
    <row r="6346" spans="1:7" x14ac:dyDescent="0.35">
      <c r="A6346" s="1">
        <v>44339</v>
      </c>
      <c r="B6346">
        <v>9</v>
      </c>
      <c r="C6346" s="23">
        <v>813.9446567</v>
      </c>
      <c r="D6346">
        <v>42.950400000000002</v>
      </c>
      <c r="E6346" s="23">
        <v>168.7643439</v>
      </c>
      <c r="F6346">
        <v>491.79912000000002</v>
      </c>
      <c r="G6346" s="23">
        <v>1269.8266289999999</v>
      </c>
    </row>
    <row r="6347" spans="1:7" x14ac:dyDescent="0.35">
      <c r="A6347" s="1">
        <v>44339</v>
      </c>
      <c r="B6347">
        <v>10</v>
      </c>
      <c r="C6347" s="23">
        <v>624.64982029999999</v>
      </c>
      <c r="D6347">
        <v>41.660400000000003</v>
      </c>
      <c r="E6347" s="23">
        <v>168.49491140000001</v>
      </c>
      <c r="F6347">
        <v>521.19110000000001</v>
      </c>
      <c r="G6347" s="23">
        <v>2371.234559</v>
      </c>
    </row>
    <row r="6348" spans="1:7" x14ac:dyDescent="0.35">
      <c r="A6348" s="1">
        <v>44339</v>
      </c>
      <c r="B6348">
        <v>11</v>
      </c>
      <c r="C6348" s="23">
        <v>428.38641539999998</v>
      </c>
      <c r="D6348">
        <v>41.000599999999999</v>
      </c>
      <c r="E6348" s="23">
        <v>164.7718658</v>
      </c>
      <c r="F6348">
        <v>537.21396000000004</v>
      </c>
      <c r="G6348" s="23">
        <v>2577.9799229999999</v>
      </c>
    </row>
    <row r="6349" spans="1:7" x14ac:dyDescent="0.35">
      <c r="A6349" s="1">
        <v>44339</v>
      </c>
      <c r="B6349">
        <v>12</v>
      </c>
      <c r="C6349" s="23">
        <v>504.79553399999998</v>
      </c>
      <c r="D6349">
        <v>40.725200000000001</v>
      </c>
      <c r="E6349" s="23">
        <v>162.5647472</v>
      </c>
      <c r="F6349">
        <v>541.91575999999998</v>
      </c>
      <c r="G6349" s="23">
        <v>2693.347953</v>
      </c>
    </row>
    <row r="6350" spans="1:7" x14ac:dyDescent="0.35">
      <c r="A6350" s="1">
        <v>44339</v>
      </c>
      <c r="B6350">
        <v>13</v>
      </c>
      <c r="C6350" s="23">
        <v>733.66060170000003</v>
      </c>
      <c r="D6350">
        <v>40.591200000000001</v>
      </c>
      <c r="E6350" s="23">
        <v>164.15160320000001</v>
      </c>
      <c r="F6350">
        <v>528.60357999999997</v>
      </c>
      <c r="G6350" s="23">
        <v>2712.7779529999998</v>
      </c>
    </row>
    <row r="6351" spans="1:7" x14ac:dyDescent="0.35">
      <c r="A6351" s="1">
        <v>44339</v>
      </c>
      <c r="B6351">
        <v>14</v>
      </c>
      <c r="C6351" s="23">
        <v>1058.6781169999999</v>
      </c>
      <c r="D6351">
        <v>40.136400000000002</v>
      </c>
      <c r="E6351" s="23">
        <v>164.2702683</v>
      </c>
      <c r="F6351">
        <v>574.72253999999998</v>
      </c>
      <c r="G6351" s="23">
        <v>2713.2738629999999</v>
      </c>
    </row>
    <row r="6352" spans="1:7" x14ac:dyDescent="0.35">
      <c r="A6352" s="1">
        <v>44339</v>
      </c>
      <c r="B6352">
        <v>15</v>
      </c>
      <c r="C6352" s="23">
        <v>1185.226989</v>
      </c>
      <c r="D6352">
        <v>40.699800000000003</v>
      </c>
      <c r="E6352" s="23">
        <v>164.7866947</v>
      </c>
      <c r="F6352">
        <v>528.61188000000004</v>
      </c>
      <c r="G6352" s="23">
        <v>2724.9108569999999</v>
      </c>
    </row>
    <row r="6353" spans="1:7" x14ac:dyDescent="0.35">
      <c r="A6353" s="1">
        <v>44339</v>
      </c>
      <c r="B6353">
        <v>16</v>
      </c>
      <c r="C6353" s="23">
        <v>1204.2461330000001</v>
      </c>
      <c r="D6353">
        <v>41.005499999999998</v>
      </c>
      <c r="E6353" s="23">
        <v>167.06062</v>
      </c>
      <c r="F6353">
        <v>550.86302000000001</v>
      </c>
      <c r="G6353" s="23">
        <v>2599.7906750000002</v>
      </c>
    </row>
    <row r="6354" spans="1:7" x14ac:dyDescent="0.35">
      <c r="A6354" s="1">
        <v>44339</v>
      </c>
      <c r="B6354">
        <v>17</v>
      </c>
      <c r="C6354" s="23">
        <v>1098.3361709999999</v>
      </c>
      <c r="D6354">
        <v>41.360999999999997</v>
      </c>
      <c r="E6354" s="23">
        <v>171.97309960000001</v>
      </c>
      <c r="F6354">
        <v>765.22752000000003</v>
      </c>
      <c r="G6354" s="23">
        <v>1873.3086330000001</v>
      </c>
    </row>
    <row r="6355" spans="1:7" x14ac:dyDescent="0.35">
      <c r="A6355" s="1">
        <v>44339</v>
      </c>
      <c r="B6355">
        <v>18</v>
      </c>
      <c r="C6355" s="23">
        <v>961.44270470000015</v>
      </c>
      <c r="D6355">
        <v>41.91</v>
      </c>
      <c r="E6355" s="23">
        <v>178.23542119999999</v>
      </c>
      <c r="F6355">
        <v>1373.5347200000001</v>
      </c>
      <c r="G6355" s="23">
        <v>435.26889720000003</v>
      </c>
    </row>
    <row r="6356" spans="1:7" x14ac:dyDescent="0.35">
      <c r="A6356" s="1">
        <v>44339</v>
      </c>
      <c r="B6356">
        <v>19</v>
      </c>
      <c r="C6356" s="23">
        <v>788.55944209999996</v>
      </c>
      <c r="D6356">
        <v>42.416600000000003</v>
      </c>
      <c r="E6356" s="23">
        <v>195.7209618</v>
      </c>
      <c r="F6356">
        <v>1713.3941400000001</v>
      </c>
      <c r="G6356" s="23">
        <v>4.739078074</v>
      </c>
    </row>
    <row r="6357" spans="1:7" x14ac:dyDescent="0.35">
      <c r="A6357" s="1">
        <v>44339</v>
      </c>
      <c r="B6357">
        <v>20</v>
      </c>
      <c r="C6357" s="23">
        <v>712.27418909999994</v>
      </c>
      <c r="D6357">
        <v>42.543100000000003</v>
      </c>
      <c r="E6357" s="23">
        <v>207.3057483</v>
      </c>
      <c r="F6357">
        <v>1846.4616799999999</v>
      </c>
      <c r="G6357" s="23">
        <v>0</v>
      </c>
    </row>
    <row r="6358" spans="1:7" x14ac:dyDescent="0.35">
      <c r="A6358" s="1">
        <v>44339</v>
      </c>
      <c r="B6358">
        <v>21</v>
      </c>
      <c r="C6358" s="23">
        <v>672.88800449999997</v>
      </c>
      <c r="D6358">
        <v>42.085000000000001</v>
      </c>
      <c r="E6358" s="23">
        <v>211.7623457</v>
      </c>
      <c r="F6358">
        <v>1720.2313799999999</v>
      </c>
      <c r="G6358" s="23">
        <v>0</v>
      </c>
    </row>
    <row r="6359" spans="1:7" x14ac:dyDescent="0.35">
      <c r="A6359" s="1">
        <v>44339</v>
      </c>
      <c r="B6359">
        <v>22</v>
      </c>
      <c r="C6359" s="23">
        <v>597.55900280000003</v>
      </c>
      <c r="D6359">
        <v>41.479700000000001</v>
      </c>
      <c r="E6359" s="23">
        <v>214.0935187</v>
      </c>
      <c r="F6359">
        <v>1518.59656</v>
      </c>
      <c r="G6359" s="23">
        <v>0</v>
      </c>
    </row>
    <row r="6360" spans="1:7" x14ac:dyDescent="0.35">
      <c r="A6360" s="1">
        <v>44339</v>
      </c>
      <c r="B6360">
        <v>23</v>
      </c>
      <c r="C6360" s="23">
        <v>531.79599910000002</v>
      </c>
      <c r="D6360">
        <v>41.627899999999997</v>
      </c>
      <c r="E6360" s="23">
        <v>204.12268839999999</v>
      </c>
      <c r="F6360">
        <v>1315.4191000000001</v>
      </c>
      <c r="G6360" s="24">
        <v>0</v>
      </c>
    </row>
    <row r="6361" spans="1:7" x14ac:dyDescent="0.35">
      <c r="A6361" s="1">
        <v>44339</v>
      </c>
      <c r="B6361">
        <v>24</v>
      </c>
      <c r="C6361" s="23">
        <v>507.59100000000001</v>
      </c>
      <c r="D6361">
        <v>42.199399999999997</v>
      </c>
      <c r="E6361" s="23">
        <v>193.91928569999999</v>
      </c>
      <c r="F6361">
        <v>1265.0866599999999</v>
      </c>
      <c r="G6361" s="24">
        <v>0</v>
      </c>
    </row>
    <row r="6362" spans="1:7" x14ac:dyDescent="0.35">
      <c r="A6362" s="1">
        <v>44340</v>
      </c>
      <c r="B6362">
        <v>1</v>
      </c>
      <c r="C6362" s="23">
        <v>463.23101269999995</v>
      </c>
      <c r="D6362">
        <v>41.851399999999998</v>
      </c>
      <c r="E6362" s="23">
        <v>194.20562939999999</v>
      </c>
      <c r="F6362">
        <v>1219.03736</v>
      </c>
      <c r="G6362" s="23">
        <v>0</v>
      </c>
    </row>
    <row r="6363" spans="1:7" x14ac:dyDescent="0.35">
      <c r="A6363" s="1">
        <v>44340</v>
      </c>
      <c r="B6363">
        <v>2</v>
      </c>
      <c r="C6363" s="23">
        <v>537.47739560000002</v>
      </c>
      <c r="D6363">
        <v>42.252800000000001</v>
      </c>
      <c r="E6363" s="23">
        <v>193.72758110000001</v>
      </c>
      <c r="F6363">
        <v>1105.21</v>
      </c>
      <c r="G6363" s="23">
        <v>0</v>
      </c>
    </row>
    <row r="6364" spans="1:7" x14ac:dyDescent="0.35">
      <c r="A6364" s="1">
        <v>44340</v>
      </c>
      <c r="B6364">
        <v>3</v>
      </c>
      <c r="C6364" s="23">
        <v>494.63002189999997</v>
      </c>
      <c r="D6364">
        <v>42.041499999999999</v>
      </c>
      <c r="E6364" s="23">
        <v>194.45419899999999</v>
      </c>
      <c r="F6364">
        <v>1061.03162</v>
      </c>
      <c r="G6364" s="23">
        <v>0</v>
      </c>
    </row>
    <row r="6365" spans="1:7" x14ac:dyDescent="0.35">
      <c r="A6365" s="1">
        <v>44340</v>
      </c>
      <c r="B6365">
        <v>4</v>
      </c>
      <c r="C6365" s="23">
        <v>447.48056370000006</v>
      </c>
      <c r="D6365">
        <v>41.869199999999999</v>
      </c>
      <c r="E6365" s="23">
        <v>194.80191260000001</v>
      </c>
      <c r="F6365">
        <v>1000.97662</v>
      </c>
      <c r="G6365" s="23">
        <v>0</v>
      </c>
    </row>
    <row r="6366" spans="1:7" x14ac:dyDescent="0.35">
      <c r="A6366" s="1">
        <v>44340</v>
      </c>
      <c r="B6366">
        <v>5</v>
      </c>
      <c r="C6366" s="23">
        <v>407.28707300000002</v>
      </c>
      <c r="D6366">
        <v>41.864199999999997</v>
      </c>
      <c r="E6366" s="23">
        <v>196.49173049999999</v>
      </c>
      <c r="F6366">
        <v>982.12732000000005</v>
      </c>
      <c r="G6366" s="23">
        <v>0</v>
      </c>
    </row>
    <row r="6367" spans="1:7" x14ac:dyDescent="0.35">
      <c r="A6367" s="1">
        <v>44340</v>
      </c>
      <c r="B6367">
        <v>6</v>
      </c>
      <c r="C6367" s="23">
        <v>368.25171340000003</v>
      </c>
      <c r="D6367">
        <v>41.976999999999997</v>
      </c>
      <c r="E6367" s="23">
        <v>196.45210850000001</v>
      </c>
      <c r="F6367">
        <v>1057.9843800000001</v>
      </c>
      <c r="G6367" s="23">
        <v>0</v>
      </c>
    </row>
    <row r="6368" spans="1:7" x14ac:dyDescent="0.35">
      <c r="A6368" s="1">
        <v>44340</v>
      </c>
      <c r="B6368">
        <v>7</v>
      </c>
      <c r="C6368" s="23">
        <v>381.48006170000002</v>
      </c>
      <c r="D6368">
        <v>42.066499999999998</v>
      </c>
      <c r="E6368" s="23">
        <v>195.74887509999999</v>
      </c>
      <c r="F6368">
        <v>1020.73544</v>
      </c>
      <c r="G6368" s="23">
        <v>14.182710309999999</v>
      </c>
    </row>
    <row r="6369" spans="1:7" x14ac:dyDescent="0.35">
      <c r="A6369" s="1">
        <v>44340</v>
      </c>
      <c r="B6369">
        <v>8</v>
      </c>
      <c r="C6369" s="23">
        <v>444.85458139999997</v>
      </c>
      <c r="D6369">
        <v>42.139099999999999</v>
      </c>
      <c r="E6369" s="23">
        <v>201.4205326</v>
      </c>
      <c r="F6369">
        <v>1167.6745000000001</v>
      </c>
      <c r="G6369" s="23">
        <v>241.83666199999999</v>
      </c>
    </row>
    <row r="6370" spans="1:7" x14ac:dyDescent="0.35">
      <c r="A6370" s="1">
        <v>44340</v>
      </c>
      <c r="B6370">
        <v>9</v>
      </c>
      <c r="C6370" s="23">
        <v>435.75232419999998</v>
      </c>
      <c r="D6370">
        <v>41.841299999999997</v>
      </c>
      <c r="E6370" s="23">
        <v>211.21418030000001</v>
      </c>
      <c r="F6370">
        <v>1113.39994</v>
      </c>
      <c r="G6370" s="23">
        <v>1324.2001130000001</v>
      </c>
    </row>
    <row r="6371" spans="1:7" x14ac:dyDescent="0.35">
      <c r="A6371" s="1">
        <v>44340</v>
      </c>
      <c r="B6371">
        <v>10</v>
      </c>
      <c r="C6371" s="23">
        <v>476.36871400000001</v>
      </c>
      <c r="D6371">
        <v>40.403399999999998</v>
      </c>
      <c r="E6371" s="23">
        <v>219.1894021</v>
      </c>
      <c r="F6371">
        <v>1166.6594600000001</v>
      </c>
      <c r="G6371" s="23">
        <v>2290.5046699999998</v>
      </c>
    </row>
    <row r="6372" spans="1:7" x14ac:dyDescent="0.35">
      <c r="A6372" s="1">
        <v>44340</v>
      </c>
      <c r="B6372">
        <v>11</v>
      </c>
      <c r="C6372" s="23">
        <v>465.25578519999999</v>
      </c>
      <c r="D6372">
        <v>39.707799999999999</v>
      </c>
      <c r="E6372" s="23">
        <v>228.6681485</v>
      </c>
      <c r="F6372">
        <v>1271.3481200000001</v>
      </c>
      <c r="G6372" s="23">
        <v>2586.2666389999999</v>
      </c>
    </row>
    <row r="6373" spans="1:7" x14ac:dyDescent="0.35">
      <c r="A6373" s="1">
        <v>44340</v>
      </c>
      <c r="B6373">
        <v>12</v>
      </c>
      <c r="C6373" s="23">
        <v>470.13524110000003</v>
      </c>
      <c r="D6373">
        <v>39.466200000000001</v>
      </c>
      <c r="E6373" s="23">
        <v>234.16224209999999</v>
      </c>
      <c r="F6373">
        <v>1349.23732</v>
      </c>
      <c r="G6373" s="23">
        <v>2606.047728</v>
      </c>
    </row>
    <row r="6374" spans="1:7" x14ac:dyDescent="0.35">
      <c r="A6374" s="1">
        <v>44340</v>
      </c>
      <c r="B6374">
        <v>13</v>
      </c>
      <c r="C6374" s="23">
        <v>628.55904190000001</v>
      </c>
      <c r="D6374">
        <v>38.941099999999999</v>
      </c>
      <c r="E6374" s="23">
        <v>237.73988439999999</v>
      </c>
      <c r="F6374">
        <v>1300.4684600000001</v>
      </c>
      <c r="G6374" s="23">
        <v>2690.886203</v>
      </c>
    </row>
    <row r="6375" spans="1:7" x14ac:dyDescent="0.35">
      <c r="A6375" s="1">
        <v>44340</v>
      </c>
      <c r="B6375">
        <v>14</v>
      </c>
      <c r="C6375" s="23">
        <v>796.21605020000004</v>
      </c>
      <c r="D6375">
        <v>38.5152</v>
      </c>
      <c r="E6375" s="23">
        <v>236.27523629999999</v>
      </c>
      <c r="F6375">
        <v>1077.2157199999999</v>
      </c>
      <c r="G6375" s="23">
        <v>2691.8790779999999</v>
      </c>
    </row>
    <row r="6376" spans="1:7" x14ac:dyDescent="0.35">
      <c r="A6376" s="1">
        <v>44340</v>
      </c>
      <c r="B6376">
        <v>15</v>
      </c>
      <c r="C6376" s="23">
        <v>861.04245730000002</v>
      </c>
      <c r="D6376">
        <v>39.0139</v>
      </c>
      <c r="E6376" s="23">
        <v>243.34956740000001</v>
      </c>
      <c r="F6376">
        <v>985.77797999999996</v>
      </c>
      <c r="G6376" s="23">
        <v>2559.8531269999999</v>
      </c>
    </row>
    <row r="6377" spans="1:7" x14ac:dyDescent="0.35">
      <c r="A6377" s="1">
        <v>44340</v>
      </c>
      <c r="B6377">
        <v>16</v>
      </c>
      <c r="C6377" s="23">
        <v>928.01007419999996</v>
      </c>
      <c r="D6377">
        <v>39.433700000000002</v>
      </c>
      <c r="E6377" s="23">
        <v>246.54083370000001</v>
      </c>
      <c r="F6377">
        <v>1096.40768</v>
      </c>
      <c r="G6377" s="23">
        <v>2248.829624</v>
      </c>
    </row>
    <row r="6378" spans="1:7" x14ac:dyDescent="0.35">
      <c r="A6378" s="1">
        <v>44340</v>
      </c>
      <c r="B6378">
        <v>17</v>
      </c>
      <c r="C6378" s="23">
        <v>1066.1132849999999</v>
      </c>
      <c r="D6378">
        <v>39.9801</v>
      </c>
      <c r="E6378" s="23">
        <v>251.56551390000001</v>
      </c>
      <c r="F6378">
        <v>1451.3819599999999</v>
      </c>
      <c r="G6378" s="23">
        <v>1356.454252</v>
      </c>
    </row>
    <row r="6379" spans="1:7" x14ac:dyDescent="0.35">
      <c r="A6379" s="1">
        <v>44340</v>
      </c>
      <c r="B6379">
        <v>18</v>
      </c>
      <c r="C6379" s="23">
        <v>1062.3984889999999</v>
      </c>
      <c r="D6379">
        <v>40.863999999999997</v>
      </c>
      <c r="E6379" s="23">
        <v>250.17370690000001</v>
      </c>
      <c r="F6379">
        <v>1744.85024</v>
      </c>
      <c r="G6379" s="23">
        <v>282.5043488</v>
      </c>
    </row>
    <row r="6380" spans="1:7" x14ac:dyDescent="0.35">
      <c r="A6380" s="1">
        <v>44340</v>
      </c>
      <c r="B6380">
        <v>19</v>
      </c>
      <c r="C6380" s="23">
        <v>1116.809501</v>
      </c>
      <c r="D6380">
        <v>41.354700000000001</v>
      </c>
      <c r="E6380" s="23">
        <v>254.7675677</v>
      </c>
      <c r="F6380">
        <v>1893.2382399999999</v>
      </c>
      <c r="G6380" s="23">
        <v>61.919361350000003</v>
      </c>
    </row>
    <row r="6381" spans="1:7" x14ac:dyDescent="0.35">
      <c r="A6381" s="1">
        <v>44340</v>
      </c>
      <c r="B6381">
        <v>20</v>
      </c>
      <c r="C6381" s="23">
        <v>1041.998687</v>
      </c>
      <c r="D6381">
        <v>41.8371</v>
      </c>
      <c r="E6381" s="23">
        <v>266.28060820000002</v>
      </c>
      <c r="F6381">
        <v>1573.2012400000001</v>
      </c>
      <c r="G6381" s="23">
        <v>54.40206233</v>
      </c>
    </row>
    <row r="6382" spans="1:7" x14ac:dyDescent="0.35">
      <c r="A6382" s="1">
        <v>44340</v>
      </c>
      <c r="B6382">
        <v>21</v>
      </c>
      <c r="C6382" s="23">
        <v>841.93427759999997</v>
      </c>
      <c r="D6382">
        <v>41.886299999999999</v>
      </c>
      <c r="E6382" s="23">
        <v>266.53158450000001</v>
      </c>
      <c r="F6382">
        <v>1631.11618</v>
      </c>
      <c r="G6382" s="23">
        <v>54.401926920000001</v>
      </c>
    </row>
    <row r="6383" spans="1:7" x14ac:dyDescent="0.35">
      <c r="A6383" s="1">
        <v>44340</v>
      </c>
      <c r="B6383">
        <v>22</v>
      </c>
      <c r="C6383" s="23">
        <v>622.46513890000006</v>
      </c>
      <c r="D6383">
        <v>40.574100000000001</v>
      </c>
      <c r="E6383" s="23">
        <v>268.97348319999998</v>
      </c>
      <c r="F6383">
        <v>1600.4477999999999</v>
      </c>
      <c r="G6383" s="23">
        <v>43.201942340000002</v>
      </c>
    </row>
    <row r="6384" spans="1:7" x14ac:dyDescent="0.35">
      <c r="A6384" s="1">
        <v>44340</v>
      </c>
      <c r="B6384">
        <v>23</v>
      </c>
      <c r="C6384" s="23">
        <v>639.05554180000001</v>
      </c>
      <c r="D6384">
        <v>40.089300000000001</v>
      </c>
      <c r="E6384" s="23">
        <v>265.64181280000003</v>
      </c>
      <c r="F6384">
        <v>1418.5165999999999</v>
      </c>
      <c r="G6384" s="23">
        <v>34.901996930000003</v>
      </c>
    </row>
    <row r="6385" spans="1:7" x14ac:dyDescent="0.35">
      <c r="A6385" s="1">
        <v>44340</v>
      </c>
      <c r="B6385">
        <v>24</v>
      </c>
      <c r="C6385" s="23">
        <v>493.06275429999999</v>
      </c>
      <c r="D6385">
        <v>40.238500000000002</v>
      </c>
      <c r="E6385" s="23">
        <v>267.54778340000001</v>
      </c>
      <c r="F6385">
        <v>1409.4672800000001</v>
      </c>
      <c r="G6385" s="23">
        <v>34.601933289999998</v>
      </c>
    </row>
    <row r="6386" spans="1:7" x14ac:dyDescent="0.35">
      <c r="A6386" s="1">
        <v>44341</v>
      </c>
      <c r="B6386">
        <v>1</v>
      </c>
      <c r="C6386" s="23">
        <v>391.50526000000002</v>
      </c>
      <c r="D6386">
        <v>35.893500000000003</v>
      </c>
      <c r="E6386" s="23">
        <v>253.83938610000001</v>
      </c>
      <c r="F6386">
        <v>1330.3239000000001</v>
      </c>
      <c r="G6386" s="23">
        <v>34.601776790000002</v>
      </c>
    </row>
    <row r="6387" spans="1:7" x14ac:dyDescent="0.35">
      <c r="A6387" s="1">
        <v>44341</v>
      </c>
      <c r="B6387">
        <v>2</v>
      </c>
      <c r="C6387" s="23">
        <v>336.28137800000002</v>
      </c>
      <c r="D6387">
        <v>35.898000000000003</v>
      </c>
      <c r="E6387" s="23">
        <v>244.3370477</v>
      </c>
      <c r="F6387">
        <v>1293.9862599999999</v>
      </c>
      <c r="G6387" s="23">
        <v>34.601801739999999</v>
      </c>
    </row>
    <row r="6388" spans="1:7" x14ac:dyDescent="0.35">
      <c r="A6388" s="1">
        <v>44341</v>
      </c>
      <c r="B6388">
        <v>3</v>
      </c>
      <c r="C6388" s="23">
        <v>373.01764650000001</v>
      </c>
      <c r="D6388">
        <v>35.779200000000003</v>
      </c>
      <c r="E6388" s="23">
        <v>235.7011918</v>
      </c>
      <c r="F6388">
        <v>1199.3240599999999</v>
      </c>
      <c r="G6388" s="23">
        <v>34.602068420000002</v>
      </c>
    </row>
    <row r="6389" spans="1:7" x14ac:dyDescent="0.35">
      <c r="A6389" s="1">
        <v>44341</v>
      </c>
      <c r="B6389">
        <v>4</v>
      </c>
      <c r="C6389" s="23">
        <v>393.83456280000001</v>
      </c>
      <c r="D6389">
        <v>35.545099999999998</v>
      </c>
      <c r="E6389" s="23">
        <v>235.2216358</v>
      </c>
      <c r="F6389">
        <v>1082.5721000000001</v>
      </c>
      <c r="G6389" s="23">
        <v>34.601899170000003</v>
      </c>
    </row>
    <row r="6390" spans="1:7" x14ac:dyDescent="0.35">
      <c r="A6390" s="1">
        <v>44341</v>
      </c>
      <c r="B6390">
        <v>5</v>
      </c>
      <c r="C6390" s="23">
        <v>412.95216779999998</v>
      </c>
      <c r="D6390">
        <v>35.514099999999999</v>
      </c>
      <c r="E6390" s="23">
        <v>232.65658859999999</v>
      </c>
      <c r="F6390">
        <v>1044.2740200000001</v>
      </c>
      <c r="G6390" s="23">
        <v>18.902028009999999</v>
      </c>
    </row>
    <row r="6391" spans="1:7" x14ac:dyDescent="0.35">
      <c r="A6391" s="1">
        <v>44341</v>
      </c>
      <c r="B6391">
        <v>6</v>
      </c>
      <c r="C6391" s="23">
        <v>396.40763299999998</v>
      </c>
      <c r="D6391">
        <v>35.688899999999997</v>
      </c>
      <c r="E6391" s="23">
        <v>230.00950109999999</v>
      </c>
      <c r="F6391">
        <v>1138.71784</v>
      </c>
      <c r="G6391" s="23">
        <v>0</v>
      </c>
    </row>
    <row r="6392" spans="1:7" x14ac:dyDescent="0.35">
      <c r="A6392" s="1">
        <v>44341</v>
      </c>
      <c r="B6392">
        <v>7</v>
      </c>
      <c r="C6392" s="23">
        <v>401.93868900000001</v>
      </c>
      <c r="D6392">
        <v>35.624099999999999</v>
      </c>
      <c r="E6392" s="23">
        <v>229.40180040000001</v>
      </c>
      <c r="F6392">
        <v>1261.5368599999999</v>
      </c>
      <c r="G6392" s="23">
        <v>14.0319822</v>
      </c>
    </row>
    <row r="6393" spans="1:7" x14ac:dyDescent="0.35">
      <c r="A6393" s="1">
        <v>44341</v>
      </c>
      <c r="B6393">
        <v>8</v>
      </c>
      <c r="C6393" s="23">
        <v>341.21115800000001</v>
      </c>
      <c r="D6393">
        <v>35.8279</v>
      </c>
      <c r="E6393" s="23">
        <v>222.48012199999999</v>
      </c>
      <c r="F6393">
        <v>1390.2422999999999</v>
      </c>
      <c r="G6393" s="23">
        <v>233.53616059999999</v>
      </c>
    </row>
    <row r="6394" spans="1:7" x14ac:dyDescent="0.35">
      <c r="A6394" s="1">
        <v>44341</v>
      </c>
      <c r="B6394">
        <v>9</v>
      </c>
      <c r="C6394" s="23">
        <v>307.01513199999999</v>
      </c>
      <c r="D6394">
        <v>34.858199999999997</v>
      </c>
      <c r="E6394" s="23">
        <v>213.6099997</v>
      </c>
      <c r="F6394">
        <v>1177.0645999999999</v>
      </c>
      <c r="G6394" s="23">
        <v>1340.144325</v>
      </c>
    </row>
    <row r="6395" spans="1:7" x14ac:dyDescent="0.35">
      <c r="A6395" s="1">
        <v>44341</v>
      </c>
      <c r="B6395">
        <v>10</v>
      </c>
      <c r="C6395" s="23">
        <v>256.64273150000002</v>
      </c>
      <c r="D6395">
        <v>34.222200000000001</v>
      </c>
      <c r="E6395" s="23">
        <v>215.93659550000001</v>
      </c>
      <c r="F6395">
        <v>993.46586000000002</v>
      </c>
      <c r="G6395" s="23">
        <v>2327.4187360000001</v>
      </c>
    </row>
    <row r="6396" spans="1:7" x14ac:dyDescent="0.35">
      <c r="A6396" s="1">
        <v>44341</v>
      </c>
      <c r="B6396">
        <v>11</v>
      </c>
      <c r="C6396" s="23">
        <v>276.5962323</v>
      </c>
      <c r="D6396">
        <v>33.3461</v>
      </c>
      <c r="E6396" s="23">
        <v>215.26762890000001</v>
      </c>
      <c r="F6396">
        <v>1032.87012</v>
      </c>
      <c r="G6396" s="23">
        <v>2572.6094320000002</v>
      </c>
    </row>
    <row r="6397" spans="1:7" x14ac:dyDescent="0.35">
      <c r="A6397" s="1">
        <v>44341</v>
      </c>
      <c r="B6397">
        <v>12</v>
      </c>
      <c r="C6397" s="23">
        <v>402.5494807</v>
      </c>
      <c r="D6397">
        <v>32.653399999999998</v>
      </c>
      <c r="E6397" s="23">
        <v>210.2446472</v>
      </c>
      <c r="F6397">
        <v>944.69506000000001</v>
      </c>
      <c r="G6397" s="23">
        <v>2584.1918599999999</v>
      </c>
    </row>
    <row r="6398" spans="1:7" x14ac:dyDescent="0.35">
      <c r="A6398" s="1">
        <v>44341</v>
      </c>
      <c r="B6398">
        <v>13</v>
      </c>
      <c r="C6398" s="23">
        <v>515.70900949999998</v>
      </c>
      <c r="D6398">
        <v>32.326000000000001</v>
      </c>
      <c r="E6398" s="23">
        <v>210.6787229</v>
      </c>
      <c r="F6398">
        <v>894.82857999999999</v>
      </c>
      <c r="G6398" s="23">
        <v>2555.2808409999998</v>
      </c>
    </row>
    <row r="6399" spans="1:7" x14ac:dyDescent="0.35">
      <c r="A6399" s="1">
        <v>44341</v>
      </c>
      <c r="B6399">
        <v>14</v>
      </c>
      <c r="C6399" s="23">
        <v>492.75816680000003</v>
      </c>
      <c r="D6399">
        <v>32.775300000000001</v>
      </c>
      <c r="E6399" s="23">
        <v>208.76445319999999</v>
      </c>
      <c r="F6399">
        <v>914.40772000000004</v>
      </c>
      <c r="G6399" s="23">
        <v>2574.881668</v>
      </c>
    </row>
    <row r="6400" spans="1:7" x14ac:dyDescent="0.35">
      <c r="A6400" s="1">
        <v>44341</v>
      </c>
      <c r="B6400">
        <v>15</v>
      </c>
      <c r="C6400" s="23">
        <v>673.43239100000005</v>
      </c>
      <c r="D6400">
        <v>32.997300000000003</v>
      </c>
      <c r="E6400" s="23">
        <v>211.94203479999999</v>
      </c>
      <c r="F6400">
        <v>874.04848000000004</v>
      </c>
      <c r="G6400" s="23">
        <v>2548.0051960000001</v>
      </c>
    </row>
    <row r="6401" spans="1:7" x14ac:dyDescent="0.35">
      <c r="A6401" s="1">
        <v>44341</v>
      </c>
      <c r="B6401">
        <v>16</v>
      </c>
      <c r="C6401" s="23">
        <v>771.15621150000004</v>
      </c>
      <c r="D6401">
        <v>32.674199999999999</v>
      </c>
      <c r="E6401" s="23">
        <v>216.82686290000001</v>
      </c>
      <c r="F6401">
        <v>857.40904</v>
      </c>
      <c r="G6401" s="23">
        <v>2212.146972</v>
      </c>
    </row>
    <row r="6402" spans="1:7" x14ac:dyDescent="0.35">
      <c r="A6402" s="1">
        <v>44341</v>
      </c>
      <c r="B6402">
        <v>17</v>
      </c>
      <c r="C6402" s="23">
        <v>952.8453184</v>
      </c>
      <c r="D6402">
        <v>33.057000000000002</v>
      </c>
      <c r="E6402" s="23">
        <v>226.0033565</v>
      </c>
      <c r="F6402">
        <v>1066.9001599999999</v>
      </c>
      <c r="G6402" s="23">
        <v>1352.434094</v>
      </c>
    </row>
    <row r="6403" spans="1:7" x14ac:dyDescent="0.35">
      <c r="A6403" s="1">
        <v>44341</v>
      </c>
      <c r="B6403">
        <v>18</v>
      </c>
      <c r="C6403" s="23">
        <v>987.37698299999988</v>
      </c>
      <c r="D6403">
        <v>33.727600000000002</v>
      </c>
      <c r="E6403" s="23">
        <v>229.19366869999999</v>
      </c>
      <c r="F6403">
        <v>1295.1513399999999</v>
      </c>
      <c r="G6403" s="23">
        <v>324.8317389</v>
      </c>
    </row>
    <row r="6404" spans="1:7" x14ac:dyDescent="0.35">
      <c r="A6404" s="1">
        <v>44341</v>
      </c>
      <c r="B6404">
        <v>19</v>
      </c>
      <c r="C6404" s="23">
        <v>795.48832030000005</v>
      </c>
      <c r="D6404">
        <v>34.348300000000002</v>
      </c>
      <c r="E6404" s="23">
        <v>242.21107620000001</v>
      </c>
      <c r="F6404">
        <v>1749.91138</v>
      </c>
      <c r="G6404" s="23">
        <v>95.853991059999998</v>
      </c>
    </row>
    <row r="6405" spans="1:7" x14ac:dyDescent="0.35">
      <c r="A6405" s="1">
        <v>44341</v>
      </c>
      <c r="B6405">
        <v>20</v>
      </c>
      <c r="C6405" s="23">
        <v>716.69020760000001</v>
      </c>
      <c r="D6405">
        <v>34.504100000000001</v>
      </c>
      <c r="E6405" s="23">
        <v>258.17880989999998</v>
      </c>
      <c r="F6405">
        <v>1671.9754</v>
      </c>
      <c r="G6405" s="23">
        <v>92.801994140000005</v>
      </c>
    </row>
    <row r="6406" spans="1:7" x14ac:dyDescent="0.35">
      <c r="A6406" s="1">
        <v>44341</v>
      </c>
      <c r="B6406">
        <v>21</v>
      </c>
      <c r="C6406" s="23">
        <v>618.50054360000001</v>
      </c>
      <c r="D6406">
        <v>34.573999999999998</v>
      </c>
      <c r="E6406" s="23">
        <v>263.95274239999998</v>
      </c>
      <c r="F6406">
        <v>1633.5064</v>
      </c>
      <c r="G6406" s="23">
        <v>92.501949260000004</v>
      </c>
    </row>
    <row r="6407" spans="1:7" x14ac:dyDescent="0.35">
      <c r="A6407" s="1">
        <v>44341</v>
      </c>
      <c r="B6407">
        <v>22</v>
      </c>
      <c r="C6407" s="23">
        <v>556.5926968</v>
      </c>
      <c r="D6407">
        <v>34.801499999999997</v>
      </c>
      <c r="E6407" s="23">
        <v>268.86529050000001</v>
      </c>
      <c r="F6407">
        <v>1549.8039200000001</v>
      </c>
      <c r="G6407" s="23">
        <v>95.202045510000005</v>
      </c>
    </row>
    <row r="6408" spans="1:7" x14ac:dyDescent="0.35">
      <c r="A6408" s="1">
        <v>44341</v>
      </c>
      <c r="B6408">
        <v>23</v>
      </c>
      <c r="C6408" s="23">
        <v>628.35573190000002</v>
      </c>
      <c r="D6408">
        <v>35.281100000000002</v>
      </c>
      <c r="E6408" s="23">
        <v>267.01912349999998</v>
      </c>
      <c r="F6408">
        <v>1448.93932</v>
      </c>
      <c r="G6408" s="23">
        <v>96.801968849999994</v>
      </c>
    </row>
    <row r="6409" spans="1:7" x14ac:dyDescent="0.35">
      <c r="A6409" s="1">
        <v>44341</v>
      </c>
      <c r="B6409">
        <v>24</v>
      </c>
      <c r="C6409" s="23">
        <v>473.49176240000003</v>
      </c>
      <c r="D6409">
        <v>35.502699999999997</v>
      </c>
      <c r="E6409" s="23">
        <v>265.58192109999999</v>
      </c>
      <c r="F6409">
        <v>1421.9128599999999</v>
      </c>
      <c r="G6409" s="23">
        <v>95.202049759999994</v>
      </c>
    </row>
    <row r="6410" spans="1:7" x14ac:dyDescent="0.35">
      <c r="A6410" s="1">
        <v>44342</v>
      </c>
      <c r="B6410">
        <v>1</v>
      </c>
      <c r="C6410" s="23">
        <v>354.98384140000002</v>
      </c>
      <c r="D6410">
        <v>34.945099999999996</v>
      </c>
      <c r="E6410" s="23">
        <v>257.09838489999999</v>
      </c>
      <c r="F6410">
        <v>1284.51854</v>
      </c>
      <c r="G6410" s="23">
        <v>12.70199672</v>
      </c>
    </row>
    <row r="6411" spans="1:7" x14ac:dyDescent="0.35">
      <c r="A6411" s="1">
        <v>44342</v>
      </c>
      <c r="B6411">
        <v>2</v>
      </c>
      <c r="C6411" s="23">
        <v>388.52038290000002</v>
      </c>
      <c r="D6411">
        <v>34.879100000000001</v>
      </c>
      <c r="E6411" s="23">
        <v>256.76584009999999</v>
      </c>
      <c r="F6411">
        <v>1153.1706999999999</v>
      </c>
      <c r="G6411" s="23">
        <v>0</v>
      </c>
    </row>
    <row r="6412" spans="1:7" x14ac:dyDescent="0.35">
      <c r="A6412" s="1">
        <v>44342</v>
      </c>
      <c r="B6412">
        <v>3</v>
      </c>
      <c r="C6412" s="23">
        <v>468.04696819999998</v>
      </c>
      <c r="D6412">
        <v>34.716900000000003</v>
      </c>
      <c r="E6412" s="23">
        <v>247.68319270000001</v>
      </c>
      <c r="F6412">
        <v>991.16376000000002</v>
      </c>
      <c r="G6412" s="23">
        <v>0</v>
      </c>
    </row>
    <row r="6413" spans="1:7" x14ac:dyDescent="0.35">
      <c r="A6413" s="1">
        <v>44342</v>
      </c>
      <c r="B6413">
        <v>4</v>
      </c>
      <c r="C6413" s="23">
        <v>542.54323139999997</v>
      </c>
      <c r="D6413">
        <v>34.157800000000002</v>
      </c>
      <c r="E6413" s="23">
        <v>245.61204749999999</v>
      </c>
      <c r="F6413">
        <v>1010.78092</v>
      </c>
      <c r="G6413" s="23">
        <v>0</v>
      </c>
    </row>
    <row r="6414" spans="1:7" x14ac:dyDescent="0.35">
      <c r="A6414" s="1">
        <v>44342</v>
      </c>
      <c r="B6414">
        <v>5</v>
      </c>
      <c r="C6414" s="23">
        <v>595.29484000000002</v>
      </c>
      <c r="D6414">
        <v>34.432499999999997</v>
      </c>
      <c r="E6414" s="23">
        <v>245.55287619999999</v>
      </c>
      <c r="F6414">
        <v>999.06608000000006</v>
      </c>
      <c r="G6414" s="23">
        <v>0</v>
      </c>
    </row>
    <row r="6415" spans="1:7" x14ac:dyDescent="0.35">
      <c r="A6415" s="1">
        <v>44342</v>
      </c>
      <c r="B6415">
        <v>6</v>
      </c>
      <c r="C6415" s="23">
        <v>575.6423661</v>
      </c>
      <c r="D6415">
        <v>34.758400000000002</v>
      </c>
      <c r="E6415" s="23">
        <v>241.58755980000001</v>
      </c>
      <c r="F6415">
        <v>975.67048</v>
      </c>
      <c r="G6415" s="23">
        <v>0</v>
      </c>
    </row>
    <row r="6416" spans="1:7" x14ac:dyDescent="0.35">
      <c r="A6416" s="1">
        <v>44342</v>
      </c>
      <c r="B6416">
        <v>7</v>
      </c>
      <c r="C6416" s="23">
        <v>520.75864809999996</v>
      </c>
      <c r="D6416">
        <v>35.155700000000003</v>
      </c>
      <c r="E6416" s="23">
        <v>242.51854270000001</v>
      </c>
      <c r="F6416">
        <v>1020.1886</v>
      </c>
      <c r="G6416" s="23">
        <v>4.9716457739999997</v>
      </c>
    </row>
    <row r="6417" spans="1:7" x14ac:dyDescent="0.35">
      <c r="A6417" s="1">
        <v>44342</v>
      </c>
      <c r="B6417">
        <v>8</v>
      </c>
      <c r="C6417" s="23">
        <v>425.51909239999998</v>
      </c>
      <c r="D6417">
        <v>34.796100000000003</v>
      </c>
      <c r="E6417" s="23">
        <v>242.2573409</v>
      </c>
      <c r="F6417">
        <v>1299.54844</v>
      </c>
      <c r="G6417" s="23">
        <v>137.89141190000001</v>
      </c>
    </row>
    <row r="6418" spans="1:7" x14ac:dyDescent="0.35">
      <c r="A6418" s="1">
        <v>44342</v>
      </c>
      <c r="B6418">
        <v>9</v>
      </c>
      <c r="C6418" s="23">
        <v>366.19083740000002</v>
      </c>
      <c r="D6418">
        <v>34.598500000000001</v>
      </c>
      <c r="E6418" s="23">
        <v>242.72851700000001</v>
      </c>
      <c r="F6418">
        <v>1334.08944</v>
      </c>
      <c r="G6418" s="23">
        <v>893.73074919999999</v>
      </c>
    </row>
    <row r="6419" spans="1:7" x14ac:dyDescent="0.35">
      <c r="A6419" s="1">
        <v>44342</v>
      </c>
      <c r="B6419">
        <v>10</v>
      </c>
      <c r="C6419" s="23">
        <v>346.49714710000001</v>
      </c>
      <c r="D6419">
        <v>34.2986</v>
      </c>
      <c r="E6419" s="23">
        <v>236.0845339</v>
      </c>
      <c r="F6419">
        <v>1087.7839799999999</v>
      </c>
      <c r="G6419" s="23">
        <v>1830.2772950000001</v>
      </c>
    </row>
    <row r="6420" spans="1:7" x14ac:dyDescent="0.35">
      <c r="A6420" s="1">
        <v>44342</v>
      </c>
      <c r="B6420">
        <v>11</v>
      </c>
      <c r="C6420" s="23">
        <v>226.97868389999996</v>
      </c>
      <c r="D6420">
        <v>33.224600000000002</v>
      </c>
      <c r="E6420" s="23">
        <v>235.69076380000001</v>
      </c>
      <c r="F6420">
        <v>1175.8001200000001</v>
      </c>
      <c r="G6420" s="23">
        <v>2164.4899310000001</v>
      </c>
    </row>
    <row r="6421" spans="1:7" x14ac:dyDescent="0.35">
      <c r="A6421" s="1">
        <v>44342</v>
      </c>
      <c r="B6421">
        <v>12</v>
      </c>
      <c r="C6421" s="23">
        <v>272.63208090000001</v>
      </c>
      <c r="D6421">
        <v>32.528100000000002</v>
      </c>
      <c r="E6421" s="23">
        <v>234.64141989999999</v>
      </c>
      <c r="F6421">
        <v>1112.5834199999999</v>
      </c>
      <c r="G6421" s="23">
        <v>2334.8163290000002</v>
      </c>
    </row>
    <row r="6422" spans="1:7" x14ac:dyDescent="0.35">
      <c r="A6422" s="1">
        <v>44342</v>
      </c>
      <c r="B6422">
        <v>13</v>
      </c>
      <c r="C6422" s="23">
        <v>286.0100028</v>
      </c>
      <c r="D6422">
        <v>32.340499999999999</v>
      </c>
      <c r="E6422" s="23">
        <v>232.4144905</v>
      </c>
      <c r="F6422">
        <v>987.10641999999996</v>
      </c>
      <c r="G6422" s="23">
        <v>2348.6263570000001</v>
      </c>
    </row>
    <row r="6423" spans="1:7" x14ac:dyDescent="0.35">
      <c r="A6423" s="1">
        <v>44342</v>
      </c>
      <c r="B6423">
        <v>14</v>
      </c>
      <c r="C6423" s="23">
        <v>406.57648740000002</v>
      </c>
      <c r="D6423">
        <v>32.532200000000003</v>
      </c>
      <c r="E6423" s="23">
        <v>235.35130699999999</v>
      </c>
      <c r="F6423">
        <v>896.14196000000004</v>
      </c>
      <c r="G6423" s="23">
        <v>2338.4195829999999</v>
      </c>
    </row>
    <row r="6424" spans="1:7" x14ac:dyDescent="0.35">
      <c r="A6424" s="1">
        <v>44342</v>
      </c>
      <c r="B6424">
        <v>15</v>
      </c>
      <c r="C6424" s="23">
        <v>368.51838450000002</v>
      </c>
      <c r="D6424">
        <v>33.1282</v>
      </c>
      <c r="E6424" s="23">
        <v>236.65792189999999</v>
      </c>
      <c r="F6424">
        <v>876.37656000000004</v>
      </c>
      <c r="G6424" s="23">
        <v>2347.3195049999999</v>
      </c>
    </row>
    <row r="6425" spans="1:7" x14ac:dyDescent="0.35">
      <c r="A6425" s="1">
        <v>44342</v>
      </c>
      <c r="B6425">
        <v>16</v>
      </c>
      <c r="C6425" s="23">
        <v>312.7541099</v>
      </c>
      <c r="D6425">
        <v>33.245800000000003</v>
      </c>
      <c r="E6425" s="23">
        <v>242.81059569999999</v>
      </c>
      <c r="F6425">
        <v>793.20686000000001</v>
      </c>
      <c r="G6425" s="23">
        <v>2258.180875</v>
      </c>
    </row>
    <row r="6426" spans="1:7" x14ac:dyDescent="0.35">
      <c r="A6426" s="1">
        <v>44342</v>
      </c>
      <c r="B6426">
        <v>17</v>
      </c>
      <c r="C6426" s="23">
        <v>469.10940660000006</v>
      </c>
      <c r="D6426">
        <v>33.569099999999999</v>
      </c>
      <c r="E6426" s="23">
        <v>244.61192120000001</v>
      </c>
      <c r="F6426">
        <v>950.62814000000003</v>
      </c>
      <c r="G6426" s="23">
        <v>1526.5319850000001</v>
      </c>
    </row>
    <row r="6427" spans="1:7" x14ac:dyDescent="0.35">
      <c r="A6427" s="1">
        <v>44342</v>
      </c>
      <c r="B6427">
        <v>18</v>
      </c>
      <c r="C6427" s="23">
        <v>355.55354199999999</v>
      </c>
      <c r="D6427">
        <v>33.840600000000002</v>
      </c>
      <c r="E6427" s="23">
        <v>242.04006820000001</v>
      </c>
      <c r="F6427">
        <v>1566.48506</v>
      </c>
      <c r="G6427" s="23">
        <v>346.6275402</v>
      </c>
    </row>
    <row r="6428" spans="1:7" x14ac:dyDescent="0.35">
      <c r="A6428" s="1">
        <v>44342</v>
      </c>
      <c r="B6428">
        <v>19</v>
      </c>
      <c r="C6428" s="23">
        <v>484.53295819999994</v>
      </c>
      <c r="D6428">
        <v>34.361899999999999</v>
      </c>
      <c r="E6428" s="23">
        <v>250.6762994</v>
      </c>
      <c r="F6428">
        <v>1870.6587999999999</v>
      </c>
      <c r="G6428" s="23">
        <v>7.6448381359999997</v>
      </c>
    </row>
    <row r="6429" spans="1:7" x14ac:dyDescent="0.35">
      <c r="A6429" s="1">
        <v>44342</v>
      </c>
      <c r="B6429">
        <v>20</v>
      </c>
      <c r="C6429" s="23">
        <v>544.98542680000003</v>
      </c>
      <c r="D6429">
        <v>35.2181</v>
      </c>
      <c r="E6429" s="23">
        <v>261.93885089999998</v>
      </c>
      <c r="F6429">
        <v>1681.8413399999999</v>
      </c>
      <c r="G6429" s="23">
        <v>0</v>
      </c>
    </row>
    <row r="6430" spans="1:7" x14ac:dyDescent="0.35">
      <c r="A6430" s="1">
        <v>44342</v>
      </c>
      <c r="B6430">
        <v>21</v>
      </c>
      <c r="C6430" s="23">
        <v>518.18763490000003</v>
      </c>
      <c r="D6430">
        <v>35.540199999999999</v>
      </c>
      <c r="E6430" s="23">
        <v>266.41650010000001</v>
      </c>
      <c r="F6430">
        <v>1768.0967000000001</v>
      </c>
      <c r="G6430" s="23">
        <v>0</v>
      </c>
    </row>
    <row r="6431" spans="1:7" x14ac:dyDescent="0.35">
      <c r="A6431" s="1">
        <v>44342</v>
      </c>
      <c r="B6431">
        <v>22</v>
      </c>
      <c r="C6431" s="23">
        <v>635.37086690000001</v>
      </c>
      <c r="D6431">
        <v>35.777900000000002</v>
      </c>
      <c r="E6431" s="23">
        <v>250.43030519999999</v>
      </c>
      <c r="F6431">
        <v>1670.9984400000001</v>
      </c>
      <c r="G6431" s="23">
        <v>0</v>
      </c>
    </row>
    <row r="6432" spans="1:7" x14ac:dyDescent="0.35">
      <c r="A6432" s="1">
        <v>44342</v>
      </c>
      <c r="B6432">
        <v>23</v>
      </c>
      <c r="C6432" s="23">
        <v>748.36325120000004</v>
      </c>
      <c r="D6432">
        <v>36.009700000000002</v>
      </c>
      <c r="E6432" s="23">
        <v>247.39119439999999</v>
      </c>
      <c r="F6432">
        <v>1563.5464400000001</v>
      </c>
      <c r="G6432" s="23">
        <v>0</v>
      </c>
    </row>
    <row r="6433" spans="1:7" x14ac:dyDescent="0.35">
      <c r="A6433" s="1">
        <v>44342</v>
      </c>
      <c r="B6433">
        <v>24</v>
      </c>
      <c r="C6433" s="23">
        <v>840.05431220000003</v>
      </c>
      <c r="D6433">
        <v>36.231299999999997</v>
      </c>
      <c r="E6433" s="23">
        <v>249.23030270000001</v>
      </c>
      <c r="F6433">
        <v>1359.03694</v>
      </c>
      <c r="G6433" s="23">
        <v>0</v>
      </c>
    </row>
    <row r="6434" spans="1:7" x14ac:dyDescent="0.35">
      <c r="A6434" s="1">
        <v>44343</v>
      </c>
      <c r="B6434">
        <v>1</v>
      </c>
      <c r="C6434" s="23">
        <v>822.57981640000003</v>
      </c>
      <c r="D6434">
        <v>34.945099999999996</v>
      </c>
      <c r="E6434" s="23">
        <v>249.37576970000001</v>
      </c>
      <c r="F6434">
        <v>1269.2597800000001</v>
      </c>
      <c r="G6434" s="23">
        <v>0</v>
      </c>
    </row>
    <row r="6435" spans="1:7" x14ac:dyDescent="0.35">
      <c r="A6435" s="1">
        <v>44343</v>
      </c>
      <c r="B6435">
        <v>2</v>
      </c>
      <c r="C6435" s="23">
        <v>893.36634200000003</v>
      </c>
      <c r="D6435">
        <v>34.879100000000001</v>
      </c>
      <c r="E6435" s="23">
        <v>256.7637196</v>
      </c>
      <c r="F6435">
        <v>1138.1090200000001</v>
      </c>
      <c r="G6435" s="23">
        <v>0</v>
      </c>
    </row>
    <row r="6436" spans="1:7" x14ac:dyDescent="0.35">
      <c r="A6436" s="1">
        <v>44343</v>
      </c>
      <c r="B6436">
        <v>3</v>
      </c>
      <c r="C6436" s="23">
        <v>743.00441360000002</v>
      </c>
      <c r="D6436">
        <v>34.716900000000003</v>
      </c>
      <c r="E6436" s="23">
        <v>242.4948115</v>
      </c>
      <c r="F6436">
        <v>1016.0376199999999</v>
      </c>
      <c r="G6436" s="23">
        <v>0</v>
      </c>
    </row>
    <row r="6437" spans="1:7" x14ac:dyDescent="0.35">
      <c r="A6437" s="1">
        <v>44343</v>
      </c>
      <c r="B6437">
        <v>4</v>
      </c>
      <c r="C6437" s="23">
        <v>866.50270049999995</v>
      </c>
      <c r="D6437">
        <v>34.157800000000002</v>
      </c>
      <c r="E6437" s="23">
        <v>239.81074050000001</v>
      </c>
      <c r="F6437">
        <v>919.24703999999997</v>
      </c>
      <c r="G6437" s="23">
        <v>0</v>
      </c>
    </row>
    <row r="6438" spans="1:7" x14ac:dyDescent="0.35">
      <c r="A6438" s="1">
        <v>44343</v>
      </c>
      <c r="B6438">
        <v>5</v>
      </c>
      <c r="C6438" s="23">
        <v>928.73023550000016</v>
      </c>
      <c r="D6438">
        <v>34.432499999999997</v>
      </c>
      <c r="E6438" s="23">
        <v>240.4972818</v>
      </c>
      <c r="F6438">
        <v>855.57497999999998</v>
      </c>
      <c r="G6438" s="23">
        <v>0</v>
      </c>
    </row>
    <row r="6439" spans="1:7" x14ac:dyDescent="0.35">
      <c r="A6439" s="1">
        <v>44343</v>
      </c>
      <c r="B6439">
        <v>6</v>
      </c>
      <c r="C6439" s="23">
        <v>1167.9239359999999</v>
      </c>
      <c r="D6439">
        <v>34.758400000000002</v>
      </c>
      <c r="E6439" s="23">
        <v>236.40426479999999</v>
      </c>
      <c r="F6439">
        <v>839.50768000000005</v>
      </c>
      <c r="G6439" s="23">
        <v>0</v>
      </c>
    </row>
    <row r="6440" spans="1:7" x14ac:dyDescent="0.35">
      <c r="A6440" s="1">
        <v>44343</v>
      </c>
      <c r="B6440">
        <v>7</v>
      </c>
      <c r="C6440" s="23">
        <v>1244.7568120000001</v>
      </c>
      <c r="D6440">
        <v>35.155700000000003</v>
      </c>
      <c r="E6440" s="23">
        <v>243.3297014</v>
      </c>
      <c r="F6440">
        <v>945.45342000000005</v>
      </c>
      <c r="G6440" s="23">
        <v>1.328856665</v>
      </c>
    </row>
    <row r="6441" spans="1:7" x14ac:dyDescent="0.35">
      <c r="A6441" s="1">
        <v>44343</v>
      </c>
      <c r="B6441">
        <v>8</v>
      </c>
      <c r="C6441" s="23">
        <v>1062.5798950000001</v>
      </c>
      <c r="D6441">
        <v>34.796100000000003</v>
      </c>
      <c r="E6441" s="23">
        <v>247.86450450000001</v>
      </c>
      <c r="F6441">
        <v>1225.89122</v>
      </c>
      <c r="G6441" s="23">
        <v>31.41569187</v>
      </c>
    </row>
    <row r="6442" spans="1:7" x14ac:dyDescent="0.35">
      <c r="A6442" s="1">
        <v>44343</v>
      </c>
      <c r="B6442">
        <v>9</v>
      </c>
      <c r="C6442" s="23">
        <v>583.01033770000004</v>
      </c>
      <c r="D6442">
        <v>34.598500000000001</v>
      </c>
      <c r="E6442" s="23">
        <v>235.27254360000001</v>
      </c>
      <c r="F6442">
        <v>1727.7564400000001</v>
      </c>
      <c r="G6442" s="23">
        <v>317.80409020000002</v>
      </c>
    </row>
    <row r="6443" spans="1:7" x14ac:dyDescent="0.35">
      <c r="A6443" s="1">
        <v>44343</v>
      </c>
      <c r="B6443">
        <v>10</v>
      </c>
      <c r="C6443" s="23">
        <v>659.03362070000003</v>
      </c>
      <c r="D6443">
        <v>34.2986</v>
      </c>
      <c r="E6443" s="23">
        <v>239.78232310000001</v>
      </c>
      <c r="F6443">
        <v>1234.4938</v>
      </c>
      <c r="G6443" s="23">
        <v>828.91133939999997</v>
      </c>
    </row>
    <row r="6444" spans="1:7" x14ac:dyDescent="0.35">
      <c r="A6444" s="1">
        <v>44343</v>
      </c>
      <c r="B6444">
        <v>11</v>
      </c>
      <c r="C6444" s="23">
        <v>774.24173210000004</v>
      </c>
      <c r="D6444">
        <v>33.224600000000002</v>
      </c>
      <c r="E6444" s="23">
        <v>240.80139930000001</v>
      </c>
      <c r="F6444">
        <v>1281.8355799999999</v>
      </c>
      <c r="G6444" s="23">
        <v>1309.2517640000001</v>
      </c>
    </row>
    <row r="6445" spans="1:7" x14ac:dyDescent="0.35">
      <c r="A6445" s="1">
        <v>44343</v>
      </c>
      <c r="B6445">
        <v>12</v>
      </c>
      <c r="C6445" s="23">
        <v>890.61011880000001</v>
      </c>
      <c r="D6445">
        <v>32.528100000000002</v>
      </c>
      <c r="E6445" s="23">
        <v>239.1076711</v>
      </c>
      <c r="F6445">
        <v>1288.76928</v>
      </c>
      <c r="G6445" s="23">
        <v>1572.1235799999999</v>
      </c>
    </row>
    <row r="6446" spans="1:7" x14ac:dyDescent="0.35">
      <c r="A6446" s="1">
        <v>44343</v>
      </c>
      <c r="B6446">
        <v>13</v>
      </c>
      <c r="C6446" s="23">
        <v>985.37611270000002</v>
      </c>
      <c r="D6446">
        <v>32.340499999999999</v>
      </c>
      <c r="E6446" s="23">
        <v>226.162824</v>
      </c>
      <c r="F6446">
        <v>1162.47984</v>
      </c>
      <c r="G6446" s="23">
        <v>1659.142914</v>
      </c>
    </row>
    <row r="6447" spans="1:7" x14ac:dyDescent="0.35">
      <c r="A6447" s="1">
        <v>44343</v>
      </c>
      <c r="B6447">
        <v>14</v>
      </c>
      <c r="C6447" s="23">
        <v>751.38045850000003</v>
      </c>
      <c r="D6447">
        <v>32.532200000000003</v>
      </c>
      <c r="E6447" s="23">
        <v>221.14064049999999</v>
      </c>
      <c r="F6447">
        <v>1219.2648999999999</v>
      </c>
      <c r="G6447" s="23">
        <v>1669.687367</v>
      </c>
    </row>
    <row r="6448" spans="1:7" x14ac:dyDescent="0.35">
      <c r="A6448" s="1">
        <v>44343</v>
      </c>
      <c r="B6448">
        <v>15</v>
      </c>
      <c r="C6448" s="23">
        <v>614.56494210000005</v>
      </c>
      <c r="D6448">
        <v>33.1282</v>
      </c>
      <c r="E6448" s="23">
        <v>224.726878</v>
      </c>
      <c r="F6448">
        <v>1374.1605</v>
      </c>
      <c r="G6448" s="23">
        <v>1621.441012</v>
      </c>
    </row>
    <row r="6449" spans="1:7" x14ac:dyDescent="0.35">
      <c r="A6449" s="1">
        <v>44343</v>
      </c>
      <c r="B6449">
        <v>16</v>
      </c>
      <c r="C6449" s="23">
        <v>678.92729659999998</v>
      </c>
      <c r="D6449">
        <v>33.245800000000003</v>
      </c>
      <c r="E6449" s="23">
        <v>227.45776359999999</v>
      </c>
      <c r="F6449">
        <v>1324.4830999999999</v>
      </c>
      <c r="G6449" s="23">
        <v>1545.211663</v>
      </c>
    </row>
    <row r="6450" spans="1:7" x14ac:dyDescent="0.35">
      <c r="A6450" s="1">
        <v>44343</v>
      </c>
      <c r="B6450">
        <v>17</v>
      </c>
      <c r="C6450" s="23">
        <v>698.85491200000001</v>
      </c>
      <c r="D6450">
        <v>33.569099999999999</v>
      </c>
      <c r="E6450" s="23">
        <v>233.9461101</v>
      </c>
      <c r="F6450">
        <v>1638.7714800000001</v>
      </c>
      <c r="G6450" s="23">
        <v>903.01333150000005</v>
      </c>
    </row>
    <row r="6451" spans="1:7" x14ac:dyDescent="0.35">
      <c r="A6451" s="1">
        <v>44343</v>
      </c>
      <c r="B6451">
        <v>18</v>
      </c>
      <c r="C6451" s="23">
        <v>698.92271170000004</v>
      </c>
      <c r="D6451">
        <v>33.840600000000002</v>
      </c>
      <c r="E6451" s="23">
        <v>239.05680280000001</v>
      </c>
      <c r="F6451">
        <v>1505.90022</v>
      </c>
      <c r="G6451" s="23">
        <v>203.05048740000001</v>
      </c>
    </row>
    <row r="6452" spans="1:7" x14ac:dyDescent="0.35">
      <c r="A6452" s="1">
        <v>44343</v>
      </c>
      <c r="B6452">
        <v>19</v>
      </c>
      <c r="C6452" s="23">
        <v>731.9203162</v>
      </c>
      <c r="D6452">
        <v>34.361899999999999</v>
      </c>
      <c r="E6452" s="23">
        <v>243.47152689999999</v>
      </c>
      <c r="F6452">
        <v>1633.7435399999999</v>
      </c>
      <c r="G6452" s="23">
        <v>4.7889828159999999</v>
      </c>
    </row>
    <row r="6453" spans="1:7" x14ac:dyDescent="0.35">
      <c r="A6453" s="1">
        <v>44343</v>
      </c>
      <c r="B6453">
        <v>20</v>
      </c>
      <c r="C6453" s="23">
        <v>612.12053990000004</v>
      </c>
      <c r="D6453">
        <v>35.2181</v>
      </c>
      <c r="E6453" s="23">
        <v>254.9528196</v>
      </c>
      <c r="F6453">
        <v>1793.50064</v>
      </c>
      <c r="G6453" s="23">
        <v>0</v>
      </c>
    </row>
    <row r="6454" spans="1:7" x14ac:dyDescent="0.35">
      <c r="A6454" s="1">
        <v>44343</v>
      </c>
      <c r="B6454">
        <v>21</v>
      </c>
      <c r="C6454" s="23">
        <v>672.37851790000002</v>
      </c>
      <c r="D6454">
        <v>35.540199999999999</v>
      </c>
      <c r="E6454" s="23">
        <v>264.25209130000002</v>
      </c>
      <c r="F6454">
        <v>1896.6306199999999</v>
      </c>
      <c r="G6454" s="23">
        <v>0</v>
      </c>
    </row>
    <row r="6455" spans="1:7" x14ac:dyDescent="0.35">
      <c r="A6455" s="1">
        <v>44343</v>
      </c>
      <c r="B6455">
        <v>22</v>
      </c>
      <c r="C6455" s="23">
        <v>742.6968756</v>
      </c>
      <c r="D6455">
        <v>35.777900000000002</v>
      </c>
      <c r="E6455" s="23">
        <v>264.75202819999998</v>
      </c>
      <c r="F6455">
        <v>1930.0674200000001</v>
      </c>
      <c r="G6455" s="23">
        <v>0</v>
      </c>
    </row>
    <row r="6456" spans="1:7" x14ac:dyDescent="0.35">
      <c r="A6456" s="1">
        <v>44343</v>
      </c>
      <c r="B6456">
        <v>23</v>
      </c>
      <c r="C6456" s="23">
        <v>838.16581410000003</v>
      </c>
      <c r="D6456">
        <v>36.009700000000002</v>
      </c>
      <c r="E6456" s="23">
        <v>260.53542119999997</v>
      </c>
      <c r="F6456">
        <v>1800.27316</v>
      </c>
      <c r="G6456" s="23">
        <v>0</v>
      </c>
    </row>
    <row r="6457" spans="1:7" x14ac:dyDescent="0.35">
      <c r="A6457" s="1">
        <v>44343</v>
      </c>
      <c r="B6457">
        <v>24</v>
      </c>
      <c r="C6457" s="23">
        <v>930.84467440000003</v>
      </c>
      <c r="D6457">
        <v>36.231299999999997</v>
      </c>
      <c r="E6457" s="23">
        <v>254.54304880000001</v>
      </c>
      <c r="F6457">
        <v>1482.5744</v>
      </c>
      <c r="G6457" s="23">
        <v>0</v>
      </c>
    </row>
    <row r="6458" spans="1:7" x14ac:dyDescent="0.35">
      <c r="A6458" s="1">
        <v>44344</v>
      </c>
      <c r="B6458">
        <v>1</v>
      </c>
      <c r="C6458" s="23">
        <v>846.10245120000013</v>
      </c>
      <c r="D6458">
        <v>36.470199999999998</v>
      </c>
      <c r="E6458" s="23">
        <v>259.48110300000002</v>
      </c>
      <c r="F6458">
        <v>1502.1375</v>
      </c>
      <c r="G6458" s="23">
        <v>0</v>
      </c>
    </row>
    <row r="6459" spans="1:7" x14ac:dyDescent="0.35">
      <c r="A6459" s="1">
        <v>44344</v>
      </c>
      <c r="B6459">
        <v>2</v>
      </c>
      <c r="C6459" s="23">
        <v>597.35558209999999</v>
      </c>
      <c r="D6459">
        <v>36.490900000000003</v>
      </c>
      <c r="E6459" s="23">
        <v>255.35782470000001</v>
      </c>
      <c r="F6459">
        <v>1499.5424800000001</v>
      </c>
      <c r="G6459" s="23">
        <v>0</v>
      </c>
    </row>
    <row r="6460" spans="1:7" x14ac:dyDescent="0.35">
      <c r="A6460" s="1">
        <v>44344</v>
      </c>
      <c r="B6460">
        <v>3</v>
      </c>
      <c r="C6460" s="23">
        <v>570.52549280000005</v>
      </c>
      <c r="D6460">
        <v>36.195</v>
      </c>
      <c r="E6460" s="23">
        <v>254.17501350000001</v>
      </c>
      <c r="F6460">
        <v>1315.0285799999999</v>
      </c>
      <c r="G6460" s="23">
        <v>0</v>
      </c>
    </row>
    <row r="6461" spans="1:7" x14ac:dyDescent="0.35">
      <c r="A6461" s="1">
        <v>44344</v>
      </c>
      <c r="B6461">
        <v>4</v>
      </c>
      <c r="C6461" s="23">
        <v>721.28329399999996</v>
      </c>
      <c r="D6461">
        <v>36.295099999999998</v>
      </c>
      <c r="E6461" s="23">
        <v>257.45193210000002</v>
      </c>
      <c r="F6461">
        <v>1155.12518</v>
      </c>
      <c r="G6461" s="23">
        <v>0</v>
      </c>
    </row>
    <row r="6462" spans="1:7" x14ac:dyDescent="0.35">
      <c r="A6462" s="1">
        <v>44344</v>
      </c>
      <c r="B6462">
        <v>5</v>
      </c>
      <c r="C6462" s="23">
        <v>711.14153020000003</v>
      </c>
      <c r="D6462">
        <v>36.0627</v>
      </c>
      <c r="E6462" s="23">
        <v>257.59689509999998</v>
      </c>
      <c r="F6462">
        <v>1106.5234800000001</v>
      </c>
      <c r="G6462" s="23">
        <v>0</v>
      </c>
    </row>
    <row r="6463" spans="1:7" x14ac:dyDescent="0.35">
      <c r="A6463" s="1">
        <v>44344</v>
      </c>
      <c r="B6463">
        <v>6</v>
      </c>
      <c r="C6463" s="23">
        <v>635.16436269999997</v>
      </c>
      <c r="D6463">
        <v>36.003399999999999</v>
      </c>
      <c r="E6463" s="23">
        <v>259.96734980000002</v>
      </c>
      <c r="F6463">
        <v>1130.9779599999999</v>
      </c>
      <c r="G6463" s="23">
        <v>0</v>
      </c>
    </row>
    <row r="6464" spans="1:7" x14ac:dyDescent="0.35">
      <c r="A6464" s="1">
        <v>44344</v>
      </c>
      <c r="B6464">
        <v>7</v>
      </c>
      <c r="C6464" s="23">
        <v>603.10508949999996</v>
      </c>
      <c r="D6464">
        <v>36.060099999999998</v>
      </c>
      <c r="E6464" s="23">
        <v>258.82474209999998</v>
      </c>
      <c r="F6464">
        <v>1373.48714</v>
      </c>
      <c r="G6464" s="23">
        <v>5.5135046279999997</v>
      </c>
    </row>
    <row r="6465" spans="1:7" x14ac:dyDescent="0.35">
      <c r="A6465" s="1">
        <v>44344</v>
      </c>
      <c r="B6465">
        <v>8</v>
      </c>
      <c r="C6465" s="23">
        <v>685.52791630000002</v>
      </c>
      <c r="D6465">
        <v>36.061700000000002</v>
      </c>
      <c r="E6465" s="23">
        <v>259.52040679999999</v>
      </c>
      <c r="F6465">
        <v>1689.46694</v>
      </c>
      <c r="G6465" s="23">
        <v>107.5818871</v>
      </c>
    </row>
    <row r="6466" spans="1:7" x14ac:dyDescent="0.35">
      <c r="A6466" s="1">
        <v>44344</v>
      </c>
      <c r="B6466">
        <v>9</v>
      </c>
      <c r="C6466" s="23">
        <v>742.37021949999996</v>
      </c>
      <c r="D6466">
        <v>36.535899999999998</v>
      </c>
      <c r="E6466" s="23">
        <v>259.2494092</v>
      </c>
      <c r="F6466">
        <v>1582.0275200000001</v>
      </c>
      <c r="G6466" s="23">
        <v>798.30719729999998</v>
      </c>
    </row>
    <row r="6467" spans="1:7" x14ac:dyDescent="0.35">
      <c r="A6467" s="1">
        <v>44344</v>
      </c>
      <c r="B6467">
        <v>10</v>
      </c>
      <c r="C6467" s="23">
        <v>745.96836370000005</v>
      </c>
      <c r="D6467">
        <v>36.658000000000001</v>
      </c>
      <c r="E6467" s="23">
        <v>259.45292439999997</v>
      </c>
      <c r="F6467">
        <v>1281.70254</v>
      </c>
      <c r="G6467" s="23">
        <v>1715.301211</v>
      </c>
    </row>
    <row r="6468" spans="1:7" x14ac:dyDescent="0.35">
      <c r="A6468" s="1">
        <v>44344</v>
      </c>
      <c r="B6468">
        <v>11</v>
      </c>
      <c r="C6468" s="23">
        <v>617.28385739999999</v>
      </c>
      <c r="D6468">
        <v>36.311199999999999</v>
      </c>
      <c r="E6468" s="23">
        <v>250.49748210000001</v>
      </c>
      <c r="F6468">
        <v>1267.56762</v>
      </c>
      <c r="G6468" s="23">
        <v>2068.6963580000001</v>
      </c>
    </row>
    <row r="6469" spans="1:7" x14ac:dyDescent="0.35">
      <c r="A6469" s="1">
        <v>44344</v>
      </c>
      <c r="B6469">
        <v>12</v>
      </c>
      <c r="C6469" s="23">
        <v>513.18238020000001</v>
      </c>
      <c r="D6469">
        <v>36.311199999999999</v>
      </c>
      <c r="E6469" s="23">
        <v>248.1645575</v>
      </c>
      <c r="F6469">
        <v>1251.6295</v>
      </c>
      <c r="G6469" s="23">
        <v>2308.2711920000002</v>
      </c>
    </row>
    <row r="6470" spans="1:7" x14ac:dyDescent="0.35">
      <c r="A6470" s="1">
        <v>44344</v>
      </c>
      <c r="B6470">
        <v>13</v>
      </c>
      <c r="C6470" s="23">
        <v>499.69283489999998</v>
      </c>
      <c r="D6470">
        <v>36.144100000000002</v>
      </c>
      <c r="E6470" s="23">
        <v>249.96334820000001</v>
      </c>
      <c r="F6470">
        <v>1236.9175399999999</v>
      </c>
      <c r="G6470" s="23">
        <v>2457.8322400000002</v>
      </c>
    </row>
    <row r="6471" spans="1:7" x14ac:dyDescent="0.35">
      <c r="A6471" s="1">
        <v>44344</v>
      </c>
      <c r="B6471">
        <v>14</v>
      </c>
      <c r="C6471" s="23">
        <v>539.09879120000005</v>
      </c>
      <c r="D6471">
        <v>36.287799999999997</v>
      </c>
      <c r="E6471" s="23">
        <v>252.0410756</v>
      </c>
      <c r="F6471">
        <v>1206.24954</v>
      </c>
      <c r="G6471" s="23">
        <v>2423.066894</v>
      </c>
    </row>
    <row r="6472" spans="1:7" x14ac:dyDescent="0.35">
      <c r="A6472" s="1">
        <v>44344</v>
      </c>
      <c r="B6472">
        <v>15</v>
      </c>
      <c r="C6472" s="23">
        <v>612.7767321</v>
      </c>
      <c r="D6472">
        <v>36.733800000000002</v>
      </c>
      <c r="E6472" s="23">
        <v>254.91657180000001</v>
      </c>
      <c r="F6472">
        <v>1186.7170599999999</v>
      </c>
      <c r="G6472" s="23">
        <v>2311.9207190000002</v>
      </c>
    </row>
    <row r="6473" spans="1:7" x14ac:dyDescent="0.35">
      <c r="A6473" s="1">
        <v>44344</v>
      </c>
      <c r="B6473">
        <v>16</v>
      </c>
      <c r="C6473" s="23">
        <v>499.6033291</v>
      </c>
      <c r="D6473">
        <v>36.471699999999998</v>
      </c>
      <c r="E6473" s="23">
        <v>236.17145880000001</v>
      </c>
      <c r="F6473">
        <v>1330.51838</v>
      </c>
      <c r="G6473" s="23">
        <v>2152.1708370000001</v>
      </c>
    </row>
    <row r="6474" spans="1:7" x14ac:dyDescent="0.35">
      <c r="A6474" s="1">
        <v>44344</v>
      </c>
      <c r="B6474">
        <v>17</v>
      </c>
      <c r="C6474" s="23">
        <v>482.41784369999999</v>
      </c>
      <c r="D6474">
        <v>36.441800000000001</v>
      </c>
      <c r="E6474" s="23">
        <v>244.37489740000001</v>
      </c>
      <c r="F6474">
        <v>1254.37672</v>
      </c>
      <c r="G6474" s="23">
        <v>1496.7415120000001</v>
      </c>
    </row>
    <row r="6475" spans="1:7" x14ac:dyDescent="0.35">
      <c r="A6475" s="1">
        <v>44344</v>
      </c>
      <c r="B6475">
        <v>18</v>
      </c>
      <c r="C6475" s="23">
        <v>467.17612900000006</v>
      </c>
      <c r="D6475">
        <v>36.353299999999997</v>
      </c>
      <c r="E6475" s="23">
        <v>265.50655469999998</v>
      </c>
      <c r="F6475">
        <v>1788.3839599999999</v>
      </c>
      <c r="G6475" s="23">
        <v>348.87335380000002</v>
      </c>
    </row>
    <row r="6476" spans="1:7" x14ac:dyDescent="0.35">
      <c r="A6476" s="1">
        <v>44344</v>
      </c>
      <c r="B6476">
        <v>19</v>
      </c>
      <c r="C6476" s="23">
        <v>583.82233970000004</v>
      </c>
      <c r="D6476">
        <v>36.291600000000003</v>
      </c>
      <c r="E6476" s="23">
        <v>288.8793561</v>
      </c>
      <c r="F6476">
        <v>2108.9767200000001</v>
      </c>
      <c r="G6476" s="23">
        <v>11.568159420000001</v>
      </c>
    </row>
    <row r="6477" spans="1:7" x14ac:dyDescent="0.35">
      <c r="A6477" s="1">
        <v>44344</v>
      </c>
      <c r="B6477">
        <v>20</v>
      </c>
      <c r="C6477" s="23">
        <v>611.63453119999997</v>
      </c>
      <c r="D6477">
        <v>36.153599999999997</v>
      </c>
      <c r="E6477" s="23">
        <v>289.44969689999999</v>
      </c>
      <c r="F6477">
        <v>2063.7967199999998</v>
      </c>
      <c r="G6477" s="23">
        <v>0</v>
      </c>
    </row>
    <row r="6478" spans="1:7" x14ac:dyDescent="0.35">
      <c r="A6478" s="1">
        <v>44344</v>
      </c>
      <c r="B6478">
        <v>21</v>
      </c>
      <c r="C6478" s="23">
        <v>642.81177979999995</v>
      </c>
      <c r="D6478">
        <v>36.1342</v>
      </c>
      <c r="E6478" s="23">
        <v>303.05345299999999</v>
      </c>
      <c r="F6478">
        <v>2040.74496</v>
      </c>
      <c r="G6478" s="23">
        <v>0</v>
      </c>
    </row>
    <row r="6479" spans="1:7" x14ac:dyDescent="0.35">
      <c r="A6479" s="1">
        <v>44344</v>
      </c>
      <c r="B6479">
        <v>22</v>
      </c>
      <c r="C6479" s="23">
        <v>696.9249198</v>
      </c>
      <c r="D6479">
        <v>36.5167</v>
      </c>
      <c r="E6479" s="23">
        <v>291.58308190000002</v>
      </c>
      <c r="F6479">
        <v>2045.57</v>
      </c>
      <c r="G6479" s="23">
        <v>0</v>
      </c>
    </row>
    <row r="6480" spans="1:7" x14ac:dyDescent="0.35">
      <c r="A6480" s="1">
        <v>44344</v>
      </c>
      <c r="B6480">
        <v>23</v>
      </c>
      <c r="C6480" s="23">
        <v>906.31826709999996</v>
      </c>
      <c r="D6480">
        <v>36.690100000000001</v>
      </c>
      <c r="E6480" s="23">
        <v>280.15773639999998</v>
      </c>
      <c r="F6480">
        <v>2020.9046800000001</v>
      </c>
      <c r="G6480" s="23">
        <v>0</v>
      </c>
    </row>
    <row r="6481" spans="1:7" x14ac:dyDescent="0.35">
      <c r="A6481" s="1">
        <v>44344</v>
      </c>
      <c r="B6481">
        <v>24</v>
      </c>
      <c r="C6481" s="23">
        <v>986.49728400000004</v>
      </c>
      <c r="D6481">
        <v>36.652200000000001</v>
      </c>
      <c r="E6481" s="23">
        <v>277.43608870000003</v>
      </c>
      <c r="F6481">
        <v>1922.1741199999999</v>
      </c>
      <c r="G6481" s="23">
        <v>0</v>
      </c>
    </row>
    <row r="6482" spans="1:7" x14ac:dyDescent="0.35">
      <c r="A6482" s="1">
        <v>44345</v>
      </c>
      <c r="B6482">
        <v>1</v>
      </c>
      <c r="C6482" s="23">
        <v>1063.440507</v>
      </c>
      <c r="D6482">
        <v>36.671500000000002</v>
      </c>
      <c r="E6482" s="23">
        <v>276.40723480000003</v>
      </c>
      <c r="F6482">
        <v>1682.8240599999999</v>
      </c>
      <c r="G6482" s="23">
        <v>0</v>
      </c>
    </row>
    <row r="6483" spans="1:7" x14ac:dyDescent="0.35">
      <c r="A6483" s="1">
        <v>44345</v>
      </c>
      <c r="B6483">
        <v>2</v>
      </c>
      <c r="C6483" s="23">
        <v>1048.037564</v>
      </c>
      <c r="D6483">
        <v>36.641599999999997</v>
      </c>
      <c r="E6483" s="23">
        <v>276.74298590000001</v>
      </c>
      <c r="F6483">
        <v>1606.5070599999999</v>
      </c>
      <c r="G6483" s="23">
        <v>0</v>
      </c>
    </row>
    <row r="6484" spans="1:7" x14ac:dyDescent="0.35">
      <c r="A6484" s="1">
        <v>44345</v>
      </c>
      <c r="B6484">
        <v>3</v>
      </c>
      <c r="C6484" s="23">
        <v>812.39791939999998</v>
      </c>
      <c r="D6484">
        <v>36.6783</v>
      </c>
      <c r="E6484" s="23">
        <v>274.82873330000001</v>
      </c>
      <c r="F6484">
        <v>1669.4090000000001</v>
      </c>
      <c r="G6484" s="23">
        <v>0</v>
      </c>
    </row>
    <row r="6485" spans="1:7" x14ac:dyDescent="0.35">
      <c r="A6485" s="1">
        <v>44345</v>
      </c>
      <c r="B6485">
        <v>4</v>
      </c>
      <c r="C6485" s="23">
        <v>730.63744340000005</v>
      </c>
      <c r="D6485">
        <v>36.816299999999998</v>
      </c>
      <c r="E6485" s="23">
        <v>272.61247100000003</v>
      </c>
      <c r="F6485">
        <v>1667.33482</v>
      </c>
      <c r="G6485" s="23">
        <v>0</v>
      </c>
    </row>
    <row r="6486" spans="1:7" x14ac:dyDescent="0.35">
      <c r="A6486" s="1">
        <v>44345</v>
      </c>
      <c r="B6486">
        <v>5</v>
      </c>
      <c r="C6486" s="23">
        <v>921.72087409999995</v>
      </c>
      <c r="D6486">
        <v>36.777700000000003</v>
      </c>
      <c r="E6486" s="23">
        <v>268.90706410000001</v>
      </c>
      <c r="F6486">
        <v>1384.5636199999999</v>
      </c>
      <c r="G6486" s="23">
        <v>0</v>
      </c>
    </row>
    <row r="6487" spans="1:7" x14ac:dyDescent="0.35">
      <c r="A6487" s="1">
        <v>44345</v>
      </c>
      <c r="B6487">
        <v>6</v>
      </c>
      <c r="C6487" s="23">
        <v>876.71037520000004</v>
      </c>
      <c r="D6487">
        <v>36.749200000000002</v>
      </c>
      <c r="E6487" s="23">
        <v>264.47333329999998</v>
      </c>
      <c r="F6487">
        <v>1353.4524200000001</v>
      </c>
      <c r="G6487" s="23">
        <v>0</v>
      </c>
    </row>
    <row r="6488" spans="1:7" x14ac:dyDescent="0.35">
      <c r="A6488" s="1">
        <v>44345</v>
      </c>
      <c r="B6488">
        <v>7</v>
      </c>
      <c r="C6488" s="23">
        <v>798.74833360000002</v>
      </c>
      <c r="D6488">
        <v>36.6997</v>
      </c>
      <c r="E6488" s="23">
        <v>263.62026459999998</v>
      </c>
      <c r="F6488">
        <v>1446.2321199999999</v>
      </c>
      <c r="G6488" s="23">
        <v>10.75633627</v>
      </c>
    </row>
    <row r="6489" spans="1:7" x14ac:dyDescent="0.35">
      <c r="A6489" s="1">
        <v>44345</v>
      </c>
      <c r="B6489">
        <v>8</v>
      </c>
      <c r="C6489" s="23">
        <v>919.35111329999995</v>
      </c>
      <c r="D6489">
        <v>36.880899999999997</v>
      </c>
      <c r="E6489" s="23">
        <v>263.04748899999998</v>
      </c>
      <c r="F6489">
        <v>1454.2592199999999</v>
      </c>
      <c r="G6489" s="23">
        <v>191.91746319999999</v>
      </c>
    </row>
    <row r="6490" spans="1:7" x14ac:dyDescent="0.35">
      <c r="A6490" s="1">
        <v>44345</v>
      </c>
      <c r="B6490">
        <v>9</v>
      </c>
      <c r="C6490" s="23">
        <v>704.68253860000004</v>
      </c>
      <c r="D6490">
        <v>36.752099999999999</v>
      </c>
      <c r="E6490" s="23">
        <v>259.5107582</v>
      </c>
      <c r="F6490">
        <v>1174.5060599999999</v>
      </c>
      <c r="G6490" s="23">
        <v>1185.207905</v>
      </c>
    </row>
    <row r="6491" spans="1:7" x14ac:dyDescent="0.35">
      <c r="A6491" s="1">
        <v>44345</v>
      </c>
      <c r="B6491">
        <v>10</v>
      </c>
      <c r="C6491" s="23">
        <v>589.20335179999995</v>
      </c>
      <c r="D6491">
        <v>37.358199999999997</v>
      </c>
      <c r="E6491" s="23">
        <v>261.99432999999999</v>
      </c>
      <c r="F6491">
        <v>1088.04278</v>
      </c>
      <c r="G6491" s="23">
        <v>2070.6319859999999</v>
      </c>
    </row>
    <row r="6492" spans="1:7" x14ac:dyDescent="0.35">
      <c r="A6492" s="1">
        <v>44345</v>
      </c>
      <c r="B6492">
        <v>11</v>
      </c>
      <c r="C6492" s="23">
        <v>844.63239199999998</v>
      </c>
      <c r="D6492">
        <v>37.2928</v>
      </c>
      <c r="E6492" s="23">
        <v>259.83397650000001</v>
      </c>
      <c r="F6492">
        <v>1092.415</v>
      </c>
      <c r="G6492" s="23">
        <v>2330.572279</v>
      </c>
    </row>
    <row r="6493" spans="1:7" x14ac:dyDescent="0.35">
      <c r="A6493" s="1">
        <v>44345</v>
      </c>
      <c r="B6493">
        <v>12</v>
      </c>
      <c r="C6493" s="23">
        <v>939.89203899999995</v>
      </c>
      <c r="D6493">
        <v>37.71</v>
      </c>
      <c r="E6493" s="23">
        <v>251.98907539999999</v>
      </c>
      <c r="F6493">
        <v>1163.28134</v>
      </c>
      <c r="G6493" s="23">
        <v>2413.9238599999999</v>
      </c>
    </row>
    <row r="6494" spans="1:7" x14ac:dyDescent="0.35">
      <c r="A6494" s="1">
        <v>44345</v>
      </c>
      <c r="B6494">
        <v>13</v>
      </c>
      <c r="C6494" s="23">
        <v>803.78806380000003</v>
      </c>
      <c r="D6494">
        <v>37.463099999999997</v>
      </c>
      <c r="E6494" s="23">
        <v>254.17286390000001</v>
      </c>
      <c r="F6494">
        <v>1197.83278</v>
      </c>
      <c r="G6494" s="23">
        <v>2434.9023560000001</v>
      </c>
    </row>
    <row r="6495" spans="1:7" x14ac:dyDescent="0.35">
      <c r="A6495" s="1">
        <v>44345</v>
      </c>
      <c r="B6495">
        <v>14</v>
      </c>
      <c r="C6495" s="23">
        <v>870.57161420000011</v>
      </c>
      <c r="D6495">
        <v>36.539900000000003</v>
      </c>
      <c r="E6495" s="23">
        <v>255.43171799999999</v>
      </c>
      <c r="F6495">
        <v>1163.2586200000001</v>
      </c>
      <c r="G6495" s="23">
        <v>2368.6244790000001</v>
      </c>
    </row>
    <row r="6496" spans="1:7" x14ac:dyDescent="0.35">
      <c r="A6496" s="1">
        <v>44345</v>
      </c>
      <c r="B6496">
        <v>15</v>
      </c>
      <c r="C6496" s="23">
        <v>1278.627236</v>
      </c>
      <c r="D6496">
        <v>36.651400000000002</v>
      </c>
      <c r="E6496" s="23">
        <v>250.97941940000001</v>
      </c>
      <c r="F6496">
        <v>1018.3243199999999</v>
      </c>
      <c r="G6496" s="23">
        <v>2315.8332180000002</v>
      </c>
    </row>
    <row r="6497" spans="1:7" x14ac:dyDescent="0.35">
      <c r="A6497" s="1">
        <v>44345</v>
      </c>
      <c r="B6497">
        <v>16</v>
      </c>
      <c r="C6497" s="23">
        <v>1331.396943</v>
      </c>
      <c r="D6497">
        <v>37.295400000000001</v>
      </c>
      <c r="E6497" s="23">
        <v>247.25327480000001</v>
      </c>
      <c r="F6497">
        <v>1029.1741</v>
      </c>
      <c r="G6497" s="23">
        <v>2070.5037950000001</v>
      </c>
    </row>
    <row r="6498" spans="1:7" x14ac:dyDescent="0.35">
      <c r="A6498" s="1">
        <v>44345</v>
      </c>
      <c r="B6498">
        <v>17</v>
      </c>
      <c r="C6498" s="23">
        <v>1409.001939</v>
      </c>
      <c r="D6498">
        <v>37.186700000000002</v>
      </c>
      <c r="E6498" s="23">
        <v>244.41486520000001</v>
      </c>
      <c r="F6498">
        <v>1098.20054</v>
      </c>
      <c r="G6498" s="23">
        <v>1434.318043</v>
      </c>
    </row>
    <row r="6499" spans="1:7" x14ac:dyDescent="0.35">
      <c r="A6499" s="1">
        <v>44345</v>
      </c>
      <c r="B6499">
        <v>18</v>
      </c>
      <c r="C6499" s="23">
        <v>1332.247114</v>
      </c>
      <c r="D6499">
        <v>36.747599999999998</v>
      </c>
      <c r="E6499" s="23">
        <v>256.54600900000003</v>
      </c>
      <c r="F6499">
        <v>1850.1075599999999</v>
      </c>
      <c r="G6499" s="23">
        <v>340.38028279999997</v>
      </c>
    </row>
    <row r="6500" spans="1:7" x14ac:dyDescent="0.35">
      <c r="A6500" s="1">
        <v>44345</v>
      </c>
      <c r="B6500">
        <v>19</v>
      </c>
      <c r="C6500" s="23">
        <v>1266.20605</v>
      </c>
      <c r="D6500">
        <v>37.188299999999998</v>
      </c>
      <c r="E6500" s="23">
        <v>256.72537549999998</v>
      </c>
      <c r="F6500">
        <v>2459.1000600000002</v>
      </c>
      <c r="G6500" s="23">
        <v>46.062629819999998</v>
      </c>
    </row>
    <row r="6501" spans="1:7" x14ac:dyDescent="0.35">
      <c r="A6501" s="1">
        <v>44345</v>
      </c>
      <c r="B6501">
        <v>20</v>
      </c>
      <c r="C6501" s="23">
        <v>1205.403129</v>
      </c>
      <c r="D6501">
        <v>37.639200000000002</v>
      </c>
      <c r="E6501" s="23">
        <v>269.95271330000003</v>
      </c>
      <c r="F6501">
        <v>2506.2734799999998</v>
      </c>
      <c r="G6501" s="23">
        <v>39.601881140000003</v>
      </c>
    </row>
    <row r="6502" spans="1:7" x14ac:dyDescent="0.35">
      <c r="A6502" s="1">
        <v>44345</v>
      </c>
      <c r="B6502">
        <v>21</v>
      </c>
      <c r="C6502" s="23">
        <v>1067.683863</v>
      </c>
      <c r="D6502">
        <v>37.7271</v>
      </c>
      <c r="E6502" s="23">
        <v>270.24154129999999</v>
      </c>
      <c r="F6502">
        <v>2354.6376599999999</v>
      </c>
      <c r="G6502" s="23">
        <v>39.501774189999999</v>
      </c>
    </row>
    <row r="6503" spans="1:7" x14ac:dyDescent="0.35">
      <c r="A6503" s="1">
        <v>44345</v>
      </c>
      <c r="B6503">
        <v>22</v>
      </c>
      <c r="C6503" s="23">
        <v>910.94026889999986</v>
      </c>
      <c r="D6503">
        <v>37.733699999999999</v>
      </c>
      <c r="E6503" s="23">
        <v>259.17179420000002</v>
      </c>
      <c r="F6503">
        <v>2412.0462600000001</v>
      </c>
      <c r="G6503" s="23">
        <v>39.601996450000001</v>
      </c>
    </row>
    <row r="6504" spans="1:7" x14ac:dyDescent="0.35">
      <c r="A6504" s="1">
        <v>44345</v>
      </c>
      <c r="B6504">
        <v>23</v>
      </c>
      <c r="C6504" s="23">
        <v>822.0232426</v>
      </c>
      <c r="D6504">
        <v>37.514899999999997</v>
      </c>
      <c r="E6504" s="23">
        <v>269.55148910000003</v>
      </c>
      <c r="F6504">
        <v>2179.4066400000002</v>
      </c>
      <c r="G6504" s="23">
        <v>39.601817519999997</v>
      </c>
    </row>
    <row r="6505" spans="1:7" x14ac:dyDescent="0.35">
      <c r="A6505" s="1">
        <v>44345</v>
      </c>
      <c r="B6505">
        <v>24</v>
      </c>
      <c r="C6505" s="23">
        <v>961.35312550000003</v>
      </c>
      <c r="D6505">
        <v>37.677599999999998</v>
      </c>
      <c r="E6505" s="23">
        <v>269.74756939999997</v>
      </c>
      <c r="F6505">
        <v>1736.7895799999999</v>
      </c>
      <c r="G6505" s="23">
        <v>39.601948890000003</v>
      </c>
    </row>
    <row r="6506" spans="1:7" x14ac:dyDescent="0.35">
      <c r="A6506" s="1">
        <v>44346</v>
      </c>
      <c r="B6506">
        <v>1</v>
      </c>
      <c r="C6506" s="23">
        <v>857.00341189999995</v>
      </c>
      <c r="D6506">
        <v>37.573</v>
      </c>
      <c r="E6506" s="23">
        <v>266.2484192</v>
      </c>
      <c r="F6506">
        <v>1588.4735000000001</v>
      </c>
      <c r="G6506" s="23">
        <v>39.601954929999998</v>
      </c>
    </row>
    <row r="6507" spans="1:7" x14ac:dyDescent="0.35">
      <c r="A6507" s="1">
        <v>44346</v>
      </c>
      <c r="B6507">
        <v>2</v>
      </c>
      <c r="C6507" s="23">
        <v>740.61985790000006</v>
      </c>
      <c r="D6507">
        <v>37.399900000000002</v>
      </c>
      <c r="E6507" s="23">
        <v>266.26991379999998</v>
      </c>
      <c r="F6507">
        <v>1539.4642200000001</v>
      </c>
      <c r="G6507" s="23">
        <v>39.601863360000003</v>
      </c>
    </row>
    <row r="6508" spans="1:7" x14ac:dyDescent="0.35">
      <c r="A6508" s="1">
        <v>44346</v>
      </c>
      <c r="B6508">
        <v>3</v>
      </c>
      <c r="C6508" s="23">
        <v>730.0718597</v>
      </c>
      <c r="D6508">
        <v>37.0319</v>
      </c>
      <c r="E6508" s="23">
        <v>267.64950750000003</v>
      </c>
      <c r="F6508">
        <v>1402.6659999999999</v>
      </c>
      <c r="G6508" s="23">
        <v>39.601823170000003</v>
      </c>
    </row>
    <row r="6509" spans="1:7" x14ac:dyDescent="0.35">
      <c r="A6509" s="1">
        <v>44346</v>
      </c>
      <c r="B6509">
        <v>4</v>
      </c>
      <c r="C6509" s="23">
        <v>537.2679594</v>
      </c>
      <c r="D6509">
        <v>37.453400000000002</v>
      </c>
      <c r="E6509" s="23">
        <v>267.44581950000003</v>
      </c>
      <c r="F6509">
        <v>1516.38284</v>
      </c>
      <c r="G6509" s="23">
        <v>39.601726739999997</v>
      </c>
    </row>
    <row r="6510" spans="1:7" x14ac:dyDescent="0.35">
      <c r="A6510" s="1">
        <v>44346</v>
      </c>
      <c r="B6510">
        <v>5</v>
      </c>
      <c r="C6510" s="23">
        <v>616.43262970000001</v>
      </c>
      <c r="D6510">
        <v>37.6417</v>
      </c>
      <c r="E6510" s="23">
        <v>265.16180120000001</v>
      </c>
      <c r="F6510">
        <v>1416.27502</v>
      </c>
      <c r="G6510" s="23">
        <v>39.601763320000003</v>
      </c>
    </row>
    <row r="6511" spans="1:7" x14ac:dyDescent="0.35">
      <c r="A6511" s="1">
        <v>44346</v>
      </c>
      <c r="B6511">
        <v>6</v>
      </c>
      <c r="C6511" s="23">
        <v>703.0482495</v>
      </c>
      <c r="D6511">
        <v>37.728700000000003</v>
      </c>
      <c r="E6511" s="23">
        <v>268.54540780000002</v>
      </c>
      <c r="F6511">
        <v>1297.44082</v>
      </c>
      <c r="G6511" s="23">
        <v>39.238995469999999</v>
      </c>
    </row>
    <row r="6512" spans="1:7" x14ac:dyDescent="0.35">
      <c r="A6512" s="1">
        <v>44346</v>
      </c>
      <c r="B6512">
        <v>7</v>
      </c>
      <c r="C6512" s="23">
        <v>670.71543640000004</v>
      </c>
      <c r="D6512">
        <v>37.722299999999997</v>
      </c>
      <c r="E6512" s="23">
        <v>268.75450940000002</v>
      </c>
      <c r="F6512">
        <v>1198.5046400000001</v>
      </c>
      <c r="G6512" s="23">
        <v>55.043428759999998</v>
      </c>
    </row>
    <row r="6513" spans="1:7" x14ac:dyDescent="0.35">
      <c r="A6513" s="1">
        <v>44346</v>
      </c>
      <c r="B6513">
        <v>8</v>
      </c>
      <c r="C6513" s="23">
        <v>566.76440090000006</v>
      </c>
      <c r="D6513">
        <v>37.687100000000001</v>
      </c>
      <c r="E6513" s="23">
        <v>267.04429390000001</v>
      </c>
      <c r="F6513">
        <v>1185.55908</v>
      </c>
      <c r="G6513" s="23">
        <v>181.77980890000001</v>
      </c>
    </row>
    <row r="6514" spans="1:7" x14ac:dyDescent="0.35">
      <c r="A6514" s="1">
        <v>44346</v>
      </c>
      <c r="B6514">
        <v>9</v>
      </c>
      <c r="C6514" s="23">
        <v>373.40102280000002</v>
      </c>
      <c r="D6514">
        <v>37.6999</v>
      </c>
      <c r="E6514" s="23">
        <v>263.40990879999998</v>
      </c>
      <c r="F6514">
        <v>984.28922</v>
      </c>
      <c r="G6514" s="23">
        <v>1227.0241289999999</v>
      </c>
    </row>
    <row r="6515" spans="1:7" x14ac:dyDescent="0.35">
      <c r="A6515" s="1">
        <v>44346</v>
      </c>
      <c r="B6515">
        <v>10</v>
      </c>
      <c r="C6515" s="23">
        <v>284.76540970000002</v>
      </c>
      <c r="D6515">
        <v>37.54</v>
      </c>
      <c r="E6515" s="23">
        <v>262.85279919999999</v>
      </c>
      <c r="F6515">
        <v>876.26574000000005</v>
      </c>
      <c r="G6515" s="23">
        <v>2183.3278890000001</v>
      </c>
    </row>
    <row r="6516" spans="1:7" x14ac:dyDescent="0.35">
      <c r="A6516" s="1">
        <v>44346</v>
      </c>
      <c r="B6516">
        <v>11</v>
      </c>
      <c r="C6516" s="23">
        <v>272.12236940000003</v>
      </c>
      <c r="D6516">
        <v>36.858800000000002</v>
      </c>
      <c r="E6516" s="23">
        <v>255.29285279999999</v>
      </c>
      <c r="F6516">
        <v>931.12508000000003</v>
      </c>
      <c r="G6516" s="23">
        <v>2561.2226489999998</v>
      </c>
    </row>
    <row r="6517" spans="1:7" x14ac:dyDescent="0.35">
      <c r="A6517" s="1">
        <v>44346</v>
      </c>
      <c r="B6517">
        <v>12</v>
      </c>
      <c r="C6517" s="23">
        <v>344.02267690000002</v>
      </c>
      <c r="D6517">
        <v>36.5732</v>
      </c>
      <c r="E6517" s="23">
        <v>250.02805860000001</v>
      </c>
      <c r="F6517">
        <v>902.59353999999996</v>
      </c>
      <c r="G6517" s="23">
        <v>2654.0392710000001</v>
      </c>
    </row>
    <row r="6518" spans="1:7" x14ac:dyDescent="0.35">
      <c r="A6518" s="1">
        <v>44346</v>
      </c>
      <c r="B6518">
        <v>13</v>
      </c>
      <c r="C6518" s="23">
        <v>495.18505090000002</v>
      </c>
      <c r="D6518">
        <v>36.771299999999997</v>
      </c>
      <c r="E6518" s="23">
        <v>254.2718586</v>
      </c>
      <c r="F6518">
        <v>949.03150000000005</v>
      </c>
      <c r="G6518" s="23">
        <v>2665.8604540000001</v>
      </c>
    </row>
    <row r="6519" spans="1:7" x14ac:dyDescent="0.35">
      <c r="A6519" s="1">
        <v>44346</v>
      </c>
      <c r="B6519">
        <v>14</v>
      </c>
      <c r="C6519" s="23">
        <v>543.65900420000003</v>
      </c>
      <c r="D6519">
        <v>37.001300000000001</v>
      </c>
      <c r="E6519" s="23">
        <v>255.73827639999999</v>
      </c>
      <c r="F6519">
        <v>932.79186000000004</v>
      </c>
      <c r="G6519" s="23">
        <v>2686.267636</v>
      </c>
    </row>
    <row r="6520" spans="1:7" x14ac:dyDescent="0.35">
      <c r="A6520" s="1">
        <v>44346</v>
      </c>
      <c r="B6520">
        <v>15</v>
      </c>
      <c r="C6520" s="23">
        <v>636.80631259999996</v>
      </c>
      <c r="D6520">
        <v>36.681899999999999</v>
      </c>
      <c r="E6520" s="23">
        <v>257.46376839999999</v>
      </c>
      <c r="F6520">
        <v>932.25954000000002</v>
      </c>
      <c r="G6520" s="23">
        <v>2665.379015</v>
      </c>
    </row>
    <row r="6521" spans="1:7" x14ac:dyDescent="0.35">
      <c r="A6521" s="1">
        <v>44346</v>
      </c>
      <c r="B6521">
        <v>16</v>
      </c>
      <c r="C6521" s="23">
        <v>785.88190210000005</v>
      </c>
      <c r="D6521">
        <v>36.545900000000003</v>
      </c>
      <c r="E6521" s="23">
        <v>259.75630560000002</v>
      </c>
      <c r="F6521">
        <v>955.12175999999999</v>
      </c>
      <c r="G6521" s="23">
        <v>2482.5809760000002</v>
      </c>
    </row>
    <row r="6522" spans="1:7" x14ac:dyDescent="0.35">
      <c r="A6522" s="1">
        <v>44346</v>
      </c>
      <c r="B6522">
        <v>17</v>
      </c>
      <c r="C6522" s="23">
        <v>890.60487939999985</v>
      </c>
      <c r="D6522">
        <v>36.897799999999997</v>
      </c>
      <c r="E6522" s="23">
        <v>261.15444830000001</v>
      </c>
      <c r="F6522">
        <v>1083.0048200000001</v>
      </c>
      <c r="G6522" s="23">
        <v>1750.067446</v>
      </c>
    </row>
    <row r="6523" spans="1:7" x14ac:dyDescent="0.35">
      <c r="A6523" s="1">
        <v>44346</v>
      </c>
      <c r="B6523">
        <v>18</v>
      </c>
      <c r="C6523" s="23">
        <v>960.88422830000002</v>
      </c>
      <c r="D6523">
        <v>37.030200000000001</v>
      </c>
      <c r="E6523" s="23">
        <v>264.81207760000001</v>
      </c>
      <c r="F6523">
        <v>1433.31486</v>
      </c>
      <c r="G6523" s="23">
        <v>446.00819799999999</v>
      </c>
    </row>
    <row r="6524" spans="1:7" x14ac:dyDescent="0.35">
      <c r="A6524" s="1">
        <v>44346</v>
      </c>
      <c r="B6524">
        <v>19</v>
      </c>
      <c r="C6524" s="23">
        <v>1176.4675830000001</v>
      </c>
      <c r="D6524">
        <v>37.170299999999997</v>
      </c>
      <c r="E6524" s="23">
        <v>276.16552150000001</v>
      </c>
      <c r="F6524">
        <v>1700.7618</v>
      </c>
      <c r="G6524" s="23">
        <v>49.9700737</v>
      </c>
    </row>
    <row r="6525" spans="1:7" x14ac:dyDescent="0.35">
      <c r="A6525" s="1">
        <v>44346</v>
      </c>
      <c r="B6525">
        <v>20</v>
      </c>
      <c r="C6525" s="23">
        <v>1002.898981</v>
      </c>
      <c r="D6525">
        <v>37.525700000000001</v>
      </c>
      <c r="E6525" s="23">
        <v>282.1762435</v>
      </c>
      <c r="F6525">
        <v>2009.24584</v>
      </c>
      <c r="G6525" s="23">
        <v>39.601972459999999</v>
      </c>
    </row>
    <row r="6526" spans="1:7" x14ac:dyDescent="0.35">
      <c r="A6526" s="1">
        <v>44346</v>
      </c>
      <c r="B6526">
        <v>21</v>
      </c>
      <c r="C6526" s="23">
        <v>1008.5387579999999</v>
      </c>
      <c r="D6526">
        <v>37.147799999999997</v>
      </c>
      <c r="E6526" s="23">
        <v>284.97045020000002</v>
      </c>
      <c r="F6526">
        <v>1981.40984</v>
      </c>
      <c r="G6526" s="23">
        <v>39.601867669999997</v>
      </c>
    </row>
    <row r="6527" spans="1:7" x14ac:dyDescent="0.35">
      <c r="A6527" s="1">
        <v>44346</v>
      </c>
      <c r="B6527">
        <v>22</v>
      </c>
      <c r="C6527" s="23">
        <v>882.26452370000004</v>
      </c>
      <c r="D6527">
        <v>37.647599999999997</v>
      </c>
      <c r="E6527" s="23">
        <v>289.72387750000001</v>
      </c>
      <c r="F6527">
        <v>1968.93228</v>
      </c>
      <c r="G6527" s="23">
        <v>39.601836759999998</v>
      </c>
    </row>
    <row r="6528" spans="1:7" x14ac:dyDescent="0.35">
      <c r="A6528" s="1">
        <v>44346</v>
      </c>
      <c r="B6528">
        <v>23</v>
      </c>
      <c r="C6528" s="23">
        <v>728.93908529999999</v>
      </c>
      <c r="D6528">
        <v>37.822800000000001</v>
      </c>
      <c r="E6528" s="23">
        <v>288.29521319999998</v>
      </c>
      <c r="F6528">
        <v>1780.98514</v>
      </c>
      <c r="G6528" s="23">
        <v>39.601883780000001</v>
      </c>
    </row>
    <row r="6529" spans="1:7" x14ac:dyDescent="0.35">
      <c r="A6529" s="1">
        <v>44346</v>
      </c>
      <c r="B6529">
        <v>24</v>
      </c>
      <c r="C6529" s="23">
        <v>715.26905439999996</v>
      </c>
      <c r="D6529">
        <v>37.712400000000002</v>
      </c>
      <c r="E6529" s="23">
        <v>280.18450780000001</v>
      </c>
      <c r="F6529">
        <v>1492.701</v>
      </c>
      <c r="G6529" s="23">
        <v>39.602142720000003</v>
      </c>
    </row>
    <row r="6530" spans="1:7" x14ac:dyDescent="0.35">
      <c r="A6530" s="1">
        <v>44347</v>
      </c>
      <c r="B6530">
        <v>1</v>
      </c>
      <c r="C6530" s="23">
        <v>825.63280050000003</v>
      </c>
      <c r="D6530">
        <v>37.836399999999998</v>
      </c>
      <c r="E6530" s="23">
        <v>276.83906719999999</v>
      </c>
      <c r="F6530">
        <v>1379.4568200000001</v>
      </c>
      <c r="G6530" s="23">
        <v>39.601977920000003</v>
      </c>
    </row>
    <row r="6531" spans="1:7" x14ac:dyDescent="0.35">
      <c r="A6531" s="1">
        <v>44347</v>
      </c>
      <c r="B6531">
        <v>2</v>
      </c>
      <c r="C6531" s="23">
        <v>690.82439580000005</v>
      </c>
      <c r="D6531">
        <v>37.908099999999997</v>
      </c>
      <c r="E6531" s="23">
        <v>270.71761609999999</v>
      </c>
      <c r="F6531">
        <v>1376.37138</v>
      </c>
      <c r="G6531" s="23">
        <v>39.502016179999998</v>
      </c>
    </row>
    <row r="6532" spans="1:7" x14ac:dyDescent="0.35">
      <c r="A6532" s="1">
        <v>44347</v>
      </c>
      <c r="B6532">
        <v>3</v>
      </c>
      <c r="C6532" s="23">
        <v>860.52722190000009</v>
      </c>
      <c r="D6532">
        <v>37.820300000000003</v>
      </c>
      <c r="E6532" s="23">
        <v>273.03990570000002</v>
      </c>
      <c r="F6532">
        <v>1165.4108000000001</v>
      </c>
      <c r="G6532" s="23">
        <v>39.602109280000001</v>
      </c>
    </row>
    <row r="6533" spans="1:7" x14ac:dyDescent="0.35">
      <c r="A6533" s="1">
        <v>44347</v>
      </c>
      <c r="B6533">
        <v>4</v>
      </c>
      <c r="C6533" s="23">
        <v>898.24635039999998</v>
      </c>
      <c r="D6533">
        <v>38.181199999999997</v>
      </c>
      <c r="E6533" s="23">
        <v>276.24059579999999</v>
      </c>
      <c r="F6533">
        <v>1000.97998</v>
      </c>
      <c r="G6533" s="23">
        <v>39.601968990000003</v>
      </c>
    </row>
    <row r="6534" spans="1:7" x14ac:dyDescent="0.35">
      <c r="A6534" s="1">
        <v>44347</v>
      </c>
      <c r="B6534">
        <v>5</v>
      </c>
      <c r="C6534" s="23">
        <v>830.96045479999998</v>
      </c>
      <c r="D6534">
        <v>38.041600000000003</v>
      </c>
      <c r="E6534" s="23">
        <v>283.26679100000001</v>
      </c>
      <c r="F6534">
        <v>1051.77828</v>
      </c>
      <c r="G6534" s="23">
        <v>39.601971329999998</v>
      </c>
    </row>
    <row r="6535" spans="1:7" x14ac:dyDescent="0.35">
      <c r="A6535" s="1">
        <v>44347</v>
      </c>
      <c r="B6535">
        <v>6</v>
      </c>
      <c r="C6535" s="23">
        <v>855.1769091000001</v>
      </c>
      <c r="D6535">
        <v>37.9253</v>
      </c>
      <c r="E6535" s="23">
        <v>289.1038744</v>
      </c>
      <c r="F6535">
        <v>1168.15488</v>
      </c>
      <c r="G6535" s="23">
        <v>39.641892169999998</v>
      </c>
    </row>
    <row r="6536" spans="1:7" x14ac:dyDescent="0.35">
      <c r="A6536" s="1">
        <v>44347</v>
      </c>
      <c r="B6536">
        <v>7</v>
      </c>
      <c r="C6536" s="23">
        <v>976.12480899999991</v>
      </c>
      <c r="D6536">
        <v>38.025599999999997</v>
      </c>
      <c r="E6536" s="23">
        <v>282.9464251</v>
      </c>
      <c r="F6536">
        <v>1308.68226</v>
      </c>
      <c r="G6536" s="23">
        <v>45.577537829999997</v>
      </c>
    </row>
    <row r="6537" spans="1:7" x14ac:dyDescent="0.35">
      <c r="A6537" s="1">
        <v>44347</v>
      </c>
      <c r="B6537">
        <v>8</v>
      </c>
      <c r="C6537" s="23">
        <v>971.44998020000003</v>
      </c>
      <c r="D6537">
        <v>37.960299999999997</v>
      </c>
      <c r="E6537" s="23">
        <v>283.11130250000002</v>
      </c>
      <c r="F6537">
        <v>1650.75884</v>
      </c>
      <c r="G6537" s="23">
        <v>157.81755179999999</v>
      </c>
    </row>
    <row r="6538" spans="1:7" x14ac:dyDescent="0.35">
      <c r="A6538" s="1">
        <v>44347</v>
      </c>
      <c r="B6538">
        <v>9</v>
      </c>
      <c r="C6538" s="23">
        <v>1116.8413270000001</v>
      </c>
      <c r="D6538">
        <v>37.482300000000002</v>
      </c>
      <c r="E6538" s="23">
        <v>264.56208129999999</v>
      </c>
      <c r="F6538">
        <v>1241.5977800000001</v>
      </c>
      <c r="G6538" s="23">
        <v>1226.162824</v>
      </c>
    </row>
    <row r="6539" spans="1:7" x14ac:dyDescent="0.35">
      <c r="A6539" s="1">
        <v>44347</v>
      </c>
      <c r="B6539">
        <v>10</v>
      </c>
      <c r="C6539" s="23">
        <v>895.58600860000001</v>
      </c>
      <c r="D6539">
        <v>37.784199999999998</v>
      </c>
      <c r="E6539" s="23">
        <v>263.27622129999997</v>
      </c>
      <c r="F6539">
        <v>1402.74774</v>
      </c>
      <c r="G6539" s="23">
        <v>2129.9673280000002</v>
      </c>
    </row>
    <row r="6540" spans="1:7" x14ac:dyDescent="0.35">
      <c r="A6540" s="1">
        <v>44347</v>
      </c>
      <c r="B6540">
        <v>11</v>
      </c>
      <c r="C6540" s="23">
        <v>764.39885170000002</v>
      </c>
      <c r="D6540">
        <v>37.073300000000003</v>
      </c>
      <c r="E6540" s="23">
        <v>265.53485869999997</v>
      </c>
      <c r="F6540">
        <v>1425.3054999999999</v>
      </c>
      <c r="G6540" s="23">
        <v>2449.670255</v>
      </c>
    </row>
    <row r="6541" spans="1:7" x14ac:dyDescent="0.35">
      <c r="A6541" s="1">
        <v>44347</v>
      </c>
      <c r="B6541">
        <v>12</v>
      </c>
      <c r="C6541" s="23">
        <v>841.55625129999999</v>
      </c>
      <c r="D6541">
        <v>36.340299999999999</v>
      </c>
      <c r="E6541" s="23">
        <v>263.34023120000001</v>
      </c>
      <c r="F6541">
        <v>1309.5832600000001</v>
      </c>
      <c r="G6541" s="23">
        <v>2510.2997610000002</v>
      </c>
    </row>
    <row r="6542" spans="1:7" x14ac:dyDescent="0.35">
      <c r="A6542" s="1">
        <v>44347</v>
      </c>
      <c r="B6542">
        <v>13</v>
      </c>
      <c r="C6542" s="23">
        <v>910.34559850000005</v>
      </c>
      <c r="D6542">
        <v>36.205500000000001</v>
      </c>
      <c r="E6542" s="23">
        <v>254.86814580000001</v>
      </c>
      <c r="F6542">
        <v>1286.8595800000001</v>
      </c>
      <c r="G6542" s="23">
        <v>2528.2831449999999</v>
      </c>
    </row>
    <row r="6543" spans="1:7" x14ac:dyDescent="0.35">
      <c r="A6543" s="1">
        <v>44347</v>
      </c>
      <c r="B6543">
        <v>14</v>
      </c>
      <c r="C6543" s="23">
        <v>1086.044001</v>
      </c>
      <c r="D6543">
        <v>35.979399999999998</v>
      </c>
      <c r="E6543" s="23">
        <v>262.08880490000001</v>
      </c>
      <c r="F6543">
        <v>1247.3204599999999</v>
      </c>
      <c r="G6543" s="23">
        <v>2501.673186</v>
      </c>
    </row>
    <row r="6544" spans="1:7" x14ac:dyDescent="0.35">
      <c r="A6544" s="1">
        <v>44347</v>
      </c>
      <c r="B6544">
        <v>15</v>
      </c>
      <c r="C6544" s="23">
        <v>1238.4879860000001</v>
      </c>
      <c r="D6544">
        <v>35.8795</v>
      </c>
      <c r="E6544" s="23">
        <v>268.91538930000002</v>
      </c>
      <c r="F6544">
        <v>1349.4061999999999</v>
      </c>
      <c r="G6544" s="23">
        <v>2461.969861</v>
      </c>
    </row>
    <row r="6545" spans="1:7" x14ac:dyDescent="0.35">
      <c r="A6545" s="1">
        <v>44347</v>
      </c>
      <c r="B6545">
        <v>16</v>
      </c>
      <c r="C6545" s="23">
        <v>1380.3186900000001</v>
      </c>
      <c r="D6545">
        <v>36.146500000000003</v>
      </c>
      <c r="E6545" s="23">
        <v>271.94644249999999</v>
      </c>
      <c r="F6545">
        <v>1392.4383800000001</v>
      </c>
      <c r="G6545" s="23">
        <v>2384.9296939999999</v>
      </c>
    </row>
    <row r="6546" spans="1:7" x14ac:dyDescent="0.35">
      <c r="A6546" s="1">
        <v>44347</v>
      </c>
      <c r="B6546">
        <v>17</v>
      </c>
      <c r="C6546" s="23">
        <v>1564.9335570000001</v>
      </c>
      <c r="D6546">
        <v>36.3262</v>
      </c>
      <c r="E6546" s="23">
        <v>274.18158449999999</v>
      </c>
      <c r="F6546">
        <v>1527.74686</v>
      </c>
      <c r="G6546" s="23">
        <v>1699.7408330000001</v>
      </c>
    </row>
    <row r="6547" spans="1:7" x14ac:dyDescent="0.35">
      <c r="A6547" s="1">
        <v>44347</v>
      </c>
      <c r="B6547">
        <v>18</v>
      </c>
      <c r="C6547" s="23">
        <v>1627.9949979999999</v>
      </c>
      <c r="D6547">
        <v>36.799100000000003</v>
      </c>
      <c r="E6547" s="23">
        <v>274.37470880000001</v>
      </c>
      <c r="F6547">
        <v>1810.8838000000001</v>
      </c>
      <c r="G6547" s="23">
        <v>432.26381479999998</v>
      </c>
    </row>
    <row r="6548" spans="1:7" x14ac:dyDescent="0.35">
      <c r="A6548" s="1">
        <v>44347</v>
      </c>
      <c r="B6548">
        <v>19</v>
      </c>
      <c r="C6548" s="23">
        <v>1607.655407</v>
      </c>
      <c r="D6548">
        <v>37.076500000000003</v>
      </c>
      <c r="E6548" s="23">
        <v>279.63198319999998</v>
      </c>
      <c r="F6548">
        <v>2025.7147399999999</v>
      </c>
      <c r="G6548" s="23">
        <v>55.8942932</v>
      </c>
    </row>
    <row r="6549" spans="1:7" x14ac:dyDescent="0.35">
      <c r="A6549" s="1">
        <v>44347</v>
      </c>
      <c r="B6549">
        <v>20</v>
      </c>
      <c r="C6549" s="23">
        <v>1319.0067779999999</v>
      </c>
      <c r="D6549">
        <v>37.180700000000002</v>
      </c>
      <c r="E6549" s="23">
        <v>285.6973562</v>
      </c>
      <c r="F6549">
        <v>2329.3159799999999</v>
      </c>
      <c r="G6549" s="23">
        <v>35.71201611</v>
      </c>
    </row>
    <row r="6550" spans="1:7" x14ac:dyDescent="0.35">
      <c r="A6550" s="1">
        <v>44347</v>
      </c>
      <c r="B6550">
        <v>21</v>
      </c>
      <c r="C6550" s="23">
        <v>1110.2449360000001</v>
      </c>
      <c r="D6550">
        <v>37.435000000000002</v>
      </c>
      <c r="E6550" s="23">
        <v>274.46639090000002</v>
      </c>
      <c r="F6550">
        <v>2328.8294999999998</v>
      </c>
      <c r="G6550" s="23">
        <v>37.102031879999998</v>
      </c>
    </row>
    <row r="6551" spans="1:7" x14ac:dyDescent="0.35">
      <c r="A6551" s="1">
        <v>44347</v>
      </c>
      <c r="B6551">
        <v>22</v>
      </c>
      <c r="C6551" s="23">
        <v>1233.120034</v>
      </c>
      <c r="D6551">
        <v>37.716099999999997</v>
      </c>
      <c r="E6551" s="23">
        <v>287.14937029999999</v>
      </c>
      <c r="F6551">
        <v>2236.3427999999999</v>
      </c>
      <c r="G6551" s="23">
        <v>37.402046509999998</v>
      </c>
    </row>
    <row r="6552" spans="1:7" x14ac:dyDescent="0.35">
      <c r="A6552" s="1">
        <v>44347</v>
      </c>
      <c r="B6552">
        <v>23</v>
      </c>
      <c r="C6552" s="23">
        <v>1039.355695</v>
      </c>
      <c r="D6552">
        <v>37.579700000000003</v>
      </c>
      <c r="E6552" s="23">
        <v>282.53718320000002</v>
      </c>
      <c r="F6552">
        <v>2242.8705</v>
      </c>
      <c r="G6552" s="23">
        <v>37.40198573</v>
      </c>
    </row>
    <row r="6553" spans="1:7" x14ac:dyDescent="0.35">
      <c r="A6553" s="1">
        <v>44347</v>
      </c>
      <c r="B6553">
        <v>24</v>
      </c>
      <c r="C6553" s="23">
        <v>1032.9827809999999</v>
      </c>
      <c r="D6553">
        <v>37.4435</v>
      </c>
      <c r="E6553" s="23">
        <v>282.01904430000002</v>
      </c>
      <c r="F6553">
        <v>2136.5734000000002</v>
      </c>
      <c r="G6553" s="23">
        <v>37.202517049999997</v>
      </c>
    </row>
    <row r="6554" spans="1:7" x14ac:dyDescent="0.35">
      <c r="A6554" s="1">
        <v>44348</v>
      </c>
      <c r="B6554">
        <v>1</v>
      </c>
      <c r="C6554" s="23">
        <v>1089.93201</v>
      </c>
      <c r="D6554">
        <v>37.653599999999997</v>
      </c>
      <c r="E6554" s="23">
        <v>262.23237</v>
      </c>
      <c r="F6554">
        <v>1908.8235</v>
      </c>
      <c r="G6554" s="23">
        <v>28.902517169999999</v>
      </c>
    </row>
    <row r="6555" spans="1:7" x14ac:dyDescent="0.35">
      <c r="A6555" s="1">
        <v>44348</v>
      </c>
      <c r="B6555">
        <v>2</v>
      </c>
      <c r="C6555" s="23">
        <v>996.82732139999996</v>
      </c>
      <c r="D6555">
        <v>37.790799999999997</v>
      </c>
      <c r="E6555" s="23">
        <v>266.78815989999998</v>
      </c>
      <c r="F6555">
        <v>1815.19794</v>
      </c>
      <c r="G6555" s="23">
        <v>29.60255313</v>
      </c>
    </row>
    <row r="6556" spans="1:7" x14ac:dyDescent="0.35">
      <c r="A6556" s="1">
        <v>44348</v>
      </c>
      <c r="B6556">
        <v>3</v>
      </c>
      <c r="C6556" s="23">
        <v>1053.9135160000001</v>
      </c>
      <c r="D6556">
        <v>37.615200000000002</v>
      </c>
      <c r="E6556" s="23">
        <v>271.78460269999999</v>
      </c>
      <c r="F6556">
        <v>1784.36996</v>
      </c>
      <c r="G6556" s="23">
        <v>29.60242358</v>
      </c>
    </row>
    <row r="6557" spans="1:7" x14ac:dyDescent="0.35">
      <c r="A6557" s="1">
        <v>44348</v>
      </c>
      <c r="B6557">
        <v>4</v>
      </c>
      <c r="C6557" s="23">
        <v>1101.9382700000001</v>
      </c>
      <c r="D6557">
        <v>37.058</v>
      </c>
      <c r="E6557" s="23">
        <v>274.42508679999997</v>
      </c>
      <c r="F6557">
        <v>1720.02088</v>
      </c>
      <c r="G6557" s="23">
        <v>29.602515050000001</v>
      </c>
    </row>
    <row r="6558" spans="1:7" x14ac:dyDescent="0.35">
      <c r="A6558" s="1">
        <v>44348</v>
      </c>
      <c r="B6558">
        <v>5</v>
      </c>
      <c r="C6558" s="23">
        <v>1100.3979489999999</v>
      </c>
      <c r="D6558">
        <v>36.639299999999999</v>
      </c>
      <c r="E6558" s="23">
        <v>278.63747699999999</v>
      </c>
      <c r="F6558">
        <v>1744.7298800000001</v>
      </c>
      <c r="G6558" s="23">
        <v>29.602451139999999</v>
      </c>
    </row>
    <row r="6559" spans="1:7" x14ac:dyDescent="0.35">
      <c r="A6559" s="1">
        <v>44348</v>
      </c>
      <c r="B6559">
        <v>6</v>
      </c>
      <c r="C6559" s="23">
        <v>1059.687729</v>
      </c>
      <c r="D6559">
        <v>36.598300000000002</v>
      </c>
      <c r="E6559" s="23">
        <v>276.15118910000001</v>
      </c>
      <c r="F6559">
        <v>1788.96612</v>
      </c>
      <c r="G6559" s="23">
        <v>29.633785270000001</v>
      </c>
    </row>
    <row r="6560" spans="1:7" x14ac:dyDescent="0.35">
      <c r="A6560" s="1">
        <v>44348</v>
      </c>
      <c r="B6560">
        <v>7</v>
      </c>
      <c r="C6560" s="23">
        <v>1030.4904289999999</v>
      </c>
      <c r="D6560">
        <v>36.277200000000001</v>
      </c>
      <c r="E6560" s="23">
        <v>277.11664639999998</v>
      </c>
      <c r="F6560">
        <v>1961.4575199999999</v>
      </c>
      <c r="G6560" s="23">
        <v>29.671758109999999</v>
      </c>
    </row>
    <row r="6561" spans="1:7" x14ac:dyDescent="0.35">
      <c r="A6561" s="1">
        <v>44348</v>
      </c>
      <c r="B6561">
        <v>8</v>
      </c>
      <c r="C6561" s="23">
        <v>1044.737656</v>
      </c>
      <c r="D6561">
        <v>36.239199999999997</v>
      </c>
      <c r="E6561" s="23">
        <v>274.7582764</v>
      </c>
      <c r="F6561">
        <v>2100.9631800000002</v>
      </c>
      <c r="G6561" s="23">
        <v>142.57246079999999</v>
      </c>
    </row>
    <row r="6562" spans="1:7" x14ac:dyDescent="0.35">
      <c r="A6562" s="1">
        <v>44348</v>
      </c>
      <c r="B6562">
        <v>9</v>
      </c>
      <c r="C6562" s="23">
        <v>1078.8940270000001</v>
      </c>
      <c r="D6562">
        <v>36.347000000000001</v>
      </c>
      <c r="E6562" s="23">
        <v>275.14086120000002</v>
      </c>
      <c r="F6562">
        <v>1918.11474</v>
      </c>
      <c r="G6562" s="23">
        <v>1177.9533550000001</v>
      </c>
    </row>
    <row r="6563" spans="1:7" x14ac:dyDescent="0.35">
      <c r="A6563" s="1">
        <v>44348</v>
      </c>
      <c r="B6563">
        <v>10</v>
      </c>
      <c r="C6563" s="23">
        <v>1019.349727</v>
      </c>
      <c r="D6563">
        <v>36.120699999999999</v>
      </c>
      <c r="E6563" s="23">
        <v>272.59958360000002</v>
      </c>
      <c r="F6563">
        <v>1955.7366400000001</v>
      </c>
      <c r="G6563" s="23">
        <v>1925.7952459999999</v>
      </c>
    </row>
    <row r="6564" spans="1:7" x14ac:dyDescent="0.35">
      <c r="A6564" s="1">
        <v>44348</v>
      </c>
      <c r="B6564">
        <v>11</v>
      </c>
      <c r="C6564" s="23">
        <v>933.37363310000001</v>
      </c>
      <c r="D6564">
        <v>35.477699999999999</v>
      </c>
      <c r="E6564" s="23">
        <v>278.67090389999998</v>
      </c>
      <c r="F6564">
        <v>1823.88096</v>
      </c>
      <c r="G6564" s="23">
        <v>2158.053136</v>
      </c>
    </row>
    <row r="6565" spans="1:7" x14ac:dyDescent="0.35">
      <c r="A6565" s="1">
        <v>44348</v>
      </c>
      <c r="B6565">
        <v>12</v>
      </c>
      <c r="C6565" s="23">
        <v>1025.1931139999999</v>
      </c>
      <c r="D6565">
        <v>35.114199999999997</v>
      </c>
      <c r="E6565" s="23">
        <v>279.39469150000002</v>
      </c>
      <c r="F6565">
        <v>1829.9638199999999</v>
      </c>
      <c r="G6565" s="23">
        <v>2281.1015120000002</v>
      </c>
    </row>
    <row r="6566" spans="1:7" x14ac:dyDescent="0.35">
      <c r="A6566" s="1">
        <v>44348</v>
      </c>
      <c r="B6566">
        <v>13</v>
      </c>
      <c r="C6566" s="23">
        <v>827.59125670000003</v>
      </c>
      <c r="D6566">
        <v>35.026800000000001</v>
      </c>
      <c r="E6566" s="23">
        <v>269.43624490000002</v>
      </c>
      <c r="F6566">
        <v>2063.2432199999998</v>
      </c>
      <c r="G6566" s="23">
        <v>2374.9306390000002</v>
      </c>
    </row>
    <row r="6567" spans="1:7" x14ac:dyDescent="0.35">
      <c r="A6567" s="1">
        <v>44348</v>
      </c>
      <c r="B6567">
        <v>14</v>
      </c>
      <c r="C6567" s="23">
        <v>1107.219838</v>
      </c>
      <c r="D6567">
        <v>34.818600000000004</v>
      </c>
      <c r="E6567" s="23">
        <v>271.34354830000001</v>
      </c>
      <c r="F6567">
        <v>1843.1630600000001</v>
      </c>
      <c r="G6567" s="23">
        <v>2351.1341560000001</v>
      </c>
    </row>
    <row r="6568" spans="1:7" x14ac:dyDescent="0.35">
      <c r="A6568" s="1">
        <v>44348</v>
      </c>
      <c r="B6568">
        <v>15</v>
      </c>
      <c r="C6568" s="23">
        <v>1269.971507</v>
      </c>
      <c r="D6568">
        <v>34.405799999999999</v>
      </c>
      <c r="E6568" s="23">
        <v>300.06890399999997</v>
      </c>
      <c r="F6568">
        <v>1773.4052999999999</v>
      </c>
      <c r="G6568" s="23">
        <v>2282.3597030000001</v>
      </c>
    </row>
    <row r="6569" spans="1:7" x14ac:dyDescent="0.35">
      <c r="A6569" s="1">
        <v>44348</v>
      </c>
      <c r="B6569">
        <v>16</v>
      </c>
      <c r="C6569" s="23">
        <v>1383.641065</v>
      </c>
      <c r="D6569">
        <v>34.580199999999998</v>
      </c>
      <c r="E6569" s="23">
        <v>302.21255129999997</v>
      </c>
      <c r="F6569">
        <v>1924.9948999999999</v>
      </c>
      <c r="G6569" s="23">
        <v>2142.5475849999998</v>
      </c>
    </row>
    <row r="6570" spans="1:7" x14ac:dyDescent="0.35">
      <c r="A6570" s="1">
        <v>44348</v>
      </c>
      <c r="B6570">
        <v>17</v>
      </c>
      <c r="C6570" s="23">
        <v>1408.319229</v>
      </c>
      <c r="D6570">
        <v>35.046300000000002</v>
      </c>
      <c r="E6570" s="23">
        <v>307.96471989999998</v>
      </c>
      <c r="F6570">
        <v>2160.3866400000002</v>
      </c>
      <c r="G6570" s="23">
        <v>1517.44793</v>
      </c>
    </row>
    <row r="6571" spans="1:7" x14ac:dyDescent="0.35">
      <c r="A6571" s="1">
        <v>44348</v>
      </c>
      <c r="B6571">
        <v>18</v>
      </c>
      <c r="C6571" s="23">
        <v>1303.879308</v>
      </c>
      <c r="D6571">
        <v>35.407200000000003</v>
      </c>
      <c r="E6571" s="23">
        <v>301.08199139999999</v>
      </c>
      <c r="F6571">
        <v>2570.3723199999999</v>
      </c>
      <c r="G6571" s="23">
        <v>361.33748900000001</v>
      </c>
    </row>
    <row r="6572" spans="1:7" x14ac:dyDescent="0.35">
      <c r="A6572" s="1">
        <v>44348</v>
      </c>
      <c r="B6572">
        <v>19</v>
      </c>
      <c r="C6572" s="23">
        <v>1236.116297</v>
      </c>
      <c r="D6572">
        <v>35.6357</v>
      </c>
      <c r="E6572" s="23">
        <v>310.62918480000002</v>
      </c>
      <c r="F6572">
        <v>2673.30978</v>
      </c>
      <c r="G6572" s="23">
        <v>42.126966410000001</v>
      </c>
    </row>
    <row r="6573" spans="1:7" x14ac:dyDescent="0.35">
      <c r="A6573" s="1">
        <v>44348</v>
      </c>
      <c r="B6573">
        <v>20</v>
      </c>
      <c r="C6573" s="23">
        <v>1087.449492</v>
      </c>
      <c r="D6573">
        <v>35.9176</v>
      </c>
      <c r="E6573" s="23">
        <v>328.51320349999997</v>
      </c>
      <c r="F6573">
        <v>2691.0536999999999</v>
      </c>
      <c r="G6573" s="23">
        <v>29.701918129999999</v>
      </c>
    </row>
    <row r="6574" spans="1:7" x14ac:dyDescent="0.35">
      <c r="A6574" s="1">
        <v>44348</v>
      </c>
      <c r="B6574">
        <v>21</v>
      </c>
      <c r="C6574" s="23">
        <v>1104.5355790000001</v>
      </c>
      <c r="D6574">
        <v>36.121499999999997</v>
      </c>
      <c r="E6574" s="23">
        <v>340.24492959999998</v>
      </c>
      <c r="F6574">
        <v>2492.2176399999998</v>
      </c>
      <c r="G6574" s="23">
        <v>29.601909060000001</v>
      </c>
    </row>
    <row r="6575" spans="1:7" x14ac:dyDescent="0.35">
      <c r="A6575" s="1">
        <v>44348</v>
      </c>
      <c r="B6575">
        <v>22</v>
      </c>
      <c r="C6575" s="23">
        <v>1095.3810759999999</v>
      </c>
      <c r="D6575">
        <v>36.606400000000001</v>
      </c>
      <c r="E6575" s="23">
        <v>324.56906040000001</v>
      </c>
      <c r="F6575">
        <v>2391.3609000000001</v>
      </c>
      <c r="G6575" s="23">
        <v>29.601975119999999</v>
      </c>
    </row>
    <row r="6576" spans="1:7" x14ac:dyDescent="0.35">
      <c r="A6576" s="1">
        <v>44348</v>
      </c>
      <c r="B6576">
        <v>23</v>
      </c>
      <c r="C6576" s="23">
        <v>763.43893070000001</v>
      </c>
      <c r="D6576">
        <v>36.797400000000003</v>
      </c>
      <c r="E6576" s="23">
        <v>330.7973983</v>
      </c>
      <c r="F6576">
        <v>2581.0553</v>
      </c>
      <c r="G6576" s="23">
        <v>29.602009859999999</v>
      </c>
    </row>
    <row r="6577" spans="1:7" x14ac:dyDescent="0.35">
      <c r="A6577" s="1">
        <v>44348</v>
      </c>
      <c r="B6577">
        <v>24</v>
      </c>
      <c r="C6577" s="23">
        <v>677.49149460000001</v>
      </c>
      <c r="D6577">
        <v>35.8658</v>
      </c>
      <c r="E6577" s="23">
        <v>350.24113610000001</v>
      </c>
      <c r="F6577">
        <v>2579.03422</v>
      </c>
      <c r="G6577" s="23">
        <v>29.601943649999999</v>
      </c>
    </row>
    <row r="6578" spans="1:7" x14ac:dyDescent="0.35">
      <c r="A6578" s="1">
        <v>44349</v>
      </c>
      <c r="B6578">
        <v>1</v>
      </c>
      <c r="C6578" s="23">
        <v>586.88367909999999</v>
      </c>
      <c r="D6578">
        <v>36.051499999999997</v>
      </c>
      <c r="E6578" s="23">
        <v>341.1854017</v>
      </c>
      <c r="F6578">
        <v>2258.7278999999999</v>
      </c>
      <c r="G6578" s="23">
        <v>23.201851699999999</v>
      </c>
    </row>
    <row r="6579" spans="1:7" x14ac:dyDescent="0.35">
      <c r="A6579" s="1">
        <v>44349</v>
      </c>
      <c r="B6579">
        <v>2</v>
      </c>
      <c r="C6579" s="23">
        <v>643.41433359999996</v>
      </c>
      <c r="D6579">
        <v>36.192900000000002</v>
      </c>
      <c r="E6579" s="23">
        <v>318.47197369999998</v>
      </c>
      <c r="F6579">
        <v>2228.1702399999999</v>
      </c>
      <c r="G6579" s="23">
        <v>0</v>
      </c>
    </row>
    <row r="6580" spans="1:7" x14ac:dyDescent="0.35">
      <c r="A6580" s="1">
        <v>44349</v>
      </c>
      <c r="B6580">
        <v>3</v>
      </c>
      <c r="C6580" s="23">
        <v>541.62544130000003</v>
      </c>
      <c r="D6580">
        <v>36.508400000000002</v>
      </c>
      <c r="E6580" s="23">
        <v>316.89060979999999</v>
      </c>
      <c r="F6580">
        <v>2229.07638</v>
      </c>
      <c r="G6580" s="23">
        <v>0</v>
      </c>
    </row>
    <row r="6581" spans="1:7" x14ac:dyDescent="0.35">
      <c r="A6581" s="1">
        <v>44349</v>
      </c>
      <c r="B6581">
        <v>4</v>
      </c>
      <c r="C6581" s="23">
        <v>454.97825450000005</v>
      </c>
      <c r="D6581">
        <v>35.879199999999997</v>
      </c>
      <c r="E6581" s="23">
        <v>321.33904760000001</v>
      </c>
      <c r="F6581">
        <v>2224.6374599999999</v>
      </c>
      <c r="G6581" s="23">
        <v>0</v>
      </c>
    </row>
    <row r="6582" spans="1:7" x14ac:dyDescent="0.35">
      <c r="A6582" s="1">
        <v>44349</v>
      </c>
      <c r="B6582">
        <v>5</v>
      </c>
      <c r="C6582" s="23">
        <v>406.02534910000003</v>
      </c>
      <c r="D6582">
        <v>36.436399999999999</v>
      </c>
      <c r="E6582" s="23">
        <v>318.0950861</v>
      </c>
      <c r="F6582">
        <v>2224.5105400000002</v>
      </c>
      <c r="G6582" s="23">
        <v>0</v>
      </c>
    </row>
    <row r="6583" spans="1:7" x14ac:dyDescent="0.35">
      <c r="A6583" s="1">
        <v>44349</v>
      </c>
      <c r="B6583">
        <v>6</v>
      </c>
      <c r="C6583" s="23">
        <v>553.6741313</v>
      </c>
      <c r="D6583">
        <v>36.883400000000002</v>
      </c>
      <c r="E6583" s="23">
        <v>317.76237659999998</v>
      </c>
      <c r="F6583">
        <v>2233.8627999999999</v>
      </c>
      <c r="G6583" s="23">
        <v>0</v>
      </c>
    </row>
    <row r="6584" spans="1:7" x14ac:dyDescent="0.35">
      <c r="A6584" s="1">
        <v>44349</v>
      </c>
      <c r="B6584">
        <v>7</v>
      </c>
      <c r="C6584" s="23">
        <v>545.13263310000002</v>
      </c>
      <c r="D6584">
        <v>36.989199999999997</v>
      </c>
      <c r="E6584" s="23">
        <v>316.0431074</v>
      </c>
      <c r="F6584">
        <v>2322.9236799999999</v>
      </c>
      <c r="G6584" s="23">
        <v>0</v>
      </c>
    </row>
    <row r="6585" spans="1:7" x14ac:dyDescent="0.35">
      <c r="A6585" s="1">
        <v>44349</v>
      </c>
      <c r="B6585">
        <v>8</v>
      </c>
      <c r="C6585" s="23">
        <v>594.48877419999997</v>
      </c>
      <c r="D6585">
        <v>36.783900000000003</v>
      </c>
      <c r="E6585" s="23">
        <v>310.79085370000001</v>
      </c>
      <c r="F6585">
        <v>2366.2223600000002</v>
      </c>
      <c r="G6585" s="23">
        <v>99.086220830000002</v>
      </c>
    </row>
    <row r="6586" spans="1:7" x14ac:dyDescent="0.35">
      <c r="A6586" s="1">
        <v>44349</v>
      </c>
      <c r="B6586">
        <v>9</v>
      </c>
      <c r="C6586" s="23">
        <v>629.50759340000002</v>
      </c>
      <c r="D6586">
        <v>36.777799999999999</v>
      </c>
      <c r="E6586" s="23">
        <v>303.35273330000001</v>
      </c>
      <c r="F6586">
        <v>2250.6569199999999</v>
      </c>
      <c r="G6586" s="23">
        <v>1114.6287930000001</v>
      </c>
    </row>
    <row r="6587" spans="1:7" x14ac:dyDescent="0.35">
      <c r="A6587" s="1">
        <v>44349</v>
      </c>
      <c r="B6587">
        <v>10</v>
      </c>
      <c r="C6587" s="23">
        <v>636.19855050000001</v>
      </c>
      <c r="D6587">
        <v>35.595700000000001</v>
      </c>
      <c r="E6587" s="23">
        <v>290.31300160000001</v>
      </c>
      <c r="F6587">
        <v>2219.86834</v>
      </c>
      <c r="G6587" s="23">
        <v>2069.299751</v>
      </c>
    </row>
    <row r="6588" spans="1:7" x14ac:dyDescent="0.35">
      <c r="A6588" s="1">
        <v>44349</v>
      </c>
      <c r="B6588">
        <v>11</v>
      </c>
      <c r="C6588" s="23">
        <v>600.5069896</v>
      </c>
      <c r="D6588">
        <v>34.457900000000002</v>
      </c>
      <c r="E6588" s="23">
        <v>285.54912880000001</v>
      </c>
      <c r="F6588">
        <v>2285.5273200000001</v>
      </c>
      <c r="G6588" s="23">
        <v>2412.984825</v>
      </c>
    </row>
    <row r="6589" spans="1:7" x14ac:dyDescent="0.35">
      <c r="A6589" s="1">
        <v>44349</v>
      </c>
      <c r="B6589">
        <v>12</v>
      </c>
      <c r="C6589" s="23">
        <v>650.68401879999999</v>
      </c>
      <c r="D6589">
        <v>33.973500000000001</v>
      </c>
      <c r="E6589" s="23">
        <v>285.02981219999998</v>
      </c>
      <c r="F6589">
        <v>2216.2794800000001</v>
      </c>
      <c r="G6589" s="23">
        <v>2530.912773</v>
      </c>
    </row>
    <row r="6590" spans="1:7" x14ac:dyDescent="0.35">
      <c r="A6590" s="1">
        <v>44349</v>
      </c>
      <c r="B6590">
        <v>13</v>
      </c>
      <c r="C6590" s="23">
        <v>656.43048339999996</v>
      </c>
      <c r="D6590">
        <v>33.774799999999999</v>
      </c>
      <c r="E6590" s="23">
        <v>303.12121350000001</v>
      </c>
      <c r="F6590">
        <v>2255.0514800000001</v>
      </c>
      <c r="G6590" s="23">
        <v>2495.7933440000002</v>
      </c>
    </row>
    <row r="6591" spans="1:7" x14ac:dyDescent="0.35">
      <c r="A6591" s="1">
        <v>44349</v>
      </c>
      <c r="B6591">
        <v>14</v>
      </c>
      <c r="C6591" s="23">
        <v>923.38291819999995</v>
      </c>
      <c r="D6591">
        <v>33.806399999999996</v>
      </c>
      <c r="E6591" s="23">
        <v>305.80095790000001</v>
      </c>
      <c r="F6591">
        <v>2268.6848</v>
      </c>
      <c r="G6591" s="23">
        <v>2530.2872339999999</v>
      </c>
    </row>
    <row r="6592" spans="1:7" x14ac:dyDescent="0.35">
      <c r="A6592" s="1">
        <v>44349</v>
      </c>
      <c r="B6592">
        <v>15</v>
      </c>
      <c r="C6592" s="23">
        <v>1199.95289</v>
      </c>
      <c r="D6592">
        <v>33.841799999999999</v>
      </c>
      <c r="E6592" s="23">
        <v>308.25986590000002</v>
      </c>
      <c r="F6592">
        <v>2277.1396800000002</v>
      </c>
      <c r="G6592" s="23">
        <v>2546.4828010000001</v>
      </c>
    </row>
    <row r="6593" spans="1:7" x14ac:dyDescent="0.35">
      <c r="A6593" s="1">
        <v>44349</v>
      </c>
      <c r="B6593">
        <v>16</v>
      </c>
      <c r="C6593" s="23">
        <v>1466.9845580000001</v>
      </c>
      <c r="D6593">
        <v>34.179699999999997</v>
      </c>
      <c r="E6593" s="23">
        <v>313.05307800000003</v>
      </c>
      <c r="F6593">
        <v>2180.0888199999999</v>
      </c>
      <c r="G6593" s="23">
        <v>2414.3175980000001</v>
      </c>
    </row>
    <row r="6594" spans="1:7" x14ac:dyDescent="0.35">
      <c r="A6594" s="1">
        <v>44349</v>
      </c>
      <c r="B6594">
        <v>17</v>
      </c>
      <c r="C6594" s="23">
        <v>1655.9321190000001</v>
      </c>
      <c r="D6594">
        <v>34.831600000000002</v>
      </c>
      <c r="E6594" s="23">
        <v>314.01103260000002</v>
      </c>
      <c r="F6594">
        <v>2323.1170999999999</v>
      </c>
      <c r="G6594" s="23">
        <v>1682.918637</v>
      </c>
    </row>
    <row r="6595" spans="1:7" x14ac:dyDescent="0.35">
      <c r="A6595" s="1">
        <v>44349</v>
      </c>
      <c r="B6595">
        <v>18</v>
      </c>
      <c r="C6595" s="23">
        <v>1467.7596779999999</v>
      </c>
      <c r="D6595">
        <v>35.567</v>
      </c>
      <c r="E6595" s="23">
        <v>311.80282649999998</v>
      </c>
      <c r="F6595">
        <v>2561.30062</v>
      </c>
      <c r="G6595" s="23">
        <v>410.87123229999997</v>
      </c>
    </row>
    <row r="6596" spans="1:7" x14ac:dyDescent="0.35">
      <c r="A6596" s="1">
        <v>44349</v>
      </c>
      <c r="B6596">
        <v>19</v>
      </c>
      <c r="C6596" s="23">
        <v>1164.2489029999999</v>
      </c>
      <c r="D6596">
        <v>36.128399999999999</v>
      </c>
      <c r="E6596" s="23">
        <v>316.56455080000001</v>
      </c>
      <c r="F6596">
        <v>2813.2326200000002</v>
      </c>
      <c r="G6596" s="23">
        <v>60.72261426</v>
      </c>
    </row>
    <row r="6597" spans="1:7" x14ac:dyDescent="0.35">
      <c r="A6597" s="1">
        <v>44349</v>
      </c>
      <c r="B6597">
        <v>20</v>
      </c>
      <c r="C6597" s="23">
        <v>1072.156007</v>
      </c>
      <c r="D6597">
        <v>36.762</v>
      </c>
      <c r="E6597" s="23">
        <v>326.6457398</v>
      </c>
      <c r="F6597">
        <v>2680.20802</v>
      </c>
      <c r="G6597" s="23">
        <v>39.611955819999999</v>
      </c>
    </row>
    <row r="6598" spans="1:7" x14ac:dyDescent="0.35">
      <c r="A6598" s="1">
        <v>44349</v>
      </c>
      <c r="B6598">
        <v>21</v>
      </c>
      <c r="C6598" s="23">
        <v>883.90941799999996</v>
      </c>
      <c r="D6598">
        <v>37.2592</v>
      </c>
      <c r="E6598" s="23">
        <v>329.1101362</v>
      </c>
      <c r="F6598">
        <v>2693.34836</v>
      </c>
      <c r="G6598" s="23">
        <v>39.50201972</v>
      </c>
    </row>
    <row r="6599" spans="1:7" x14ac:dyDescent="0.35">
      <c r="A6599" s="1">
        <v>44349</v>
      </c>
      <c r="B6599">
        <v>22</v>
      </c>
      <c r="C6599" s="23">
        <v>858.44458120000013</v>
      </c>
      <c r="D6599">
        <v>37.939300000000003</v>
      </c>
      <c r="E6599" s="23">
        <v>335.82533480000001</v>
      </c>
      <c r="F6599">
        <v>2782.2858799999999</v>
      </c>
      <c r="G6599" s="23">
        <v>39.502070349999997</v>
      </c>
    </row>
    <row r="6600" spans="1:7" x14ac:dyDescent="0.35">
      <c r="A6600" s="1">
        <v>44349</v>
      </c>
      <c r="B6600">
        <v>23</v>
      </c>
      <c r="C6600" s="23">
        <v>779.22635739999998</v>
      </c>
      <c r="D6600">
        <v>37.822099999999999</v>
      </c>
      <c r="E6600" s="23">
        <v>322.62331419999998</v>
      </c>
      <c r="F6600">
        <v>2841.7509599999998</v>
      </c>
      <c r="G6600" s="23">
        <v>39.502115170000003</v>
      </c>
    </row>
    <row r="6601" spans="1:7" x14ac:dyDescent="0.35">
      <c r="A6601" s="1">
        <v>44349</v>
      </c>
      <c r="B6601">
        <v>24</v>
      </c>
      <c r="C6601" s="23">
        <v>706.37220530000002</v>
      </c>
      <c r="D6601">
        <v>38.149099999999997</v>
      </c>
      <c r="E6601" s="23">
        <v>331.542079</v>
      </c>
      <c r="F6601">
        <v>2665.7686800000001</v>
      </c>
      <c r="G6601" s="23">
        <v>39.502048139999999</v>
      </c>
    </row>
    <row r="6602" spans="1:7" x14ac:dyDescent="0.35">
      <c r="A6602" s="1">
        <v>44350</v>
      </c>
      <c r="B6602">
        <v>1</v>
      </c>
      <c r="C6602" s="23">
        <v>659.11565710000002</v>
      </c>
      <c r="D6602">
        <v>38.223799999999997</v>
      </c>
      <c r="E6602" s="23">
        <v>328.99536519999998</v>
      </c>
      <c r="F6602">
        <v>2683.54072</v>
      </c>
      <c r="G6602" s="23">
        <v>39.502096999999999</v>
      </c>
    </row>
    <row r="6603" spans="1:7" x14ac:dyDescent="0.35">
      <c r="A6603" s="1">
        <v>44350</v>
      </c>
      <c r="B6603">
        <v>2</v>
      </c>
      <c r="C6603" s="23">
        <v>733.2404669</v>
      </c>
      <c r="D6603">
        <v>37.8705</v>
      </c>
      <c r="E6603" s="23">
        <v>327.07144510000001</v>
      </c>
      <c r="F6603">
        <v>2456.1509000000001</v>
      </c>
      <c r="G6603" s="23">
        <v>39.502017709999997</v>
      </c>
    </row>
    <row r="6604" spans="1:7" x14ac:dyDescent="0.35">
      <c r="A6604" s="1">
        <v>44350</v>
      </c>
      <c r="B6604">
        <v>3</v>
      </c>
      <c r="C6604" s="23">
        <v>749.8240697</v>
      </c>
      <c r="D6604">
        <v>37.905299999999997</v>
      </c>
      <c r="E6604" s="23">
        <v>327.4059292</v>
      </c>
      <c r="F6604">
        <v>2306.3311800000001</v>
      </c>
      <c r="G6604" s="23">
        <v>39.501925900000003</v>
      </c>
    </row>
    <row r="6605" spans="1:7" x14ac:dyDescent="0.35">
      <c r="A6605" s="1">
        <v>44350</v>
      </c>
      <c r="B6605">
        <v>4</v>
      </c>
      <c r="C6605" s="23">
        <v>857.75099410000007</v>
      </c>
      <c r="D6605">
        <v>37.973500000000001</v>
      </c>
      <c r="E6605" s="23">
        <v>326.36588460000002</v>
      </c>
      <c r="F6605">
        <v>2162.9202399999999</v>
      </c>
      <c r="G6605" s="23">
        <v>48.702007369999997</v>
      </c>
    </row>
    <row r="6606" spans="1:7" x14ac:dyDescent="0.35">
      <c r="A6606" s="1">
        <v>44350</v>
      </c>
      <c r="B6606">
        <v>5</v>
      </c>
      <c r="C6606" s="23">
        <v>932.84093719999998</v>
      </c>
      <c r="D6606">
        <v>38.238500000000002</v>
      </c>
      <c r="E6606" s="23">
        <v>323.1350132</v>
      </c>
      <c r="F6606">
        <v>2071.3885599999999</v>
      </c>
      <c r="G6606" s="23">
        <v>39.802110509999999</v>
      </c>
    </row>
    <row r="6607" spans="1:7" x14ac:dyDescent="0.35">
      <c r="A6607" s="1">
        <v>44350</v>
      </c>
      <c r="B6607">
        <v>6</v>
      </c>
      <c r="C6607" s="23">
        <v>960.99641180000003</v>
      </c>
      <c r="D6607">
        <v>38.0244</v>
      </c>
      <c r="E6607" s="23">
        <v>321.12868090000001</v>
      </c>
      <c r="F6607">
        <v>2086.7783399999998</v>
      </c>
      <c r="G6607" s="23">
        <v>39.539227060000002</v>
      </c>
    </row>
    <row r="6608" spans="1:7" x14ac:dyDescent="0.35">
      <c r="A6608" s="1">
        <v>44350</v>
      </c>
      <c r="B6608">
        <v>7</v>
      </c>
      <c r="C6608" s="23">
        <v>1021.2599279999999</v>
      </c>
      <c r="D6608">
        <v>38.147199999999998</v>
      </c>
      <c r="E6608" s="23">
        <v>320.31923840000002</v>
      </c>
      <c r="F6608">
        <v>2242.16086</v>
      </c>
      <c r="G6608" s="23">
        <v>43.482553889999998</v>
      </c>
    </row>
    <row r="6609" spans="1:7" x14ac:dyDescent="0.35">
      <c r="A6609" s="1">
        <v>44350</v>
      </c>
      <c r="B6609">
        <v>8</v>
      </c>
      <c r="C6609" s="23">
        <v>1036.3210690000001</v>
      </c>
      <c r="D6609">
        <v>37.816000000000003</v>
      </c>
      <c r="E6609" s="23">
        <v>315.24741419999998</v>
      </c>
      <c r="F6609">
        <v>2375.0480600000001</v>
      </c>
      <c r="G6609" s="23">
        <v>151.31349320000001</v>
      </c>
    </row>
    <row r="6610" spans="1:7" x14ac:dyDescent="0.35">
      <c r="A6610" s="1">
        <v>44350</v>
      </c>
      <c r="B6610">
        <v>9</v>
      </c>
      <c r="C6610" s="23">
        <v>823.02476660000002</v>
      </c>
      <c r="D6610">
        <v>37.939900000000002</v>
      </c>
      <c r="E6610" s="23">
        <v>314.94552379999999</v>
      </c>
      <c r="F6610">
        <v>2441.3641600000001</v>
      </c>
      <c r="G6610" s="23">
        <v>1231.6989369999999</v>
      </c>
    </row>
    <row r="6611" spans="1:7" x14ac:dyDescent="0.35">
      <c r="A6611" s="1">
        <v>44350</v>
      </c>
      <c r="B6611">
        <v>10</v>
      </c>
      <c r="C6611" s="23">
        <v>557.77061930000002</v>
      </c>
      <c r="D6611">
        <v>37.2849</v>
      </c>
      <c r="E6611" s="23">
        <v>308.55399390000002</v>
      </c>
      <c r="F6611">
        <v>2250.3642799999998</v>
      </c>
      <c r="G6611" s="23">
        <v>2188.9244739999999</v>
      </c>
    </row>
    <row r="6612" spans="1:7" x14ac:dyDescent="0.35">
      <c r="A6612" s="1">
        <v>44350</v>
      </c>
      <c r="B6612">
        <v>11</v>
      </c>
      <c r="C6612" s="23">
        <v>503.38323910000003</v>
      </c>
      <c r="D6612">
        <v>35.720700000000001</v>
      </c>
      <c r="E6612" s="23">
        <v>326.75598330000003</v>
      </c>
      <c r="F6612">
        <v>2136.9560200000001</v>
      </c>
      <c r="G6612" s="23">
        <v>2481.9009820000001</v>
      </c>
    </row>
    <row r="6613" spans="1:7" x14ac:dyDescent="0.35">
      <c r="A6613" s="1">
        <v>44350</v>
      </c>
      <c r="B6613">
        <v>12</v>
      </c>
      <c r="C6613" s="23">
        <v>613.31568130000005</v>
      </c>
      <c r="D6613">
        <v>35.411499999999997</v>
      </c>
      <c r="E6613" s="23">
        <v>325.36269570000002</v>
      </c>
      <c r="F6613">
        <v>2005.92842</v>
      </c>
      <c r="G6613" s="23">
        <v>2539.992694</v>
      </c>
    </row>
    <row r="6614" spans="1:7" x14ac:dyDescent="0.35">
      <c r="A6614" s="1">
        <v>44350</v>
      </c>
      <c r="B6614">
        <v>13</v>
      </c>
      <c r="C6614" s="23">
        <v>614.03121120000003</v>
      </c>
      <c r="D6614">
        <v>35.1785</v>
      </c>
      <c r="E6614" s="23">
        <v>320.69286749999998</v>
      </c>
      <c r="F6614">
        <v>1941.8894</v>
      </c>
      <c r="G6614" s="23">
        <v>2562.1010259999998</v>
      </c>
    </row>
    <row r="6615" spans="1:7" x14ac:dyDescent="0.35">
      <c r="A6615" s="1">
        <v>44350</v>
      </c>
      <c r="B6615">
        <v>14</v>
      </c>
      <c r="C6615" s="23">
        <v>779.20509779999998</v>
      </c>
      <c r="D6615">
        <v>35.040599999999998</v>
      </c>
      <c r="E6615" s="23">
        <v>320.28583789999999</v>
      </c>
      <c r="F6615">
        <v>1975.9931200000001</v>
      </c>
      <c r="G6615" s="23">
        <v>2507.1568809999999</v>
      </c>
    </row>
    <row r="6616" spans="1:7" x14ac:dyDescent="0.35">
      <c r="A6616" s="1">
        <v>44350</v>
      </c>
      <c r="B6616">
        <v>15</v>
      </c>
      <c r="C6616" s="23">
        <v>981.8844830999999</v>
      </c>
      <c r="D6616">
        <v>34.962499999999999</v>
      </c>
      <c r="E6616" s="23">
        <v>302.3560933</v>
      </c>
      <c r="F6616">
        <v>1939.2423799999999</v>
      </c>
      <c r="G6616" s="23">
        <v>2502.1318940000001</v>
      </c>
    </row>
    <row r="6617" spans="1:7" x14ac:dyDescent="0.35">
      <c r="A6617" s="1">
        <v>44350</v>
      </c>
      <c r="B6617">
        <v>16</v>
      </c>
      <c r="C6617" s="23">
        <v>1124.6271320000001</v>
      </c>
      <c r="D6617">
        <v>34.961199999999998</v>
      </c>
      <c r="E6617" s="23">
        <v>306.7220863</v>
      </c>
      <c r="F6617">
        <v>1952.6380999999999</v>
      </c>
      <c r="G6617" s="23">
        <v>2325.711597</v>
      </c>
    </row>
    <row r="6618" spans="1:7" x14ac:dyDescent="0.35">
      <c r="A6618" s="1">
        <v>44350</v>
      </c>
      <c r="B6618">
        <v>17</v>
      </c>
      <c r="C6618" s="23">
        <v>1047.2727600000001</v>
      </c>
      <c r="D6618">
        <v>35.346400000000003</v>
      </c>
      <c r="E6618" s="23">
        <v>311.32539029999998</v>
      </c>
      <c r="F6618">
        <v>2143.3370199999999</v>
      </c>
      <c r="G6618" s="23">
        <v>1680.4638190000001</v>
      </c>
    </row>
    <row r="6619" spans="1:7" x14ac:dyDescent="0.35">
      <c r="A6619" s="1">
        <v>44350</v>
      </c>
      <c r="B6619">
        <v>18</v>
      </c>
      <c r="C6619" s="23">
        <v>939.79433779999999</v>
      </c>
      <c r="D6619">
        <v>36.013500000000001</v>
      </c>
      <c r="E6619" s="23">
        <v>311.57247100000001</v>
      </c>
      <c r="F6619">
        <v>2521.1684399999999</v>
      </c>
      <c r="G6619" s="23">
        <v>445.98873620000001</v>
      </c>
    </row>
    <row r="6620" spans="1:7" x14ac:dyDescent="0.35">
      <c r="A6620" s="1">
        <v>44350</v>
      </c>
      <c r="B6620">
        <v>19</v>
      </c>
      <c r="C6620" s="23">
        <v>694.90766940000003</v>
      </c>
      <c r="D6620">
        <v>35.8232</v>
      </c>
      <c r="E6620" s="23">
        <v>323.54928039999999</v>
      </c>
      <c r="F6620">
        <v>3000.08268</v>
      </c>
      <c r="G6620" s="23">
        <v>21.224588669999999</v>
      </c>
    </row>
    <row r="6621" spans="1:7" x14ac:dyDescent="0.35">
      <c r="A6621" s="1">
        <v>44350</v>
      </c>
      <c r="B6621">
        <v>20</v>
      </c>
      <c r="C6621" s="23">
        <v>409.18173239999999</v>
      </c>
      <c r="D6621">
        <v>36.610300000000002</v>
      </c>
      <c r="E6621" s="23">
        <v>336.57452899999998</v>
      </c>
      <c r="F6621">
        <v>3410.2906600000001</v>
      </c>
      <c r="G6621" s="23">
        <v>0.192055321</v>
      </c>
    </row>
    <row r="6622" spans="1:7" x14ac:dyDescent="0.35">
      <c r="A6622" s="1">
        <v>44350</v>
      </c>
      <c r="B6622">
        <v>21</v>
      </c>
      <c r="C6622" s="23">
        <v>331.04318439999997</v>
      </c>
      <c r="D6622">
        <v>37.107399999999998</v>
      </c>
      <c r="E6622" s="23">
        <v>335.459383</v>
      </c>
      <c r="F6622">
        <v>3219.8474200000001</v>
      </c>
      <c r="G6622" s="23">
        <v>22.202327830000002</v>
      </c>
    </row>
    <row r="6623" spans="1:7" x14ac:dyDescent="0.35">
      <c r="A6623" s="1">
        <v>44350</v>
      </c>
      <c r="B6623">
        <v>22</v>
      </c>
      <c r="C6623" s="23">
        <v>269.35280590000002</v>
      </c>
      <c r="D6623">
        <v>37.260100000000001</v>
      </c>
      <c r="E6623" s="23">
        <v>312.98252980000001</v>
      </c>
      <c r="F6623">
        <v>3179.7783199999999</v>
      </c>
      <c r="G6623" s="23">
        <v>0</v>
      </c>
    </row>
    <row r="6624" spans="1:7" x14ac:dyDescent="0.35">
      <c r="A6624" s="1">
        <v>44350</v>
      </c>
      <c r="B6624">
        <v>23</v>
      </c>
      <c r="C6624" s="23">
        <v>211.6083567</v>
      </c>
      <c r="D6624">
        <v>37.318199999999997</v>
      </c>
      <c r="E6624" s="23">
        <v>309.29717299999999</v>
      </c>
      <c r="F6624">
        <v>3328.4732600000002</v>
      </c>
      <c r="G6624" s="23">
        <v>0</v>
      </c>
    </row>
    <row r="6625" spans="1:7" x14ac:dyDescent="0.35">
      <c r="A6625" s="1">
        <v>44350</v>
      </c>
      <c r="B6625">
        <v>24</v>
      </c>
      <c r="C6625" s="23">
        <v>232.79450960000003</v>
      </c>
      <c r="D6625">
        <v>37.426600000000001</v>
      </c>
      <c r="E6625" s="23">
        <v>309.88095290000001</v>
      </c>
      <c r="F6625">
        <v>3194.6055799999999</v>
      </c>
      <c r="G6625" s="23">
        <v>52.902214819999998</v>
      </c>
    </row>
    <row r="6626" spans="1:7" x14ac:dyDescent="0.35">
      <c r="A6626" s="1">
        <v>44351</v>
      </c>
      <c r="B6626">
        <v>1</v>
      </c>
      <c r="C6626" s="23">
        <v>251.7752107</v>
      </c>
      <c r="D6626">
        <v>37.363</v>
      </c>
      <c r="E6626" s="23">
        <v>303.22038909999998</v>
      </c>
      <c r="F6626">
        <v>2841.9331000000002</v>
      </c>
      <c r="G6626" s="23">
        <v>59.402332309999998</v>
      </c>
    </row>
    <row r="6627" spans="1:7" x14ac:dyDescent="0.35">
      <c r="A6627" s="1">
        <v>44351</v>
      </c>
      <c r="B6627">
        <v>2</v>
      </c>
      <c r="C6627" s="23">
        <v>275.60984780000001</v>
      </c>
      <c r="D6627">
        <v>37.1295</v>
      </c>
      <c r="E6627" s="23">
        <v>292.70174320000001</v>
      </c>
      <c r="F6627">
        <v>2612.1189800000002</v>
      </c>
      <c r="G6627" s="23">
        <v>59.402307929999999</v>
      </c>
    </row>
    <row r="6628" spans="1:7" x14ac:dyDescent="0.35">
      <c r="A6628" s="1">
        <v>44351</v>
      </c>
      <c r="B6628">
        <v>3</v>
      </c>
      <c r="C6628" s="23">
        <v>263.4187455</v>
      </c>
      <c r="D6628">
        <v>37.305399999999999</v>
      </c>
      <c r="E6628" s="23">
        <v>294.5080155</v>
      </c>
      <c r="F6628">
        <v>2533.2231000000002</v>
      </c>
      <c r="G6628" s="23">
        <v>43.202364719999998</v>
      </c>
    </row>
    <row r="6629" spans="1:7" x14ac:dyDescent="0.35">
      <c r="A6629" s="1">
        <v>44351</v>
      </c>
      <c r="B6629">
        <v>4</v>
      </c>
      <c r="C6629" s="23">
        <v>291.99406699999997</v>
      </c>
      <c r="D6629">
        <v>37.231699999999996</v>
      </c>
      <c r="E6629" s="23">
        <v>298.7384103</v>
      </c>
      <c r="F6629">
        <v>2342.3021199999998</v>
      </c>
      <c r="G6629" s="23">
        <v>39.502245709999997</v>
      </c>
    </row>
    <row r="6630" spans="1:7" x14ac:dyDescent="0.35">
      <c r="A6630" s="1">
        <v>44351</v>
      </c>
      <c r="B6630">
        <v>5</v>
      </c>
      <c r="C6630" s="23">
        <v>290.41715219999998</v>
      </c>
      <c r="D6630">
        <v>37.246299999999998</v>
      </c>
      <c r="E6630" s="23">
        <v>292.6603106</v>
      </c>
      <c r="F6630">
        <v>2420.6294600000001</v>
      </c>
      <c r="G6630" s="23">
        <v>43.702294979999998</v>
      </c>
    </row>
    <row r="6631" spans="1:7" x14ac:dyDescent="0.35">
      <c r="A6631" s="1">
        <v>44351</v>
      </c>
      <c r="B6631">
        <v>6</v>
      </c>
      <c r="C6631" s="23">
        <v>301.20608800000002</v>
      </c>
      <c r="D6631">
        <v>37.305100000000003</v>
      </c>
      <c r="E6631" s="23">
        <v>286.80722580000003</v>
      </c>
      <c r="F6631">
        <v>2434.60878</v>
      </c>
      <c r="G6631" s="23">
        <v>37.205403920000002</v>
      </c>
    </row>
    <row r="6632" spans="1:7" x14ac:dyDescent="0.35">
      <c r="A6632" s="1">
        <v>44351</v>
      </c>
      <c r="B6632">
        <v>7</v>
      </c>
      <c r="C6632" s="23">
        <v>333.2223864</v>
      </c>
      <c r="D6632">
        <v>37.253799999999998</v>
      </c>
      <c r="E6632" s="23">
        <v>296.18167080000001</v>
      </c>
      <c r="F6632">
        <v>2627.44148</v>
      </c>
      <c r="G6632" s="23">
        <v>48.320135350000001</v>
      </c>
    </row>
    <row r="6633" spans="1:7" x14ac:dyDescent="0.35">
      <c r="A6633" s="1">
        <v>44351</v>
      </c>
      <c r="B6633">
        <v>8</v>
      </c>
      <c r="C6633" s="23">
        <v>296.64197849999999</v>
      </c>
      <c r="D6633">
        <v>37.137900000000002</v>
      </c>
      <c r="E6633" s="23">
        <v>298.66546060000002</v>
      </c>
      <c r="F6633">
        <v>3045.4293200000002</v>
      </c>
      <c r="G6633" s="23">
        <v>122.6387285</v>
      </c>
    </row>
    <row r="6634" spans="1:7" x14ac:dyDescent="0.35">
      <c r="A6634" s="1">
        <v>44351</v>
      </c>
      <c r="B6634">
        <v>9</v>
      </c>
      <c r="C6634" s="23">
        <v>258.67170579999998</v>
      </c>
      <c r="D6634">
        <v>36.797800000000002</v>
      </c>
      <c r="E6634" s="23">
        <v>291.8466239</v>
      </c>
      <c r="F6634">
        <v>3041.2609600000001</v>
      </c>
      <c r="G6634" s="23">
        <v>844.00060729999996</v>
      </c>
    </row>
    <row r="6635" spans="1:7" x14ac:dyDescent="0.35">
      <c r="A6635" s="1">
        <v>44351</v>
      </c>
      <c r="B6635">
        <v>10</v>
      </c>
      <c r="C6635" s="23">
        <v>191.33649489999999</v>
      </c>
      <c r="D6635">
        <v>35.907499999999999</v>
      </c>
      <c r="E6635" s="23">
        <v>277.92150479999998</v>
      </c>
      <c r="F6635">
        <v>2836.90672</v>
      </c>
      <c r="G6635" s="23">
        <v>1715.1071440000001</v>
      </c>
    </row>
    <row r="6636" spans="1:7" x14ac:dyDescent="0.35">
      <c r="A6636" s="1">
        <v>44351</v>
      </c>
      <c r="B6636">
        <v>11</v>
      </c>
      <c r="C6636" s="23">
        <v>124.43071550000001</v>
      </c>
      <c r="D6636">
        <v>35.410800000000002</v>
      </c>
      <c r="E6636" s="23">
        <v>275.0781839</v>
      </c>
      <c r="F6636">
        <v>2839.5666999999999</v>
      </c>
      <c r="G6636" s="23">
        <v>2050.6065659999999</v>
      </c>
    </row>
    <row r="6637" spans="1:7" x14ac:dyDescent="0.35">
      <c r="A6637" s="1">
        <v>44351</v>
      </c>
      <c r="B6637">
        <v>12</v>
      </c>
      <c r="C6637" s="23">
        <v>84.599014830000002</v>
      </c>
      <c r="D6637">
        <v>35.241199999999999</v>
      </c>
      <c r="E6637" s="23">
        <v>273.0168549</v>
      </c>
      <c r="F6637">
        <v>2848.2575000000002</v>
      </c>
      <c r="G6637" s="23">
        <v>2220.6481589999999</v>
      </c>
    </row>
    <row r="6638" spans="1:7" x14ac:dyDescent="0.35">
      <c r="A6638" s="1">
        <v>44351</v>
      </c>
      <c r="B6638">
        <v>13</v>
      </c>
      <c r="C6638" s="23">
        <v>107.28461520000002</v>
      </c>
      <c r="D6638">
        <v>35.067799999999998</v>
      </c>
      <c r="E6638" s="23">
        <v>270.36774270000001</v>
      </c>
      <c r="F6638">
        <v>2875.0832</v>
      </c>
      <c r="G6638" s="23">
        <v>2272.080391</v>
      </c>
    </row>
    <row r="6639" spans="1:7" x14ac:dyDescent="0.35">
      <c r="A6639" s="1">
        <v>44351</v>
      </c>
      <c r="B6639">
        <v>14</v>
      </c>
      <c r="C6639" s="23">
        <v>157.6409318</v>
      </c>
      <c r="D6639">
        <v>35.178800000000003</v>
      </c>
      <c r="E6639" s="23">
        <v>282.40768220000001</v>
      </c>
      <c r="F6639">
        <v>2753.0463</v>
      </c>
      <c r="G6639" s="23">
        <v>2246.8682210000002</v>
      </c>
    </row>
    <row r="6640" spans="1:7" x14ac:dyDescent="0.35">
      <c r="A6640" s="1">
        <v>44351</v>
      </c>
      <c r="B6640">
        <v>15</v>
      </c>
      <c r="C6640" s="23">
        <v>207.4990847</v>
      </c>
      <c r="D6640">
        <v>35.075800000000001</v>
      </c>
      <c r="E6640" s="23">
        <v>288.34931920000002</v>
      </c>
      <c r="F6640">
        <v>2685.3076999999998</v>
      </c>
      <c r="G6640" s="23">
        <v>2190.636958</v>
      </c>
    </row>
    <row r="6641" spans="1:7" x14ac:dyDescent="0.35">
      <c r="A6641" s="1">
        <v>44351</v>
      </c>
      <c r="B6641">
        <v>16</v>
      </c>
      <c r="C6641" s="23">
        <v>286.6165378</v>
      </c>
      <c r="D6641">
        <v>35.344700000000003</v>
      </c>
      <c r="E6641" s="23">
        <v>291.78779229999998</v>
      </c>
      <c r="F6641">
        <v>2543.3208</v>
      </c>
      <c r="G6641" s="23">
        <v>2106.3064800000002</v>
      </c>
    </row>
    <row r="6642" spans="1:7" x14ac:dyDescent="0.35">
      <c r="A6642" s="1">
        <v>44351</v>
      </c>
      <c r="B6642">
        <v>17</v>
      </c>
      <c r="C6642" s="23">
        <v>379.85934850000001</v>
      </c>
      <c r="D6642">
        <v>35.505400000000002</v>
      </c>
      <c r="E6642" s="23">
        <v>296.1809907</v>
      </c>
      <c r="F6642">
        <v>2825.8227999999999</v>
      </c>
      <c r="G6642" s="23">
        <v>1568.8833139999999</v>
      </c>
    </row>
    <row r="6643" spans="1:7" x14ac:dyDescent="0.35">
      <c r="A6643" s="1">
        <v>44351</v>
      </c>
      <c r="B6643">
        <v>18</v>
      </c>
      <c r="C6643" s="23">
        <v>456.44566680000003</v>
      </c>
      <c r="D6643">
        <v>36.283799999999999</v>
      </c>
      <c r="E6643" s="23">
        <v>292.51680770000002</v>
      </c>
      <c r="F6643">
        <v>3330.0101</v>
      </c>
      <c r="G6643" s="23">
        <v>337.46167960000002</v>
      </c>
    </row>
    <row r="6644" spans="1:7" x14ac:dyDescent="0.35">
      <c r="A6644" s="1">
        <v>44351</v>
      </c>
      <c r="B6644">
        <v>19</v>
      </c>
      <c r="C6644" s="23">
        <v>496.44771530000003</v>
      </c>
      <c r="D6644">
        <v>36.9026</v>
      </c>
      <c r="E6644" s="23">
        <v>303.45038449999998</v>
      </c>
      <c r="F6644">
        <v>3421.52054</v>
      </c>
      <c r="G6644" s="23">
        <v>16.778023350000002</v>
      </c>
    </row>
    <row r="6645" spans="1:7" x14ac:dyDescent="0.35">
      <c r="A6645" s="1">
        <v>44351</v>
      </c>
      <c r="B6645">
        <v>20</v>
      </c>
      <c r="C6645" s="23">
        <v>515.51216739999995</v>
      </c>
      <c r="D6645">
        <v>36.709400000000002</v>
      </c>
      <c r="E6645" s="23">
        <v>310.8353419</v>
      </c>
      <c r="F6645">
        <v>3448.5648999999999</v>
      </c>
      <c r="G6645" s="23">
        <v>27.122185510000001</v>
      </c>
    </row>
    <row r="6646" spans="1:7" x14ac:dyDescent="0.35">
      <c r="A6646" s="1">
        <v>44351</v>
      </c>
      <c r="B6646">
        <v>21</v>
      </c>
      <c r="C6646" s="23">
        <v>525.16148620000001</v>
      </c>
      <c r="D6646">
        <v>36.231999999999999</v>
      </c>
      <c r="E6646" s="23">
        <v>317.34174610000002</v>
      </c>
      <c r="F6646">
        <v>3458.41552</v>
      </c>
      <c r="G6646" s="23">
        <v>29.60234466</v>
      </c>
    </row>
    <row r="6647" spans="1:7" x14ac:dyDescent="0.35">
      <c r="A6647" s="1">
        <v>44351</v>
      </c>
      <c r="B6647">
        <v>22</v>
      </c>
      <c r="C6647" s="23">
        <v>501.07742569999999</v>
      </c>
      <c r="D6647">
        <v>36.788200000000003</v>
      </c>
      <c r="E6647" s="23">
        <v>317.24642679999999</v>
      </c>
      <c r="F6647">
        <v>3233.86778</v>
      </c>
      <c r="G6647" s="23">
        <v>29.602377520000001</v>
      </c>
    </row>
    <row r="6648" spans="1:7" x14ac:dyDescent="0.35">
      <c r="A6648" s="1">
        <v>44351</v>
      </c>
      <c r="B6648">
        <v>23</v>
      </c>
      <c r="C6648" s="23">
        <v>412.19734629999999</v>
      </c>
      <c r="D6648">
        <v>36.981000000000002</v>
      </c>
      <c r="E6648" s="23">
        <v>318.76746480000003</v>
      </c>
      <c r="F6648">
        <v>3365.1959200000001</v>
      </c>
      <c r="G6648" s="23">
        <v>29.60249155</v>
      </c>
    </row>
    <row r="6649" spans="1:7" x14ac:dyDescent="0.35">
      <c r="A6649" s="1">
        <v>44351</v>
      </c>
      <c r="B6649">
        <v>24</v>
      </c>
      <c r="C6649" s="23">
        <v>406.53360620000001</v>
      </c>
      <c r="D6649">
        <v>37.013100000000001</v>
      </c>
      <c r="E6649" s="23">
        <v>319.17697270000002</v>
      </c>
      <c r="F6649">
        <v>3396.90778</v>
      </c>
      <c r="G6649" s="23">
        <v>29.60235638</v>
      </c>
    </row>
    <row r="6650" spans="1:7" x14ac:dyDescent="0.35">
      <c r="A6650" s="1">
        <v>44352</v>
      </c>
      <c r="B6650">
        <v>1</v>
      </c>
      <c r="C6650" s="23">
        <v>370.06279410000002</v>
      </c>
      <c r="D6650">
        <v>37.162500000000001</v>
      </c>
      <c r="E6650" s="23">
        <v>312.83666890000001</v>
      </c>
      <c r="F6650">
        <v>3203.1289200000001</v>
      </c>
      <c r="G6650" s="23">
        <v>29.602326860000002</v>
      </c>
    </row>
    <row r="6651" spans="1:7" x14ac:dyDescent="0.35">
      <c r="A6651" s="1">
        <v>44352</v>
      </c>
      <c r="B6651">
        <v>2</v>
      </c>
      <c r="C6651" s="23">
        <v>440.16468029999999</v>
      </c>
      <c r="D6651">
        <v>37.064100000000003</v>
      </c>
      <c r="E6651" s="23">
        <v>305.92409570000001</v>
      </c>
      <c r="F6651">
        <v>2803.3310200000001</v>
      </c>
      <c r="G6651" s="23">
        <v>29.60242942</v>
      </c>
    </row>
    <row r="6652" spans="1:7" x14ac:dyDescent="0.35">
      <c r="A6652" s="1">
        <v>44352</v>
      </c>
      <c r="B6652">
        <v>3</v>
      </c>
      <c r="C6652" s="23">
        <v>574.65351710000004</v>
      </c>
      <c r="D6652">
        <v>37.1477</v>
      </c>
      <c r="E6652" s="23">
        <v>304.19385080000001</v>
      </c>
      <c r="F6652">
        <v>2424.73272</v>
      </c>
      <c r="G6652" s="23">
        <v>29.602245960000001</v>
      </c>
    </row>
    <row r="6653" spans="1:7" x14ac:dyDescent="0.35">
      <c r="A6653" s="1">
        <v>44352</v>
      </c>
      <c r="B6653">
        <v>4</v>
      </c>
      <c r="C6653" s="23">
        <v>549.21091750000005</v>
      </c>
      <c r="D6653">
        <v>37.1083</v>
      </c>
      <c r="E6653" s="23">
        <v>305.65162320000002</v>
      </c>
      <c r="F6653">
        <v>2437.1655000000001</v>
      </c>
      <c r="G6653" s="23">
        <v>22.00215996</v>
      </c>
    </row>
    <row r="6654" spans="1:7" x14ac:dyDescent="0.35">
      <c r="A6654" s="1">
        <v>44352</v>
      </c>
      <c r="B6654">
        <v>5</v>
      </c>
      <c r="C6654" s="23">
        <v>522.32853690000002</v>
      </c>
      <c r="D6654">
        <v>37.0212</v>
      </c>
      <c r="E6654" s="23">
        <v>306.97271360000002</v>
      </c>
      <c r="F6654">
        <v>2446.8690999999999</v>
      </c>
      <c r="G6654" s="23">
        <v>0</v>
      </c>
    </row>
    <row r="6655" spans="1:7" x14ac:dyDescent="0.35">
      <c r="A6655" s="1">
        <v>44352</v>
      </c>
      <c r="B6655">
        <v>6</v>
      </c>
      <c r="C6655" s="23">
        <v>631.17882999999995</v>
      </c>
      <c r="D6655">
        <v>37.232599999999998</v>
      </c>
      <c r="E6655" s="23">
        <v>304.6527385</v>
      </c>
      <c r="F6655">
        <v>2385.1037000000001</v>
      </c>
      <c r="G6655" s="23">
        <v>0</v>
      </c>
    </row>
    <row r="6656" spans="1:7" x14ac:dyDescent="0.35">
      <c r="A6656" s="1">
        <v>44352</v>
      </c>
      <c r="B6656">
        <v>7</v>
      </c>
      <c r="C6656" s="23">
        <v>611.59179940000001</v>
      </c>
      <c r="D6656">
        <v>36.939799999999998</v>
      </c>
      <c r="E6656" s="23">
        <v>295.84474890000001</v>
      </c>
      <c r="F6656">
        <v>2491.92472</v>
      </c>
      <c r="G6656" s="23">
        <v>0</v>
      </c>
    </row>
    <row r="6657" spans="1:7" x14ac:dyDescent="0.35">
      <c r="A6657" s="1">
        <v>44352</v>
      </c>
      <c r="B6657">
        <v>8</v>
      </c>
      <c r="C6657" s="23">
        <v>438.0019393</v>
      </c>
      <c r="D6657">
        <v>37.1145</v>
      </c>
      <c r="E6657" s="23">
        <v>291.20803810000001</v>
      </c>
      <c r="F6657">
        <v>2652.3306400000001</v>
      </c>
      <c r="G6657" s="23">
        <v>99.369093710000001</v>
      </c>
    </row>
    <row r="6658" spans="1:7" x14ac:dyDescent="0.35">
      <c r="A6658" s="1">
        <v>44352</v>
      </c>
      <c r="B6658">
        <v>9</v>
      </c>
      <c r="C6658" s="23">
        <v>379.36289269999997</v>
      </c>
      <c r="D6658">
        <v>37.264400000000002</v>
      </c>
      <c r="E6658" s="23">
        <v>281.58301399999999</v>
      </c>
      <c r="F6658">
        <v>2084.39626</v>
      </c>
      <c r="G6658" s="23">
        <v>1140.9602279999999</v>
      </c>
    </row>
    <row r="6659" spans="1:7" x14ac:dyDescent="0.35">
      <c r="A6659" s="1">
        <v>44352</v>
      </c>
      <c r="B6659">
        <v>10</v>
      </c>
      <c r="C6659" s="23">
        <v>348.54232080000003</v>
      </c>
      <c r="D6659">
        <v>36.951700000000002</v>
      </c>
      <c r="E6659" s="23">
        <v>270.29037779999999</v>
      </c>
      <c r="F6659">
        <v>1772.73198</v>
      </c>
      <c r="G6659" s="23">
        <v>2079.0103060000001</v>
      </c>
    </row>
    <row r="6660" spans="1:7" x14ac:dyDescent="0.35">
      <c r="A6660" s="1">
        <v>44352</v>
      </c>
      <c r="B6660">
        <v>11</v>
      </c>
      <c r="C6660" s="23">
        <v>353.75220689999998</v>
      </c>
      <c r="D6660">
        <v>35.880800000000001</v>
      </c>
      <c r="E6660" s="23">
        <v>271.8041303</v>
      </c>
      <c r="F6660">
        <v>1898.53864</v>
      </c>
      <c r="G6660" s="23">
        <v>2454.2344619999999</v>
      </c>
    </row>
    <row r="6661" spans="1:7" x14ac:dyDescent="0.35">
      <c r="A6661" s="1">
        <v>44352</v>
      </c>
      <c r="B6661">
        <v>12</v>
      </c>
      <c r="C6661" s="23">
        <v>434.13643709999997</v>
      </c>
      <c r="D6661">
        <v>34.8474</v>
      </c>
      <c r="E6661" s="23">
        <v>275.7022187</v>
      </c>
      <c r="F6661">
        <v>1872.0950600000001</v>
      </c>
      <c r="G6661" s="23">
        <v>2593.0126879999998</v>
      </c>
    </row>
    <row r="6662" spans="1:7" x14ac:dyDescent="0.35">
      <c r="A6662" s="1">
        <v>44352</v>
      </c>
      <c r="B6662">
        <v>13</v>
      </c>
      <c r="C6662" s="23">
        <v>595.41740609999999</v>
      </c>
      <c r="D6662">
        <v>35.1845</v>
      </c>
      <c r="E6662" s="23">
        <v>291.0365615</v>
      </c>
      <c r="F6662">
        <v>1800.88022</v>
      </c>
      <c r="G6662" s="23">
        <v>2596.1157130000001</v>
      </c>
    </row>
    <row r="6663" spans="1:7" x14ac:dyDescent="0.35">
      <c r="A6663" s="1">
        <v>44352</v>
      </c>
      <c r="B6663">
        <v>14</v>
      </c>
      <c r="C6663" s="23">
        <v>764.76977309999995</v>
      </c>
      <c r="D6663">
        <v>34.871000000000002</v>
      </c>
      <c r="E6663" s="23">
        <v>288.32228309999999</v>
      </c>
      <c r="F6663">
        <v>1756.6614199999999</v>
      </c>
      <c r="G6663" s="23">
        <v>2504.9590410000001</v>
      </c>
    </row>
    <row r="6664" spans="1:7" x14ac:dyDescent="0.35">
      <c r="A6664" s="1">
        <v>44352</v>
      </c>
      <c r="B6664">
        <v>15</v>
      </c>
      <c r="C6664" s="23">
        <v>904.76063280000005</v>
      </c>
      <c r="D6664">
        <v>34.707000000000001</v>
      </c>
      <c r="E6664" s="23">
        <v>292.6698801</v>
      </c>
      <c r="F6664">
        <v>1689.3965599999999</v>
      </c>
      <c r="G6664" s="23">
        <v>2368.3139820000001</v>
      </c>
    </row>
    <row r="6665" spans="1:7" x14ac:dyDescent="0.35">
      <c r="A6665" s="1">
        <v>44352</v>
      </c>
      <c r="B6665">
        <v>16</v>
      </c>
      <c r="C6665" s="23">
        <v>981.04075169999987</v>
      </c>
      <c r="D6665">
        <v>34.694899999999997</v>
      </c>
      <c r="E6665" s="23">
        <v>291.3284572</v>
      </c>
      <c r="F6665">
        <v>1586.97946</v>
      </c>
      <c r="G6665" s="23">
        <v>2225.6926910000002</v>
      </c>
    </row>
    <row r="6666" spans="1:7" x14ac:dyDescent="0.35">
      <c r="A6666" s="1">
        <v>44352</v>
      </c>
      <c r="B6666">
        <v>17</v>
      </c>
      <c r="C6666" s="23">
        <v>1119.930044</v>
      </c>
      <c r="D6666">
        <v>34.930900000000001</v>
      </c>
      <c r="E6666" s="23">
        <v>290.94984410000001</v>
      </c>
      <c r="F6666">
        <v>1965.51866</v>
      </c>
      <c r="G6666" s="23">
        <v>1684.5066979999999</v>
      </c>
    </row>
    <row r="6667" spans="1:7" x14ac:dyDescent="0.35">
      <c r="A6667" s="1">
        <v>44352</v>
      </c>
      <c r="B6667">
        <v>18</v>
      </c>
      <c r="C6667" s="23">
        <v>1142.7424559999999</v>
      </c>
      <c r="D6667">
        <v>36.158299999999997</v>
      </c>
      <c r="E6667" s="23">
        <v>289.2371895</v>
      </c>
      <c r="F6667">
        <v>2447.87554</v>
      </c>
      <c r="G6667" s="23">
        <v>428.62565540000003</v>
      </c>
    </row>
    <row r="6668" spans="1:7" x14ac:dyDescent="0.35">
      <c r="A6668" s="1">
        <v>44352</v>
      </c>
      <c r="B6668">
        <v>19</v>
      </c>
      <c r="C6668" s="23">
        <v>981.20062610000002</v>
      </c>
      <c r="D6668">
        <v>36.685200000000002</v>
      </c>
      <c r="E6668" s="23">
        <v>291.95827209999999</v>
      </c>
      <c r="F6668">
        <v>2753.35716</v>
      </c>
      <c r="G6668" s="23">
        <v>130.9953854</v>
      </c>
    </row>
    <row r="6669" spans="1:7" x14ac:dyDescent="0.35">
      <c r="A6669" s="1">
        <v>44352</v>
      </c>
      <c r="B6669">
        <v>20</v>
      </c>
      <c r="C6669" s="23">
        <v>788.47780639999996</v>
      </c>
      <c r="D6669">
        <v>36.883800000000001</v>
      </c>
      <c r="E6669" s="23">
        <v>295.72878270000001</v>
      </c>
      <c r="F6669">
        <v>3046.1369199999999</v>
      </c>
      <c r="G6669" s="23">
        <v>111.9519066</v>
      </c>
    </row>
    <row r="6670" spans="1:7" x14ac:dyDescent="0.35">
      <c r="A6670" s="1">
        <v>44352</v>
      </c>
      <c r="B6670">
        <v>21</v>
      </c>
      <c r="C6670" s="23">
        <v>684.31636920000005</v>
      </c>
      <c r="D6670">
        <v>36.375500000000002</v>
      </c>
      <c r="E6670" s="23">
        <v>301.59145690000003</v>
      </c>
      <c r="F6670">
        <v>2958.0898999999999</v>
      </c>
      <c r="G6670" s="23">
        <v>111.7017554</v>
      </c>
    </row>
    <row r="6671" spans="1:7" x14ac:dyDescent="0.35">
      <c r="A6671" s="1">
        <v>44352</v>
      </c>
      <c r="B6671">
        <v>22</v>
      </c>
      <c r="C6671" s="23">
        <v>629.34122390000005</v>
      </c>
      <c r="D6671">
        <v>36.7654</v>
      </c>
      <c r="E6671" s="23">
        <v>304.25856720000002</v>
      </c>
      <c r="F6671">
        <v>2821.9276</v>
      </c>
      <c r="G6671" s="23">
        <v>110.0017955</v>
      </c>
    </row>
    <row r="6672" spans="1:7" x14ac:dyDescent="0.35">
      <c r="A6672" s="1">
        <v>44352</v>
      </c>
      <c r="B6672">
        <v>23</v>
      </c>
      <c r="C6672" s="23">
        <v>518.19377129999998</v>
      </c>
      <c r="D6672">
        <v>37.597200000000001</v>
      </c>
      <c r="E6672" s="23">
        <v>303.43112009999999</v>
      </c>
      <c r="F6672">
        <v>2932.6178199999999</v>
      </c>
      <c r="G6672" s="23">
        <v>45.801913820000003</v>
      </c>
    </row>
    <row r="6673" spans="1:7" x14ac:dyDescent="0.35">
      <c r="A6673" s="1">
        <v>44352</v>
      </c>
      <c r="B6673">
        <v>24</v>
      </c>
      <c r="C6673" s="23">
        <v>501.62518</v>
      </c>
      <c r="D6673">
        <v>37.626399999999997</v>
      </c>
      <c r="E6673" s="23">
        <v>303.96812460000001</v>
      </c>
      <c r="F6673">
        <v>2658.0230799999999</v>
      </c>
      <c r="G6673" s="23">
        <v>29.602054800000001</v>
      </c>
    </row>
    <row r="6674" spans="1:7" x14ac:dyDescent="0.35">
      <c r="A6674" s="1">
        <v>44353</v>
      </c>
      <c r="B6674">
        <v>1</v>
      </c>
      <c r="C6674" s="23">
        <v>589.00986090000004</v>
      </c>
      <c r="D6674">
        <v>37.406399999999998</v>
      </c>
      <c r="E6674" s="23">
        <v>294.17578839999999</v>
      </c>
      <c r="F6674">
        <v>2507.9802599999998</v>
      </c>
      <c r="G6674" s="23">
        <v>29.60191833</v>
      </c>
    </row>
    <row r="6675" spans="1:7" x14ac:dyDescent="0.35">
      <c r="A6675" s="1">
        <v>44353</v>
      </c>
      <c r="B6675">
        <v>2</v>
      </c>
      <c r="C6675" s="23">
        <v>584.34660010000005</v>
      </c>
      <c r="D6675">
        <v>36.926299999999998</v>
      </c>
      <c r="E6675" s="23">
        <v>289.09656819999998</v>
      </c>
      <c r="F6675">
        <v>2356.8036999999999</v>
      </c>
      <c r="G6675" s="23">
        <v>29.601966900000001</v>
      </c>
    </row>
    <row r="6676" spans="1:7" x14ac:dyDescent="0.35">
      <c r="A6676" s="1">
        <v>44353</v>
      </c>
      <c r="B6676">
        <v>3</v>
      </c>
      <c r="C6676" s="23">
        <v>592.26668989999996</v>
      </c>
      <c r="D6676">
        <v>35.733600000000003</v>
      </c>
      <c r="E6676" s="23">
        <v>289.15336250000001</v>
      </c>
      <c r="F6676">
        <v>2145.9318800000001</v>
      </c>
      <c r="G6676" s="23">
        <v>19.60205946</v>
      </c>
    </row>
    <row r="6677" spans="1:7" x14ac:dyDescent="0.35">
      <c r="A6677" s="1">
        <v>44353</v>
      </c>
      <c r="B6677">
        <v>4</v>
      </c>
      <c r="C6677" s="23">
        <v>509.7475202</v>
      </c>
      <c r="D6677">
        <v>35.446800000000003</v>
      </c>
      <c r="E6677" s="23">
        <v>284.26704210000003</v>
      </c>
      <c r="F6677">
        <v>2214.01316</v>
      </c>
      <c r="G6677" s="23">
        <v>0</v>
      </c>
    </row>
    <row r="6678" spans="1:7" x14ac:dyDescent="0.35">
      <c r="A6678" s="1">
        <v>44353</v>
      </c>
      <c r="B6678">
        <v>5</v>
      </c>
      <c r="C6678" s="23">
        <v>493.1024658</v>
      </c>
      <c r="D6678">
        <v>36.738999999999997</v>
      </c>
      <c r="E6678" s="23">
        <v>288.32070770000001</v>
      </c>
      <c r="F6678">
        <v>2182.1581999999999</v>
      </c>
      <c r="G6678" s="23">
        <v>0</v>
      </c>
    </row>
    <row r="6679" spans="1:7" x14ac:dyDescent="0.35">
      <c r="A6679" s="1">
        <v>44353</v>
      </c>
      <c r="B6679">
        <v>6</v>
      </c>
      <c r="C6679" s="23">
        <v>421.76681839999998</v>
      </c>
      <c r="D6679">
        <v>36.903199999999998</v>
      </c>
      <c r="E6679" s="23">
        <v>288.0162972</v>
      </c>
      <c r="F6679">
        <v>2195.4857999999999</v>
      </c>
      <c r="G6679" s="23">
        <v>0</v>
      </c>
    </row>
    <row r="6680" spans="1:7" x14ac:dyDescent="0.35">
      <c r="A6680" s="1">
        <v>44353</v>
      </c>
      <c r="B6680">
        <v>7</v>
      </c>
      <c r="C6680" s="23">
        <v>331.85985670000002</v>
      </c>
      <c r="D6680">
        <v>36.605800000000002</v>
      </c>
      <c r="E6680" s="23">
        <v>284.37726509999999</v>
      </c>
      <c r="F6680">
        <v>2377.7429200000001</v>
      </c>
      <c r="G6680" s="23">
        <v>0</v>
      </c>
    </row>
    <row r="6681" spans="1:7" x14ac:dyDescent="0.35">
      <c r="A6681" s="1">
        <v>44353</v>
      </c>
      <c r="B6681">
        <v>8</v>
      </c>
      <c r="C6681" s="23">
        <v>300.44635</v>
      </c>
      <c r="D6681">
        <v>36.446899999999999</v>
      </c>
      <c r="E6681" s="23">
        <v>284.82031810000001</v>
      </c>
      <c r="F6681">
        <v>2317.37736</v>
      </c>
      <c r="G6681" s="23">
        <v>90.399905610000005</v>
      </c>
    </row>
    <row r="6682" spans="1:7" x14ac:dyDescent="0.35">
      <c r="A6682" s="1">
        <v>44353</v>
      </c>
      <c r="B6682">
        <v>9</v>
      </c>
      <c r="C6682" s="23">
        <v>297.19794769999999</v>
      </c>
      <c r="D6682">
        <v>36.079700000000003</v>
      </c>
      <c r="E6682" s="23">
        <v>282.68625800000001</v>
      </c>
      <c r="F6682">
        <v>1831.39734</v>
      </c>
      <c r="G6682" s="23">
        <v>1104.8462469999999</v>
      </c>
    </row>
    <row r="6683" spans="1:7" x14ac:dyDescent="0.35">
      <c r="A6683" s="1">
        <v>44353</v>
      </c>
      <c r="B6683">
        <v>10</v>
      </c>
      <c r="C6683" s="23">
        <v>272.6074266</v>
      </c>
      <c r="D6683">
        <v>35.750599999999999</v>
      </c>
      <c r="E6683" s="23">
        <v>277.90848210000001</v>
      </c>
      <c r="F6683">
        <v>1657.33124</v>
      </c>
      <c r="G6683" s="23">
        <v>2055.2040379999999</v>
      </c>
    </row>
    <row r="6684" spans="1:7" x14ac:dyDescent="0.35">
      <c r="A6684" s="1">
        <v>44353</v>
      </c>
      <c r="B6684">
        <v>11</v>
      </c>
      <c r="C6684" s="23">
        <v>228.59537850000004</v>
      </c>
      <c r="D6684">
        <v>35.263599999999997</v>
      </c>
      <c r="E6684" s="23">
        <v>276.06032640000001</v>
      </c>
      <c r="F6684">
        <v>1677.8688999999999</v>
      </c>
      <c r="G6684" s="23">
        <v>2268.579964</v>
      </c>
    </row>
    <row r="6685" spans="1:7" x14ac:dyDescent="0.35">
      <c r="A6685" s="1">
        <v>44353</v>
      </c>
      <c r="B6685">
        <v>12</v>
      </c>
      <c r="C6685" s="23">
        <v>247.04929999999996</v>
      </c>
      <c r="D6685">
        <v>35.160200000000003</v>
      </c>
      <c r="E6685" s="23">
        <v>273.66531939999999</v>
      </c>
      <c r="F6685">
        <v>1539.1439800000001</v>
      </c>
      <c r="G6685" s="23">
        <v>2457.536333</v>
      </c>
    </row>
    <row r="6686" spans="1:7" x14ac:dyDescent="0.35">
      <c r="A6686" s="1">
        <v>44353</v>
      </c>
      <c r="B6686">
        <v>13</v>
      </c>
      <c r="C6686" s="23">
        <v>388.89920000000001</v>
      </c>
      <c r="D6686">
        <v>34.945700000000002</v>
      </c>
      <c r="E6686" s="23">
        <v>271.35354230000002</v>
      </c>
      <c r="F6686">
        <v>1487.2986000000001</v>
      </c>
      <c r="G6686" s="23">
        <v>2457.591363</v>
      </c>
    </row>
    <row r="6687" spans="1:7" x14ac:dyDescent="0.35">
      <c r="A6687" s="1">
        <v>44353</v>
      </c>
      <c r="B6687">
        <v>14</v>
      </c>
      <c r="C6687" s="23">
        <v>523.35919999999999</v>
      </c>
      <c r="D6687">
        <v>35.175800000000002</v>
      </c>
      <c r="E6687" s="23">
        <v>270.02658079999998</v>
      </c>
      <c r="F6687">
        <v>1556.3576800000001</v>
      </c>
      <c r="G6687" s="23">
        <v>2358.7231689999999</v>
      </c>
    </row>
    <row r="6688" spans="1:7" x14ac:dyDescent="0.35">
      <c r="A6688" s="1">
        <v>44353</v>
      </c>
      <c r="B6688">
        <v>15</v>
      </c>
      <c r="C6688" s="23">
        <v>655.67294330000004</v>
      </c>
      <c r="D6688">
        <v>35.271799999999999</v>
      </c>
      <c r="E6688" s="23">
        <v>268.9670888</v>
      </c>
      <c r="F6688">
        <v>1511.6040599999999</v>
      </c>
      <c r="G6688" s="23">
        <v>2373.4405830000001</v>
      </c>
    </row>
    <row r="6689" spans="1:7" x14ac:dyDescent="0.35">
      <c r="A6689" s="1">
        <v>44353</v>
      </c>
      <c r="B6689">
        <v>16</v>
      </c>
      <c r="C6689" s="23">
        <v>907.02233269999999</v>
      </c>
      <c r="D6689">
        <v>35.3264</v>
      </c>
      <c r="E6689" s="23">
        <v>259.12879079999999</v>
      </c>
      <c r="F6689">
        <v>1543.02728</v>
      </c>
      <c r="G6689" s="23">
        <v>2252.2792220000001</v>
      </c>
    </row>
    <row r="6690" spans="1:7" x14ac:dyDescent="0.35">
      <c r="A6690" s="1">
        <v>44353</v>
      </c>
      <c r="B6690">
        <v>17</v>
      </c>
      <c r="C6690" s="23">
        <v>861.77941639999995</v>
      </c>
      <c r="D6690">
        <v>35.728400000000001</v>
      </c>
      <c r="E6690" s="23">
        <v>260.45419559999999</v>
      </c>
      <c r="F6690">
        <v>1918.2778599999999</v>
      </c>
      <c r="G6690" s="23">
        <v>1726.561373</v>
      </c>
    </row>
    <row r="6691" spans="1:7" x14ac:dyDescent="0.35">
      <c r="A6691" s="1">
        <v>44353</v>
      </c>
      <c r="B6691">
        <v>18</v>
      </c>
      <c r="C6691" s="23">
        <v>748.24688549999996</v>
      </c>
      <c r="D6691">
        <v>35.976199999999999</v>
      </c>
      <c r="E6691" s="23">
        <v>268.11911989999999</v>
      </c>
      <c r="F6691">
        <v>2882.6285400000002</v>
      </c>
      <c r="G6691" s="23">
        <v>494.5566705</v>
      </c>
    </row>
    <row r="6692" spans="1:7" x14ac:dyDescent="0.35">
      <c r="A6692" s="1">
        <v>44353</v>
      </c>
      <c r="B6692">
        <v>19</v>
      </c>
      <c r="C6692" s="23">
        <v>644.98266179999996</v>
      </c>
      <c r="D6692">
        <v>36.263599999999997</v>
      </c>
      <c r="E6692" s="23">
        <v>284.56168939999998</v>
      </c>
      <c r="F6692">
        <v>3206.0984199999998</v>
      </c>
      <c r="G6692" s="23">
        <v>128.94370240000001</v>
      </c>
    </row>
    <row r="6693" spans="1:7" x14ac:dyDescent="0.35">
      <c r="A6693" s="1">
        <v>44353</v>
      </c>
      <c r="B6693">
        <v>20</v>
      </c>
      <c r="C6693" s="23">
        <v>504.13179509999998</v>
      </c>
      <c r="D6693">
        <v>36.4452</v>
      </c>
      <c r="E6693" s="23">
        <v>289.7026942</v>
      </c>
      <c r="F6693">
        <v>3186.9145800000001</v>
      </c>
      <c r="G6693" s="23">
        <v>94.621965700000004</v>
      </c>
    </row>
    <row r="6694" spans="1:7" x14ac:dyDescent="0.35">
      <c r="A6694" s="1">
        <v>44353</v>
      </c>
      <c r="B6694">
        <v>21</v>
      </c>
      <c r="C6694" s="23">
        <v>569.12336870000001</v>
      </c>
      <c r="D6694">
        <v>36.6477</v>
      </c>
      <c r="E6694" s="23">
        <v>288.57748329999998</v>
      </c>
      <c r="F6694">
        <v>2763.8803800000001</v>
      </c>
      <c r="G6694" s="23">
        <v>1.6020248210000001</v>
      </c>
    </row>
    <row r="6695" spans="1:7" x14ac:dyDescent="0.35">
      <c r="A6695" s="1">
        <v>44353</v>
      </c>
      <c r="B6695">
        <v>22</v>
      </c>
      <c r="C6695" s="23">
        <v>577.14754019999998</v>
      </c>
      <c r="D6695">
        <v>36.900799999999997</v>
      </c>
      <c r="E6695" s="23">
        <v>289.07078489999998</v>
      </c>
      <c r="F6695">
        <v>2617.4756600000001</v>
      </c>
      <c r="G6695" s="23">
        <v>0</v>
      </c>
    </row>
    <row r="6696" spans="1:7" x14ac:dyDescent="0.35">
      <c r="A6696" s="1">
        <v>44353</v>
      </c>
      <c r="B6696">
        <v>23</v>
      </c>
      <c r="C6696" s="23">
        <v>524.67845469999997</v>
      </c>
      <c r="D6696">
        <v>37.077399999999997</v>
      </c>
      <c r="E6696" s="23">
        <v>294.1130235</v>
      </c>
      <c r="F6696">
        <v>2622.44436</v>
      </c>
      <c r="G6696" s="23">
        <v>0</v>
      </c>
    </row>
    <row r="6697" spans="1:7" x14ac:dyDescent="0.35">
      <c r="A6697" s="1">
        <v>44353</v>
      </c>
      <c r="B6697">
        <v>24</v>
      </c>
      <c r="C6697" s="23">
        <v>626.19912209999995</v>
      </c>
      <c r="D6697">
        <v>37.116799999999998</v>
      </c>
      <c r="E6697" s="23">
        <v>291.00559229999999</v>
      </c>
      <c r="F6697">
        <v>2397.6715800000002</v>
      </c>
      <c r="G6697" s="23">
        <v>0</v>
      </c>
    </row>
    <row r="6698" spans="1:7" x14ac:dyDescent="0.35">
      <c r="A6698" s="1">
        <v>44354</v>
      </c>
      <c r="B6698">
        <v>1</v>
      </c>
      <c r="C6698" s="23">
        <v>638.34893729999999</v>
      </c>
      <c r="D6698">
        <v>37.008400000000002</v>
      </c>
      <c r="E6698" s="23">
        <v>283.37877370000001</v>
      </c>
      <c r="F6698">
        <v>2452.51386</v>
      </c>
      <c r="G6698" s="23">
        <v>0</v>
      </c>
    </row>
    <row r="6699" spans="1:7" x14ac:dyDescent="0.35">
      <c r="A6699" s="1">
        <v>44354</v>
      </c>
      <c r="B6699">
        <v>2</v>
      </c>
      <c r="C6699" s="23">
        <v>616.22427540000001</v>
      </c>
      <c r="D6699">
        <v>37.080199999999998</v>
      </c>
      <c r="E6699" s="23">
        <v>281.21157030000001</v>
      </c>
      <c r="F6699">
        <v>2397.3815399999999</v>
      </c>
      <c r="G6699" s="23">
        <v>0</v>
      </c>
    </row>
    <row r="6700" spans="1:7" x14ac:dyDescent="0.35">
      <c r="A6700" s="1">
        <v>44354</v>
      </c>
      <c r="B6700">
        <v>3</v>
      </c>
      <c r="C6700" s="23">
        <v>704.61038689999998</v>
      </c>
      <c r="D6700">
        <v>37.1297</v>
      </c>
      <c r="E6700" s="23">
        <v>277.7294301</v>
      </c>
      <c r="F6700">
        <v>2395.2910200000001</v>
      </c>
      <c r="G6700" s="23">
        <v>0</v>
      </c>
    </row>
    <row r="6701" spans="1:7" x14ac:dyDescent="0.35">
      <c r="A6701" s="1">
        <v>44354</v>
      </c>
      <c r="B6701">
        <v>4</v>
      </c>
      <c r="C6701" s="23">
        <v>762.19875100000002</v>
      </c>
      <c r="D6701">
        <v>37.153399999999998</v>
      </c>
      <c r="E6701" s="23">
        <v>276.7571312</v>
      </c>
      <c r="F6701">
        <v>2166.2433799999999</v>
      </c>
      <c r="G6701" s="23">
        <v>0</v>
      </c>
    </row>
    <row r="6702" spans="1:7" x14ac:dyDescent="0.35">
      <c r="A6702" s="1">
        <v>44354</v>
      </c>
      <c r="B6702">
        <v>5</v>
      </c>
      <c r="C6702" s="23">
        <v>740.46602589999998</v>
      </c>
      <c r="D6702">
        <v>36.874699999999997</v>
      </c>
      <c r="E6702" s="23">
        <v>275.75067630000001</v>
      </c>
      <c r="F6702">
        <v>2131.4194200000002</v>
      </c>
      <c r="G6702" s="23">
        <v>0</v>
      </c>
    </row>
    <row r="6703" spans="1:7" x14ac:dyDescent="0.35">
      <c r="A6703" s="1">
        <v>44354</v>
      </c>
      <c r="B6703">
        <v>6</v>
      </c>
      <c r="C6703" s="23">
        <v>622.64219049999997</v>
      </c>
      <c r="D6703">
        <v>37.2288</v>
      </c>
      <c r="E6703" s="23">
        <v>267.69206880000002</v>
      </c>
      <c r="F6703">
        <v>2256.6425800000002</v>
      </c>
      <c r="G6703" s="23">
        <v>0</v>
      </c>
    </row>
    <row r="6704" spans="1:7" x14ac:dyDescent="0.35">
      <c r="A6704" s="1">
        <v>44354</v>
      </c>
      <c r="B6704">
        <v>7</v>
      </c>
      <c r="C6704" s="23">
        <v>493.25144390000003</v>
      </c>
      <c r="D6704">
        <v>37.093699999999998</v>
      </c>
      <c r="E6704" s="23">
        <v>265.505404</v>
      </c>
      <c r="F6704">
        <v>2520.3412400000002</v>
      </c>
      <c r="G6704" s="23">
        <v>0</v>
      </c>
    </row>
    <row r="6705" spans="1:7" x14ac:dyDescent="0.35">
      <c r="A6705" s="1">
        <v>44354</v>
      </c>
      <c r="B6705">
        <v>8</v>
      </c>
      <c r="C6705" s="23">
        <v>439.72298590000003</v>
      </c>
      <c r="D6705">
        <v>37.430500000000002</v>
      </c>
      <c r="E6705" s="23">
        <v>264.03022479999998</v>
      </c>
      <c r="F6705">
        <v>2740.43012</v>
      </c>
      <c r="G6705" s="23">
        <v>89.055094330000003</v>
      </c>
    </row>
    <row r="6706" spans="1:7" x14ac:dyDescent="0.35">
      <c r="A6706" s="1">
        <v>44354</v>
      </c>
      <c r="B6706">
        <v>9</v>
      </c>
      <c r="C6706" s="23">
        <v>469.29127960000005</v>
      </c>
      <c r="D6706">
        <v>36.9236</v>
      </c>
      <c r="E6706" s="23">
        <v>260.22835730000003</v>
      </c>
      <c r="F6706">
        <v>2406.9112</v>
      </c>
      <c r="G6706" s="23">
        <v>1052.421973</v>
      </c>
    </row>
    <row r="6707" spans="1:7" x14ac:dyDescent="0.35">
      <c r="A6707" s="1">
        <v>44354</v>
      </c>
      <c r="B6707">
        <v>10</v>
      </c>
      <c r="C6707" s="23">
        <v>546.94272109999997</v>
      </c>
      <c r="D6707">
        <v>36.752699999999997</v>
      </c>
      <c r="E6707" s="23">
        <v>249.4459013</v>
      </c>
      <c r="F6707">
        <v>2094.0986200000002</v>
      </c>
      <c r="G6707" s="23">
        <v>2030.7265620000001</v>
      </c>
    </row>
    <row r="6708" spans="1:7" x14ac:dyDescent="0.35">
      <c r="A6708" s="1">
        <v>44354</v>
      </c>
      <c r="B6708">
        <v>11</v>
      </c>
      <c r="C6708" s="23">
        <v>481.01901980000002</v>
      </c>
      <c r="D6708">
        <v>36.663600000000002</v>
      </c>
      <c r="E6708" s="23">
        <v>254.7306801</v>
      </c>
      <c r="F6708">
        <v>1925.07546</v>
      </c>
      <c r="G6708" s="23">
        <v>2511.488249</v>
      </c>
    </row>
    <row r="6709" spans="1:7" x14ac:dyDescent="0.35">
      <c r="A6709" s="1">
        <v>44354</v>
      </c>
      <c r="B6709">
        <v>12</v>
      </c>
      <c r="C6709" s="23">
        <v>386.87795169999998</v>
      </c>
      <c r="D6709">
        <v>36.359900000000003</v>
      </c>
      <c r="E6709" s="23">
        <v>257.88956159999998</v>
      </c>
      <c r="F6709">
        <v>1842.36106</v>
      </c>
      <c r="G6709" s="23">
        <v>2568.3800030000002</v>
      </c>
    </row>
    <row r="6710" spans="1:7" x14ac:dyDescent="0.35">
      <c r="A6710" s="1">
        <v>44354</v>
      </c>
      <c r="B6710">
        <v>13</v>
      </c>
      <c r="C6710" s="23">
        <v>364.02706360000002</v>
      </c>
      <c r="D6710">
        <v>36.481099999999998</v>
      </c>
      <c r="E6710" s="23">
        <v>265.4117731</v>
      </c>
      <c r="F6710">
        <v>1715.0119</v>
      </c>
      <c r="G6710" s="23">
        <v>2601.344689</v>
      </c>
    </row>
    <row r="6711" spans="1:7" x14ac:dyDescent="0.35">
      <c r="A6711" s="1">
        <v>44354</v>
      </c>
      <c r="B6711">
        <v>14</v>
      </c>
      <c r="C6711" s="23">
        <v>547.15474210000002</v>
      </c>
      <c r="D6711">
        <v>35.879199999999997</v>
      </c>
      <c r="E6711" s="23">
        <v>261.34119129999999</v>
      </c>
      <c r="F6711">
        <v>1605.0805800000001</v>
      </c>
      <c r="G6711" s="23">
        <v>2619.2669639999999</v>
      </c>
    </row>
    <row r="6712" spans="1:7" x14ac:dyDescent="0.35">
      <c r="A6712" s="1">
        <v>44354</v>
      </c>
      <c r="B6712">
        <v>15</v>
      </c>
      <c r="C6712" s="23">
        <v>678.51529040000003</v>
      </c>
      <c r="D6712">
        <v>35.976700000000001</v>
      </c>
      <c r="E6712" s="23">
        <v>265.93485029999999</v>
      </c>
      <c r="F6712">
        <v>1548.21252</v>
      </c>
      <c r="G6712" s="23">
        <v>2666.3473979999999</v>
      </c>
    </row>
    <row r="6713" spans="1:7" x14ac:dyDescent="0.35">
      <c r="A6713" s="1">
        <v>44354</v>
      </c>
      <c r="B6713">
        <v>16</v>
      </c>
      <c r="C6713" s="23">
        <v>835.21040059999996</v>
      </c>
      <c r="D6713">
        <v>36.335799999999999</v>
      </c>
      <c r="E6713" s="23">
        <v>264.5599886</v>
      </c>
      <c r="F6713">
        <v>1335.0576599999999</v>
      </c>
      <c r="G6713" s="23">
        <v>2589.0611250000002</v>
      </c>
    </row>
    <row r="6714" spans="1:7" x14ac:dyDescent="0.35">
      <c r="A6714" s="1">
        <v>44354</v>
      </c>
      <c r="B6714">
        <v>17</v>
      </c>
      <c r="C6714" s="23">
        <v>907.23354270000004</v>
      </c>
      <c r="D6714">
        <v>36.667900000000003</v>
      </c>
      <c r="E6714" s="23">
        <v>266.83890389999999</v>
      </c>
      <c r="F6714">
        <v>1683.2982199999999</v>
      </c>
      <c r="G6714" s="23">
        <v>1837.0971850000001</v>
      </c>
    </row>
    <row r="6715" spans="1:7" x14ac:dyDescent="0.35">
      <c r="A6715" s="1">
        <v>44354</v>
      </c>
      <c r="B6715">
        <v>18</v>
      </c>
      <c r="C6715" s="23">
        <v>929.17085840000004</v>
      </c>
      <c r="D6715">
        <v>36.939700000000002</v>
      </c>
      <c r="E6715" s="23">
        <v>271.53641750000003</v>
      </c>
      <c r="F6715">
        <v>2177.7251200000001</v>
      </c>
      <c r="G6715" s="23">
        <v>479.63688619999999</v>
      </c>
    </row>
    <row r="6716" spans="1:7" x14ac:dyDescent="0.35">
      <c r="A6716" s="1">
        <v>44354</v>
      </c>
      <c r="B6716">
        <v>19</v>
      </c>
      <c r="C6716" s="23">
        <v>915.66494439999997</v>
      </c>
      <c r="D6716">
        <v>36.982599999999998</v>
      </c>
      <c r="E6716" s="23">
        <v>273.37586599999997</v>
      </c>
      <c r="F6716">
        <v>2345.05546</v>
      </c>
      <c r="G6716" s="23">
        <v>22.62992925</v>
      </c>
    </row>
    <row r="6717" spans="1:7" x14ac:dyDescent="0.35">
      <c r="A6717" s="1">
        <v>44354</v>
      </c>
      <c r="B6717">
        <v>20</v>
      </c>
      <c r="C6717" s="23">
        <v>682.96328989999995</v>
      </c>
      <c r="D6717">
        <v>37.206800000000001</v>
      </c>
      <c r="E6717" s="23">
        <v>286.446799</v>
      </c>
      <c r="F6717">
        <v>2395.1491599999999</v>
      </c>
      <c r="G6717" s="23">
        <v>0</v>
      </c>
    </row>
    <row r="6718" spans="1:7" x14ac:dyDescent="0.35">
      <c r="A6718" s="1">
        <v>44354</v>
      </c>
      <c r="B6718">
        <v>21</v>
      </c>
      <c r="C6718" s="23">
        <v>575.40404249999995</v>
      </c>
      <c r="D6718">
        <v>37.571100000000001</v>
      </c>
      <c r="E6718" s="23">
        <v>284.77579489999999</v>
      </c>
      <c r="F6718">
        <v>2393.8801400000002</v>
      </c>
      <c r="G6718" s="23">
        <v>0</v>
      </c>
    </row>
    <row r="6719" spans="1:7" x14ac:dyDescent="0.35">
      <c r="A6719" s="1">
        <v>44354</v>
      </c>
      <c r="B6719">
        <v>22</v>
      </c>
      <c r="C6719" s="23">
        <v>512.84499400000004</v>
      </c>
      <c r="D6719">
        <v>37.417900000000003</v>
      </c>
      <c r="E6719" s="23">
        <v>285.18005790000001</v>
      </c>
      <c r="F6719">
        <v>2320.7636600000001</v>
      </c>
      <c r="G6719" s="23">
        <v>0</v>
      </c>
    </row>
    <row r="6720" spans="1:7" x14ac:dyDescent="0.35">
      <c r="A6720" s="1">
        <v>44354</v>
      </c>
      <c r="B6720">
        <v>23</v>
      </c>
      <c r="C6720" s="23">
        <v>533.74089300000003</v>
      </c>
      <c r="D6720">
        <v>37.578800000000001</v>
      </c>
      <c r="E6720" s="23">
        <v>285.43526789999999</v>
      </c>
      <c r="F6720">
        <v>2319.8008</v>
      </c>
      <c r="G6720" s="23">
        <v>0</v>
      </c>
    </row>
    <row r="6721" spans="1:7" x14ac:dyDescent="0.35">
      <c r="A6721" s="1">
        <v>44354</v>
      </c>
      <c r="B6721">
        <v>24</v>
      </c>
      <c r="C6721" s="23">
        <v>550.57282410000005</v>
      </c>
      <c r="D6721">
        <v>37.958199999999998</v>
      </c>
      <c r="E6721" s="23">
        <v>275.90303540000002</v>
      </c>
      <c r="F6721">
        <v>2175.1939000000002</v>
      </c>
      <c r="G6721" s="23">
        <v>0</v>
      </c>
    </row>
    <row r="6722" spans="1:7" x14ac:dyDescent="0.35">
      <c r="A6722" s="1">
        <v>44355</v>
      </c>
      <c r="B6722">
        <v>1</v>
      </c>
      <c r="C6722" s="23">
        <v>532.37049769999999</v>
      </c>
      <c r="D6722">
        <v>42.6205</v>
      </c>
      <c r="E6722" s="23">
        <v>273.04367910000002</v>
      </c>
      <c r="F6722">
        <v>1823.4152200000001</v>
      </c>
      <c r="G6722" s="23">
        <v>0</v>
      </c>
    </row>
    <row r="6723" spans="1:7" x14ac:dyDescent="0.35">
      <c r="A6723" s="1">
        <v>44355</v>
      </c>
      <c r="B6723">
        <v>2</v>
      </c>
      <c r="C6723" s="23">
        <v>601.28247269999997</v>
      </c>
      <c r="D6723">
        <v>42.3292</v>
      </c>
      <c r="E6723" s="23">
        <v>272.01344760000001</v>
      </c>
      <c r="F6723">
        <v>1559.09446</v>
      </c>
      <c r="G6723" s="23">
        <v>0</v>
      </c>
    </row>
    <row r="6724" spans="1:7" x14ac:dyDescent="0.35">
      <c r="A6724" s="1">
        <v>44355</v>
      </c>
      <c r="B6724">
        <v>3</v>
      </c>
      <c r="C6724" s="23">
        <v>709.53810109999995</v>
      </c>
      <c r="D6724">
        <v>42.257300000000001</v>
      </c>
      <c r="E6724" s="23">
        <v>268.03567559999999</v>
      </c>
      <c r="F6724">
        <v>1632.6866600000001</v>
      </c>
      <c r="G6724" s="23">
        <v>0</v>
      </c>
    </row>
    <row r="6725" spans="1:7" x14ac:dyDescent="0.35">
      <c r="A6725" s="1">
        <v>44355</v>
      </c>
      <c r="B6725">
        <v>4</v>
      </c>
      <c r="C6725" s="23">
        <v>788.02745930000003</v>
      </c>
      <c r="D6725">
        <v>41.903100000000002</v>
      </c>
      <c r="E6725" s="23">
        <v>270.22644780000002</v>
      </c>
      <c r="F6725">
        <v>1554.67706</v>
      </c>
      <c r="G6725" s="23">
        <v>0</v>
      </c>
    </row>
    <row r="6726" spans="1:7" x14ac:dyDescent="0.35">
      <c r="A6726" s="1">
        <v>44355</v>
      </c>
      <c r="B6726">
        <v>5</v>
      </c>
      <c r="C6726" s="23">
        <v>835.62928680000005</v>
      </c>
      <c r="D6726">
        <v>41.442100000000003</v>
      </c>
      <c r="E6726" s="23">
        <v>254.23044340000001</v>
      </c>
      <c r="F6726">
        <v>1514.72154</v>
      </c>
      <c r="G6726" s="23">
        <v>0</v>
      </c>
    </row>
    <row r="6727" spans="1:7" x14ac:dyDescent="0.35">
      <c r="A6727" s="1">
        <v>44355</v>
      </c>
      <c r="B6727">
        <v>6</v>
      </c>
      <c r="C6727" s="23">
        <v>843.3006302</v>
      </c>
      <c r="D6727">
        <v>40.932200000000002</v>
      </c>
      <c r="E6727" s="23">
        <v>265.36551350000002</v>
      </c>
      <c r="F6727">
        <v>1414.7965200000001</v>
      </c>
      <c r="G6727" s="23">
        <v>0</v>
      </c>
    </row>
    <row r="6728" spans="1:7" x14ac:dyDescent="0.35">
      <c r="A6728" s="1">
        <v>44355</v>
      </c>
      <c r="B6728">
        <v>7</v>
      </c>
      <c r="C6728" s="23">
        <v>801.61827440000002</v>
      </c>
      <c r="D6728">
        <v>40.9876</v>
      </c>
      <c r="E6728" s="23">
        <v>268.68242229999998</v>
      </c>
      <c r="F6728">
        <v>1654.53774</v>
      </c>
      <c r="G6728" s="23">
        <v>0</v>
      </c>
    </row>
    <row r="6729" spans="1:7" x14ac:dyDescent="0.35">
      <c r="A6729" s="1">
        <v>44355</v>
      </c>
      <c r="B6729">
        <v>8</v>
      </c>
      <c r="C6729" s="23">
        <v>908.44293130000005</v>
      </c>
      <c r="D6729">
        <v>41.030299999999997</v>
      </c>
      <c r="E6729" s="23">
        <v>275.85850950000003</v>
      </c>
      <c r="F6729">
        <v>1738.6849199999999</v>
      </c>
      <c r="G6729" s="23">
        <v>99.459505059999998</v>
      </c>
    </row>
    <row r="6730" spans="1:7" x14ac:dyDescent="0.35">
      <c r="A6730" s="1">
        <v>44355</v>
      </c>
      <c r="B6730">
        <v>9</v>
      </c>
      <c r="C6730" s="23">
        <v>943.89245410000001</v>
      </c>
      <c r="D6730">
        <v>42.203800000000001</v>
      </c>
      <c r="E6730" s="23">
        <v>279.14295099999998</v>
      </c>
      <c r="F6730">
        <v>1569.26954</v>
      </c>
      <c r="G6730" s="23">
        <v>1175.010505</v>
      </c>
    </row>
    <row r="6731" spans="1:7" x14ac:dyDescent="0.35">
      <c r="A6731" s="1">
        <v>44355</v>
      </c>
      <c r="B6731">
        <v>10</v>
      </c>
      <c r="C6731" s="23">
        <v>853.10315790000004</v>
      </c>
      <c r="D6731">
        <v>42.116100000000003</v>
      </c>
      <c r="E6731" s="23">
        <v>278.2841641</v>
      </c>
      <c r="F6731">
        <v>1659.2610999999999</v>
      </c>
      <c r="G6731" s="23">
        <v>2276.0190189999998</v>
      </c>
    </row>
    <row r="6732" spans="1:7" x14ac:dyDescent="0.35">
      <c r="A6732" s="1">
        <v>44355</v>
      </c>
      <c r="B6732">
        <v>11</v>
      </c>
      <c r="C6732" s="23">
        <v>762.28152769999997</v>
      </c>
      <c r="D6732">
        <v>42.154000000000003</v>
      </c>
      <c r="E6732" s="23">
        <v>278.68243719999998</v>
      </c>
      <c r="F6732">
        <v>1665.9738199999999</v>
      </c>
      <c r="G6732" s="23">
        <v>2560.7001019999998</v>
      </c>
    </row>
    <row r="6733" spans="1:7" x14ac:dyDescent="0.35">
      <c r="A6733" s="1">
        <v>44355</v>
      </c>
      <c r="B6733">
        <v>12</v>
      </c>
      <c r="C6733" s="23">
        <v>701.28500340000005</v>
      </c>
      <c r="D6733">
        <v>40.622799999999998</v>
      </c>
      <c r="E6733" s="23">
        <v>273.7564031</v>
      </c>
      <c r="F6733">
        <v>1683.9916000000001</v>
      </c>
      <c r="G6733" s="23">
        <v>2564.924516</v>
      </c>
    </row>
    <row r="6734" spans="1:7" x14ac:dyDescent="0.35">
      <c r="A6734" s="1">
        <v>44355</v>
      </c>
      <c r="B6734">
        <v>13</v>
      </c>
      <c r="C6734" s="23">
        <v>751.08325920000004</v>
      </c>
      <c r="D6734">
        <v>40.5154</v>
      </c>
      <c r="E6734" s="23">
        <v>259.418789</v>
      </c>
      <c r="F6734">
        <v>1682.6983600000001</v>
      </c>
      <c r="G6734" s="23">
        <v>2538.2371950000002</v>
      </c>
    </row>
    <row r="6735" spans="1:7" x14ac:dyDescent="0.35">
      <c r="A6735" s="1">
        <v>44355</v>
      </c>
      <c r="B6735">
        <v>14</v>
      </c>
      <c r="C6735" s="23">
        <v>829.66024600000003</v>
      </c>
      <c r="D6735">
        <v>40.616900000000001</v>
      </c>
      <c r="E6735" s="23">
        <v>266.42068280000001</v>
      </c>
      <c r="F6735">
        <v>1682.93876</v>
      </c>
      <c r="G6735" s="23">
        <v>2530.5480429999998</v>
      </c>
    </row>
    <row r="6736" spans="1:7" x14ac:dyDescent="0.35">
      <c r="A6736" s="1">
        <v>44355</v>
      </c>
      <c r="B6736">
        <v>15</v>
      </c>
      <c r="C6736" s="23">
        <v>917.53778680000005</v>
      </c>
      <c r="D6736">
        <v>41.444200000000002</v>
      </c>
      <c r="E6736" s="23">
        <v>270.45048739999999</v>
      </c>
      <c r="F6736">
        <v>1696.87616</v>
      </c>
      <c r="G6736" s="23">
        <v>2503.0327349999998</v>
      </c>
    </row>
    <row r="6737" spans="1:7" x14ac:dyDescent="0.35">
      <c r="A6737" s="1">
        <v>44355</v>
      </c>
      <c r="B6737">
        <v>16</v>
      </c>
      <c r="C6737" s="23">
        <v>910.73515520000001</v>
      </c>
      <c r="D6737">
        <v>41.147100000000002</v>
      </c>
      <c r="E6737" s="23">
        <v>269.97963440000001</v>
      </c>
      <c r="F6737">
        <v>1794.1928399999999</v>
      </c>
      <c r="G6737" s="23">
        <v>2332.486253</v>
      </c>
    </row>
    <row r="6738" spans="1:7" x14ac:dyDescent="0.35">
      <c r="A6738" s="1">
        <v>44355</v>
      </c>
      <c r="B6738">
        <v>17</v>
      </c>
      <c r="C6738" s="23">
        <v>953.26195189999999</v>
      </c>
      <c r="D6738">
        <v>41.558</v>
      </c>
      <c r="E6738" s="23">
        <v>267.1722929</v>
      </c>
      <c r="F6738">
        <v>2060.0059999999999</v>
      </c>
      <c r="G6738" s="23">
        <v>1534.4147310000001</v>
      </c>
    </row>
    <row r="6739" spans="1:7" x14ac:dyDescent="0.35">
      <c r="A6739" s="1">
        <v>44355</v>
      </c>
      <c r="B6739">
        <v>18</v>
      </c>
      <c r="C6739" s="23">
        <v>874.3818169000001</v>
      </c>
      <c r="D6739">
        <v>41.973700000000001</v>
      </c>
      <c r="E6739" s="23">
        <v>283.0594274</v>
      </c>
      <c r="F6739">
        <v>2539.10052</v>
      </c>
      <c r="G6739" s="23">
        <v>338.49291640000001</v>
      </c>
    </row>
    <row r="6740" spans="1:7" x14ac:dyDescent="0.35">
      <c r="A6740" s="1">
        <v>44355</v>
      </c>
      <c r="B6740">
        <v>19</v>
      </c>
      <c r="C6740" s="23">
        <v>972.66187100000002</v>
      </c>
      <c r="D6740">
        <v>42.316000000000003</v>
      </c>
      <c r="E6740" s="23">
        <v>297.23051049999998</v>
      </c>
      <c r="F6740">
        <v>2389.43824</v>
      </c>
      <c r="G6740" s="23">
        <v>27.65497324</v>
      </c>
    </row>
    <row r="6741" spans="1:7" x14ac:dyDescent="0.35">
      <c r="A6741" s="1">
        <v>44355</v>
      </c>
      <c r="B6741">
        <v>20</v>
      </c>
      <c r="C6741" s="23">
        <v>645.77554269999996</v>
      </c>
      <c r="D6741">
        <v>42.067999999999998</v>
      </c>
      <c r="E6741" s="23">
        <v>308.25901049999999</v>
      </c>
      <c r="F6741">
        <v>2644.6527000000001</v>
      </c>
      <c r="G6741" s="23">
        <v>0</v>
      </c>
    </row>
    <row r="6742" spans="1:7" x14ac:dyDescent="0.35">
      <c r="A6742" s="1">
        <v>44355</v>
      </c>
      <c r="B6742">
        <v>21</v>
      </c>
      <c r="C6742" s="23">
        <v>494.20272679999999</v>
      </c>
      <c r="D6742">
        <v>41.646500000000003</v>
      </c>
      <c r="E6742" s="23">
        <v>310.9443488</v>
      </c>
      <c r="F6742">
        <v>2749.6601999999998</v>
      </c>
      <c r="G6742" s="23">
        <v>0</v>
      </c>
    </row>
    <row r="6743" spans="1:7" x14ac:dyDescent="0.35">
      <c r="A6743" s="1">
        <v>44355</v>
      </c>
      <c r="B6743">
        <v>22</v>
      </c>
      <c r="C6743" s="23">
        <v>410.44820199999998</v>
      </c>
      <c r="D6743">
        <v>41.95</v>
      </c>
      <c r="E6743" s="23">
        <v>312.02294929999999</v>
      </c>
      <c r="F6743">
        <v>2735.0125800000001</v>
      </c>
      <c r="G6743" s="23">
        <v>0</v>
      </c>
    </row>
    <row r="6744" spans="1:7" x14ac:dyDescent="0.35">
      <c r="A6744" s="1">
        <v>44355</v>
      </c>
      <c r="B6744">
        <v>23</v>
      </c>
      <c r="C6744" s="23">
        <v>367.68609429999998</v>
      </c>
      <c r="D6744">
        <v>41.672600000000003</v>
      </c>
      <c r="E6744" s="23">
        <v>304.89908450000001</v>
      </c>
      <c r="F6744">
        <v>2759.9182000000001</v>
      </c>
      <c r="G6744" s="23">
        <v>0</v>
      </c>
    </row>
    <row r="6745" spans="1:7" x14ac:dyDescent="0.35">
      <c r="A6745" s="1">
        <v>44355</v>
      </c>
      <c r="B6745">
        <v>24</v>
      </c>
      <c r="C6745" s="23">
        <v>421.3013158</v>
      </c>
      <c r="D6745">
        <v>41.305700000000002</v>
      </c>
      <c r="E6745" s="23">
        <v>302.35736020000002</v>
      </c>
      <c r="F6745">
        <v>2660.96758</v>
      </c>
      <c r="G6745" s="23">
        <v>0</v>
      </c>
    </row>
    <row r="6746" spans="1:7" x14ac:dyDescent="0.35">
      <c r="A6746" s="1">
        <v>44356</v>
      </c>
      <c r="B6746">
        <v>1</v>
      </c>
      <c r="C6746" s="23">
        <v>330.34662479999997</v>
      </c>
      <c r="D6746">
        <v>41.043799999999997</v>
      </c>
      <c r="E6746" s="23">
        <v>290.82078790000003</v>
      </c>
      <c r="F6746">
        <v>2735.8740200000002</v>
      </c>
      <c r="G6746" s="23">
        <v>0</v>
      </c>
    </row>
    <row r="6747" spans="1:7" x14ac:dyDescent="0.35">
      <c r="A6747" s="1">
        <v>44356</v>
      </c>
      <c r="B6747">
        <v>2</v>
      </c>
      <c r="C6747" s="23">
        <v>292.32039809999998</v>
      </c>
      <c r="D6747">
        <v>41.040700000000001</v>
      </c>
      <c r="E6747" s="23">
        <v>287.4984058</v>
      </c>
      <c r="F6747">
        <v>2552.4861799999999</v>
      </c>
      <c r="G6747" s="23">
        <v>0</v>
      </c>
    </row>
    <row r="6748" spans="1:7" x14ac:dyDescent="0.35">
      <c r="A6748" s="1">
        <v>44356</v>
      </c>
      <c r="B6748">
        <v>3</v>
      </c>
      <c r="C6748" s="23">
        <v>331.90959509999999</v>
      </c>
      <c r="D6748">
        <v>40.675800000000002</v>
      </c>
      <c r="E6748" s="23">
        <v>289.1061967</v>
      </c>
      <c r="F6748">
        <v>2325.8006799999998</v>
      </c>
      <c r="G6748" s="23">
        <v>0</v>
      </c>
    </row>
    <row r="6749" spans="1:7" x14ac:dyDescent="0.35">
      <c r="A6749" s="1">
        <v>44356</v>
      </c>
      <c r="B6749">
        <v>4</v>
      </c>
      <c r="C6749" s="23">
        <v>390.45541040000001</v>
      </c>
      <c r="D6749">
        <v>41.001100000000001</v>
      </c>
      <c r="E6749" s="23">
        <v>290.17282890000001</v>
      </c>
      <c r="F6749">
        <v>1957.64266</v>
      </c>
      <c r="G6749" s="23">
        <v>0</v>
      </c>
    </row>
    <row r="6750" spans="1:7" x14ac:dyDescent="0.35">
      <c r="A6750" s="1">
        <v>44356</v>
      </c>
      <c r="B6750">
        <v>5</v>
      </c>
      <c r="C6750" s="23">
        <v>527.61863170000004</v>
      </c>
      <c r="D6750">
        <v>40.892800000000001</v>
      </c>
      <c r="E6750" s="23">
        <v>288.98405530000002</v>
      </c>
      <c r="F6750">
        <v>1941.319</v>
      </c>
      <c r="G6750" s="23">
        <v>0</v>
      </c>
    </row>
    <row r="6751" spans="1:7" x14ac:dyDescent="0.35">
      <c r="A6751" s="1">
        <v>44356</v>
      </c>
      <c r="B6751">
        <v>6</v>
      </c>
      <c r="C6751" s="23">
        <v>579.68755739999995</v>
      </c>
      <c r="D6751">
        <v>40.796199999999999</v>
      </c>
      <c r="E6751" s="23">
        <v>288.13385520000003</v>
      </c>
      <c r="F6751">
        <v>1900.9475399999999</v>
      </c>
      <c r="G6751" s="23">
        <v>0</v>
      </c>
    </row>
    <row r="6752" spans="1:7" x14ac:dyDescent="0.35">
      <c r="A6752" s="1">
        <v>44356</v>
      </c>
      <c r="B6752">
        <v>7</v>
      </c>
      <c r="C6752" s="23">
        <v>567.24175730000002</v>
      </c>
      <c r="D6752">
        <v>40.939799999999998</v>
      </c>
      <c r="E6752" s="23">
        <v>287.16509359999998</v>
      </c>
      <c r="F6752">
        <v>2149.2500599999998</v>
      </c>
      <c r="G6752" s="23">
        <v>0</v>
      </c>
    </row>
    <row r="6753" spans="1:7" x14ac:dyDescent="0.35">
      <c r="A6753" s="1">
        <v>44356</v>
      </c>
      <c r="B6753">
        <v>8</v>
      </c>
      <c r="C6753" s="23">
        <v>505.51371330000001</v>
      </c>
      <c r="D6753">
        <v>41.049900000000001</v>
      </c>
      <c r="E6753" s="23">
        <v>286.8080167</v>
      </c>
      <c r="F6753">
        <v>2512.3403400000002</v>
      </c>
      <c r="G6753" s="23">
        <v>55.6201863</v>
      </c>
    </row>
    <row r="6754" spans="1:7" x14ac:dyDescent="0.35">
      <c r="A6754" s="1">
        <v>44356</v>
      </c>
      <c r="B6754">
        <v>9</v>
      </c>
      <c r="C6754" s="23">
        <v>437.10120800000004</v>
      </c>
      <c r="D6754">
        <v>40.880099999999999</v>
      </c>
      <c r="E6754" s="23">
        <v>276.6456536</v>
      </c>
      <c r="F6754">
        <v>2535.23522</v>
      </c>
      <c r="G6754" s="23">
        <v>853.07249249999995</v>
      </c>
    </row>
    <row r="6755" spans="1:7" x14ac:dyDescent="0.35">
      <c r="A6755" s="1">
        <v>44356</v>
      </c>
      <c r="B6755">
        <v>10</v>
      </c>
      <c r="C6755" s="23">
        <v>476.47235000000001</v>
      </c>
      <c r="D6755">
        <v>41.077199999999998</v>
      </c>
      <c r="E6755" s="23">
        <v>271.25848180000003</v>
      </c>
      <c r="F6755">
        <v>2414.57062</v>
      </c>
      <c r="G6755" s="23">
        <v>1788.7039990000001</v>
      </c>
    </row>
    <row r="6756" spans="1:7" x14ac:dyDescent="0.35">
      <c r="A6756" s="1">
        <v>44356</v>
      </c>
      <c r="B6756">
        <v>11</v>
      </c>
      <c r="C6756" s="23">
        <v>452.94911000000002</v>
      </c>
      <c r="D6756">
        <v>40.5167</v>
      </c>
      <c r="E6756" s="23">
        <v>274.79573779999998</v>
      </c>
      <c r="F6756">
        <v>2347.2214600000002</v>
      </c>
      <c r="G6756" s="23">
        <v>2149.679036</v>
      </c>
    </row>
    <row r="6757" spans="1:7" x14ac:dyDescent="0.35">
      <c r="A6757" s="1">
        <v>44356</v>
      </c>
      <c r="B6757">
        <v>12</v>
      </c>
      <c r="C6757" s="23">
        <v>504.43909789999998</v>
      </c>
      <c r="D6757">
        <v>40.584400000000002</v>
      </c>
      <c r="E6757" s="23">
        <v>280.68247179999997</v>
      </c>
      <c r="F6757">
        <v>2250.7776199999998</v>
      </c>
      <c r="G6757" s="23">
        <v>2308.0016030000002</v>
      </c>
    </row>
    <row r="6758" spans="1:7" x14ac:dyDescent="0.35">
      <c r="A6758" s="1">
        <v>44356</v>
      </c>
      <c r="B6758">
        <v>13</v>
      </c>
      <c r="C6758" s="23">
        <v>566.93613440000001</v>
      </c>
      <c r="D6758">
        <v>40.438499999999998</v>
      </c>
      <c r="E6758" s="23">
        <v>288.89521109999998</v>
      </c>
      <c r="F6758">
        <v>2015.81142</v>
      </c>
      <c r="G6758" s="23">
        <v>2341.7272539999999</v>
      </c>
    </row>
    <row r="6759" spans="1:7" x14ac:dyDescent="0.35">
      <c r="A6759" s="1">
        <v>44356</v>
      </c>
      <c r="B6759">
        <v>14</v>
      </c>
      <c r="C6759" s="23">
        <v>780.79381169999999</v>
      </c>
      <c r="D6759">
        <v>40.785200000000003</v>
      </c>
      <c r="E6759" s="23">
        <v>289.1788292</v>
      </c>
      <c r="F6759">
        <v>1869.55214</v>
      </c>
      <c r="G6759" s="23">
        <v>2350.8392370000001</v>
      </c>
    </row>
    <row r="6760" spans="1:7" x14ac:dyDescent="0.35">
      <c r="A6760" s="1">
        <v>44356</v>
      </c>
      <c r="B6760">
        <v>15</v>
      </c>
      <c r="C6760" s="23">
        <v>1153.356061</v>
      </c>
      <c r="D6760">
        <v>40.792700000000004</v>
      </c>
      <c r="E6760" s="23">
        <v>299.8140611</v>
      </c>
      <c r="F6760">
        <v>1666.61582</v>
      </c>
      <c r="G6760" s="23">
        <v>2359.8572749999998</v>
      </c>
    </row>
    <row r="6761" spans="1:7" x14ac:dyDescent="0.35">
      <c r="A6761" s="1">
        <v>44356</v>
      </c>
      <c r="B6761">
        <v>16</v>
      </c>
      <c r="C6761" s="23">
        <v>1449.9315750000001</v>
      </c>
      <c r="D6761">
        <v>40.770699999999998</v>
      </c>
      <c r="E6761" s="23">
        <v>302.1283449</v>
      </c>
      <c r="F6761">
        <v>1652.93012</v>
      </c>
      <c r="G6761" s="23">
        <v>2254.2967910000002</v>
      </c>
    </row>
    <row r="6762" spans="1:7" x14ac:dyDescent="0.35">
      <c r="A6762" s="1">
        <v>44356</v>
      </c>
      <c r="B6762">
        <v>17</v>
      </c>
      <c r="C6762" s="23">
        <v>1410.1823360000001</v>
      </c>
      <c r="D6762">
        <v>40.749000000000002</v>
      </c>
      <c r="E6762" s="23">
        <v>302.04813819999998</v>
      </c>
      <c r="F6762">
        <v>1825.7027399999999</v>
      </c>
      <c r="G6762" s="23">
        <v>1647.173344</v>
      </c>
    </row>
    <row r="6763" spans="1:7" x14ac:dyDescent="0.35">
      <c r="A6763" s="1">
        <v>44356</v>
      </c>
      <c r="B6763">
        <v>18</v>
      </c>
      <c r="C6763" s="23">
        <v>1312.288045</v>
      </c>
      <c r="D6763">
        <v>40.991100000000003</v>
      </c>
      <c r="E6763" s="23">
        <v>308.12711089999999</v>
      </c>
      <c r="F6763">
        <v>2509.48198</v>
      </c>
      <c r="G6763" s="23">
        <v>403.7070319</v>
      </c>
    </row>
    <row r="6764" spans="1:7" x14ac:dyDescent="0.35">
      <c r="A6764" s="1">
        <v>44356</v>
      </c>
      <c r="B6764">
        <v>19</v>
      </c>
      <c r="C6764" s="23">
        <v>1187.76341</v>
      </c>
      <c r="D6764">
        <v>41.147399999999998</v>
      </c>
      <c r="E6764" s="23">
        <v>312.9744278</v>
      </c>
      <c r="F6764">
        <v>2807.3904400000001</v>
      </c>
      <c r="G6764" s="23">
        <v>13.60171068</v>
      </c>
    </row>
    <row r="6765" spans="1:7" x14ac:dyDescent="0.35">
      <c r="A6765" s="1">
        <v>44356</v>
      </c>
      <c r="B6765">
        <v>20</v>
      </c>
      <c r="C6765" s="23">
        <v>1190.4652209999999</v>
      </c>
      <c r="D6765">
        <v>41.305799999999998</v>
      </c>
      <c r="E6765" s="23">
        <v>321.28613039999999</v>
      </c>
      <c r="F6765">
        <v>2791.71922</v>
      </c>
      <c r="G6765" s="23">
        <v>0</v>
      </c>
    </row>
    <row r="6766" spans="1:7" x14ac:dyDescent="0.35">
      <c r="A6766" s="1">
        <v>44356</v>
      </c>
      <c r="B6766">
        <v>21</v>
      </c>
      <c r="C6766" s="23">
        <v>1101.03151</v>
      </c>
      <c r="D6766">
        <v>40.743699999999997</v>
      </c>
      <c r="E6766" s="23">
        <v>334.34846729999998</v>
      </c>
      <c r="F6766">
        <v>2933.6881400000002</v>
      </c>
      <c r="G6766" s="23">
        <v>0</v>
      </c>
    </row>
    <row r="6767" spans="1:7" x14ac:dyDescent="0.35">
      <c r="A6767" s="1">
        <v>44356</v>
      </c>
      <c r="B6767">
        <v>22</v>
      </c>
      <c r="C6767" s="23">
        <v>1024.0179390000001</v>
      </c>
      <c r="D6767">
        <v>41.209699999999998</v>
      </c>
      <c r="E6767" s="23">
        <v>334.6872884</v>
      </c>
      <c r="F6767">
        <v>3024.7186999999999</v>
      </c>
      <c r="G6767" s="23">
        <v>0</v>
      </c>
    </row>
    <row r="6768" spans="1:7" x14ac:dyDescent="0.35">
      <c r="A6768" s="1">
        <v>44356</v>
      </c>
      <c r="B6768">
        <v>23</v>
      </c>
      <c r="C6768" s="23">
        <v>985.00966220000009</v>
      </c>
      <c r="D6768">
        <v>41.174799999999998</v>
      </c>
      <c r="E6768" s="23">
        <v>335.6524296</v>
      </c>
      <c r="F6768">
        <v>3104.4761400000002</v>
      </c>
      <c r="G6768" s="23">
        <v>0</v>
      </c>
    </row>
    <row r="6769" spans="1:7" x14ac:dyDescent="0.35">
      <c r="A6769" s="1">
        <v>44356</v>
      </c>
      <c r="B6769">
        <v>24</v>
      </c>
      <c r="C6769" s="23">
        <v>890.18430669999998</v>
      </c>
      <c r="D6769">
        <v>40.868400000000001</v>
      </c>
      <c r="E6769" s="23">
        <v>335.66875320000003</v>
      </c>
      <c r="F6769">
        <v>3003.4395800000002</v>
      </c>
      <c r="G6769" s="23">
        <v>0</v>
      </c>
    </row>
    <row r="6770" spans="1:7" x14ac:dyDescent="0.35">
      <c r="A6770" s="1">
        <v>44357</v>
      </c>
      <c r="B6770">
        <v>1</v>
      </c>
      <c r="C6770" s="23">
        <v>759.90119809999999</v>
      </c>
      <c r="D6770">
        <v>40.960599999999999</v>
      </c>
      <c r="E6770" s="23">
        <v>331.52198520000002</v>
      </c>
      <c r="F6770">
        <v>2678.7134999999998</v>
      </c>
      <c r="G6770" s="23">
        <v>0</v>
      </c>
    </row>
    <row r="6771" spans="1:7" x14ac:dyDescent="0.35">
      <c r="A6771" s="1">
        <v>44357</v>
      </c>
      <c r="B6771">
        <v>2</v>
      </c>
      <c r="C6771" s="23">
        <v>630.84646859999998</v>
      </c>
      <c r="D6771">
        <v>40.931199999999997</v>
      </c>
      <c r="E6771" s="23">
        <v>323.0491265</v>
      </c>
      <c r="F6771">
        <v>2463.1725000000001</v>
      </c>
      <c r="G6771" s="23">
        <v>0</v>
      </c>
    </row>
    <row r="6772" spans="1:7" x14ac:dyDescent="0.35">
      <c r="A6772" s="1">
        <v>44357</v>
      </c>
      <c r="B6772">
        <v>3</v>
      </c>
      <c r="C6772" s="23">
        <v>565.84611889999996</v>
      </c>
      <c r="D6772">
        <v>40.275300000000001</v>
      </c>
      <c r="E6772" s="23">
        <v>326.35930339999999</v>
      </c>
      <c r="F6772">
        <v>2394.7399999999998</v>
      </c>
      <c r="G6772" s="23">
        <v>0</v>
      </c>
    </row>
    <row r="6773" spans="1:7" x14ac:dyDescent="0.35">
      <c r="A6773" s="1">
        <v>44357</v>
      </c>
      <c r="B6773">
        <v>4</v>
      </c>
      <c r="C6773" s="23">
        <v>522.21177509999995</v>
      </c>
      <c r="D6773">
        <v>40.218200000000003</v>
      </c>
      <c r="E6773" s="23">
        <v>328.15976439999997</v>
      </c>
      <c r="F6773">
        <v>2379.1550000000002</v>
      </c>
      <c r="G6773" s="23">
        <v>0</v>
      </c>
    </row>
    <row r="6774" spans="1:7" x14ac:dyDescent="0.35">
      <c r="A6774" s="1">
        <v>44357</v>
      </c>
      <c r="B6774">
        <v>5</v>
      </c>
      <c r="C6774" s="23">
        <v>645.09621589999995</v>
      </c>
      <c r="D6774">
        <v>40.515500000000003</v>
      </c>
      <c r="E6774" s="23">
        <v>324.50430019999999</v>
      </c>
      <c r="F6774">
        <v>2181.0614999999998</v>
      </c>
      <c r="G6774" s="23">
        <v>0</v>
      </c>
    </row>
    <row r="6775" spans="1:7" x14ac:dyDescent="0.35">
      <c r="A6775" s="1">
        <v>44357</v>
      </c>
      <c r="B6775">
        <v>6</v>
      </c>
      <c r="C6775" s="23">
        <v>841.21705350000002</v>
      </c>
      <c r="D6775">
        <v>40.136099999999999</v>
      </c>
      <c r="E6775" s="23">
        <v>322.78042640000001</v>
      </c>
      <c r="F6775">
        <v>2087.91</v>
      </c>
      <c r="G6775" s="23">
        <v>0</v>
      </c>
    </row>
    <row r="6776" spans="1:7" x14ac:dyDescent="0.35">
      <c r="A6776" s="1">
        <v>44357</v>
      </c>
      <c r="B6776">
        <v>7</v>
      </c>
      <c r="C6776" s="23">
        <v>1069.184442</v>
      </c>
      <c r="D6776">
        <v>39.829000000000001</v>
      </c>
      <c r="E6776" s="23">
        <v>320.86700100000002</v>
      </c>
      <c r="F6776">
        <v>2100.1909999999998</v>
      </c>
      <c r="G6776" s="23">
        <v>0</v>
      </c>
    </row>
    <row r="6777" spans="1:7" x14ac:dyDescent="0.35">
      <c r="A6777" s="1">
        <v>44357</v>
      </c>
      <c r="B6777">
        <v>8</v>
      </c>
      <c r="C6777" s="23">
        <v>1019.7216469999998</v>
      </c>
      <c r="D6777">
        <v>39.026299999999999</v>
      </c>
      <c r="E6777" s="23">
        <v>317.6312648</v>
      </c>
      <c r="F6777">
        <v>2472.6864999999998</v>
      </c>
      <c r="G6777" s="23">
        <v>108.0186788</v>
      </c>
    </row>
    <row r="6778" spans="1:7" x14ac:dyDescent="0.35">
      <c r="A6778" s="1">
        <v>44357</v>
      </c>
      <c r="B6778">
        <v>9</v>
      </c>
      <c r="C6778" s="23">
        <v>893.4586875</v>
      </c>
      <c r="D6778">
        <v>40.657800000000002</v>
      </c>
      <c r="E6778" s="23">
        <v>310.8391934</v>
      </c>
      <c r="F6778">
        <v>2279.8775000000001</v>
      </c>
      <c r="G6778" s="23">
        <v>1169.378516</v>
      </c>
    </row>
    <row r="6779" spans="1:7" x14ac:dyDescent="0.35">
      <c r="A6779" s="1">
        <v>44357</v>
      </c>
      <c r="B6779">
        <v>10</v>
      </c>
      <c r="C6779" s="23">
        <v>612.53529830000002</v>
      </c>
      <c r="D6779">
        <v>40.468400000000003</v>
      </c>
      <c r="E6779" s="23">
        <v>307.5290023</v>
      </c>
      <c r="F6779">
        <v>2092.6550000000002</v>
      </c>
      <c r="G6779" s="23">
        <v>2149.239102</v>
      </c>
    </row>
    <row r="6780" spans="1:7" x14ac:dyDescent="0.35">
      <c r="A6780" s="1">
        <v>44357</v>
      </c>
      <c r="B6780">
        <v>11</v>
      </c>
      <c r="C6780" s="23">
        <v>516.39214240000001</v>
      </c>
      <c r="D6780">
        <v>39.990299999999998</v>
      </c>
      <c r="E6780" s="23">
        <v>302.1107773</v>
      </c>
      <c r="F6780">
        <v>2019.5235</v>
      </c>
      <c r="G6780" s="23">
        <v>2501.5202260000001</v>
      </c>
    </row>
    <row r="6781" spans="1:7" x14ac:dyDescent="0.35">
      <c r="A6781" s="1">
        <v>44357</v>
      </c>
      <c r="B6781">
        <v>12</v>
      </c>
      <c r="C6781" s="23">
        <v>687.53464940000003</v>
      </c>
      <c r="D6781">
        <v>39.915399999999998</v>
      </c>
      <c r="E6781" s="23">
        <v>303.85065250000002</v>
      </c>
      <c r="F6781">
        <v>1820.175</v>
      </c>
      <c r="G6781" s="23">
        <v>2550.305308</v>
      </c>
    </row>
    <row r="6782" spans="1:7" x14ac:dyDescent="0.35">
      <c r="A6782" s="1">
        <v>44357</v>
      </c>
      <c r="B6782">
        <v>13</v>
      </c>
      <c r="C6782" s="23">
        <v>764.88971409999999</v>
      </c>
      <c r="D6782">
        <v>39.514400000000002</v>
      </c>
      <c r="E6782" s="23">
        <v>315.70117379999999</v>
      </c>
      <c r="F6782">
        <v>1610.675</v>
      </c>
      <c r="G6782" s="23">
        <v>2566.8000200000001</v>
      </c>
    </row>
    <row r="6783" spans="1:7" x14ac:dyDescent="0.35">
      <c r="A6783" s="1">
        <v>44357</v>
      </c>
      <c r="B6783">
        <v>14</v>
      </c>
      <c r="C6783" s="23">
        <v>872.76867879999998</v>
      </c>
      <c r="D6783">
        <v>39.554400000000001</v>
      </c>
      <c r="E6783" s="23">
        <v>318.10223769999999</v>
      </c>
      <c r="F6783">
        <v>1475.201</v>
      </c>
      <c r="G6783" s="23">
        <v>2565.4646240000002</v>
      </c>
    </row>
    <row r="6784" spans="1:7" x14ac:dyDescent="0.35">
      <c r="A6784" s="1">
        <v>44357</v>
      </c>
      <c r="B6784">
        <v>15</v>
      </c>
      <c r="C6784" s="23">
        <v>1040.9272100000001</v>
      </c>
      <c r="D6784">
        <v>39.740499999999997</v>
      </c>
      <c r="E6784" s="23">
        <v>319.44256389999998</v>
      </c>
      <c r="F6784">
        <v>1726.6875</v>
      </c>
      <c r="G6784" s="23">
        <v>2613.8809959999999</v>
      </c>
    </row>
    <row r="6785" spans="1:7" x14ac:dyDescent="0.35">
      <c r="A6785" s="1">
        <v>44357</v>
      </c>
      <c r="B6785">
        <v>16</v>
      </c>
      <c r="C6785" s="23">
        <v>1139.5459089999999</v>
      </c>
      <c r="D6785">
        <v>40.497900000000001</v>
      </c>
      <c r="E6785" s="23">
        <v>306.55324180000002</v>
      </c>
      <c r="F6785">
        <v>1659.789</v>
      </c>
      <c r="G6785" s="23">
        <v>2499.724248</v>
      </c>
    </row>
    <row r="6786" spans="1:7" x14ac:dyDescent="0.35">
      <c r="A6786" s="1">
        <v>44357</v>
      </c>
      <c r="B6786">
        <v>17</v>
      </c>
      <c r="C6786" s="23">
        <v>1265.3608220000001</v>
      </c>
      <c r="D6786">
        <v>40.915700000000001</v>
      </c>
      <c r="E6786" s="23">
        <v>306.64586420000001</v>
      </c>
      <c r="F6786">
        <v>1982.0695000000001</v>
      </c>
      <c r="G6786" s="23">
        <v>1721.7206610000001</v>
      </c>
    </row>
    <row r="6787" spans="1:7" x14ac:dyDescent="0.35">
      <c r="A6787" s="1">
        <v>44357</v>
      </c>
      <c r="B6787">
        <v>18</v>
      </c>
      <c r="C6787" s="23">
        <v>1387.658083</v>
      </c>
      <c r="D6787">
        <v>41.3733</v>
      </c>
      <c r="E6787" s="23">
        <v>305.30489820000003</v>
      </c>
      <c r="F6787">
        <v>2309.4205000000002</v>
      </c>
      <c r="G6787" s="23">
        <v>374.56623530000002</v>
      </c>
    </row>
    <row r="6788" spans="1:7" x14ac:dyDescent="0.35">
      <c r="A6788" s="1">
        <v>44357</v>
      </c>
      <c r="B6788">
        <v>19</v>
      </c>
      <c r="C6788" s="23">
        <v>1476.3202209999999</v>
      </c>
      <c r="D6788">
        <v>41.4178</v>
      </c>
      <c r="E6788" s="23">
        <v>320.62826380000001</v>
      </c>
      <c r="F6788">
        <v>2809.4850000000001</v>
      </c>
      <c r="G6788" s="23">
        <v>12.38818481</v>
      </c>
    </row>
    <row r="6789" spans="1:7" x14ac:dyDescent="0.35">
      <c r="A6789" s="1">
        <v>44357</v>
      </c>
      <c r="B6789">
        <v>20</v>
      </c>
      <c r="C6789" s="23">
        <v>1315.7183150000001</v>
      </c>
      <c r="D6789">
        <v>41.6265</v>
      </c>
      <c r="E6789" s="23">
        <v>325.1153137</v>
      </c>
      <c r="F6789">
        <v>3130.5345000000002</v>
      </c>
      <c r="G6789" s="23">
        <v>58.501857129999998</v>
      </c>
    </row>
    <row r="6790" spans="1:7" x14ac:dyDescent="0.35">
      <c r="A6790" s="1">
        <v>44357</v>
      </c>
      <c r="B6790">
        <v>21</v>
      </c>
      <c r="C6790" s="23">
        <v>1045.8089030000001</v>
      </c>
      <c r="D6790">
        <v>41.8795</v>
      </c>
      <c r="E6790" s="23">
        <v>330.72640990000002</v>
      </c>
      <c r="F6790">
        <v>3210.7255</v>
      </c>
      <c r="G6790" s="23">
        <v>65.402002820000007</v>
      </c>
    </row>
    <row r="6791" spans="1:7" x14ac:dyDescent="0.35">
      <c r="A6791" s="1">
        <v>44357</v>
      </c>
      <c r="B6791">
        <v>22</v>
      </c>
      <c r="C6791" s="23">
        <v>1028.137518</v>
      </c>
      <c r="D6791">
        <v>41.669400000000003</v>
      </c>
      <c r="E6791" s="23">
        <v>331.24166050000002</v>
      </c>
      <c r="F6791">
        <v>3158.1824999999999</v>
      </c>
      <c r="G6791" s="23">
        <v>101.30192390000001</v>
      </c>
    </row>
    <row r="6792" spans="1:7" x14ac:dyDescent="0.35">
      <c r="A6792" s="1">
        <v>44357</v>
      </c>
      <c r="B6792">
        <v>23</v>
      </c>
      <c r="C6792" s="23">
        <v>770.65144290000001</v>
      </c>
      <c r="D6792">
        <v>41.375700000000002</v>
      </c>
      <c r="E6792" s="23">
        <v>334.91774579999998</v>
      </c>
      <c r="F6792">
        <v>3104.3054999999999</v>
      </c>
      <c r="G6792" s="23">
        <v>113.7021347</v>
      </c>
    </row>
    <row r="6793" spans="1:7" x14ac:dyDescent="0.35">
      <c r="A6793" s="1">
        <v>44357</v>
      </c>
      <c r="B6793">
        <v>24</v>
      </c>
      <c r="C6793" s="23">
        <v>842.17177919999995</v>
      </c>
      <c r="D6793">
        <v>41.320399999999999</v>
      </c>
      <c r="E6793" s="23">
        <v>335.89531849999997</v>
      </c>
      <c r="F6793">
        <v>3055.931</v>
      </c>
      <c r="G6793" s="23">
        <v>114.00199019999999</v>
      </c>
    </row>
    <row r="6794" spans="1:7" x14ac:dyDescent="0.35">
      <c r="A6794" s="1">
        <v>44358</v>
      </c>
      <c r="B6794">
        <v>1</v>
      </c>
      <c r="C6794" s="23">
        <v>876.72306890000004</v>
      </c>
      <c r="D6794">
        <v>41.133299999999998</v>
      </c>
      <c r="E6794" s="23">
        <v>329.7504611</v>
      </c>
      <c r="F6794">
        <v>2687.0143200000002</v>
      </c>
      <c r="G6794" s="23">
        <v>114.10205879999999</v>
      </c>
    </row>
    <row r="6795" spans="1:7" x14ac:dyDescent="0.35">
      <c r="A6795" s="1">
        <v>44358</v>
      </c>
      <c r="B6795">
        <v>2</v>
      </c>
      <c r="C6795" s="23">
        <v>633.44341440000005</v>
      </c>
      <c r="D6795">
        <v>41.168399999999998</v>
      </c>
      <c r="E6795" s="23">
        <v>323.12089730000002</v>
      </c>
      <c r="F6795">
        <v>2411.2781399999999</v>
      </c>
      <c r="G6795" s="23">
        <v>113.40192860000001</v>
      </c>
    </row>
    <row r="6796" spans="1:7" x14ac:dyDescent="0.35">
      <c r="A6796" s="1">
        <v>44358</v>
      </c>
      <c r="B6796">
        <v>3</v>
      </c>
      <c r="C6796" s="23">
        <v>595.13034110000001</v>
      </c>
      <c r="D6796">
        <v>40.921599999999998</v>
      </c>
      <c r="E6796" s="23">
        <v>315.89531419999997</v>
      </c>
      <c r="F6796">
        <v>2136.0922799999998</v>
      </c>
      <c r="G6796" s="23">
        <v>113.501936</v>
      </c>
    </row>
    <row r="6797" spans="1:7" x14ac:dyDescent="0.35">
      <c r="A6797" s="1">
        <v>44358</v>
      </c>
      <c r="B6797">
        <v>4</v>
      </c>
      <c r="C6797" s="23">
        <v>592.4993925</v>
      </c>
      <c r="D6797">
        <v>41.079300000000003</v>
      </c>
      <c r="E6797" s="23">
        <v>316.0428627</v>
      </c>
      <c r="F6797">
        <v>2016.2743800000001</v>
      </c>
      <c r="G6797" s="23">
        <v>49.901878320000002</v>
      </c>
    </row>
    <row r="6798" spans="1:7" x14ac:dyDescent="0.35">
      <c r="A6798" s="1">
        <v>44358</v>
      </c>
      <c r="B6798">
        <v>5</v>
      </c>
      <c r="C6798" s="23">
        <v>602.09456120000004</v>
      </c>
      <c r="D6798">
        <v>41.025500000000001</v>
      </c>
      <c r="E6798" s="23">
        <v>315.50077110000001</v>
      </c>
      <c r="F6798">
        <v>2072.7053999999998</v>
      </c>
      <c r="G6798" s="23">
        <v>0</v>
      </c>
    </row>
    <row r="6799" spans="1:7" x14ac:dyDescent="0.35">
      <c r="A6799" s="1">
        <v>44358</v>
      </c>
      <c r="B6799">
        <v>6</v>
      </c>
      <c r="C6799" s="23">
        <v>853.26675890000001</v>
      </c>
      <c r="D6799">
        <v>41.005699999999997</v>
      </c>
      <c r="E6799" s="23">
        <v>316.53025730000002</v>
      </c>
      <c r="F6799">
        <v>1885.04106</v>
      </c>
      <c r="G6799" s="23">
        <v>0</v>
      </c>
    </row>
    <row r="6800" spans="1:7" x14ac:dyDescent="0.35">
      <c r="A6800" s="1">
        <v>44358</v>
      </c>
      <c r="B6800">
        <v>7</v>
      </c>
      <c r="C6800" s="23">
        <v>631.14194910000003</v>
      </c>
      <c r="D6800">
        <v>41.045499999999997</v>
      </c>
      <c r="E6800" s="23">
        <v>315.53564929999999</v>
      </c>
      <c r="F6800">
        <v>2413.5107800000001</v>
      </c>
      <c r="G6800" s="23">
        <v>0.110397467</v>
      </c>
    </row>
    <row r="6801" spans="1:7" x14ac:dyDescent="0.35">
      <c r="A6801" s="1">
        <v>44358</v>
      </c>
      <c r="B6801">
        <v>8</v>
      </c>
      <c r="C6801" s="23">
        <v>728.19992400000001</v>
      </c>
      <c r="D6801">
        <v>41.051200000000001</v>
      </c>
      <c r="E6801" s="23">
        <v>315.6181871</v>
      </c>
      <c r="F6801">
        <v>2725.5129200000001</v>
      </c>
      <c r="G6801" s="23">
        <v>78.340611050000007</v>
      </c>
    </row>
    <row r="6802" spans="1:7" x14ac:dyDescent="0.35">
      <c r="A6802" s="1">
        <v>44358</v>
      </c>
      <c r="B6802">
        <v>9</v>
      </c>
      <c r="C6802" s="23">
        <v>697.55186049999998</v>
      </c>
      <c r="D6802">
        <v>41.428699999999999</v>
      </c>
      <c r="E6802" s="23">
        <v>315.99676470000003</v>
      </c>
      <c r="F6802">
        <v>2320.9138600000001</v>
      </c>
      <c r="G6802" s="23">
        <v>1102.3356269999999</v>
      </c>
    </row>
    <row r="6803" spans="1:7" x14ac:dyDescent="0.35">
      <c r="A6803" s="1">
        <v>44358</v>
      </c>
      <c r="B6803">
        <v>10</v>
      </c>
      <c r="C6803" s="23">
        <v>534.31300199999998</v>
      </c>
      <c r="D6803">
        <v>41.244799999999998</v>
      </c>
      <c r="E6803" s="23">
        <v>313.02003450000001</v>
      </c>
      <c r="F6803">
        <v>1986.4819600000001</v>
      </c>
      <c r="G6803" s="23">
        <v>2194.704283</v>
      </c>
    </row>
    <row r="6804" spans="1:7" x14ac:dyDescent="0.35">
      <c r="A6804" s="1">
        <v>44358</v>
      </c>
      <c r="B6804">
        <v>11</v>
      </c>
      <c r="C6804" s="23">
        <v>486.86258520000001</v>
      </c>
      <c r="D6804">
        <v>40.6935</v>
      </c>
      <c r="E6804" s="23">
        <v>312.5349822</v>
      </c>
      <c r="F6804">
        <v>1925.79648</v>
      </c>
      <c r="G6804" s="23">
        <v>2544.2043680000002</v>
      </c>
    </row>
    <row r="6805" spans="1:7" x14ac:dyDescent="0.35">
      <c r="A6805" s="1">
        <v>44358</v>
      </c>
      <c r="B6805">
        <v>12</v>
      </c>
      <c r="C6805" s="23">
        <v>443.15878239999995</v>
      </c>
      <c r="D6805">
        <v>40.361699999999999</v>
      </c>
      <c r="E6805" s="23">
        <v>307.01698390000001</v>
      </c>
      <c r="F6805">
        <v>1916.41266</v>
      </c>
      <c r="G6805" s="23">
        <v>2613.1266850000002</v>
      </c>
    </row>
    <row r="6806" spans="1:7" x14ac:dyDescent="0.35">
      <c r="A6806" s="1">
        <v>44358</v>
      </c>
      <c r="B6806">
        <v>13</v>
      </c>
      <c r="C6806" s="23">
        <v>411.34821690000001</v>
      </c>
      <c r="D6806">
        <v>39.991300000000003</v>
      </c>
      <c r="E6806" s="23">
        <v>304.93557779999998</v>
      </c>
      <c r="F6806">
        <v>1852.36428</v>
      </c>
      <c r="G6806" s="23">
        <v>2591.8631409999998</v>
      </c>
    </row>
    <row r="6807" spans="1:7" x14ac:dyDescent="0.35">
      <c r="A6807" s="1">
        <v>44358</v>
      </c>
      <c r="B6807">
        <v>14</v>
      </c>
      <c r="C6807" s="23">
        <v>378.95866960000001</v>
      </c>
      <c r="D6807">
        <v>39.861899999999999</v>
      </c>
      <c r="E6807" s="23">
        <v>306.09935059999998</v>
      </c>
      <c r="F6807">
        <v>1806.01028</v>
      </c>
      <c r="G6807" s="23">
        <v>2618.5603609999998</v>
      </c>
    </row>
    <row r="6808" spans="1:7" x14ac:dyDescent="0.35">
      <c r="A6808" s="1">
        <v>44358</v>
      </c>
      <c r="B6808">
        <v>15</v>
      </c>
      <c r="C6808" s="23">
        <v>471.17019599999998</v>
      </c>
      <c r="D6808">
        <v>39.720700000000001</v>
      </c>
      <c r="E6808" s="23">
        <v>307.32595279999998</v>
      </c>
      <c r="F6808">
        <v>1573.07728</v>
      </c>
      <c r="G6808" s="23">
        <v>2627.7519480000001</v>
      </c>
    </row>
    <row r="6809" spans="1:7" x14ac:dyDescent="0.35">
      <c r="A6809" s="1">
        <v>44358</v>
      </c>
      <c r="B6809">
        <v>16</v>
      </c>
      <c r="C6809" s="23">
        <v>632.03759730000002</v>
      </c>
      <c r="D6809">
        <v>39.438400000000001</v>
      </c>
      <c r="E6809" s="23">
        <v>306.79212460000002</v>
      </c>
      <c r="F6809">
        <v>1416.0559800000001</v>
      </c>
      <c r="G6809" s="23">
        <v>2558.0094180000001</v>
      </c>
    </row>
    <row r="6810" spans="1:7" x14ac:dyDescent="0.35">
      <c r="A6810" s="1">
        <v>44358</v>
      </c>
      <c r="B6810">
        <v>17</v>
      </c>
      <c r="C6810" s="23">
        <v>777.91494049999994</v>
      </c>
      <c r="D6810">
        <v>39.659700000000001</v>
      </c>
      <c r="E6810" s="23">
        <v>306.57199329999997</v>
      </c>
      <c r="F6810">
        <v>1753.1200799999999</v>
      </c>
      <c r="G6810" s="23">
        <v>1935.560911</v>
      </c>
    </row>
    <row r="6811" spans="1:7" x14ac:dyDescent="0.35">
      <c r="A6811" s="1">
        <v>44358</v>
      </c>
      <c r="B6811">
        <v>18</v>
      </c>
      <c r="C6811" s="23">
        <v>816.50976690000005</v>
      </c>
      <c r="D6811">
        <v>40.267800000000001</v>
      </c>
      <c r="E6811" s="23">
        <v>310.49736130000002</v>
      </c>
      <c r="F6811">
        <v>2606.9936400000001</v>
      </c>
      <c r="G6811" s="23">
        <v>592.05822739999996</v>
      </c>
    </row>
    <row r="6812" spans="1:7" x14ac:dyDescent="0.35">
      <c r="A6812" s="1">
        <v>44358</v>
      </c>
      <c r="B6812">
        <v>19</v>
      </c>
      <c r="C6812" s="23">
        <v>719.97779820000005</v>
      </c>
      <c r="D6812">
        <v>41.054299999999998</v>
      </c>
      <c r="E6812" s="23">
        <v>311.59969769999998</v>
      </c>
      <c r="F6812">
        <v>3079.0924199999999</v>
      </c>
      <c r="G6812" s="23">
        <v>127.36368419999999</v>
      </c>
    </row>
    <row r="6813" spans="1:7" x14ac:dyDescent="0.35">
      <c r="A6813" s="1">
        <v>44358</v>
      </c>
      <c r="B6813">
        <v>20</v>
      </c>
      <c r="C6813" s="23">
        <v>519.34355140000002</v>
      </c>
      <c r="D6813">
        <v>41.463500000000003</v>
      </c>
      <c r="E6813" s="23">
        <v>308.50767780000001</v>
      </c>
      <c r="F6813">
        <v>3160.1907200000001</v>
      </c>
      <c r="G6813" s="23">
        <v>113.1018519</v>
      </c>
    </row>
    <row r="6814" spans="1:7" x14ac:dyDescent="0.35">
      <c r="A6814" s="1">
        <v>44358</v>
      </c>
      <c r="B6814">
        <v>21</v>
      </c>
      <c r="C6814" s="23">
        <v>420.88570499999997</v>
      </c>
      <c r="D6814">
        <v>41.786499999999997</v>
      </c>
      <c r="E6814" s="23">
        <v>314.59845139999999</v>
      </c>
      <c r="F6814">
        <v>3020.5048999999999</v>
      </c>
      <c r="G6814" s="23">
        <v>113.4018087</v>
      </c>
    </row>
    <row r="6815" spans="1:7" x14ac:dyDescent="0.35">
      <c r="A6815" s="1">
        <v>44358</v>
      </c>
      <c r="B6815">
        <v>22</v>
      </c>
      <c r="C6815" s="23">
        <v>375.7596724</v>
      </c>
      <c r="D6815">
        <v>41.2883</v>
      </c>
      <c r="E6815" s="23">
        <v>313.50138900000002</v>
      </c>
      <c r="F6815">
        <v>2965.10484</v>
      </c>
      <c r="G6815" s="23">
        <v>113.8019908</v>
      </c>
    </row>
    <row r="6816" spans="1:7" x14ac:dyDescent="0.35">
      <c r="A6816" s="1">
        <v>44358</v>
      </c>
      <c r="B6816">
        <v>23</v>
      </c>
      <c r="C6816" s="23">
        <v>391.66126329999997</v>
      </c>
      <c r="D6816">
        <v>41.289700000000003</v>
      </c>
      <c r="E6816" s="23">
        <v>314.51769999999999</v>
      </c>
      <c r="F6816">
        <v>2971.2906800000001</v>
      </c>
      <c r="G6816" s="23">
        <v>113.60205190000001</v>
      </c>
    </row>
    <row r="6817" spans="1:7" x14ac:dyDescent="0.35">
      <c r="A6817" s="1">
        <v>44358</v>
      </c>
      <c r="B6817">
        <v>24</v>
      </c>
      <c r="C6817" s="23">
        <v>483.94107930000001</v>
      </c>
      <c r="D6817">
        <v>41.286099999999998</v>
      </c>
      <c r="E6817" s="23">
        <v>317.72270830000002</v>
      </c>
      <c r="F6817">
        <v>2796.7395200000001</v>
      </c>
      <c r="G6817" s="23">
        <v>113.2019724</v>
      </c>
    </row>
    <row r="6818" spans="1:7" x14ac:dyDescent="0.35">
      <c r="A6818" s="1">
        <v>44359</v>
      </c>
      <c r="B6818">
        <v>1</v>
      </c>
      <c r="C6818" s="23">
        <v>594.31304509999995</v>
      </c>
      <c r="D6818">
        <v>41.267800000000001</v>
      </c>
      <c r="E6818" s="23">
        <v>316.03455880000001</v>
      </c>
      <c r="F6818">
        <v>2637.9648400000001</v>
      </c>
      <c r="G6818" s="23">
        <v>68.20189809</v>
      </c>
    </row>
    <row r="6819" spans="1:7" x14ac:dyDescent="0.35">
      <c r="A6819" s="1">
        <v>44359</v>
      </c>
      <c r="B6819">
        <v>2</v>
      </c>
      <c r="C6819" s="23">
        <v>618.24048040000002</v>
      </c>
      <c r="D6819">
        <v>40.832599999999999</v>
      </c>
      <c r="E6819" s="23">
        <v>310.69382139999999</v>
      </c>
      <c r="F6819">
        <v>2331.76566</v>
      </c>
      <c r="G6819" s="23">
        <v>0</v>
      </c>
    </row>
    <row r="6820" spans="1:7" x14ac:dyDescent="0.35">
      <c r="A6820" s="1">
        <v>44359</v>
      </c>
      <c r="B6820">
        <v>3</v>
      </c>
      <c r="C6820" s="23">
        <v>730.14968759999999</v>
      </c>
      <c r="D6820">
        <v>41.3598</v>
      </c>
      <c r="E6820" s="23">
        <v>310.7847395</v>
      </c>
      <c r="F6820">
        <v>2052.1017200000001</v>
      </c>
      <c r="G6820" s="23">
        <v>0</v>
      </c>
    </row>
    <row r="6821" spans="1:7" x14ac:dyDescent="0.35">
      <c r="A6821" s="1">
        <v>44359</v>
      </c>
      <c r="B6821">
        <v>4</v>
      </c>
      <c r="C6821" s="23">
        <v>705.01314149999996</v>
      </c>
      <c r="D6821">
        <v>41.244</v>
      </c>
      <c r="E6821" s="23">
        <v>310.19198169999999</v>
      </c>
      <c r="F6821">
        <v>2016.4745</v>
      </c>
      <c r="G6821" s="23">
        <v>0</v>
      </c>
    </row>
    <row r="6822" spans="1:7" x14ac:dyDescent="0.35">
      <c r="A6822" s="1">
        <v>44359</v>
      </c>
      <c r="B6822">
        <v>5</v>
      </c>
      <c r="C6822" s="23">
        <v>646.42160639999997</v>
      </c>
      <c r="D6822">
        <v>41.158299999999997</v>
      </c>
      <c r="E6822" s="23">
        <v>311.41716079999998</v>
      </c>
      <c r="F6822">
        <v>2031.3748399999999</v>
      </c>
      <c r="G6822" s="23">
        <v>0</v>
      </c>
    </row>
    <row r="6823" spans="1:7" x14ac:dyDescent="0.35">
      <c r="A6823" s="1">
        <v>44359</v>
      </c>
      <c r="B6823">
        <v>6</v>
      </c>
      <c r="C6823" s="23">
        <v>568.2363325</v>
      </c>
      <c r="D6823">
        <v>41.445999999999998</v>
      </c>
      <c r="E6823" s="23">
        <v>314.23613269999998</v>
      </c>
      <c r="F6823">
        <v>2147.8925199999999</v>
      </c>
      <c r="G6823" s="23">
        <v>0</v>
      </c>
    </row>
    <row r="6824" spans="1:7" x14ac:dyDescent="0.35">
      <c r="A6824" s="1">
        <v>44359</v>
      </c>
      <c r="B6824">
        <v>7</v>
      </c>
      <c r="C6824" s="23">
        <v>609.58869049999998</v>
      </c>
      <c r="D6824">
        <v>41.438800000000001</v>
      </c>
      <c r="E6824" s="23">
        <v>313.97233299999999</v>
      </c>
      <c r="F6824">
        <v>2138.4125600000002</v>
      </c>
      <c r="G6824" s="23">
        <v>0.37855118999999998</v>
      </c>
    </row>
    <row r="6825" spans="1:7" x14ac:dyDescent="0.35">
      <c r="A6825" s="1">
        <v>44359</v>
      </c>
      <c r="B6825">
        <v>8</v>
      </c>
      <c r="C6825" s="23">
        <v>610.35413900000003</v>
      </c>
      <c r="D6825">
        <v>41.513500000000001</v>
      </c>
      <c r="E6825" s="23">
        <v>309.98048940000001</v>
      </c>
      <c r="F6825">
        <v>2130.7351199999998</v>
      </c>
      <c r="G6825" s="23">
        <v>111.7334322</v>
      </c>
    </row>
    <row r="6826" spans="1:7" x14ac:dyDescent="0.35">
      <c r="A6826" s="1">
        <v>44359</v>
      </c>
      <c r="B6826">
        <v>9</v>
      </c>
      <c r="C6826" s="23">
        <v>652.91015349999998</v>
      </c>
      <c r="D6826">
        <v>41.2639</v>
      </c>
      <c r="E6826" s="23">
        <v>311.65783950000002</v>
      </c>
      <c r="F6826">
        <v>1571.8263999999999</v>
      </c>
      <c r="G6826" s="23">
        <v>1212.432967</v>
      </c>
    </row>
    <row r="6827" spans="1:7" x14ac:dyDescent="0.35">
      <c r="A6827" s="1">
        <v>44359</v>
      </c>
      <c r="B6827">
        <v>10</v>
      </c>
      <c r="C6827" s="23">
        <v>616.27502709999999</v>
      </c>
      <c r="D6827">
        <v>40.893799999999999</v>
      </c>
      <c r="E6827" s="23">
        <v>298.36603839999998</v>
      </c>
      <c r="F6827">
        <v>1423.6363799999999</v>
      </c>
      <c r="G6827" s="23">
        <v>2239.676508</v>
      </c>
    </row>
    <row r="6828" spans="1:7" x14ac:dyDescent="0.35">
      <c r="A6828" s="1">
        <v>44359</v>
      </c>
      <c r="B6828">
        <v>11</v>
      </c>
      <c r="C6828" s="23">
        <v>590.32022419999998</v>
      </c>
      <c r="D6828">
        <v>40.188600000000001</v>
      </c>
      <c r="E6828" s="23">
        <v>294.97624680000001</v>
      </c>
      <c r="F6828">
        <v>1509.50314</v>
      </c>
      <c r="G6828" s="23">
        <v>2524.8419020000001</v>
      </c>
    </row>
    <row r="6829" spans="1:7" x14ac:dyDescent="0.35">
      <c r="A6829" s="1">
        <v>44359</v>
      </c>
      <c r="B6829">
        <v>12</v>
      </c>
      <c r="C6829" s="23">
        <v>581.76246609999998</v>
      </c>
      <c r="D6829">
        <v>39.736499999999999</v>
      </c>
      <c r="E6829" s="23">
        <v>282.60205480000002</v>
      </c>
      <c r="F6829">
        <v>1474.0304599999999</v>
      </c>
      <c r="G6829" s="23">
        <v>2552.8092179999999</v>
      </c>
    </row>
    <row r="6830" spans="1:7" x14ac:dyDescent="0.35">
      <c r="A6830" s="1">
        <v>44359</v>
      </c>
      <c r="B6830">
        <v>13</v>
      </c>
      <c r="C6830" s="23">
        <v>604.84204750000004</v>
      </c>
      <c r="D6830">
        <v>39.034500000000001</v>
      </c>
      <c r="E6830" s="23">
        <v>291.34890280000002</v>
      </c>
      <c r="F6830">
        <v>1362.4199799999999</v>
      </c>
      <c r="G6830" s="23">
        <v>2562.0245610000002</v>
      </c>
    </row>
    <row r="6831" spans="1:7" x14ac:dyDescent="0.35">
      <c r="A6831" s="1">
        <v>44359</v>
      </c>
      <c r="B6831">
        <v>14</v>
      </c>
      <c r="C6831" s="23">
        <v>682.29257259999997</v>
      </c>
      <c r="D6831">
        <v>39.070999999999998</v>
      </c>
      <c r="E6831" s="23">
        <v>296.68377450000003</v>
      </c>
      <c r="F6831">
        <v>1358.63516</v>
      </c>
      <c r="G6831" s="23">
        <v>2672.8165450000001</v>
      </c>
    </row>
    <row r="6832" spans="1:7" x14ac:dyDescent="0.35">
      <c r="A6832" s="1">
        <v>44359</v>
      </c>
      <c r="B6832">
        <v>15</v>
      </c>
      <c r="C6832" s="23">
        <v>775.18519609999998</v>
      </c>
      <c r="D6832">
        <v>39.281599999999997</v>
      </c>
      <c r="E6832" s="23">
        <v>301.34422369999999</v>
      </c>
      <c r="F6832">
        <v>1304.18048</v>
      </c>
      <c r="G6832" s="23">
        <v>2781.4188829999998</v>
      </c>
    </row>
    <row r="6833" spans="1:7" x14ac:dyDescent="0.35">
      <c r="A6833" s="1">
        <v>44359</v>
      </c>
      <c r="B6833">
        <v>16</v>
      </c>
      <c r="C6833" s="23">
        <v>610.77283060000002</v>
      </c>
      <c r="D6833">
        <v>39.318100000000001</v>
      </c>
      <c r="E6833" s="23">
        <v>302.96086530000002</v>
      </c>
      <c r="F6833">
        <v>1313.1146799999999</v>
      </c>
      <c r="G6833" s="23">
        <v>2673.0778829999999</v>
      </c>
    </row>
    <row r="6834" spans="1:7" x14ac:dyDescent="0.35">
      <c r="A6834" s="1">
        <v>44359</v>
      </c>
      <c r="B6834">
        <v>17</v>
      </c>
      <c r="C6834" s="23">
        <v>518.99589330000003</v>
      </c>
      <c r="D6834">
        <v>39.750799999999998</v>
      </c>
      <c r="E6834" s="23">
        <v>299.43252139999998</v>
      </c>
      <c r="F6834">
        <v>1693.35592</v>
      </c>
      <c r="G6834" s="23">
        <v>1928.892904</v>
      </c>
    </row>
    <row r="6835" spans="1:7" x14ac:dyDescent="0.35">
      <c r="A6835" s="1">
        <v>44359</v>
      </c>
      <c r="B6835">
        <v>18</v>
      </c>
      <c r="C6835" s="23">
        <v>464.33667360000004</v>
      </c>
      <c r="D6835">
        <v>40.455399999999997</v>
      </c>
      <c r="E6835" s="23">
        <v>305.29782440000002</v>
      </c>
      <c r="F6835">
        <v>2908.9913200000001</v>
      </c>
      <c r="G6835" s="23">
        <v>495.71335829999998</v>
      </c>
    </row>
    <row r="6836" spans="1:7" x14ac:dyDescent="0.35">
      <c r="A6836" s="1">
        <v>44359</v>
      </c>
      <c r="B6836">
        <v>19</v>
      </c>
      <c r="C6836" s="23">
        <v>360.24830480000003</v>
      </c>
      <c r="D6836">
        <v>40.954000000000001</v>
      </c>
      <c r="E6836" s="23">
        <v>303.02780460000002</v>
      </c>
      <c r="F6836">
        <v>3565.5011199999999</v>
      </c>
      <c r="G6836" s="23">
        <v>116.6423126</v>
      </c>
    </row>
    <row r="6837" spans="1:7" x14ac:dyDescent="0.35">
      <c r="A6837" s="1">
        <v>44359</v>
      </c>
      <c r="B6837">
        <v>20</v>
      </c>
      <c r="C6837" s="23">
        <v>191.37758930000001</v>
      </c>
      <c r="D6837">
        <v>41.068600000000004</v>
      </c>
      <c r="E6837" s="23">
        <v>312.22015099999999</v>
      </c>
      <c r="F6837">
        <v>3485.8191999999999</v>
      </c>
      <c r="G6837" s="23">
        <v>110.40197120000001</v>
      </c>
    </row>
    <row r="6838" spans="1:7" x14ac:dyDescent="0.35">
      <c r="A6838" s="1">
        <v>44359</v>
      </c>
      <c r="B6838">
        <v>21</v>
      </c>
      <c r="C6838" s="23">
        <v>144.71237389999999</v>
      </c>
      <c r="D6838">
        <v>41.255600000000001</v>
      </c>
      <c r="E6838" s="23">
        <v>316.35710399999999</v>
      </c>
      <c r="F6838">
        <v>3545.0768400000002</v>
      </c>
      <c r="G6838" s="23">
        <v>110.00183610000001</v>
      </c>
    </row>
    <row r="6839" spans="1:7" x14ac:dyDescent="0.35">
      <c r="A6839" s="1">
        <v>44359</v>
      </c>
      <c r="B6839">
        <v>22</v>
      </c>
      <c r="C6839" s="23">
        <v>164.15408740000001</v>
      </c>
      <c r="D6839">
        <v>41.414499999999997</v>
      </c>
      <c r="E6839" s="23">
        <v>315.55059260000002</v>
      </c>
      <c r="F6839">
        <v>3515.0711200000001</v>
      </c>
      <c r="G6839" s="23">
        <v>109.8019249</v>
      </c>
    </row>
    <row r="6840" spans="1:7" x14ac:dyDescent="0.35">
      <c r="A6840" s="1">
        <v>44359</v>
      </c>
      <c r="B6840">
        <v>23</v>
      </c>
      <c r="C6840" s="23">
        <v>210.05531280000002</v>
      </c>
      <c r="D6840">
        <v>41.823599999999999</v>
      </c>
      <c r="E6840" s="23">
        <v>314.14624279999998</v>
      </c>
      <c r="F6840">
        <v>3369.3305</v>
      </c>
      <c r="G6840" s="23">
        <v>109.1019496</v>
      </c>
    </row>
    <row r="6841" spans="1:7" x14ac:dyDescent="0.35">
      <c r="A6841" s="1">
        <v>44359</v>
      </c>
      <c r="B6841">
        <v>24</v>
      </c>
      <c r="C6841" s="23">
        <v>235.94307040000001</v>
      </c>
      <c r="D6841">
        <v>41.685600000000001</v>
      </c>
      <c r="E6841" s="23">
        <v>311.42657819999999</v>
      </c>
      <c r="F6841">
        <v>3187.0805999999998</v>
      </c>
      <c r="G6841" s="23">
        <v>87.101972169999996</v>
      </c>
    </row>
    <row r="6842" spans="1:7" x14ac:dyDescent="0.35">
      <c r="A6842" s="1">
        <v>44360</v>
      </c>
      <c r="B6842">
        <v>1</v>
      </c>
      <c r="C6842" s="23">
        <v>268.77117449999997</v>
      </c>
      <c r="D6842">
        <v>41.577300000000001</v>
      </c>
      <c r="E6842" s="23">
        <v>304.96380570000002</v>
      </c>
      <c r="F6842">
        <v>2858.8624599999998</v>
      </c>
      <c r="G6842" s="23">
        <v>0</v>
      </c>
    </row>
    <row r="6843" spans="1:7" x14ac:dyDescent="0.35">
      <c r="A6843" s="1">
        <v>44360</v>
      </c>
      <c r="B6843">
        <v>2</v>
      </c>
      <c r="C6843" s="23">
        <v>343.24767930000002</v>
      </c>
      <c r="D6843">
        <v>41.6218</v>
      </c>
      <c r="E6843" s="23">
        <v>304.94990819999998</v>
      </c>
      <c r="F6843">
        <v>2509.5602600000002</v>
      </c>
      <c r="G6843" s="23">
        <v>0</v>
      </c>
    </row>
    <row r="6844" spans="1:7" x14ac:dyDescent="0.35">
      <c r="A6844" s="1">
        <v>44360</v>
      </c>
      <c r="B6844">
        <v>3</v>
      </c>
      <c r="C6844" s="23">
        <v>328.50247899999999</v>
      </c>
      <c r="D6844">
        <v>41.430900000000001</v>
      </c>
      <c r="E6844" s="23">
        <v>301.2597303</v>
      </c>
      <c r="F6844">
        <v>2300.7847999999999</v>
      </c>
      <c r="G6844" s="23">
        <v>0</v>
      </c>
    </row>
    <row r="6845" spans="1:7" x14ac:dyDescent="0.35">
      <c r="A6845" s="1">
        <v>44360</v>
      </c>
      <c r="B6845">
        <v>4</v>
      </c>
      <c r="C6845" s="23">
        <v>318.83566949999999</v>
      </c>
      <c r="D6845">
        <v>41.441800000000001</v>
      </c>
      <c r="E6845" s="23">
        <v>298.11811949999998</v>
      </c>
      <c r="F6845">
        <v>2008.5089</v>
      </c>
      <c r="G6845" s="23">
        <v>0</v>
      </c>
    </row>
    <row r="6846" spans="1:7" x14ac:dyDescent="0.35">
      <c r="A6846" s="1">
        <v>44360</v>
      </c>
      <c r="B6846">
        <v>5</v>
      </c>
      <c r="C6846" s="23">
        <v>312.32308260000002</v>
      </c>
      <c r="D6846">
        <v>41.4163</v>
      </c>
      <c r="E6846" s="23">
        <v>295.50175730000001</v>
      </c>
      <c r="F6846">
        <v>1976.5256199999999</v>
      </c>
      <c r="G6846" s="23">
        <v>0</v>
      </c>
    </row>
    <row r="6847" spans="1:7" x14ac:dyDescent="0.35">
      <c r="A6847" s="1">
        <v>44360</v>
      </c>
      <c r="B6847">
        <v>6</v>
      </c>
      <c r="C6847" s="23">
        <v>333.7723067</v>
      </c>
      <c r="D6847">
        <v>41.4724</v>
      </c>
      <c r="E6847" s="23">
        <v>295.53033579999999</v>
      </c>
      <c r="F6847">
        <v>1974.3141800000001</v>
      </c>
      <c r="G6847" s="23">
        <v>0</v>
      </c>
    </row>
    <row r="6848" spans="1:7" x14ac:dyDescent="0.35">
      <c r="A6848" s="1">
        <v>44360</v>
      </c>
      <c r="B6848">
        <v>7</v>
      </c>
      <c r="C6848" s="23">
        <v>342.29946410000002</v>
      </c>
      <c r="D6848">
        <v>41.387700000000002</v>
      </c>
      <c r="E6848" s="23">
        <v>297.87386770000001</v>
      </c>
      <c r="F6848">
        <v>1987.53738</v>
      </c>
      <c r="G6848" s="23">
        <v>0</v>
      </c>
    </row>
    <row r="6849" spans="1:7" x14ac:dyDescent="0.35">
      <c r="A6849" s="1">
        <v>44360</v>
      </c>
      <c r="B6849">
        <v>8</v>
      </c>
      <c r="C6849" s="23">
        <v>345.8180089</v>
      </c>
      <c r="D6849">
        <v>41.510100000000001</v>
      </c>
      <c r="E6849" s="23">
        <v>298.93580370000001</v>
      </c>
      <c r="F6849">
        <v>1867.7462</v>
      </c>
      <c r="G6849" s="23">
        <v>75.118543950000003</v>
      </c>
    </row>
    <row r="6850" spans="1:7" x14ac:dyDescent="0.35">
      <c r="A6850" s="1">
        <v>44360</v>
      </c>
      <c r="B6850">
        <v>9</v>
      </c>
      <c r="C6850" s="23">
        <v>346.38463519999999</v>
      </c>
      <c r="D6850">
        <v>41.053100000000001</v>
      </c>
      <c r="E6850" s="23">
        <v>299.9936227</v>
      </c>
      <c r="F6850">
        <v>1133.6181200000001</v>
      </c>
      <c r="G6850" s="23">
        <v>1086.361909</v>
      </c>
    </row>
    <row r="6851" spans="1:7" x14ac:dyDescent="0.35">
      <c r="A6851" s="1">
        <v>44360</v>
      </c>
      <c r="B6851">
        <v>10</v>
      </c>
      <c r="C6851" s="23">
        <v>312.5323396</v>
      </c>
      <c r="D6851">
        <v>40.820300000000003</v>
      </c>
      <c r="E6851" s="23">
        <v>304.8580364</v>
      </c>
      <c r="F6851">
        <v>1285.0560599999999</v>
      </c>
      <c r="G6851" s="23">
        <v>2109.1406109999998</v>
      </c>
    </row>
    <row r="6852" spans="1:7" x14ac:dyDescent="0.35">
      <c r="A6852" s="1">
        <v>44360</v>
      </c>
      <c r="B6852">
        <v>11</v>
      </c>
      <c r="C6852" s="23">
        <v>432.92100149999999</v>
      </c>
      <c r="D6852">
        <v>39.833599999999997</v>
      </c>
      <c r="E6852" s="23">
        <v>300.8902827</v>
      </c>
      <c r="F6852">
        <v>1185.6216400000001</v>
      </c>
      <c r="G6852" s="23">
        <v>2406.1352080000001</v>
      </c>
    </row>
    <row r="6853" spans="1:7" x14ac:dyDescent="0.35">
      <c r="A6853" s="1">
        <v>44360</v>
      </c>
      <c r="B6853">
        <v>12</v>
      </c>
      <c r="C6853" s="23">
        <v>503.30945450000002</v>
      </c>
      <c r="D6853">
        <v>39.4711</v>
      </c>
      <c r="E6853" s="23">
        <v>303.06346259999998</v>
      </c>
      <c r="F6853">
        <v>1001.89034</v>
      </c>
      <c r="G6853" s="23">
        <v>2497.4903810000001</v>
      </c>
    </row>
    <row r="6854" spans="1:7" x14ac:dyDescent="0.35">
      <c r="A6854" s="1">
        <v>44360</v>
      </c>
      <c r="B6854">
        <v>13</v>
      </c>
      <c r="C6854" s="23">
        <v>479.49650220000001</v>
      </c>
      <c r="D6854">
        <v>39.145099999999999</v>
      </c>
      <c r="E6854" s="23">
        <v>304.70908020000002</v>
      </c>
      <c r="F6854">
        <v>1089.0822800000001</v>
      </c>
      <c r="G6854" s="23">
        <v>2507.0428889999998</v>
      </c>
    </row>
    <row r="6855" spans="1:7" x14ac:dyDescent="0.35">
      <c r="A6855" s="1">
        <v>44360</v>
      </c>
      <c r="B6855">
        <v>14</v>
      </c>
      <c r="C6855" s="23">
        <v>538.31685909999999</v>
      </c>
      <c r="D6855">
        <v>38.922499999999999</v>
      </c>
      <c r="E6855" s="23">
        <v>301.07699760000003</v>
      </c>
      <c r="F6855">
        <v>1116.9668799999999</v>
      </c>
      <c r="G6855" s="23">
        <v>2500.3390250000002</v>
      </c>
    </row>
    <row r="6856" spans="1:7" x14ac:dyDescent="0.35">
      <c r="A6856" s="1">
        <v>44360</v>
      </c>
      <c r="B6856">
        <v>15</v>
      </c>
      <c r="C6856" s="23">
        <v>657.72513319999996</v>
      </c>
      <c r="D6856">
        <v>39.351999999999997</v>
      </c>
      <c r="E6856" s="23">
        <v>294.29267620000002</v>
      </c>
      <c r="F6856">
        <v>988.66863999999998</v>
      </c>
      <c r="G6856" s="23">
        <v>2483.782819</v>
      </c>
    </row>
    <row r="6857" spans="1:7" x14ac:dyDescent="0.35">
      <c r="A6857" s="1">
        <v>44360</v>
      </c>
      <c r="B6857">
        <v>16</v>
      </c>
      <c r="C6857" s="23">
        <v>799.4613832</v>
      </c>
      <c r="D6857">
        <v>39.641199999999998</v>
      </c>
      <c r="E6857" s="23">
        <v>294.08234829999998</v>
      </c>
      <c r="F6857">
        <v>984.39085999999998</v>
      </c>
      <c r="G6857" s="23">
        <v>2392.9465289999998</v>
      </c>
    </row>
    <row r="6858" spans="1:7" x14ac:dyDescent="0.35">
      <c r="A6858" s="1">
        <v>44360</v>
      </c>
      <c r="B6858">
        <v>17</v>
      </c>
      <c r="C6858" s="23">
        <v>970.62570500000015</v>
      </c>
      <c r="D6858">
        <v>39.853499999999997</v>
      </c>
      <c r="E6858" s="23">
        <v>294.6318048</v>
      </c>
      <c r="F6858">
        <v>1247.9269400000001</v>
      </c>
      <c r="G6858" s="23">
        <v>1788.0545059999999</v>
      </c>
    </row>
    <row r="6859" spans="1:7" x14ac:dyDescent="0.35">
      <c r="A6859" s="1">
        <v>44360</v>
      </c>
      <c r="B6859">
        <v>18</v>
      </c>
      <c r="C6859" s="23">
        <v>984.90997560000005</v>
      </c>
      <c r="D6859">
        <v>40.444699999999997</v>
      </c>
      <c r="E6859" s="23">
        <v>298.16153389999999</v>
      </c>
      <c r="F6859">
        <v>2399.4079999999999</v>
      </c>
      <c r="G6859" s="23">
        <v>467.66317889999999</v>
      </c>
    </row>
    <row r="6860" spans="1:7" x14ac:dyDescent="0.35">
      <c r="A6860" s="1">
        <v>44360</v>
      </c>
      <c r="B6860">
        <v>19</v>
      </c>
      <c r="C6860" s="23">
        <v>902.17540280000003</v>
      </c>
      <c r="D6860">
        <v>41.052199999999999</v>
      </c>
      <c r="E6860" s="23">
        <v>303.15151509999998</v>
      </c>
      <c r="F6860">
        <v>3183.0527999999999</v>
      </c>
      <c r="G6860" s="23">
        <v>16.42813529</v>
      </c>
    </row>
    <row r="6861" spans="1:7" x14ac:dyDescent="0.35">
      <c r="A6861" s="1">
        <v>44360</v>
      </c>
      <c r="B6861">
        <v>20</v>
      </c>
      <c r="C6861" s="23">
        <v>818.06608000000006</v>
      </c>
      <c r="D6861">
        <v>40.913699999999999</v>
      </c>
      <c r="E6861" s="23">
        <v>308.57682970000002</v>
      </c>
      <c r="F6861">
        <v>3309.6698200000001</v>
      </c>
      <c r="G6861" s="23">
        <v>0</v>
      </c>
    </row>
    <row r="6862" spans="1:7" x14ac:dyDescent="0.35">
      <c r="A6862" s="1">
        <v>44360</v>
      </c>
      <c r="B6862">
        <v>21</v>
      </c>
      <c r="C6862" s="23">
        <v>795.98338139999998</v>
      </c>
      <c r="D6862">
        <v>40.690899999999999</v>
      </c>
      <c r="E6862" s="23">
        <v>306.68661830000002</v>
      </c>
      <c r="F6862">
        <v>3373.26514</v>
      </c>
      <c r="G6862" s="23">
        <v>0</v>
      </c>
    </row>
    <row r="6863" spans="1:7" x14ac:dyDescent="0.35">
      <c r="A6863" s="1">
        <v>44360</v>
      </c>
      <c r="B6863">
        <v>22</v>
      </c>
      <c r="C6863" s="23">
        <v>803.73969959999999</v>
      </c>
      <c r="D6863">
        <v>41.156100000000002</v>
      </c>
      <c r="E6863" s="23">
        <v>308.24650389999999</v>
      </c>
      <c r="F6863">
        <v>3175.4244600000002</v>
      </c>
      <c r="G6863" s="23">
        <v>0</v>
      </c>
    </row>
    <row r="6864" spans="1:7" x14ac:dyDescent="0.35">
      <c r="A6864" s="1">
        <v>44360</v>
      </c>
      <c r="B6864">
        <v>23</v>
      </c>
      <c r="C6864" s="23">
        <v>784.65738369999997</v>
      </c>
      <c r="D6864">
        <v>41.381900000000002</v>
      </c>
      <c r="E6864" s="23">
        <v>309.1863141</v>
      </c>
      <c r="F6864">
        <v>2924.6874600000001</v>
      </c>
      <c r="G6864" s="23">
        <v>0</v>
      </c>
    </row>
    <row r="6865" spans="1:7" x14ac:dyDescent="0.35">
      <c r="A6865" s="1">
        <v>44360</v>
      </c>
      <c r="B6865">
        <v>24</v>
      </c>
      <c r="C6865" s="23">
        <v>823.7448723</v>
      </c>
      <c r="D6865">
        <v>41.529600000000002</v>
      </c>
      <c r="E6865" s="23">
        <v>307.52505389999999</v>
      </c>
      <c r="F6865">
        <v>2467.1436399999998</v>
      </c>
      <c r="G6865" s="23">
        <v>0</v>
      </c>
    </row>
    <row r="6866" spans="1:7" x14ac:dyDescent="0.35">
      <c r="A6866" s="1">
        <v>44361</v>
      </c>
      <c r="B6866">
        <v>1</v>
      </c>
      <c r="C6866" s="23">
        <v>873.88792699999999</v>
      </c>
      <c r="D6866">
        <v>41.3735</v>
      </c>
      <c r="E6866" s="23">
        <v>299.22873929999997</v>
      </c>
      <c r="F6866">
        <v>2103.5769</v>
      </c>
      <c r="G6866" s="23">
        <v>0</v>
      </c>
    </row>
    <row r="6867" spans="1:7" x14ac:dyDescent="0.35">
      <c r="A6867" s="1">
        <v>44361</v>
      </c>
      <c r="B6867">
        <v>2</v>
      </c>
      <c r="C6867" s="23">
        <v>850.1643633000001</v>
      </c>
      <c r="D6867">
        <v>41.621600000000001</v>
      </c>
      <c r="E6867" s="23">
        <v>298.82161689999998</v>
      </c>
      <c r="F6867">
        <v>1857.4543200000001</v>
      </c>
      <c r="G6867" s="23">
        <v>0</v>
      </c>
    </row>
    <row r="6868" spans="1:7" x14ac:dyDescent="0.35">
      <c r="A6868" s="1">
        <v>44361</v>
      </c>
      <c r="B6868">
        <v>3</v>
      </c>
      <c r="C6868" s="23">
        <v>915.28927550000003</v>
      </c>
      <c r="D6868">
        <v>41.373199999999997</v>
      </c>
      <c r="E6868" s="23">
        <v>294.77995190000001</v>
      </c>
      <c r="F6868">
        <v>1761.92416</v>
      </c>
      <c r="G6868" s="23">
        <v>0</v>
      </c>
    </row>
    <row r="6869" spans="1:7" x14ac:dyDescent="0.35">
      <c r="A6869" s="1">
        <v>44361</v>
      </c>
      <c r="B6869">
        <v>4</v>
      </c>
      <c r="C6869" s="23">
        <v>914.76373719999992</v>
      </c>
      <c r="D6869">
        <v>41.398699999999998</v>
      </c>
      <c r="E6869" s="23">
        <v>294.2880533</v>
      </c>
      <c r="F6869">
        <v>1640.5357200000001</v>
      </c>
      <c r="G6869" s="23">
        <v>0</v>
      </c>
    </row>
    <row r="6870" spans="1:7" x14ac:dyDescent="0.35">
      <c r="A6870" s="1">
        <v>44361</v>
      </c>
      <c r="B6870">
        <v>5</v>
      </c>
      <c r="C6870" s="23">
        <v>953.74792270000012</v>
      </c>
      <c r="D6870">
        <v>41.0289</v>
      </c>
      <c r="E6870" s="23">
        <v>291.01699350000001</v>
      </c>
      <c r="F6870">
        <v>1555.85166</v>
      </c>
      <c r="G6870" s="23">
        <v>0</v>
      </c>
    </row>
    <row r="6871" spans="1:7" x14ac:dyDescent="0.35">
      <c r="A6871" s="1">
        <v>44361</v>
      </c>
      <c r="B6871">
        <v>6</v>
      </c>
      <c r="C6871" s="23">
        <v>953.80420679999997</v>
      </c>
      <c r="D6871">
        <v>41.288200000000003</v>
      </c>
      <c r="E6871" s="23">
        <v>294.05634859999998</v>
      </c>
      <c r="F6871">
        <v>1667.28882</v>
      </c>
      <c r="G6871" s="23">
        <v>0</v>
      </c>
    </row>
    <row r="6872" spans="1:7" x14ac:dyDescent="0.35">
      <c r="A6872" s="1">
        <v>44361</v>
      </c>
      <c r="B6872">
        <v>7</v>
      </c>
      <c r="C6872" s="23">
        <v>952.4441862000001</v>
      </c>
      <c r="D6872">
        <v>41.3309</v>
      </c>
      <c r="E6872" s="23">
        <v>294.51970879999999</v>
      </c>
      <c r="F6872">
        <v>1761.19676</v>
      </c>
      <c r="G6872" s="23">
        <v>0</v>
      </c>
    </row>
    <row r="6873" spans="1:7" x14ac:dyDescent="0.35">
      <c r="A6873" s="1">
        <v>44361</v>
      </c>
      <c r="B6873">
        <v>8</v>
      </c>
      <c r="C6873" s="23">
        <v>930.21045550000008</v>
      </c>
      <c r="D6873">
        <v>41.195099999999996</v>
      </c>
      <c r="E6873" s="23">
        <v>293.06899829999998</v>
      </c>
      <c r="F6873">
        <v>2194.7168200000001</v>
      </c>
      <c r="G6873" s="23">
        <v>66.25369053</v>
      </c>
    </row>
    <row r="6874" spans="1:7" x14ac:dyDescent="0.35">
      <c r="A6874" s="1">
        <v>44361</v>
      </c>
      <c r="B6874">
        <v>9</v>
      </c>
      <c r="C6874" s="23">
        <v>890.50435870000001</v>
      </c>
      <c r="D6874">
        <v>40.752200000000002</v>
      </c>
      <c r="E6874" s="23">
        <v>297.4758276</v>
      </c>
      <c r="F6874">
        <v>2176.5763200000001</v>
      </c>
      <c r="G6874" s="23">
        <v>1004.899852</v>
      </c>
    </row>
    <row r="6875" spans="1:7" x14ac:dyDescent="0.35">
      <c r="A6875" s="1">
        <v>44361</v>
      </c>
      <c r="B6875">
        <v>10</v>
      </c>
      <c r="C6875" s="23">
        <v>760.07037720000005</v>
      </c>
      <c r="D6875">
        <v>40.031300000000002</v>
      </c>
      <c r="E6875" s="23">
        <v>292.97447799999998</v>
      </c>
      <c r="F6875">
        <v>2075.3157999999999</v>
      </c>
      <c r="G6875" s="23">
        <v>2012.4080980000001</v>
      </c>
    </row>
    <row r="6876" spans="1:7" x14ac:dyDescent="0.35">
      <c r="A6876" s="1">
        <v>44361</v>
      </c>
      <c r="B6876">
        <v>11</v>
      </c>
      <c r="C6876" s="23">
        <v>742.52549390000001</v>
      </c>
      <c r="D6876">
        <v>39.639099999999999</v>
      </c>
      <c r="E6876" s="23">
        <v>291.64146469999997</v>
      </c>
      <c r="F6876">
        <v>2203.8013599999999</v>
      </c>
      <c r="G6876" s="23">
        <v>2249.6779310000002</v>
      </c>
    </row>
    <row r="6877" spans="1:7" x14ac:dyDescent="0.35">
      <c r="A6877" s="1">
        <v>44361</v>
      </c>
      <c r="B6877">
        <v>12</v>
      </c>
      <c r="C6877" s="23">
        <v>746.44276260000004</v>
      </c>
      <c r="D6877">
        <v>39.393500000000003</v>
      </c>
      <c r="E6877" s="23">
        <v>286.9746619</v>
      </c>
      <c r="F6877">
        <v>2284.7740199999998</v>
      </c>
      <c r="G6877" s="23">
        <v>2262.2595120000001</v>
      </c>
    </row>
    <row r="6878" spans="1:7" x14ac:dyDescent="0.35">
      <c r="A6878" s="1">
        <v>44361</v>
      </c>
      <c r="B6878">
        <v>13</v>
      </c>
      <c r="C6878" s="23">
        <v>787.96342849999996</v>
      </c>
      <c r="D6878">
        <v>39.464599999999997</v>
      </c>
      <c r="E6878" s="23">
        <v>287.5160679</v>
      </c>
      <c r="F6878">
        <v>2179.47262</v>
      </c>
      <c r="G6878" s="23">
        <v>2369.6675650000002</v>
      </c>
    </row>
    <row r="6879" spans="1:7" x14ac:dyDescent="0.35">
      <c r="A6879" s="1">
        <v>44361</v>
      </c>
      <c r="B6879">
        <v>14</v>
      </c>
      <c r="C6879" s="23">
        <v>807.76747350000005</v>
      </c>
      <c r="D6879">
        <v>39.3825</v>
      </c>
      <c r="E6879" s="23">
        <v>284.3555953</v>
      </c>
      <c r="F6879">
        <v>1916.04006</v>
      </c>
      <c r="G6879" s="23">
        <v>2412.205383</v>
      </c>
    </row>
    <row r="6880" spans="1:7" x14ac:dyDescent="0.35">
      <c r="A6880" s="1">
        <v>44361</v>
      </c>
      <c r="B6880">
        <v>15</v>
      </c>
      <c r="C6880" s="23">
        <v>854.96159209999996</v>
      </c>
      <c r="D6880">
        <v>39.0884</v>
      </c>
      <c r="E6880" s="23">
        <v>281.82900339999998</v>
      </c>
      <c r="F6880">
        <v>1875.4502199999999</v>
      </c>
      <c r="G6880" s="23">
        <v>2359.3438160000001</v>
      </c>
    </row>
    <row r="6881" spans="1:7" x14ac:dyDescent="0.35">
      <c r="A6881" s="1">
        <v>44361</v>
      </c>
      <c r="B6881">
        <v>16</v>
      </c>
      <c r="C6881" s="23">
        <v>869.60163209999996</v>
      </c>
      <c r="D6881">
        <v>39.308700000000002</v>
      </c>
      <c r="E6881" s="23">
        <v>282.8744294</v>
      </c>
      <c r="F6881">
        <v>1917.7626600000001</v>
      </c>
      <c r="G6881" s="23">
        <v>2096.7160119999999</v>
      </c>
    </row>
    <row r="6882" spans="1:7" x14ac:dyDescent="0.35">
      <c r="A6882" s="1">
        <v>44361</v>
      </c>
      <c r="B6882">
        <v>17</v>
      </c>
      <c r="C6882" s="23">
        <v>998.63736010000002</v>
      </c>
      <c r="D6882">
        <v>39.198</v>
      </c>
      <c r="E6882" s="23">
        <v>284.96499949999998</v>
      </c>
      <c r="F6882">
        <v>2322.4553999999998</v>
      </c>
      <c r="G6882" s="23">
        <v>1564.71345</v>
      </c>
    </row>
    <row r="6883" spans="1:7" x14ac:dyDescent="0.35">
      <c r="A6883" s="1">
        <v>44361</v>
      </c>
      <c r="B6883">
        <v>18</v>
      </c>
      <c r="C6883" s="23">
        <v>1011.8490839999999</v>
      </c>
      <c r="D6883">
        <v>39.586100000000002</v>
      </c>
      <c r="E6883" s="23">
        <v>279.88536529999999</v>
      </c>
      <c r="F6883">
        <v>3040.5285399999998</v>
      </c>
      <c r="G6883" s="23">
        <v>397.53751119999998</v>
      </c>
    </row>
    <row r="6884" spans="1:7" x14ac:dyDescent="0.35">
      <c r="A6884" s="1">
        <v>44361</v>
      </c>
      <c r="B6884">
        <v>19</v>
      </c>
      <c r="C6884" s="23">
        <v>1024.4263249999999</v>
      </c>
      <c r="D6884">
        <v>40.092500000000001</v>
      </c>
      <c r="E6884" s="23">
        <v>281.50555129999998</v>
      </c>
      <c r="F6884">
        <v>3173.4425799999999</v>
      </c>
      <c r="G6884" s="23">
        <v>7.4341070580000004</v>
      </c>
    </row>
    <row r="6885" spans="1:7" x14ac:dyDescent="0.35">
      <c r="A6885" s="1">
        <v>44361</v>
      </c>
      <c r="B6885">
        <v>20</v>
      </c>
      <c r="C6885" s="23">
        <v>969.66608540000016</v>
      </c>
      <c r="D6885">
        <v>39.987200000000001</v>
      </c>
      <c r="E6885" s="23">
        <v>286.08762159999998</v>
      </c>
      <c r="F6885">
        <v>3164.2340600000002</v>
      </c>
      <c r="G6885" s="23">
        <v>0</v>
      </c>
    </row>
    <row r="6886" spans="1:7" x14ac:dyDescent="0.35">
      <c r="A6886" s="1">
        <v>44361</v>
      </c>
      <c r="B6886">
        <v>21</v>
      </c>
      <c r="C6886" s="23">
        <v>961.71542079999995</v>
      </c>
      <c r="D6886">
        <v>40.270099999999999</v>
      </c>
      <c r="E6886" s="23">
        <v>293.45502540000001</v>
      </c>
      <c r="F6886">
        <v>2859.6737600000001</v>
      </c>
      <c r="G6886" s="23">
        <v>0</v>
      </c>
    </row>
    <row r="6887" spans="1:7" x14ac:dyDescent="0.35">
      <c r="A6887" s="1">
        <v>44361</v>
      </c>
      <c r="B6887">
        <v>22</v>
      </c>
      <c r="C6887" s="23">
        <v>890.84604739999997</v>
      </c>
      <c r="D6887">
        <v>40.453200000000002</v>
      </c>
      <c r="E6887" s="23">
        <v>292.50036130000001</v>
      </c>
      <c r="F6887">
        <v>2819.2751400000002</v>
      </c>
      <c r="G6887" s="23">
        <v>0</v>
      </c>
    </row>
    <row r="6888" spans="1:7" x14ac:dyDescent="0.35">
      <c r="A6888" s="1">
        <v>44361</v>
      </c>
      <c r="B6888">
        <v>23</v>
      </c>
      <c r="C6888" s="23">
        <v>835.13292909999996</v>
      </c>
      <c r="D6888">
        <v>40.646500000000003</v>
      </c>
      <c r="E6888" s="23">
        <v>291.61327290000003</v>
      </c>
      <c r="F6888">
        <v>2826.6263600000002</v>
      </c>
      <c r="G6888" s="23">
        <v>0</v>
      </c>
    </row>
    <row r="6889" spans="1:7" x14ac:dyDescent="0.35">
      <c r="A6889" s="1">
        <v>44361</v>
      </c>
      <c r="B6889">
        <v>24</v>
      </c>
      <c r="C6889" s="23">
        <v>882.17345290000003</v>
      </c>
      <c r="D6889">
        <v>40.777900000000002</v>
      </c>
      <c r="E6889" s="23">
        <v>291.7977219</v>
      </c>
      <c r="F6889">
        <v>2696.5457200000001</v>
      </c>
      <c r="G6889" s="23">
        <v>0</v>
      </c>
    </row>
    <row r="6890" spans="1:7" x14ac:dyDescent="0.35">
      <c r="A6890" s="1">
        <v>44362</v>
      </c>
      <c r="B6890">
        <v>1</v>
      </c>
      <c r="C6890" s="23">
        <v>1022.7918560000001</v>
      </c>
      <c r="D6890">
        <v>36.043999999999997</v>
      </c>
      <c r="E6890" s="23">
        <v>287.01440270000001</v>
      </c>
      <c r="F6890">
        <v>2111.5936799999999</v>
      </c>
      <c r="G6890" s="23">
        <v>0</v>
      </c>
    </row>
    <row r="6891" spans="1:7" x14ac:dyDescent="0.35">
      <c r="A6891" s="1">
        <v>44362</v>
      </c>
      <c r="B6891">
        <v>2</v>
      </c>
      <c r="C6891" s="23">
        <v>939.54909410000005</v>
      </c>
      <c r="D6891">
        <v>36.119199999999999</v>
      </c>
      <c r="E6891" s="23">
        <v>281.36993799999999</v>
      </c>
      <c r="F6891">
        <v>1646.5261599999999</v>
      </c>
      <c r="G6891" s="23">
        <v>0</v>
      </c>
    </row>
    <row r="6892" spans="1:7" x14ac:dyDescent="0.35">
      <c r="A6892" s="1">
        <v>44362</v>
      </c>
      <c r="B6892">
        <v>3</v>
      </c>
      <c r="C6892" s="23">
        <v>847.591363</v>
      </c>
      <c r="D6892">
        <v>36.054699999999997</v>
      </c>
      <c r="E6892" s="23">
        <v>279.45192450000002</v>
      </c>
      <c r="F6892">
        <v>1504.8663799999999</v>
      </c>
      <c r="G6892" s="23">
        <v>0</v>
      </c>
    </row>
    <row r="6893" spans="1:7" x14ac:dyDescent="0.35">
      <c r="A6893" s="1">
        <v>44362</v>
      </c>
      <c r="B6893">
        <v>4</v>
      </c>
      <c r="C6893" s="23">
        <v>843.36377890000006</v>
      </c>
      <c r="D6893">
        <v>35.857799999999997</v>
      </c>
      <c r="E6893" s="23">
        <v>280.90328520000003</v>
      </c>
      <c r="F6893">
        <v>1437.55432</v>
      </c>
      <c r="G6893" s="23">
        <v>0</v>
      </c>
    </row>
    <row r="6894" spans="1:7" x14ac:dyDescent="0.35">
      <c r="A6894" s="1">
        <v>44362</v>
      </c>
      <c r="B6894">
        <v>5</v>
      </c>
      <c r="C6894" s="23">
        <v>878.66572880000001</v>
      </c>
      <c r="D6894">
        <v>35.8842</v>
      </c>
      <c r="E6894" s="23">
        <v>280.4551573</v>
      </c>
      <c r="F6894">
        <v>1376.2098599999999</v>
      </c>
      <c r="G6894" s="23">
        <v>0</v>
      </c>
    </row>
    <row r="6895" spans="1:7" x14ac:dyDescent="0.35">
      <c r="A6895" s="1">
        <v>44362</v>
      </c>
      <c r="B6895">
        <v>6</v>
      </c>
      <c r="C6895" s="23">
        <v>865.90847670000005</v>
      </c>
      <c r="D6895">
        <v>35.939799999999998</v>
      </c>
      <c r="E6895" s="23">
        <v>280.2773479</v>
      </c>
      <c r="F6895">
        <v>1517.0172</v>
      </c>
      <c r="G6895" s="23">
        <v>0</v>
      </c>
    </row>
    <row r="6896" spans="1:7" x14ac:dyDescent="0.35">
      <c r="A6896" s="1">
        <v>44362</v>
      </c>
      <c r="B6896">
        <v>7</v>
      </c>
      <c r="C6896" s="23">
        <v>768.4227151</v>
      </c>
      <c r="D6896">
        <v>35.917400000000001</v>
      </c>
      <c r="E6896" s="23">
        <v>276.2205429</v>
      </c>
      <c r="F6896">
        <v>1673.8913399999999</v>
      </c>
      <c r="G6896" s="23">
        <v>0</v>
      </c>
    </row>
    <row r="6897" spans="1:7" x14ac:dyDescent="0.35">
      <c r="A6897" s="1">
        <v>44362</v>
      </c>
      <c r="B6897">
        <v>8</v>
      </c>
      <c r="C6897" s="23">
        <v>893.09916050000004</v>
      </c>
      <c r="D6897">
        <v>35.872500000000002</v>
      </c>
      <c r="E6897" s="23">
        <v>270.09641909999999</v>
      </c>
      <c r="F6897">
        <v>1939.78458</v>
      </c>
      <c r="G6897" s="23">
        <v>51.219897680000003</v>
      </c>
    </row>
    <row r="6898" spans="1:7" x14ac:dyDescent="0.35">
      <c r="A6898" s="1">
        <v>44362</v>
      </c>
      <c r="B6898">
        <v>9</v>
      </c>
      <c r="C6898" s="23">
        <v>843.81522600000017</v>
      </c>
      <c r="D6898">
        <v>35.548900000000003</v>
      </c>
      <c r="E6898" s="23">
        <v>265.01819699999999</v>
      </c>
      <c r="F6898">
        <v>2048.8596200000002</v>
      </c>
      <c r="G6898" s="23">
        <v>530.12090350000005</v>
      </c>
    </row>
    <row r="6899" spans="1:7" x14ac:dyDescent="0.35">
      <c r="A6899" s="1">
        <v>44362</v>
      </c>
      <c r="B6899">
        <v>10</v>
      </c>
      <c r="C6899" s="23">
        <v>662.02436169999999</v>
      </c>
      <c r="D6899">
        <v>35.284599999999998</v>
      </c>
      <c r="E6899" s="23">
        <v>249.91305410000001</v>
      </c>
      <c r="F6899">
        <v>2402.7274400000001</v>
      </c>
      <c r="G6899" s="23">
        <v>975.84832300000005</v>
      </c>
    </row>
    <row r="6900" spans="1:7" x14ac:dyDescent="0.35">
      <c r="A6900" s="1">
        <v>44362</v>
      </c>
      <c r="B6900">
        <v>11</v>
      </c>
      <c r="C6900" s="23">
        <v>639.14431520000005</v>
      </c>
      <c r="D6900">
        <v>34.354799999999997</v>
      </c>
      <c r="E6900" s="23">
        <v>241.48053880000001</v>
      </c>
      <c r="F6900">
        <v>2351.60196</v>
      </c>
      <c r="G6900" s="23">
        <v>1415.7265769999999</v>
      </c>
    </row>
    <row r="6901" spans="1:7" x14ac:dyDescent="0.35">
      <c r="A6901" s="1">
        <v>44362</v>
      </c>
      <c r="B6901">
        <v>12</v>
      </c>
      <c r="C6901" s="23">
        <v>764.63258370000005</v>
      </c>
      <c r="D6901">
        <v>33.9711</v>
      </c>
      <c r="E6901" s="23">
        <v>233.54543459999999</v>
      </c>
      <c r="F6901">
        <v>2328.5993400000002</v>
      </c>
      <c r="G6901" s="23">
        <v>1397.054408</v>
      </c>
    </row>
    <row r="6902" spans="1:7" x14ac:dyDescent="0.35">
      <c r="A6902" s="1">
        <v>44362</v>
      </c>
      <c r="B6902">
        <v>13</v>
      </c>
      <c r="C6902" s="23">
        <v>1002.213218</v>
      </c>
      <c r="D6902">
        <v>33.629100000000001</v>
      </c>
      <c r="E6902" s="23">
        <v>224.4019892</v>
      </c>
      <c r="F6902">
        <v>2147.6279800000002</v>
      </c>
      <c r="G6902" s="23">
        <v>1456.8325620000001</v>
      </c>
    </row>
    <row r="6903" spans="1:7" x14ac:dyDescent="0.35">
      <c r="A6903" s="1">
        <v>44362</v>
      </c>
      <c r="B6903">
        <v>14</v>
      </c>
      <c r="C6903" s="23">
        <v>1012.14037</v>
      </c>
      <c r="D6903">
        <v>33.414000000000001</v>
      </c>
      <c r="E6903" s="23">
        <v>230.74900070000001</v>
      </c>
      <c r="F6903">
        <v>2002.6349399999999</v>
      </c>
      <c r="G6903" s="23">
        <v>1445.885779</v>
      </c>
    </row>
    <row r="6904" spans="1:7" x14ac:dyDescent="0.35">
      <c r="A6904" s="1">
        <v>44362</v>
      </c>
      <c r="B6904">
        <v>15</v>
      </c>
      <c r="C6904" s="23">
        <v>1226.82927</v>
      </c>
      <c r="D6904">
        <v>33.2136</v>
      </c>
      <c r="E6904" s="23">
        <v>231.4195794</v>
      </c>
      <c r="F6904">
        <v>1872.06142</v>
      </c>
      <c r="G6904" s="23">
        <v>1238.4174800000001</v>
      </c>
    </row>
    <row r="6905" spans="1:7" x14ac:dyDescent="0.35">
      <c r="A6905" s="1">
        <v>44362</v>
      </c>
      <c r="B6905">
        <v>16</v>
      </c>
      <c r="C6905" s="23">
        <v>1392.239345</v>
      </c>
      <c r="D6905">
        <v>33.612299999999998</v>
      </c>
      <c r="E6905" s="23">
        <v>233.47649430000001</v>
      </c>
      <c r="F6905">
        <v>1969.5068000000001</v>
      </c>
      <c r="G6905" s="23">
        <v>894.16131489999998</v>
      </c>
    </row>
    <row r="6906" spans="1:7" x14ac:dyDescent="0.35">
      <c r="A6906" s="1">
        <v>44362</v>
      </c>
      <c r="B6906">
        <v>17</v>
      </c>
      <c r="C6906" s="23">
        <v>1510.479484</v>
      </c>
      <c r="D6906">
        <v>34.322099999999999</v>
      </c>
      <c r="E6906" s="23">
        <v>240.71048139999999</v>
      </c>
      <c r="F6906">
        <v>2017.5247999999999</v>
      </c>
      <c r="G6906" s="23">
        <v>612.08321030000002</v>
      </c>
    </row>
    <row r="6907" spans="1:7" x14ac:dyDescent="0.35">
      <c r="A6907" s="1">
        <v>44362</v>
      </c>
      <c r="B6907">
        <v>18</v>
      </c>
      <c r="C6907" s="23">
        <v>1152.137907</v>
      </c>
      <c r="D6907">
        <v>34.833399999999997</v>
      </c>
      <c r="E6907" s="23">
        <v>259.56994150000003</v>
      </c>
      <c r="F6907">
        <v>2610.0147000000002</v>
      </c>
      <c r="G6907" s="23">
        <v>188.42787190000001</v>
      </c>
    </row>
    <row r="6908" spans="1:7" x14ac:dyDescent="0.35">
      <c r="A6908" s="1">
        <v>44362</v>
      </c>
      <c r="B6908">
        <v>19</v>
      </c>
      <c r="C6908" s="23">
        <v>929.57913519999988</v>
      </c>
      <c r="D6908">
        <v>34.828499999999998</v>
      </c>
      <c r="E6908" s="23">
        <v>260.42722229999998</v>
      </c>
      <c r="F6908">
        <v>2897.66606</v>
      </c>
      <c r="G6908" s="23">
        <v>4.5041825849999997</v>
      </c>
    </row>
    <row r="6909" spans="1:7" x14ac:dyDescent="0.35">
      <c r="A6909" s="1">
        <v>44362</v>
      </c>
      <c r="B6909">
        <v>20</v>
      </c>
      <c r="C6909" s="23">
        <v>821.3259491</v>
      </c>
      <c r="D6909">
        <v>34.698799999999999</v>
      </c>
      <c r="E6909" s="23">
        <v>265.74965700000001</v>
      </c>
      <c r="F6909">
        <v>2942.9109800000001</v>
      </c>
      <c r="G6909" s="23">
        <v>0</v>
      </c>
    </row>
    <row r="6910" spans="1:7" x14ac:dyDescent="0.35">
      <c r="A6910" s="1">
        <v>44362</v>
      </c>
      <c r="B6910">
        <v>21</v>
      </c>
      <c r="C6910" s="23">
        <v>779.05271379999999</v>
      </c>
      <c r="D6910">
        <v>34.824800000000003</v>
      </c>
      <c r="E6910" s="23">
        <v>274.05537889999999</v>
      </c>
      <c r="F6910">
        <v>2850.75036</v>
      </c>
      <c r="G6910" s="23">
        <v>0</v>
      </c>
    </row>
    <row r="6911" spans="1:7" x14ac:dyDescent="0.35">
      <c r="A6911" s="1">
        <v>44362</v>
      </c>
      <c r="B6911">
        <v>22</v>
      </c>
      <c r="C6911" s="23">
        <v>846.58179089999999</v>
      </c>
      <c r="D6911">
        <v>34.832900000000002</v>
      </c>
      <c r="E6911" s="23">
        <v>275.56601169999999</v>
      </c>
      <c r="F6911">
        <v>2583.9063799999999</v>
      </c>
      <c r="G6911" s="23">
        <v>2.8020064599999999</v>
      </c>
    </row>
    <row r="6912" spans="1:7" x14ac:dyDescent="0.35">
      <c r="A6912" s="1">
        <v>44362</v>
      </c>
      <c r="B6912">
        <v>23</v>
      </c>
      <c r="C6912" s="23">
        <v>888.28046010000003</v>
      </c>
      <c r="D6912">
        <v>34.999899999999997</v>
      </c>
      <c r="E6912" s="23">
        <v>275.2574621</v>
      </c>
      <c r="F6912">
        <v>2274.59998</v>
      </c>
      <c r="G6912" s="23">
        <v>27.602098479999999</v>
      </c>
    </row>
    <row r="6913" spans="1:7" x14ac:dyDescent="0.35">
      <c r="A6913" s="1">
        <v>44362</v>
      </c>
      <c r="B6913">
        <v>24</v>
      </c>
      <c r="C6913" s="23">
        <v>682.02287330000001</v>
      </c>
      <c r="D6913">
        <v>35.027099999999997</v>
      </c>
      <c r="E6913" s="23">
        <v>273.25760459999998</v>
      </c>
      <c r="F6913">
        <v>2242.1634600000002</v>
      </c>
      <c r="G6913" s="23">
        <v>36.101922729999998</v>
      </c>
    </row>
    <row r="6914" spans="1:7" x14ac:dyDescent="0.35">
      <c r="A6914" s="1">
        <v>44363</v>
      </c>
      <c r="B6914">
        <v>1</v>
      </c>
      <c r="C6914" s="23">
        <v>553.08965269999999</v>
      </c>
      <c r="D6914">
        <v>34.959499999999998</v>
      </c>
      <c r="E6914" s="23">
        <v>257.41087640000001</v>
      </c>
      <c r="F6914">
        <v>1972.9420399999999</v>
      </c>
      <c r="G6914" s="23">
        <v>82.602058790000001</v>
      </c>
    </row>
    <row r="6915" spans="1:7" x14ac:dyDescent="0.35">
      <c r="A6915" s="1">
        <v>44363</v>
      </c>
      <c r="B6915">
        <v>2</v>
      </c>
      <c r="C6915" s="23">
        <v>480.45587899999998</v>
      </c>
      <c r="D6915">
        <v>35.239899999999999</v>
      </c>
      <c r="E6915" s="23">
        <v>263.24304210000003</v>
      </c>
      <c r="F6915">
        <v>1639.6245799999999</v>
      </c>
      <c r="G6915" s="23">
        <v>97.501999269999999</v>
      </c>
    </row>
    <row r="6916" spans="1:7" x14ac:dyDescent="0.35">
      <c r="A6916" s="1">
        <v>44363</v>
      </c>
      <c r="B6916">
        <v>3</v>
      </c>
      <c r="C6916" s="23">
        <v>461.39261040000002</v>
      </c>
      <c r="D6916">
        <v>34.914999999999999</v>
      </c>
      <c r="E6916" s="23">
        <v>258.38373580000001</v>
      </c>
      <c r="F6916">
        <v>1489.1313</v>
      </c>
      <c r="G6916" s="23">
        <v>79.101942789999995</v>
      </c>
    </row>
    <row r="6917" spans="1:7" x14ac:dyDescent="0.35">
      <c r="A6917" s="1">
        <v>44363</v>
      </c>
      <c r="B6917">
        <v>4</v>
      </c>
      <c r="C6917" s="23">
        <v>417.96938799999998</v>
      </c>
      <c r="D6917">
        <v>34.587699999999998</v>
      </c>
      <c r="E6917" s="23">
        <v>257.93720760000002</v>
      </c>
      <c r="F6917">
        <v>1413.2298800000001</v>
      </c>
      <c r="G6917" s="23">
        <v>25.302240780000002</v>
      </c>
    </row>
    <row r="6918" spans="1:7" x14ac:dyDescent="0.35">
      <c r="A6918" s="1">
        <v>44363</v>
      </c>
      <c r="B6918">
        <v>5</v>
      </c>
      <c r="C6918" s="23">
        <v>432.94935569999996</v>
      </c>
      <c r="D6918">
        <v>34.802399999999999</v>
      </c>
      <c r="E6918" s="23">
        <v>256.78015799999997</v>
      </c>
      <c r="F6918">
        <v>1435.7286200000001</v>
      </c>
      <c r="G6918" s="23">
        <v>0</v>
      </c>
    </row>
    <row r="6919" spans="1:7" x14ac:dyDescent="0.35">
      <c r="A6919" s="1">
        <v>44363</v>
      </c>
      <c r="B6919">
        <v>6</v>
      </c>
      <c r="C6919" s="23">
        <v>333.69401740000001</v>
      </c>
      <c r="D6919">
        <v>34.8367</v>
      </c>
      <c r="E6919" s="23">
        <v>258.25607719999999</v>
      </c>
      <c r="F6919">
        <v>1386.95604</v>
      </c>
      <c r="G6919" s="23">
        <v>0</v>
      </c>
    </row>
    <row r="6920" spans="1:7" x14ac:dyDescent="0.35">
      <c r="A6920" s="1">
        <v>44363</v>
      </c>
      <c r="B6920">
        <v>7</v>
      </c>
      <c r="C6920" s="23">
        <v>285.05288230000002</v>
      </c>
      <c r="D6920">
        <v>34.85</v>
      </c>
      <c r="E6920" s="23">
        <v>254.84592409999999</v>
      </c>
      <c r="F6920">
        <v>1515.41678</v>
      </c>
      <c r="G6920" s="23">
        <v>0</v>
      </c>
    </row>
    <row r="6921" spans="1:7" x14ac:dyDescent="0.35">
      <c r="A6921" s="1">
        <v>44363</v>
      </c>
      <c r="B6921">
        <v>8</v>
      </c>
      <c r="C6921" s="23">
        <v>226.70120639999999</v>
      </c>
      <c r="D6921">
        <v>35.051099999999998</v>
      </c>
      <c r="E6921" s="23">
        <v>250.3674571</v>
      </c>
      <c r="F6921">
        <v>1858.5035</v>
      </c>
      <c r="G6921" s="23">
        <v>51.936457449999999</v>
      </c>
    </row>
    <row r="6922" spans="1:7" x14ac:dyDescent="0.35">
      <c r="A6922" s="1">
        <v>44363</v>
      </c>
      <c r="B6922">
        <v>9</v>
      </c>
      <c r="C6922" s="23">
        <v>176.025836</v>
      </c>
      <c r="D6922">
        <v>34.699599999999997</v>
      </c>
      <c r="E6922" s="23">
        <v>259.1270839</v>
      </c>
      <c r="F6922">
        <v>1622.9140400000001</v>
      </c>
      <c r="G6922" s="23">
        <v>959.49297730000001</v>
      </c>
    </row>
    <row r="6923" spans="1:7" x14ac:dyDescent="0.35">
      <c r="A6923" s="1">
        <v>44363</v>
      </c>
      <c r="B6923">
        <v>10</v>
      </c>
      <c r="C6923" s="23">
        <v>145.6141868</v>
      </c>
      <c r="D6923">
        <v>34.212699999999998</v>
      </c>
      <c r="E6923" s="23">
        <v>251.36328259999999</v>
      </c>
      <c r="F6923">
        <v>1370.6384800000001</v>
      </c>
      <c r="G6923" s="23">
        <v>2071.3866969999999</v>
      </c>
    </row>
    <row r="6924" spans="1:7" x14ac:dyDescent="0.35">
      <c r="A6924" s="1">
        <v>44363</v>
      </c>
      <c r="B6924">
        <v>11</v>
      </c>
      <c r="C6924" s="23">
        <v>166.40801060000001</v>
      </c>
      <c r="D6924">
        <v>34.197600000000001</v>
      </c>
      <c r="E6924" s="23">
        <v>251.19658670000001</v>
      </c>
      <c r="F6924">
        <v>1356.38066</v>
      </c>
      <c r="G6924" s="23">
        <v>2438.7113279999999</v>
      </c>
    </row>
    <row r="6925" spans="1:7" x14ac:dyDescent="0.35">
      <c r="A6925" s="1">
        <v>44363</v>
      </c>
      <c r="B6925">
        <v>12</v>
      </c>
      <c r="C6925" s="23">
        <v>219.5393645</v>
      </c>
      <c r="D6925">
        <v>33.757899999999999</v>
      </c>
      <c r="E6925" s="23">
        <v>247.39192159999999</v>
      </c>
      <c r="F6925">
        <v>1299.0147199999999</v>
      </c>
      <c r="G6925" s="23">
        <v>2540.7383279999999</v>
      </c>
    </row>
    <row r="6926" spans="1:7" x14ac:dyDescent="0.35">
      <c r="A6926" s="1">
        <v>44363</v>
      </c>
      <c r="B6926">
        <v>13</v>
      </c>
      <c r="C6926" s="23">
        <v>267.49436120000001</v>
      </c>
      <c r="D6926">
        <v>33.8048</v>
      </c>
      <c r="E6926" s="23">
        <v>248.12543450000001</v>
      </c>
      <c r="F6926">
        <v>1274.2971199999999</v>
      </c>
      <c r="G6926" s="23">
        <v>2555.2168139999999</v>
      </c>
    </row>
    <row r="6927" spans="1:7" x14ac:dyDescent="0.35">
      <c r="A6927" s="1">
        <v>44363</v>
      </c>
      <c r="B6927">
        <v>14</v>
      </c>
      <c r="C6927" s="23">
        <v>291.04273360000002</v>
      </c>
      <c r="D6927">
        <v>33.701300000000003</v>
      </c>
      <c r="E6927" s="23">
        <v>242.4818803</v>
      </c>
      <c r="F6927">
        <v>1222.9933599999999</v>
      </c>
      <c r="G6927" s="23">
        <v>2516.235506</v>
      </c>
    </row>
    <row r="6928" spans="1:7" x14ac:dyDescent="0.35">
      <c r="A6928" s="1">
        <v>44363</v>
      </c>
      <c r="B6928">
        <v>15</v>
      </c>
      <c r="C6928" s="23">
        <v>304.51056449999999</v>
      </c>
      <c r="D6928">
        <v>33.467700000000001</v>
      </c>
      <c r="E6928" s="23">
        <v>241.7805395</v>
      </c>
      <c r="F6928">
        <v>1247.95786</v>
      </c>
      <c r="G6928" s="23">
        <v>2468.604409</v>
      </c>
    </row>
    <row r="6929" spans="1:7" x14ac:dyDescent="0.35">
      <c r="A6929" s="1">
        <v>44363</v>
      </c>
      <c r="B6929">
        <v>16</v>
      </c>
      <c r="C6929" s="23">
        <v>320.55998490000002</v>
      </c>
      <c r="D6929">
        <v>33.513100000000001</v>
      </c>
      <c r="E6929" s="23">
        <v>250.56709269999999</v>
      </c>
      <c r="F6929">
        <v>1287.9439</v>
      </c>
      <c r="G6929" s="23">
        <v>2310.8727039999999</v>
      </c>
    </row>
    <row r="6930" spans="1:7" x14ac:dyDescent="0.35">
      <c r="A6930" s="1">
        <v>44363</v>
      </c>
      <c r="B6930">
        <v>17</v>
      </c>
      <c r="C6930" s="23">
        <v>343.34700939999999</v>
      </c>
      <c r="D6930">
        <v>33.958399999999997</v>
      </c>
      <c r="E6930" s="23">
        <v>248.44194719999999</v>
      </c>
      <c r="F6930">
        <v>1583.2088799999999</v>
      </c>
      <c r="G6930" s="23">
        <v>1764.1570260000001</v>
      </c>
    </row>
    <row r="6931" spans="1:7" x14ac:dyDescent="0.35">
      <c r="A6931" s="1">
        <v>44363</v>
      </c>
      <c r="B6931">
        <v>18</v>
      </c>
      <c r="C6931" s="23">
        <v>421.89961779999999</v>
      </c>
      <c r="D6931">
        <v>34.476500000000001</v>
      </c>
      <c r="E6931" s="23">
        <v>253.95417209999999</v>
      </c>
      <c r="F6931">
        <v>2071.02882</v>
      </c>
      <c r="G6931" s="23">
        <v>446.65418879999999</v>
      </c>
    </row>
    <row r="6932" spans="1:7" x14ac:dyDescent="0.35">
      <c r="A6932" s="1">
        <v>44363</v>
      </c>
      <c r="B6932">
        <v>19</v>
      </c>
      <c r="C6932" s="23">
        <v>441.80455009999997</v>
      </c>
      <c r="D6932">
        <v>34.299700000000001</v>
      </c>
      <c r="E6932" s="23">
        <v>262.31877650000001</v>
      </c>
      <c r="F6932">
        <v>2564.40634</v>
      </c>
      <c r="G6932" s="23">
        <v>8.173318621</v>
      </c>
    </row>
    <row r="6933" spans="1:7" x14ac:dyDescent="0.35">
      <c r="A6933" s="1">
        <v>44363</v>
      </c>
      <c r="B6933">
        <v>20</v>
      </c>
      <c r="C6933" s="23">
        <v>388.09649889999997</v>
      </c>
      <c r="D6933">
        <v>34.307000000000002</v>
      </c>
      <c r="E6933" s="23">
        <v>262.84163289999998</v>
      </c>
      <c r="F6933">
        <v>2806.4066800000001</v>
      </c>
      <c r="G6933" s="23">
        <v>0</v>
      </c>
    </row>
    <row r="6934" spans="1:7" x14ac:dyDescent="0.35">
      <c r="A6934" s="1">
        <v>44363</v>
      </c>
      <c r="B6934">
        <v>21</v>
      </c>
      <c r="C6934" s="23">
        <v>365.06541379999999</v>
      </c>
      <c r="D6934">
        <v>34.326700000000002</v>
      </c>
      <c r="E6934" s="23">
        <v>269.63878390000002</v>
      </c>
      <c r="F6934">
        <v>2694.5440199999998</v>
      </c>
      <c r="G6934" s="23">
        <v>0</v>
      </c>
    </row>
    <row r="6935" spans="1:7" x14ac:dyDescent="0.35">
      <c r="A6935" s="1">
        <v>44363</v>
      </c>
      <c r="B6935">
        <v>22</v>
      </c>
      <c r="C6935" s="23">
        <v>376.57359229999997</v>
      </c>
      <c r="D6935">
        <v>34.3705</v>
      </c>
      <c r="E6935" s="23">
        <v>274.7393624</v>
      </c>
      <c r="F6935">
        <v>2517.8406</v>
      </c>
      <c r="G6935" s="23">
        <v>0</v>
      </c>
    </row>
    <row r="6936" spans="1:7" x14ac:dyDescent="0.35">
      <c r="A6936" s="1">
        <v>44363</v>
      </c>
      <c r="B6936">
        <v>23</v>
      </c>
      <c r="C6936" s="23">
        <v>416.03018880000002</v>
      </c>
      <c r="D6936">
        <v>34.340200000000003</v>
      </c>
      <c r="E6936" s="23">
        <v>272.21042560000001</v>
      </c>
      <c r="F6936">
        <v>2400.7121000000002</v>
      </c>
      <c r="G6936" s="23">
        <v>0</v>
      </c>
    </row>
    <row r="6937" spans="1:7" x14ac:dyDescent="0.35">
      <c r="A6937" s="1">
        <v>44363</v>
      </c>
      <c r="B6937">
        <v>24</v>
      </c>
      <c r="C6937" s="23">
        <v>495.5260045</v>
      </c>
      <c r="D6937">
        <v>34.3628</v>
      </c>
      <c r="E6937" s="23">
        <v>263.74143930000002</v>
      </c>
      <c r="F6937">
        <v>2105.7032599999998</v>
      </c>
      <c r="G6937" s="23">
        <v>0</v>
      </c>
    </row>
    <row r="6938" spans="1:7" x14ac:dyDescent="0.35">
      <c r="A6938" s="1">
        <v>44364</v>
      </c>
      <c r="B6938">
        <v>1</v>
      </c>
      <c r="C6938" s="23">
        <v>425.33518809999998</v>
      </c>
      <c r="D6938">
        <v>34.290799999999997</v>
      </c>
      <c r="E6938" s="23">
        <v>255.7176126</v>
      </c>
      <c r="F6938">
        <v>1934.7882999999999</v>
      </c>
      <c r="G6938" s="23">
        <v>0</v>
      </c>
    </row>
    <row r="6939" spans="1:7" x14ac:dyDescent="0.35">
      <c r="A6939" s="1">
        <v>44364</v>
      </c>
      <c r="B6939">
        <v>2</v>
      </c>
      <c r="C6939" s="23">
        <v>351.96045859999998</v>
      </c>
      <c r="D6939">
        <v>34.107900000000001</v>
      </c>
      <c r="E6939" s="23">
        <v>254.55300310000001</v>
      </c>
      <c r="F6939">
        <v>1799.7243599999999</v>
      </c>
      <c r="G6939" s="23">
        <v>0</v>
      </c>
    </row>
    <row r="6940" spans="1:7" x14ac:dyDescent="0.35">
      <c r="A6940" s="1">
        <v>44364</v>
      </c>
      <c r="B6940">
        <v>3</v>
      </c>
      <c r="C6940" s="23">
        <v>370.89493659999999</v>
      </c>
      <c r="D6940">
        <v>34.122300000000003</v>
      </c>
      <c r="E6940" s="23">
        <v>252.84160309999999</v>
      </c>
      <c r="F6940">
        <v>1703.0219</v>
      </c>
      <c r="G6940" s="23">
        <v>0</v>
      </c>
    </row>
    <row r="6941" spans="1:7" x14ac:dyDescent="0.35">
      <c r="A6941" s="1">
        <v>44364</v>
      </c>
      <c r="B6941">
        <v>4</v>
      </c>
      <c r="C6941" s="23">
        <v>373.28002839999999</v>
      </c>
      <c r="D6941">
        <v>34.300699999999999</v>
      </c>
      <c r="E6941" s="23">
        <v>252.760672</v>
      </c>
      <c r="F6941">
        <v>1714.7306599999999</v>
      </c>
      <c r="G6941" s="23">
        <v>0</v>
      </c>
    </row>
    <row r="6942" spans="1:7" x14ac:dyDescent="0.35">
      <c r="A6942" s="1">
        <v>44364</v>
      </c>
      <c r="B6942">
        <v>5</v>
      </c>
      <c r="C6942" s="23">
        <v>338.93145929999997</v>
      </c>
      <c r="D6942">
        <v>34.310099999999998</v>
      </c>
      <c r="E6942" s="23">
        <v>251.32665280000001</v>
      </c>
      <c r="F6942">
        <v>1748.88516</v>
      </c>
      <c r="G6942" s="23">
        <v>0</v>
      </c>
    </row>
    <row r="6943" spans="1:7" x14ac:dyDescent="0.35">
      <c r="A6943" s="1">
        <v>44364</v>
      </c>
      <c r="B6943">
        <v>6</v>
      </c>
      <c r="C6943" s="23">
        <v>291.72575069999999</v>
      </c>
      <c r="D6943">
        <v>34.118299999999998</v>
      </c>
      <c r="E6943" s="23">
        <v>255.7092748</v>
      </c>
      <c r="F6943">
        <v>1782.4151400000001</v>
      </c>
      <c r="G6943" s="23">
        <v>0</v>
      </c>
    </row>
    <row r="6944" spans="1:7" x14ac:dyDescent="0.35">
      <c r="A6944" s="1">
        <v>44364</v>
      </c>
      <c r="B6944">
        <v>7</v>
      </c>
      <c r="C6944" s="23">
        <v>237.9579095</v>
      </c>
      <c r="D6944">
        <v>34.180500000000002</v>
      </c>
      <c r="E6944" s="23">
        <v>255.45893720000001</v>
      </c>
      <c r="F6944">
        <v>1878.0437199999999</v>
      </c>
      <c r="G6944" s="23">
        <v>0</v>
      </c>
    </row>
    <row r="6945" spans="1:7" x14ac:dyDescent="0.35">
      <c r="A6945" s="1">
        <v>44364</v>
      </c>
      <c r="B6945">
        <v>8</v>
      </c>
      <c r="C6945" s="23">
        <v>227.520354</v>
      </c>
      <c r="D6945">
        <v>34.1494</v>
      </c>
      <c r="E6945" s="23">
        <v>251.74179330000001</v>
      </c>
      <c r="F6945">
        <v>2199.7195000000002</v>
      </c>
      <c r="G6945" s="23">
        <v>58.286073850000001</v>
      </c>
    </row>
    <row r="6946" spans="1:7" x14ac:dyDescent="0.35">
      <c r="A6946" s="1">
        <v>44364</v>
      </c>
      <c r="B6946">
        <v>9</v>
      </c>
      <c r="C6946" s="23">
        <v>209.65872359999997</v>
      </c>
      <c r="D6946">
        <v>34.033900000000003</v>
      </c>
      <c r="E6946" s="23">
        <v>246.83181970000001</v>
      </c>
      <c r="F6946">
        <v>2222.8985600000001</v>
      </c>
      <c r="G6946" s="23">
        <v>949.85906209999996</v>
      </c>
    </row>
    <row r="6947" spans="1:7" x14ac:dyDescent="0.35">
      <c r="A6947" s="1">
        <v>44364</v>
      </c>
      <c r="B6947">
        <v>10</v>
      </c>
      <c r="C6947" s="23">
        <v>171.47206550000001</v>
      </c>
      <c r="D6947">
        <v>35.6477</v>
      </c>
      <c r="E6947" s="23">
        <v>229.8557849</v>
      </c>
      <c r="F6947">
        <v>1952.31414</v>
      </c>
      <c r="G6947" s="23">
        <v>2049.6781169999999</v>
      </c>
    </row>
    <row r="6948" spans="1:7" x14ac:dyDescent="0.35">
      <c r="A6948" s="1">
        <v>44364</v>
      </c>
      <c r="B6948">
        <v>11</v>
      </c>
      <c r="C6948" s="23">
        <v>150.62861530000001</v>
      </c>
      <c r="D6948">
        <v>33.570500000000003</v>
      </c>
      <c r="E6948" s="23">
        <v>226.3139764</v>
      </c>
      <c r="F6948">
        <v>1857.2926600000001</v>
      </c>
      <c r="G6948" s="23">
        <v>2462.2672889999999</v>
      </c>
    </row>
    <row r="6949" spans="1:7" x14ac:dyDescent="0.35">
      <c r="A6949" s="1">
        <v>44364</v>
      </c>
      <c r="B6949">
        <v>12</v>
      </c>
      <c r="C6949" s="23">
        <v>237.29914279999997</v>
      </c>
      <c r="D6949">
        <v>32.621600000000001</v>
      </c>
      <c r="E6949" s="23">
        <v>225.46822159999999</v>
      </c>
      <c r="F6949">
        <v>1794.3542</v>
      </c>
      <c r="G6949" s="23">
        <v>2623.397418</v>
      </c>
    </row>
    <row r="6950" spans="1:7" x14ac:dyDescent="0.35">
      <c r="A6950" s="1">
        <v>44364</v>
      </c>
      <c r="B6950">
        <v>13</v>
      </c>
      <c r="C6950" s="23">
        <v>316.9735</v>
      </c>
      <c r="D6950">
        <v>33.181800000000003</v>
      </c>
      <c r="E6950" s="23">
        <v>224.92399560000001</v>
      </c>
      <c r="F6950">
        <v>1677.01956</v>
      </c>
      <c r="G6950" s="23">
        <v>2620.6251539999998</v>
      </c>
    </row>
    <row r="6951" spans="1:7" x14ac:dyDescent="0.35">
      <c r="A6951" s="1">
        <v>44364</v>
      </c>
      <c r="B6951">
        <v>14</v>
      </c>
      <c r="C6951" s="23">
        <v>404.23349999999999</v>
      </c>
      <c r="D6951">
        <v>32.960500000000003</v>
      </c>
      <c r="E6951" s="23">
        <v>229.74509499999999</v>
      </c>
      <c r="F6951">
        <v>1607.319</v>
      </c>
      <c r="G6951" s="23">
        <v>2537.6752689999998</v>
      </c>
    </row>
    <row r="6952" spans="1:7" x14ac:dyDescent="0.35">
      <c r="A6952" s="1">
        <v>44364</v>
      </c>
      <c r="B6952">
        <v>15</v>
      </c>
      <c r="C6952" s="23">
        <v>457.42520730000001</v>
      </c>
      <c r="D6952">
        <v>32.624400000000001</v>
      </c>
      <c r="E6952" s="23">
        <v>231.68461350000001</v>
      </c>
      <c r="F6952">
        <v>1626.1681599999999</v>
      </c>
      <c r="G6952" s="23">
        <v>2522.8812630000002</v>
      </c>
    </row>
    <row r="6953" spans="1:7" x14ac:dyDescent="0.35">
      <c r="A6953" s="1">
        <v>44364</v>
      </c>
      <c r="B6953">
        <v>16</v>
      </c>
      <c r="C6953" s="23">
        <v>576.72327129999996</v>
      </c>
      <c r="D6953">
        <v>32.837800000000001</v>
      </c>
      <c r="E6953" s="23">
        <v>241.4425493</v>
      </c>
      <c r="F6953">
        <v>1729.16956</v>
      </c>
      <c r="G6953" s="23">
        <v>2391.399469</v>
      </c>
    </row>
    <row r="6954" spans="1:7" x14ac:dyDescent="0.35">
      <c r="A6954" s="1">
        <v>44364</v>
      </c>
      <c r="B6954">
        <v>17</v>
      </c>
      <c r="C6954" s="23">
        <v>673.04903650000006</v>
      </c>
      <c r="D6954">
        <v>33.469700000000003</v>
      </c>
      <c r="E6954" s="23">
        <v>254.32362910000001</v>
      </c>
      <c r="F6954">
        <v>1815.2814000000001</v>
      </c>
      <c r="G6954" s="23">
        <v>1718.5850820000001</v>
      </c>
    </row>
    <row r="6955" spans="1:7" x14ac:dyDescent="0.35">
      <c r="A6955" s="1">
        <v>44364</v>
      </c>
      <c r="B6955">
        <v>18</v>
      </c>
      <c r="C6955" s="23">
        <v>737.07419779999998</v>
      </c>
      <c r="D6955">
        <v>34.6755</v>
      </c>
      <c r="E6955" s="23">
        <v>256.57015910000001</v>
      </c>
      <c r="F6955">
        <v>2407.7910200000001</v>
      </c>
      <c r="G6955" s="23">
        <v>427.54375279999999</v>
      </c>
    </row>
    <row r="6956" spans="1:7" x14ac:dyDescent="0.35">
      <c r="A6956" s="1">
        <v>44364</v>
      </c>
      <c r="B6956">
        <v>19</v>
      </c>
      <c r="C6956" s="23">
        <v>816.28378940000005</v>
      </c>
      <c r="D6956">
        <v>35.628900000000002</v>
      </c>
      <c r="E6956" s="23">
        <v>256.54999470000001</v>
      </c>
      <c r="F6956">
        <v>2554.5654</v>
      </c>
      <c r="G6956" s="23">
        <v>6.627199107</v>
      </c>
    </row>
    <row r="6957" spans="1:7" x14ac:dyDescent="0.35">
      <c r="A6957" s="1">
        <v>44364</v>
      </c>
      <c r="B6957">
        <v>20</v>
      </c>
      <c r="C6957" s="23">
        <v>755.91988709999998</v>
      </c>
      <c r="D6957">
        <v>35.595599999999997</v>
      </c>
      <c r="E6957" s="23">
        <v>254.1692602</v>
      </c>
      <c r="F6957">
        <v>2584.2467799999999</v>
      </c>
      <c r="G6957" s="23">
        <v>0</v>
      </c>
    </row>
    <row r="6958" spans="1:7" x14ac:dyDescent="0.35">
      <c r="A6958" s="1">
        <v>44364</v>
      </c>
      <c r="B6958">
        <v>21</v>
      </c>
      <c r="C6958" s="23">
        <v>633.42045010000004</v>
      </c>
      <c r="D6958">
        <v>35.42</v>
      </c>
      <c r="E6958" s="23">
        <v>254.67413719999999</v>
      </c>
      <c r="F6958">
        <v>2694.3907599999998</v>
      </c>
      <c r="G6958" s="23">
        <v>9.2018937709999999</v>
      </c>
    </row>
    <row r="6959" spans="1:7" x14ac:dyDescent="0.35">
      <c r="A6959" s="1">
        <v>44364</v>
      </c>
      <c r="B6959">
        <v>22</v>
      </c>
      <c r="C6959" s="23">
        <v>643.25878690000002</v>
      </c>
      <c r="D6959">
        <v>35.443100000000001</v>
      </c>
      <c r="E6959" s="23">
        <v>248.43053839999999</v>
      </c>
      <c r="F6959">
        <v>2550.1088599999998</v>
      </c>
      <c r="G6959" s="23">
        <v>69.801863519999998</v>
      </c>
    </row>
    <row r="6960" spans="1:7" x14ac:dyDescent="0.35">
      <c r="A6960" s="1">
        <v>44364</v>
      </c>
      <c r="B6960">
        <v>23</v>
      </c>
      <c r="C6960" s="23">
        <v>549.5317589</v>
      </c>
      <c r="D6960">
        <v>35.106699999999996</v>
      </c>
      <c r="E6960" s="23">
        <v>243.8311377</v>
      </c>
      <c r="F6960">
        <v>2586.9844199999998</v>
      </c>
      <c r="G6960" s="23">
        <v>80.7019509</v>
      </c>
    </row>
    <row r="6961" spans="1:7" x14ac:dyDescent="0.35">
      <c r="A6961" s="1">
        <v>44364</v>
      </c>
      <c r="B6961">
        <v>24</v>
      </c>
      <c r="C6961" s="23">
        <v>447.58470310000001</v>
      </c>
      <c r="D6961">
        <v>35.426699999999997</v>
      </c>
      <c r="E6961" s="23">
        <v>243.82080759999999</v>
      </c>
      <c r="F6961">
        <v>2399.74548</v>
      </c>
      <c r="G6961" s="23">
        <v>46.001987229999997</v>
      </c>
    </row>
    <row r="6962" spans="1:7" x14ac:dyDescent="0.35">
      <c r="A6962" s="1">
        <v>44365</v>
      </c>
      <c r="B6962">
        <v>1</v>
      </c>
      <c r="C6962" s="23">
        <v>342.6935178</v>
      </c>
      <c r="D6962">
        <v>35.2545</v>
      </c>
      <c r="E6962" s="23">
        <v>239.324939</v>
      </c>
      <c r="F6962">
        <v>2239.2085000000002</v>
      </c>
      <c r="G6962" s="23">
        <v>0</v>
      </c>
    </row>
    <row r="6963" spans="1:7" x14ac:dyDescent="0.35">
      <c r="A6963" s="1">
        <v>44365</v>
      </c>
      <c r="B6963">
        <v>2</v>
      </c>
      <c r="C6963" s="23">
        <v>334.42258470000002</v>
      </c>
      <c r="D6963">
        <v>35.241599999999998</v>
      </c>
      <c r="E6963" s="23">
        <v>245.05342039999999</v>
      </c>
      <c r="F6963">
        <v>1862.713</v>
      </c>
      <c r="G6963" s="23">
        <v>0</v>
      </c>
    </row>
    <row r="6964" spans="1:7" x14ac:dyDescent="0.35">
      <c r="A6964" s="1">
        <v>44365</v>
      </c>
      <c r="B6964">
        <v>3</v>
      </c>
      <c r="C6964" s="23">
        <v>352.42252189999999</v>
      </c>
      <c r="D6964">
        <v>35.0197</v>
      </c>
      <c r="E6964" s="23">
        <v>245.21212059999999</v>
      </c>
      <c r="F6964">
        <v>1711.3164999999999</v>
      </c>
      <c r="G6964" s="23">
        <v>0</v>
      </c>
    </row>
    <row r="6965" spans="1:7" x14ac:dyDescent="0.35">
      <c r="A6965" s="1">
        <v>44365</v>
      </c>
      <c r="B6965">
        <v>4</v>
      </c>
      <c r="C6965" s="23">
        <v>278.73702129999998</v>
      </c>
      <c r="D6965">
        <v>35.037100000000002</v>
      </c>
      <c r="E6965" s="23">
        <v>238.4284797</v>
      </c>
      <c r="F6965">
        <v>1723.866</v>
      </c>
      <c r="G6965" s="23">
        <v>0</v>
      </c>
    </row>
    <row r="6966" spans="1:7" x14ac:dyDescent="0.35">
      <c r="A6966" s="1">
        <v>44365</v>
      </c>
      <c r="B6966">
        <v>5</v>
      </c>
      <c r="C6966" s="23">
        <v>212.24773399999998</v>
      </c>
      <c r="D6966">
        <v>35.457000000000001</v>
      </c>
      <c r="E6966" s="23">
        <v>235.04933449999999</v>
      </c>
      <c r="F6966">
        <v>1662.43</v>
      </c>
      <c r="G6966" s="23">
        <v>0</v>
      </c>
    </row>
    <row r="6967" spans="1:7" x14ac:dyDescent="0.35">
      <c r="A6967" s="1">
        <v>44365</v>
      </c>
      <c r="B6967">
        <v>6</v>
      </c>
      <c r="C6967" s="23">
        <v>205.78184300000001</v>
      </c>
      <c r="D6967">
        <v>35.642200000000003</v>
      </c>
      <c r="E6967" s="23">
        <v>237.13011280000001</v>
      </c>
      <c r="F6967">
        <v>1652.9770000000001</v>
      </c>
      <c r="G6967" s="23">
        <v>0</v>
      </c>
    </row>
    <row r="6968" spans="1:7" x14ac:dyDescent="0.35">
      <c r="A6968" s="1">
        <v>44365</v>
      </c>
      <c r="B6968">
        <v>7</v>
      </c>
      <c r="C6968" s="23">
        <v>213.86673210000001</v>
      </c>
      <c r="D6968">
        <v>35.651600000000002</v>
      </c>
      <c r="E6968" s="23">
        <v>234.3601572</v>
      </c>
      <c r="F6968">
        <v>1862.3595</v>
      </c>
      <c r="G6968" s="23">
        <v>0</v>
      </c>
    </row>
    <row r="6969" spans="1:7" x14ac:dyDescent="0.35">
      <c r="A6969" s="1">
        <v>44365</v>
      </c>
      <c r="B6969">
        <v>8</v>
      </c>
      <c r="C6969" s="23">
        <v>178.97452250000001</v>
      </c>
      <c r="D6969">
        <v>35.520499999999998</v>
      </c>
      <c r="E6969" s="23">
        <v>229.16457750000001</v>
      </c>
      <c r="F6969">
        <v>2220.8905</v>
      </c>
      <c r="G6969" s="23">
        <v>47.407798999999997</v>
      </c>
    </row>
    <row r="6970" spans="1:7" x14ac:dyDescent="0.35">
      <c r="A6970" s="1">
        <v>44365</v>
      </c>
      <c r="B6970">
        <v>9</v>
      </c>
      <c r="C6970" s="23">
        <v>143.91532319999999</v>
      </c>
      <c r="D6970">
        <v>35.010100000000001</v>
      </c>
      <c r="E6970" s="23">
        <v>227.12146680000001</v>
      </c>
      <c r="F6970">
        <v>2230.7984999999999</v>
      </c>
      <c r="G6970" s="23">
        <v>704.42095640000002</v>
      </c>
    </row>
    <row r="6971" spans="1:7" x14ac:dyDescent="0.35">
      <c r="A6971" s="1">
        <v>44365</v>
      </c>
      <c r="B6971">
        <v>10</v>
      </c>
      <c r="C6971" s="23">
        <v>153.26460209999999</v>
      </c>
      <c r="D6971">
        <v>34.345500000000001</v>
      </c>
      <c r="E6971" s="23">
        <v>223.54335019999999</v>
      </c>
      <c r="F6971">
        <v>2148.4805000000001</v>
      </c>
      <c r="G6971" s="23">
        <v>1493.260933</v>
      </c>
    </row>
    <row r="6972" spans="1:7" x14ac:dyDescent="0.35">
      <c r="A6972" s="1">
        <v>44365</v>
      </c>
      <c r="B6972">
        <v>11</v>
      </c>
      <c r="C6972" s="23">
        <v>232.26812100000001</v>
      </c>
      <c r="D6972">
        <v>33.928699999999999</v>
      </c>
      <c r="E6972" s="23">
        <v>220.47221210000001</v>
      </c>
      <c r="F6972">
        <v>2022.8785</v>
      </c>
      <c r="G6972" s="23">
        <v>1916.9674050000001</v>
      </c>
    </row>
    <row r="6973" spans="1:7" x14ac:dyDescent="0.35">
      <c r="A6973" s="1">
        <v>44365</v>
      </c>
      <c r="B6973">
        <v>12</v>
      </c>
      <c r="C6973" s="23">
        <v>291.34229759999999</v>
      </c>
      <c r="D6973">
        <v>33.717700000000001</v>
      </c>
      <c r="E6973" s="23">
        <v>215.16498580000001</v>
      </c>
      <c r="F6973">
        <v>1829.6134999999999</v>
      </c>
      <c r="G6973" s="23">
        <v>2147.1648709999999</v>
      </c>
    </row>
    <row r="6974" spans="1:7" x14ac:dyDescent="0.35">
      <c r="A6974" s="1">
        <v>44365</v>
      </c>
      <c r="B6974">
        <v>13</v>
      </c>
      <c r="C6974" s="23">
        <v>313.98809590000002</v>
      </c>
      <c r="D6974">
        <v>33.5687</v>
      </c>
      <c r="E6974" s="23">
        <v>217.62058469999999</v>
      </c>
      <c r="F6974">
        <v>1569.2725</v>
      </c>
      <c r="G6974" s="23">
        <v>2368.647301</v>
      </c>
    </row>
    <row r="6975" spans="1:7" x14ac:dyDescent="0.35">
      <c r="A6975" s="1">
        <v>44365</v>
      </c>
      <c r="B6975">
        <v>14</v>
      </c>
      <c r="C6975" s="23">
        <v>305.5286663</v>
      </c>
      <c r="D6975">
        <v>33.601199999999999</v>
      </c>
      <c r="E6975" s="23">
        <v>216.31780409999999</v>
      </c>
      <c r="F6975">
        <v>1555.1334999999999</v>
      </c>
      <c r="G6975" s="23">
        <v>2544.4161159999999</v>
      </c>
    </row>
    <row r="6976" spans="1:7" x14ac:dyDescent="0.35">
      <c r="A6976" s="1">
        <v>44365</v>
      </c>
      <c r="B6976">
        <v>15</v>
      </c>
      <c r="C6976" s="23">
        <v>308.09215</v>
      </c>
      <c r="D6976">
        <v>34.070799999999998</v>
      </c>
      <c r="E6976" s="23">
        <v>216.96531189999999</v>
      </c>
      <c r="F6976">
        <v>1480.5654999999999</v>
      </c>
      <c r="G6976" s="23">
        <v>2595.3868229999998</v>
      </c>
    </row>
    <row r="6977" spans="1:7" x14ac:dyDescent="0.35">
      <c r="A6977" s="1">
        <v>44365</v>
      </c>
      <c r="B6977">
        <v>16</v>
      </c>
      <c r="C6977" s="23">
        <v>308.98463450000003</v>
      </c>
      <c r="D6977">
        <v>34.902900000000002</v>
      </c>
      <c r="E6977" s="23">
        <v>219.1122508</v>
      </c>
      <c r="F6977">
        <v>1411.4760000000001</v>
      </c>
      <c r="G6977" s="23">
        <v>2443.695056</v>
      </c>
    </row>
    <row r="6978" spans="1:7" x14ac:dyDescent="0.35">
      <c r="A6978" s="1">
        <v>44365</v>
      </c>
      <c r="B6978">
        <v>17</v>
      </c>
      <c r="C6978" s="23">
        <v>327.1123111</v>
      </c>
      <c r="D6978">
        <v>37.7926</v>
      </c>
      <c r="E6978" s="23">
        <v>227.52379930000001</v>
      </c>
      <c r="F6978">
        <v>1619.5654999999999</v>
      </c>
      <c r="G6978" s="23">
        <v>1773.9497369999999</v>
      </c>
    </row>
    <row r="6979" spans="1:7" x14ac:dyDescent="0.35">
      <c r="A6979" s="1">
        <v>44365</v>
      </c>
      <c r="B6979">
        <v>18</v>
      </c>
      <c r="C6979" s="23">
        <v>377.05987149999999</v>
      </c>
      <c r="D6979">
        <v>36.563400000000001</v>
      </c>
      <c r="E6979" s="23">
        <v>230.35106830000001</v>
      </c>
      <c r="F6979">
        <v>2261.0725000000002</v>
      </c>
      <c r="G6979" s="23">
        <v>494.59379799999999</v>
      </c>
    </row>
    <row r="6980" spans="1:7" x14ac:dyDescent="0.35">
      <c r="A6980" s="1">
        <v>44365</v>
      </c>
      <c r="B6980">
        <v>19</v>
      </c>
      <c r="C6980" s="23">
        <v>348.67264920000002</v>
      </c>
      <c r="D6980">
        <v>35.778700000000001</v>
      </c>
      <c r="E6980" s="23">
        <v>239.83476390000001</v>
      </c>
      <c r="F6980">
        <v>2637.1444999999999</v>
      </c>
      <c r="G6980" s="23">
        <v>103.552975</v>
      </c>
    </row>
    <row r="6981" spans="1:7" x14ac:dyDescent="0.35">
      <c r="A6981" s="1">
        <v>44365</v>
      </c>
      <c r="B6981">
        <v>20</v>
      </c>
      <c r="C6981" s="23">
        <v>326.19775720000001</v>
      </c>
      <c r="D6981">
        <v>36.765300000000003</v>
      </c>
      <c r="E6981" s="23">
        <v>247.9786325</v>
      </c>
      <c r="F6981">
        <v>2671.096</v>
      </c>
      <c r="G6981" s="23">
        <v>99.801951610000003</v>
      </c>
    </row>
    <row r="6982" spans="1:7" x14ac:dyDescent="0.35">
      <c r="A6982" s="1">
        <v>44365</v>
      </c>
      <c r="B6982">
        <v>21</v>
      </c>
      <c r="C6982" s="23">
        <v>339.51548939999998</v>
      </c>
      <c r="D6982">
        <v>36.885399999999997</v>
      </c>
      <c r="E6982" s="23">
        <v>248.02163139999999</v>
      </c>
      <c r="F6982">
        <v>2594.8130000000001</v>
      </c>
      <c r="G6982" s="23">
        <v>98.601980100000006</v>
      </c>
    </row>
    <row r="6983" spans="1:7" x14ac:dyDescent="0.35">
      <c r="A6983" s="1">
        <v>44365</v>
      </c>
      <c r="B6983">
        <v>22</v>
      </c>
      <c r="C6983" s="23">
        <v>269.37478199999998</v>
      </c>
      <c r="D6983">
        <v>35.309100000000001</v>
      </c>
      <c r="E6983" s="23">
        <v>253.2547782</v>
      </c>
      <c r="F6983">
        <v>2639.3919999999998</v>
      </c>
      <c r="G6983" s="23">
        <v>96.401845489999999</v>
      </c>
    </row>
    <row r="6984" spans="1:7" x14ac:dyDescent="0.35">
      <c r="A6984" s="1">
        <v>44365</v>
      </c>
      <c r="B6984">
        <v>23</v>
      </c>
      <c r="C6984" s="23">
        <v>227.7165243</v>
      </c>
      <c r="D6984">
        <v>35.058199999999999</v>
      </c>
      <c r="E6984" s="23">
        <v>246.04859500000001</v>
      </c>
      <c r="F6984">
        <v>2648.777</v>
      </c>
      <c r="G6984" s="23">
        <v>95.201979550000004</v>
      </c>
    </row>
    <row r="6985" spans="1:7" x14ac:dyDescent="0.35">
      <c r="A6985" s="1">
        <v>44365</v>
      </c>
      <c r="B6985">
        <v>24</v>
      </c>
      <c r="C6985" s="23">
        <v>311.1188904</v>
      </c>
      <c r="D6985">
        <v>35.018099999999997</v>
      </c>
      <c r="E6985" s="23">
        <v>241.1419702</v>
      </c>
      <c r="F6985">
        <v>2385.8285000000001</v>
      </c>
      <c r="G6985" s="23">
        <v>65.801957860000002</v>
      </c>
    </row>
    <row r="6986" spans="1:7" x14ac:dyDescent="0.35">
      <c r="A6986" s="1">
        <v>44366</v>
      </c>
      <c r="B6986">
        <v>1</v>
      </c>
      <c r="C6986" s="23">
        <v>360.25452139999999</v>
      </c>
      <c r="D6986">
        <v>34.979700000000001</v>
      </c>
      <c r="E6986" s="23">
        <v>231.87821729999999</v>
      </c>
      <c r="F6986">
        <v>2132.509</v>
      </c>
      <c r="G6986" s="23">
        <v>0</v>
      </c>
    </row>
    <row r="6987" spans="1:7" x14ac:dyDescent="0.35">
      <c r="A6987" s="1">
        <v>44366</v>
      </c>
      <c r="B6987">
        <v>2</v>
      </c>
      <c r="C6987" s="23">
        <v>325.3552785</v>
      </c>
      <c r="D6987">
        <v>35.040399999999998</v>
      </c>
      <c r="E6987" s="23">
        <v>223.49454230000001</v>
      </c>
      <c r="F6987">
        <v>1818.3634999999999</v>
      </c>
      <c r="G6987" s="23">
        <v>0</v>
      </c>
    </row>
    <row r="6988" spans="1:7" x14ac:dyDescent="0.35">
      <c r="A6988" s="1">
        <v>44366</v>
      </c>
      <c r="B6988">
        <v>3</v>
      </c>
      <c r="C6988" s="23">
        <v>372.8746117</v>
      </c>
      <c r="D6988">
        <v>35.023200000000003</v>
      </c>
      <c r="E6988" s="23">
        <v>221.81280380000001</v>
      </c>
      <c r="F6988">
        <v>1560.307</v>
      </c>
      <c r="G6988" s="23">
        <v>0</v>
      </c>
    </row>
    <row r="6989" spans="1:7" x14ac:dyDescent="0.35">
      <c r="A6989" s="1">
        <v>44366</v>
      </c>
      <c r="B6989">
        <v>4</v>
      </c>
      <c r="C6989" s="23">
        <v>339.45241420000002</v>
      </c>
      <c r="D6989">
        <v>35.067900000000002</v>
      </c>
      <c r="E6989" s="23">
        <v>220.2150571</v>
      </c>
      <c r="F6989">
        <v>1579.124</v>
      </c>
      <c r="G6989" s="23">
        <v>0</v>
      </c>
    </row>
    <row r="6990" spans="1:7" x14ac:dyDescent="0.35">
      <c r="A6990" s="1">
        <v>44366</v>
      </c>
      <c r="B6990">
        <v>5</v>
      </c>
      <c r="C6990" s="23">
        <v>484.33633150000003</v>
      </c>
      <c r="D6990">
        <v>35.014000000000003</v>
      </c>
      <c r="E6990" s="23">
        <v>218.04744980000001</v>
      </c>
      <c r="F6990">
        <v>1533.8025</v>
      </c>
      <c r="G6990" s="23">
        <v>0</v>
      </c>
    </row>
    <row r="6991" spans="1:7" x14ac:dyDescent="0.35">
      <c r="A6991" s="1">
        <v>44366</v>
      </c>
      <c r="B6991">
        <v>6</v>
      </c>
      <c r="C6991" s="23">
        <v>547.88946989999999</v>
      </c>
      <c r="D6991">
        <v>35.223199999999999</v>
      </c>
      <c r="E6991" s="23">
        <v>220.47994499999999</v>
      </c>
      <c r="F6991">
        <v>1443.616</v>
      </c>
      <c r="G6991" s="23">
        <v>0</v>
      </c>
    </row>
    <row r="6992" spans="1:7" x14ac:dyDescent="0.35">
      <c r="A6992" s="1">
        <v>44366</v>
      </c>
      <c r="B6992">
        <v>7</v>
      </c>
      <c r="C6992" s="23">
        <v>776.15369499999997</v>
      </c>
      <c r="D6992">
        <v>35.172800000000002</v>
      </c>
      <c r="E6992" s="23">
        <v>219.33437950000001</v>
      </c>
      <c r="F6992">
        <v>1280.0409999999999</v>
      </c>
      <c r="G6992" s="23">
        <v>0.101712855</v>
      </c>
    </row>
    <row r="6993" spans="1:7" x14ac:dyDescent="0.35">
      <c r="A6993" s="1">
        <v>44366</v>
      </c>
      <c r="B6993">
        <v>8</v>
      </c>
      <c r="C6993" s="23">
        <v>818.79195360000006</v>
      </c>
      <c r="D6993">
        <v>35.243600000000001</v>
      </c>
      <c r="E6993" s="23">
        <v>218.39968519999999</v>
      </c>
      <c r="F6993">
        <v>1224.1310000000001</v>
      </c>
      <c r="G6993" s="23">
        <v>61.555922389999999</v>
      </c>
    </row>
    <row r="6994" spans="1:7" x14ac:dyDescent="0.35">
      <c r="A6994" s="1">
        <v>44366</v>
      </c>
      <c r="B6994">
        <v>9</v>
      </c>
      <c r="C6994" s="23">
        <v>824.43834089999996</v>
      </c>
      <c r="D6994">
        <v>34.9099</v>
      </c>
      <c r="E6994" s="23">
        <v>219.59799129999999</v>
      </c>
      <c r="F6994">
        <v>1011.873</v>
      </c>
      <c r="G6994" s="23">
        <v>996.48479129999998</v>
      </c>
    </row>
    <row r="6995" spans="1:7" x14ac:dyDescent="0.35">
      <c r="A6995" s="1">
        <v>44366</v>
      </c>
      <c r="B6995">
        <v>10</v>
      </c>
      <c r="C6995" s="23">
        <v>810.87326819999998</v>
      </c>
      <c r="D6995">
        <v>34.450099999999999</v>
      </c>
      <c r="E6995" s="23">
        <v>216.53805929999999</v>
      </c>
      <c r="F6995">
        <v>1241.1215</v>
      </c>
      <c r="G6995" s="23">
        <v>2058.325476</v>
      </c>
    </row>
    <row r="6996" spans="1:7" x14ac:dyDescent="0.35">
      <c r="A6996" s="1">
        <v>44366</v>
      </c>
      <c r="B6996">
        <v>11</v>
      </c>
      <c r="C6996" s="23">
        <v>634.06694440000001</v>
      </c>
      <c r="D6996">
        <v>34.413800000000002</v>
      </c>
      <c r="E6996" s="23">
        <v>225.8651127</v>
      </c>
      <c r="F6996">
        <v>1335.3975</v>
      </c>
      <c r="G6996" s="23">
        <v>2345.9471199999998</v>
      </c>
    </row>
    <row r="6997" spans="1:7" x14ac:dyDescent="0.35">
      <c r="A6997" s="1">
        <v>44366</v>
      </c>
      <c r="B6997">
        <v>12</v>
      </c>
      <c r="C6997" s="23">
        <v>471.03216429999998</v>
      </c>
      <c r="D6997">
        <v>34.382100000000001</v>
      </c>
      <c r="E6997" s="23">
        <v>219.62961720000001</v>
      </c>
      <c r="F6997">
        <v>1509.6869999999999</v>
      </c>
      <c r="G6997" s="23">
        <v>2436.3729320000002</v>
      </c>
    </row>
    <row r="6998" spans="1:7" x14ac:dyDescent="0.35">
      <c r="A6998" s="1">
        <v>44366</v>
      </c>
      <c r="B6998">
        <v>13</v>
      </c>
      <c r="C6998" s="23">
        <v>612.13676510000005</v>
      </c>
      <c r="D6998">
        <v>34.036299999999997</v>
      </c>
      <c r="E6998" s="23">
        <v>218.9925867</v>
      </c>
      <c r="F6998">
        <v>1315.1310000000001</v>
      </c>
      <c r="G6998" s="23">
        <v>2491.867205</v>
      </c>
    </row>
    <row r="6999" spans="1:7" x14ac:dyDescent="0.35">
      <c r="A6999" s="1">
        <v>44366</v>
      </c>
      <c r="B6999">
        <v>14</v>
      </c>
      <c r="C6999" s="23">
        <v>712.54832710000005</v>
      </c>
      <c r="D6999">
        <v>33.839399999999998</v>
      </c>
      <c r="E6999" s="23">
        <v>217.4914105</v>
      </c>
      <c r="F6999">
        <v>1241.4455</v>
      </c>
      <c r="G6999" s="23">
        <v>2575.1105339999999</v>
      </c>
    </row>
    <row r="7000" spans="1:7" x14ac:dyDescent="0.35">
      <c r="A7000" s="1">
        <v>44366</v>
      </c>
      <c r="B7000">
        <v>15</v>
      </c>
      <c r="C7000" s="23">
        <v>913.31823699999995</v>
      </c>
      <c r="D7000">
        <v>33.723399999999998</v>
      </c>
      <c r="E7000" s="23">
        <v>216.35788160000001</v>
      </c>
      <c r="F7000">
        <v>1175.8354999999999</v>
      </c>
      <c r="G7000" s="23">
        <v>2584.7963260000001</v>
      </c>
    </row>
    <row r="7001" spans="1:7" x14ac:dyDescent="0.35">
      <c r="A7001" s="1">
        <v>44366</v>
      </c>
      <c r="B7001">
        <v>16</v>
      </c>
      <c r="C7001" s="23">
        <v>1024.980949</v>
      </c>
      <c r="D7001">
        <v>34.0458</v>
      </c>
      <c r="E7001" s="23">
        <v>218.37667350000001</v>
      </c>
      <c r="F7001">
        <v>1269.1369999999999</v>
      </c>
      <c r="G7001" s="23">
        <v>2497.8258820000001</v>
      </c>
    </row>
    <row r="7002" spans="1:7" x14ac:dyDescent="0.35">
      <c r="A7002" s="1">
        <v>44366</v>
      </c>
      <c r="B7002">
        <v>17</v>
      </c>
      <c r="C7002" s="23">
        <v>1041.22551</v>
      </c>
      <c r="D7002">
        <v>34.914200000000001</v>
      </c>
      <c r="E7002" s="23">
        <v>218.78174709999999</v>
      </c>
      <c r="F7002">
        <v>1384.1785</v>
      </c>
      <c r="G7002" s="23">
        <v>1777.5758880000001</v>
      </c>
    </row>
    <row r="7003" spans="1:7" x14ac:dyDescent="0.35">
      <c r="A7003" s="1">
        <v>44366</v>
      </c>
      <c r="B7003">
        <v>18</v>
      </c>
      <c r="C7003" s="23">
        <v>1161.104088</v>
      </c>
      <c r="D7003">
        <v>35.772199999999998</v>
      </c>
      <c r="E7003" s="23">
        <v>226.5092319</v>
      </c>
      <c r="F7003">
        <v>1877.0345</v>
      </c>
      <c r="G7003" s="23">
        <v>519.34374130000003</v>
      </c>
    </row>
    <row r="7004" spans="1:7" x14ac:dyDescent="0.35">
      <c r="A7004" s="1">
        <v>44366</v>
      </c>
      <c r="B7004">
        <v>19</v>
      </c>
      <c r="C7004" s="23">
        <v>1167.416064</v>
      </c>
      <c r="D7004">
        <v>35.868000000000002</v>
      </c>
      <c r="E7004" s="23">
        <v>237.30282800000001</v>
      </c>
      <c r="F7004">
        <v>2417.6025</v>
      </c>
      <c r="G7004" s="23">
        <v>116.61862600000001</v>
      </c>
    </row>
    <row r="7005" spans="1:7" x14ac:dyDescent="0.35">
      <c r="A7005" s="1">
        <v>44366</v>
      </c>
      <c r="B7005">
        <v>20</v>
      </c>
      <c r="C7005" s="23">
        <v>1040.158369</v>
      </c>
      <c r="D7005">
        <v>35.718200000000003</v>
      </c>
      <c r="E7005" s="23">
        <v>242.82886110000001</v>
      </c>
      <c r="F7005">
        <v>2499.8494999999998</v>
      </c>
      <c r="G7005" s="23">
        <v>107.80202490000001</v>
      </c>
    </row>
    <row r="7006" spans="1:7" x14ac:dyDescent="0.35">
      <c r="A7006" s="1">
        <v>44366</v>
      </c>
      <c r="B7006">
        <v>21</v>
      </c>
      <c r="C7006" s="23">
        <v>934.38887899999997</v>
      </c>
      <c r="D7006">
        <v>35.9895</v>
      </c>
      <c r="E7006" s="23">
        <v>249.6564027</v>
      </c>
      <c r="F7006">
        <v>2526.8254999999999</v>
      </c>
      <c r="G7006" s="23">
        <v>107.10199780000001</v>
      </c>
    </row>
    <row r="7007" spans="1:7" x14ac:dyDescent="0.35">
      <c r="A7007" s="1">
        <v>44366</v>
      </c>
      <c r="B7007">
        <v>22</v>
      </c>
      <c r="C7007" s="23">
        <v>952.31414849999999</v>
      </c>
      <c r="D7007">
        <v>35.8416</v>
      </c>
      <c r="E7007" s="23">
        <v>249.9489494</v>
      </c>
      <c r="F7007">
        <v>2428.2049999999999</v>
      </c>
      <c r="G7007" s="23">
        <v>105.2019301</v>
      </c>
    </row>
    <row r="7008" spans="1:7" x14ac:dyDescent="0.35">
      <c r="A7008" s="1">
        <v>44366</v>
      </c>
      <c r="B7008">
        <v>23</v>
      </c>
      <c r="C7008" s="23">
        <v>895.00026639999987</v>
      </c>
      <c r="D7008">
        <v>35.9465</v>
      </c>
      <c r="E7008" s="23">
        <v>244.8831285</v>
      </c>
      <c r="F7008">
        <v>2261.6320000000001</v>
      </c>
      <c r="G7008" s="23">
        <v>91.201888980000007</v>
      </c>
    </row>
    <row r="7009" spans="1:7" x14ac:dyDescent="0.35">
      <c r="A7009" s="1">
        <v>44366</v>
      </c>
      <c r="B7009">
        <v>24</v>
      </c>
      <c r="C7009" s="23">
        <v>680.7257942</v>
      </c>
      <c r="D7009">
        <v>35.9621</v>
      </c>
      <c r="E7009" s="23">
        <v>243.9799845</v>
      </c>
      <c r="F7009">
        <v>2194.3184999999999</v>
      </c>
      <c r="G7009" s="23">
        <v>0.30186104600000002</v>
      </c>
    </row>
    <row r="7010" spans="1:7" x14ac:dyDescent="0.35">
      <c r="A7010" s="1">
        <v>44367</v>
      </c>
      <c r="B7010">
        <v>1</v>
      </c>
      <c r="C7010" s="23">
        <v>531.54082110000002</v>
      </c>
      <c r="D7010">
        <v>35.865000000000002</v>
      </c>
      <c r="E7010" s="23">
        <v>238.83207350000001</v>
      </c>
      <c r="F7010">
        <v>2087.9940000000001</v>
      </c>
      <c r="G7010" s="23">
        <v>0</v>
      </c>
    </row>
    <row r="7011" spans="1:7" x14ac:dyDescent="0.35">
      <c r="A7011" s="1">
        <v>44367</v>
      </c>
      <c r="B7011">
        <v>2</v>
      </c>
      <c r="C7011" s="23">
        <v>388.46727579999998</v>
      </c>
      <c r="D7011">
        <v>35.684399999999997</v>
      </c>
      <c r="E7011" s="23">
        <v>232.8762687</v>
      </c>
      <c r="F7011">
        <v>1902.3895</v>
      </c>
      <c r="G7011" s="23">
        <v>0</v>
      </c>
    </row>
    <row r="7012" spans="1:7" x14ac:dyDescent="0.35">
      <c r="A7012" s="1">
        <v>44367</v>
      </c>
      <c r="B7012">
        <v>3</v>
      </c>
      <c r="C7012" s="23">
        <v>272.55803989999998</v>
      </c>
      <c r="D7012">
        <v>35.159599999999998</v>
      </c>
      <c r="E7012" s="23">
        <v>226.4337396</v>
      </c>
      <c r="F7012">
        <v>1731.232</v>
      </c>
      <c r="G7012" s="23">
        <v>0</v>
      </c>
    </row>
    <row r="7013" spans="1:7" x14ac:dyDescent="0.35">
      <c r="A7013" s="1">
        <v>44367</v>
      </c>
      <c r="B7013">
        <v>4</v>
      </c>
      <c r="C7013" s="23">
        <v>248.13753529999997</v>
      </c>
      <c r="D7013">
        <v>34.831899999999997</v>
      </c>
      <c r="E7013" s="23">
        <v>223.1141384</v>
      </c>
      <c r="F7013">
        <v>1664.2370000000001</v>
      </c>
      <c r="G7013" s="23">
        <v>0</v>
      </c>
    </row>
    <row r="7014" spans="1:7" x14ac:dyDescent="0.35">
      <c r="A7014" s="1">
        <v>44367</v>
      </c>
      <c r="B7014">
        <v>5</v>
      </c>
      <c r="C7014" s="23">
        <v>249.39315929999998</v>
      </c>
      <c r="D7014">
        <v>34.8902</v>
      </c>
      <c r="E7014" s="23">
        <v>221.25662510000001</v>
      </c>
      <c r="F7014">
        <v>1589.3074999999999</v>
      </c>
      <c r="G7014" s="23">
        <v>0</v>
      </c>
    </row>
    <row r="7015" spans="1:7" x14ac:dyDescent="0.35">
      <c r="A7015" s="1">
        <v>44367</v>
      </c>
      <c r="B7015">
        <v>6</v>
      </c>
      <c r="C7015" s="23">
        <v>209.095675</v>
      </c>
      <c r="D7015">
        <v>35.076900000000002</v>
      </c>
      <c r="E7015" s="23">
        <v>223.78155229999999</v>
      </c>
      <c r="F7015">
        <v>1539.4145000000001</v>
      </c>
      <c r="G7015" s="23">
        <v>0</v>
      </c>
    </row>
    <row r="7016" spans="1:7" x14ac:dyDescent="0.35">
      <c r="A7016" s="1">
        <v>44367</v>
      </c>
      <c r="B7016">
        <v>7</v>
      </c>
      <c r="C7016" s="23">
        <v>204.07473490000001</v>
      </c>
      <c r="D7016">
        <v>35.327599999999997</v>
      </c>
      <c r="E7016" s="23">
        <v>222.2558784</v>
      </c>
      <c r="F7016">
        <v>1513.0419999999999</v>
      </c>
      <c r="G7016" s="23">
        <v>0.11145477299999999</v>
      </c>
    </row>
    <row r="7017" spans="1:7" x14ac:dyDescent="0.35">
      <c r="A7017" s="1">
        <v>44367</v>
      </c>
      <c r="B7017">
        <v>8</v>
      </c>
      <c r="C7017" s="23">
        <v>216.70568940000004</v>
      </c>
      <c r="D7017">
        <v>35.223799999999997</v>
      </c>
      <c r="E7017" s="23">
        <v>222.32305650000001</v>
      </c>
      <c r="F7017">
        <v>1505.37</v>
      </c>
      <c r="G7017" s="23">
        <v>52.607914649999998</v>
      </c>
    </row>
    <row r="7018" spans="1:7" x14ac:dyDescent="0.35">
      <c r="A7018" s="1">
        <v>44367</v>
      </c>
      <c r="B7018">
        <v>9</v>
      </c>
      <c r="C7018" s="23">
        <v>255.0412977</v>
      </c>
      <c r="D7018">
        <v>34.822000000000003</v>
      </c>
      <c r="E7018" s="23">
        <v>223.1948131</v>
      </c>
      <c r="F7018">
        <v>1242.7719999999999</v>
      </c>
      <c r="G7018" s="23">
        <v>905.21882819999996</v>
      </c>
    </row>
    <row r="7019" spans="1:7" x14ac:dyDescent="0.35">
      <c r="A7019" s="1">
        <v>44367</v>
      </c>
      <c r="B7019">
        <v>10</v>
      </c>
      <c r="C7019" s="23">
        <v>282.61047059999999</v>
      </c>
      <c r="D7019">
        <v>34.65</v>
      </c>
      <c r="E7019" s="23">
        <v>207.88120280000001</v>
      </c>
      <c r="F7019">
        <v>1124.3430000000001</v>
      </c>
      <c r="G7019" s="23">
        <v>1902.485269</v>
      </c>
    </row>
    <row r="7020" spans="1:7" x14ac:dyDescent="0.35">
      <c r="A7020" s="1">
        <v>44367</v>
      </c>
      <c r="B7020">
        <v>11</v>
      </c>
      <c r="C7020" s="23">
        <v>301.33717469999999</v>
      </c>
      <c r="D7020">
        <v>35.744799999999998</v>
      </c>
      <c r="E7020" s="23">
        <v>201.32376780000001</v>
      </c>
      <c r="F7020">
        <v>1120.364</v>
      </c>
      <c r="G7020" s="23">
        <v>2252.4999590000002</v>
      </c>
    </row>
    <row r="7021" spans="1:7" x14ac:dyDescent="0.35">
      <c r="A7021" s="1">
        <v>44367</v>
      </c>
      <c r="B7021">
        <v>12</v>
      </c>
      <c r="C7021" s="23">
        <v>343.45127500000001</v>
      </c>
      <c r="D7021">
        <v>36.9741</v>
      </c>
      <c r="E7021" s="23">
        <v>197.03897760000001</v>
      </c>
      <c r="F7021">
        <v>1221.1205</v>
      </c>
      <c r="G7021" s="23">
        <v>2388.7107420000002</v>
      </c>
    </row>
    <row r="7022" spans="1:7" x14ac:dyDescent="0.35">
      <c r="A7022" s="1">
        <v>44367</v>
      </c>
      <c r="B7022">
        <v>13</v>
      </c>
      <c r="C7022" s="23">
        <v>461.9252133</v>
      </c>
      <c r="D7022">
        <v>36.865299999999998</v>
      </c>
      <c r="E7022" s="23">
        <v>195.12242660000001</v>
      </c>
      <c r="F7022">
        <v>1418.3050000000001</v>
      </c>
      <c r="G7022" s="23">
        <v>2470.689738</v>
      </c>
    </row>
    <row r="7023" spans="1:7" x14ac:dyDescent="0.35">
      <c r="A7023" s="1">
        <v>44367</v>
      </c>
      <c r="B7023">
        <v>14</v>
      </c>
      <c r="C7023" s="23">
        <v>610.27164789999995</v>
      </c>
      <c r="D7023">
        <v>36.659199999999998</v>
      </c>
      <c r="E7023" s="23">
        <v>192.7753649</v>
      </c>
      <c r="F7023">
        <v>1300.6405</v>
      </c>
      <c r="G7023" s="23">
        <v>2399.0858790000002</v>
      </c>
    </row>
    <row r="7024" spans="1:7" x14ac:dyDescent="0.35">
      <c r="A7024" s="1">
        <v>44367</v>
      </c>
      <c r="B7024">
        <v>15</v>
      </c>
      <c r="C7024" s="23">
        <v>697.93294070000002</v>
      </c>
      <c r="D7024">
        <v>36.844999999999999</v>
      </c>
      <c r="E7024" s="23">
        <v>195.24715660000001</v>
      </c>
      <c r="F7024">
        <v>1175.2270000000001</v>
      </c>
      <c r="G7024" s="23">
        <v>2354.032095</v>
      </c>
    </row>
    <row r="7025" spans="1:7" x14ac:dyDescent="0.35">
      <c r="A7025" s="1">
        <v>44367</v>
      </c>
      <c r="B7025">
        <v>16</v>
      </c>
      <c r="C7025" s="23">
        <v>740.4062983</v>
      </c>
      <c r="D7025">
        <v>37.128599999999999</v>
      </c>
      <c r="E7025" s="23">
        <v>202.5926049</v>
      </c>
      <c r="F7025">
        <v>1192.4355</v>
      </c>
      <c r="G7025" s="23">
        <v>2188.9090689999998</v>
      </c>
    </row>
    <row r="7026" spans="1:7" x14ac:dyDescent="0.35">
      <c r="A7026" s="1">
        <v>44367</v>
      </c>
      <c r="B7026">
        <v>17</v>
      </c>
      <c r="C7026" s="23">
        <v>827.28469800000005</v>
      </c>
      <c r="D7026">
        <v>37.6051</v>
      </c>
      <c r="E7026" s="23">
        <v>210.0820521</v>
      </c>
      <c r="F7026">
        <v>1451.0350000000001</v>
      </c>
      <c r="G7026" s="23">
        <v>1461.07194</v>
      </c>
    </row>
    <row r="7027" spans="1:7" x14ac:dyDescent="0.35">
      <c r="A7027" s="1">
        <v>44367</v>
      </c>
      <c r="B7027">
        <v>18</v>
      </c>
      <c r="C7027" s="23">
        <v>901.49058660000014</v>
      </c>
      <c r="D7027">
        <v>37.9512</v>
      </c>
      <c r="E7027" s="23">
        <v>219.12160109999999</v>
      </c>
      <c r="F7027">
        <v>2240.4989999999998</v>
      </c>
      <c r="G7027" s="23">
        <v>319.11369530000002</v>
      </c>
    </row>
    <row r="7028" spans="1:7" x14ac:dyDescent="0.35">
      <c r="A7028" s="1">
        <v>44367</v>
      </c>
      <c r="B7028">
        <v>19</v>
      </c>
      <c r="C7028" s="23">
        <v>935.70419530000004</v>
      </c>
      <c r="D7028">
        <v>38.285499999999999</v>
      </c>
      <c r="E7028" s="23">
        <v>234.0902432</v>
      </c>
      <c r="F7028">
        <v>2611.9470000000001</v>
      </c>
      <c r="G7028" s="23">
        <v>5.9583192440000001</v>
      </c>
    </row>
    <row r="7029" spans="1:7" x14ac:dyDescent="0.35">
      <c r="A7029" s="1">
        <v>44367</v>
      </c>
      <c r="B7029">
        <v>20</v>
      </c>
      <c r="C7029" s="23">
        <v>966.34878030000004</v>
      </c>
      <c r="D7029">
        <v>38.252899999999997</v>
      </c>
      <c r="E7029" s="23">
        <v>246.0787335</v>
      </c>
      <c r="F7029">
        <v>2421.9105</v>
      </c>
      <c r="G7029" s="23">
        <v>0</v>
      </c>
    </row>
    <row r="7030" spans="1:7" x14ac:dyDescent="0.35">
      <c r="A7030" s="1">
        <v>44367</v>
      </c>
      <c r="B7030">
        <v>21</v>
      </c>
      <c r="C7030" s="23">
        <v>994.26079609999999</v>
      </c>
      <c r="D7030">
        <v>38.336199999999998</v>
      </c>
      <c r="E7030" s="23">
        <v>246.6322327</v>
      </c>
      <c r="F7030">
        <v>2501.8290000000002</v>
      </c>
      <c r="G7030" s="23">
        <v>0</v>
      </c>
    </row>
    <row r="7031" spans="1:7" x14ac:dyDescent="0.35">
      <c r="A7031" s="1">
        <v>44367</v>
      </c>
      <c r="B7031">
        <v>22</v>
      </c>
      <c r="C7031" s="23">
        <v>974.05527400000005</v>
      </c>
      <c r="D7031">
        <v>38.335799999999999</v>
      </c>
      <c r="E7031" s="23">
        <v>244.74359369999999</v>
      </c>
      <c r="F7031">
        <v>2636.9490000000001</v>
      </c>
      <c r="G7031" s="23">
        <v>0</v>
      </c>
    </row>
    <row r="7032" spans="1:7" x14ac:dyDescent="0.35">
      <c r="A7032" s="1">
        <v>44367</v>
      </c>
      <c r="B7032">
        <v>23</v>
      </c>
      <c r="C7032" s="23">
        <v>942.8805683999999</v>
      </c>
      <c r="D7032">
        <v>38.376899999999999</v>
      </c>
      <c r="E7032" s="23">
        <v>240.2855476</v>
      </c>
      <c r="F7032">
        <v>2441.5295000000001</v>
      </c>
      <c r="G7032" s="23">
        <v>0</v>
      </c>
    </row>
    <row r="7033" spans="1:7" x14ac:dyDescent="0.35">
      <c r="A7033" s="1">
        <v>44367</v>
      </c>
      <c r="B7033">
        <v>24</v>
      </c>
      <c r="C7033" s="23">
        <v>909.43211540000016</v>
      </c>
      <c r="D7033">
        <v>38.2393</v>
      </c>
      <c r="E7033" s="23">
        <v>229.1036364</v>
      </c>
      <c r="F7033">
        <v>2329.0945000000002</v>
      </c>
      <c r="G7033" s="23">
        <v>0</v>
      </c>
    </row>
    <row r="7034" spans="1:7" x14ac:dyDescent="0.35">
      <c r="A7034" s="1">
        <v>44368</v>
      </c>
      <c r="B7034">
        <v>1</v>
      </c>
      <c r="C7034" s="23">
        <v>849.74098580000009</v>
      </c>
      <c r="D7034">
        <v>38.0411</v>
      </c>
      <c r="E7034" s="23">
        <v>222.9923422</v>
      </c>
      <c r="F7034">
        <v>2018.7877599999999</v>
      </c>
      <c r="G7034" s="23">
        <v>0</v>
      </c>
    </row>
    <row r="7035" spans="1:7" x14ac:dyDescent="0.35">
      <c r="A7035" s="1">
        <v>44368</v>
      </c>
      <c r="B7035">
        <v>2</v>
      </c>
      <c r="C7035" s="23">
        <v>917.20520950000002</v>
      </c>
      <c r="D7035">
        <v>38.0623</v>
      </c>
      <c r="E7035" s="23">
        <v>220.2148842</v>
      </c>
      <c r="F7035">
        <v>1802.2942800000001</v>
      </c>
      <c r="G7035" s="23">
        <v>0</v>
      </c>
    </row>
    <row r="7036" spans="1:7" x14ac:dyDescent="0.35">
      <c r="A7036" s="1">
        <v>44368</v>
      </c>
      <c r="B7036">
        <v>3</v>
      </c>
      <c r="C7036" s="23">
        <v>809.78734029999998</v>
      </c>
      <c r="D7036">
        <v>37.9041</v>
      </c>
      <c r="E7036" s="23">
        <v>219.35010869999999</v>
      </c>
      <c r="F7036">
        <v>1674.4203</v>
      </c>
      <c r="G7036" s="23">
        <v>0</v>
      </c>
    </row>
    <row r="7037" spans="1:7" x14ac:dyDescent="0.35">
      <c r="A7037" s="1">
        <v>44368</v>
      </c>
      <c r="B7037">
        <v>4</v>
      </c>
      <c r="C7037" s="23">
        <v>899.73914479999996</v>
      </c>
      <c r="D7037">
        <v>38.15</v>
      </c>
      <c r="E7037" s="23">
        <v>217.2419156</v>
      </c>
      <c r="F7037">
        <v>1436.9705799999999</v>
      </c>
      <c r="G7037" s="23">
        <v>0</v>
      </c>
    </row>
    <row r="7038" spans="1:7" x14ac:dyDescent="0.35">
      <c r="A7038" s="1">
        <v>44368</v>
      </c>
      <c r="B7038">
        <v>5</v>
      </c>
      <c r="C7038" s="23">
        <v>889.40528759999995</v>
      </c>
      <c r="D7038">
        <v>37.991199999999999</v>
      </c>
      <c r="E7038" s="23">
        <v>214.8505815</v>
      </c>
      <c r="F7038">
        <v>1314.1031800000001</v>
      </c>
      <c r="G7038" s="23">
        <v>0</v>
      </c>
    </row>
    <row r="7039" spans="1:7" x14ac:dyDescent="0.35">
      <c r="A7039" s="1">
        <v>44368</v>
      </c>
      <c r="B7039">
        <v>6</v>
      </c>
      <c r="C7039" s="23">
        <v>811.233926</v>
      </c>
      <c r="D7039">
        <v>37.682600000000001</v>
      </c>
      <c r="E7039" s="23">
        <v>220.0345604</v>
      </c>
      <c r="F7039">
        <v>1373.9717800000001</v>
      </c>
      <c r="G7039" s="23">
        <v>0</v>
      </c>
    </row>
    <row r="7040" spans="1:7" x14ac:dyDescent="0.35">
      <c r="A7040" s="1">
        <v>44368</v>
      </c>
      <c r="B7040">
        <v>7</v>
      </c>
      <c r="C7040" s="23">
        <v>992.30705499999999</v>
      </c>
      <c r="D7040">
        <v>37.8613</v>
      </c>
      <c r="E7040" s="23">
        <v>222.05410950000001</v>
      </c>
      <c r="F7040">
        <v>1295.8923</v>
      </c>
      <c r="G7040" s="23">
        <v>0.29563695600000001</v>
      </c>
    </row>
    <row r="7041" spans="1:7" x14ac:dyDescent="0.35">
      <c r="A7041" s="1">
        <v>44368</v>
      </c>
      <c r="B7041">
        <v>8</v>
      </c>
      <c r="C7041" s="23">
        <v>1018.739617</v>
      </c>
      <c r="D7041">
        <v>37.632599999999996</v>
      </c>
      <c r="E7041" s="23">
        <v>219.8733641</v>
      </c>
      <c r="F7041">
        <v>1313.18426</v>
      </c>
      <c r="G7041" s="23">
        <v>101.60167389999999</v>
      </c>
    </row>
    <row r="7042" spans="1:7" x14ac:dyDescent="0.35">
      <c r="A7042" s="1">
        <v>44368</v>
      </c>
      <c r="B7042">
        <v>9</v>
      </c>
      <c r="C7042" s="23">
        <v>1157.324218</v>
      </c>
      <c r="D7042">
        <v>37.328000000000003</v>
      </c>
      <c r="E7042" s="23">
        <v>217.22345379999999</v>
      </c>
      <c r="F7042">
        <v>926.32208000000003</v>
      </c>
      <c r="G7042" s="23">
        <v>901.60409179999999</v>
      </c>
    </row>
    <row r="7043" spans="1:7" x14ac:dyDescent="0.35">
      <c r="A7043" s="1">
        <v>44368</v>
      </c>
      <c r="B7043">
        <v>10</v>
      </c>
      <c r="C7043" s="23">
        <v>996.69407090000004</v>
      </c>
      <c r="D7043">
        <v>37.119199999999999</v>
      </c>
      <c r="E7043" s="23">
        <v>210.230864</v>
      </c>
      <c r="F7043">
        <v>1003.76912</v>
      </c>
      <c r="G7043" s="23">
        <v>2082.6244919999999</v>
      </c>
    </row>
    <row r="7044" spans="1:7" x14ac:dyDescent="0.35">
      <c r="A7044" s="1">
        <v>44368</v>
      </c>
      <c r="B7044">
        <v>11</v>
      </c>
      <c r="C7044" s="23">
        <v>730.71891770000002</v>
      </c>
      <c r="D7044">
        <v>36.898400000000002</v>
      </c>
      <c r="E7044" s="23">
        <v>210.9633905</v>
      </c>
      <c r="F7044">
        <v>1205.5542800000001</v>
      </c>
      <c r="G7044" s="23">
        <v>2469.2574100000002</v>
      </c>
    </row>
    <row r="7045" spans="1:7" x14ac:dyDescent="0.35">
      <c r="A7045" s="1">
        <v>44368</v>
      </c>
      <c r="B7045">
        <v>12</v>
      </c>
      <c r="C7045" s="23">
        <v>816.58321009999997</v>
      </c>
      <c r="D7045">
        <v>30.6799</v>
      </c>
      <c r="E7045" s="23">
        <v>212.95205150000001</v>
      </c>
      <c r="F7045">
        <v>1272.06936</v>
      </c>
      <c r="G7045" s="23">
        <v>2464.5605869999999</v>
      </c>
    </row>
    <row r="7046" spans="1:7" x14ac:dyDescent="0.35">
      <c r="A7046" s="1">
        <v>44368</v>
      </c>
      <c r="B7046">
        <v>13</v>
      </c>
      <c r="C7046" s="23">
        <v>955.38975679999999</v>
      </c>
      <c r="D7046">
        <v>20.223800000000001</v>
      </c>
      <c r="E7046" s="23">
        <v>231.32050620000001</v>
      </c>
      <c r="F7046">
        <v>1128.11286</v>
      </c>
      <c r="G7046" s="23">
        <v>2518.7615519999999</v>
      </c>
    </row>
    <row r="7047" spans="1:7" x14ac:dyDescent="0.35">
      <c r="A7047" s="1">
        <v>44368</v>
      </c>
      <c r="B7047">
        <v>14</v>
      </c>
      <c r="C7047" s="23">
        <v>978.79031740000005</v>
      </c>
      <c r="D7047">
        <v>27.263999999999999</v>
      </c>
      <c r="E7047" s="23">
        <v>235.1098585</v>
      </c>
      <c r="F7047">
        <v>1128.3346200000001</v>
      </c>
      <c r="G7047" s="23">
        <v>2548.7597609999998</v>
      </c>
    </row>
    <row r="7048" spans="1:7" x14ac:dyDescent="0.35">
      <c r="A7048" s="1">
        <v>44368</v>
      </c>
      <c r="B7048">
        <v>15</v>
      </c>
      <c r="C7048" s="23">
        <v>1066.9716269999999</v>
      </c>
      <c r="D7048">
        <v>36.7166</v>
      </c>
      <c r="E7048" s="23">
        <v>235.62339829999999</v>
      </c>
      <c r="F7048">
        <v>999.36383999999998</v>
      </c>
      <c r="G7048" s="23">
        <v>2556.7364349999998</v>
      </c>
    </row>
    <row r="7049" spans="1:7" x14ac:dyDescent="0.35">
      <c r="A7049" s="1">
        <v>44368</v>
      </c>
      <c r="B7049">
        <v>16</v>
      </c>
      <c r="C7049" s="23">
        <v>1217.4322850000001</v>
      </c>
      <c r="D7049">
        <v>37.711300000000001</v>
      </c>
      <c r="E7049" s="23">
        <v>239.4593399</v>
      </c>
      <c r="F7049">
        <v>1073.3504600000001</v>
      </c>
      <c r="G7049" s="23">
        <v>2236.3032790000002</v>
      </c>
    </row>
    <row r="7050" spans="1:7" x14ac:dyDescent="0.35">
      <c r="A7050" s="1">
        <v>44368</v>
      </c>
      <c r="B7050">
        <v>17</v>
      </c>
      <c r="C7050" s="23">
        <v>1182.891801</v>
      </c>
      <c r="D7050">
        <v>38.110599999999998</v>
      </c>
      <c r="E7050" s="23">
        <v>240.263758</v>
      </c>
      <c r="F7050">
        <v>1557.5492400000001</v>
      </c>
      <c r="G7050" s="23">
        <v>1381.1039720000001</v>
      </c>
    </row>
    <row r="7051" spans="1:7" x14ac:dyDescent="0.35">
      <c r="A7051" s="1">
        <v>44368</v>
      </c>
      <c r="B7051">
        <v>18</v>
      </c>
      <c r="C7051" s="23">
        <v>1182.1838849999999</v>
      </c>
      <c r="D7051">
        <v>38.514800000000001</v>
      </c>
      <c r="E7051" s="23">
        <v>240.642168</v>
      </c>
      <c r="F7051">
        <v>2204.32746</v>
      </c>
      <c r="G7051" s="23">
        <v>361.7078861</v>
      </c>
    </row>
    <row r="7052" spans="1:7" x14ac:dyDescent="0.35">
      <c r="A7052" s="1">
        <v>44368</v>
      </c>
      <c r="B7052">
        <v>19</v>
      </c>
      <c r="C7052" s="23">
        <v>1101.0258140000001</v>
      </c>
      <c r="D7052">
        <v>38.634399999999999</v>
      </c>
      <c r="E7052" s="23">
        <v>244.92553989999999</v>
      </c>
      <c r="F7052">
        <v>2434.3283200000001</v>
      </c>
      <c r="G7052" s="23">
        <v>101.9534774</v>
      </c>
    </row>
    <row r="7053" spans="1:7" x14ac:dyDescent="0.35">
      <c r="A7053" s="1">
        <v>44368</v>
      </c>
      <c r="B7053">
        <v>20</v>
      </c>
      <c r="C7053" s="23">
        <v>974.38812110000003</v>
      </c>
      <c r="D7053">
        <v>39.178699999999999</v>
      </c>
      <c r="E7053" s="23">
        <v>253.67665170000001</v>
      </c>
      <c r="F7053">
        <v>2590.8100599999998</v>
      </c>
      <c r="G7053" s="23">
        <v>95.401957670000002</v>
      </c>
    </row>
    <row r="7054" spans="1:7" x14ac:dyDescent="0.35">
      <c r="A7054" s="1">
        <v>44368</v>
      </c>
      <c r="B7054">
        <v>21</v>
      </c>
      <c r="C7054" s="23">
        <v>1008.603014</v>
      </c>
      <c r="D7054">
        <v>39.244</v>
      </c>
      <c r="E7054" s="23">
        <v>261.90523789999997</v>
      </c>
      <c r="F7054">
        <v>2511.9807799999999</v>
      </c>
      <c r="G7054" s="23">
        <v>15.70202823</v>
      </c>
    </row>
    <row r="7055" spans="1:7" x14ac:dyDescent="0.35">
      <c r="A7055" s="1">
        <v>44368</v>
      </c>
      <c r="B7055">
        <v>22</v>
      </c>
      <c r="C7055" s="23">
        <v>797.60978699999998</v>
      </c>
      <c r="D7055">
        <v>40.022799999999997</v>
      </c>
      <c r="E7055" s="23">
        <v>261.16912550000001</v>
      </c>
      <c r="F7055">
        <v>2612.4169000000002</v>
      </c>
      <c r="G7055" s="23">
        <v>0</v>
      </c>
    </row>
    <row r="7056" spans="1:7" x14ac:dyDescent="0.35">
      <c r="A7056" s="1">
        <v>44368</v>
      </c>
      <c r="B7056">
        <v>23</v>
      </c>
      <c r="C7056" s="23">
        <v>584.17675469999995</v>
      </c>
      <c r="D7056">
        <v>40.240200000000002</v>
      </c>
      <c r="E7056" s="23">
        <v>255.77581749999999</v>
      </c>
      <c r="F7056">
        <v>2439.9847199999999</v>
      </c>
      <c r="G7056" s="23">
        <v>0</v>
      </c>
    </row>
    <row r="7057" spans="1:7" x14ac:dyDescent="0.35">
      <c r="A7057" s="1">
        <v>44368</v>
      </c>
      <c r="B7057">
        <v>24</v>
      </c>
      <c r="C7057" s="23">
        <v>542.911968</v>
      </c>
      <c r="D7057">
        <v>40.239100000000001</v>
      </c>
      <c r="E7057" s="23">
        <v>239.856482</v>
      </c>
      <c r="F7057">
        <v>2079.5167200000001</v>
      </c>
      <c r="G7057" s="23">
        <v>0</v>
      </c>
    </row>
    <row r="7058" spans="1:7" x14ac:dyDescent="0.35">
      <c r="A7058" s="1">
        <v>44369</v>
      </c>
      <c r="B7058">
        <v>1</v>
      </c>
      <c r="C7058" s="23">
        <v>401.60789749999998</v>
      </c>
      <c r="D7058">
        <v>45.203000000000003</v>
      </c>
      <c r="E7058" s="23">
        <v>246.60358529999999</v>
      </c>
      <c r="F7058">
        <v>2058.4000799999999</v>
      </c>
      <c r="G7058" s="23">
        <v>0</v>
      </c>
    </row>
    <row r="7059" spans="1:7" x14ac:dyDescent="0.35">
      <c r="A7059" s="1">
        <v>44369</v>
      </c>
      <c r="B7059">
        <v>2</v>
      </c>
      <c r="C7059" s="23">
        <v>390.43502749999999</v>
      </c>
      <c r="D7059">
        <v>45.018900000000002</v>
      </c>
      <c r="E7059" s="23">
        <v>240.22417669999999</v>
      </c>
      <c r="F7059">
        <v>1731.4141</v>
      </c>
      <c r="G7059" s="23">
        <v>0</v>
      </c>
    </row>
    <row r="7060" spans="1:7" x14ac:dyDescent="0.35">
      <c r="A7060" s="1">
        <v>44369</v>
      </c>
      <c r="B7060">
        <v>3</v>
      </c>
      <c r="C7060" s="23">
        <v>453.3223903</v>
      </c>
      <c r="D7060">
        <v>44.564700000000002</v>
      </c>
      <c r="E7060" s="23">
        <v>233.91857590000001</v>
      </c>
      <c r="F7060">
        <v>1472.59042</v>
      </c>
      <c r="G7060" s="23">
        <v>0</v>
      </c>
    </row>
    <row r="7061" spans="1:7" x14ac:dyDescent="0.35">
      <c r="A7061" s="1">
        <v>44369</v>
      </c>
      <c r="B7061">
        <v>4</v>
      </c>
      <c r="C7061" s="23">
        <v>422.73153680000001</v>
      </c>
      <c r="D7061">
        <v>44.545900000000003</v>
      </c>
      <c r="E7061" s="23">
        <v>232.38040229999999</v>
      </c>
      <c r="F7061">
        <v>1398.6312600000001</v>
      </c>
      <c r="G7061" s="23">
        <v>0</v>
      </c>
    </row>
    <row r="7062" spans="1:7" x14ac:dyDescent="0.35">
      <c r="A7062" s="1">
        <v>44369</v>
      </c>
      <c r="B7062">
        <v>5</v>
      </c>
      <c r="C7062" s="23">
        <v>467.36406979999992</v>
      </c>
      <c r="D7062">
        <v>44.585900000000002</v>
      </c>
      <c r="E7062" s="23">
        <v>233.07776659999999</v>
      </c>
      <c r="F7062">
        <v>1406.4052200000001</v>
      </c>
      <c r="G7062" s="23">
        <v>0</v>
      </c>
    </row>
    <row r="7063" spans="1:7" x14ac:dyDescent="0.35">
      <c r="A7063" s="1">
        <v>44369</v>
      </c>
      <c r="B7063">
        <v>6</v>
      </c>
      <c r="C7063" s="23">
        <v>410.04104460000002</v>
      </c>
      <c r="D7063">
        <v>44.4696</v>
      </c>
      <c r="E7063" s="23">
        <v>235.11342569999999</v>
      </c>
      <c r="F7063">
        <v>1674.0597399999999</v>
      </c>
      <c r="G7063" s="23">
        <v>0</v>
      </c>
    </row>
    <row r="7064" spans="1:7" x14ac:dyDescent="0.35">
      <c r="A7064" s="1">
        <v>44369</v>
      </c>
      <c r="B7064">
        <v>7</v>
      </c>
      <c r="C7064" s="23">
        <v>400.03638940000002</v>
      </c>
      <c r="D7064">
        <v>44.494500000000002</v>
      </c>
      <c r="E7064" s="23">
        <v>234.5560231</v>
      </c>
      <c r="F7064">
        <v>1825.7934</v>
      </c>
      <c r="G7064" s="23">
        <v>0</v>
      </c>
    </row>
    <row r="7065" spans="1:7" x14ac:dyDescent="0.35">
      <c r="A7065" s="1">
        <v>44369</v>
      </c>
      <c r="B7065">
        <v>8</v>
      </c>
      <c r="C7065" s="23">
        <v>412.42341060000001</v>
      </c>
      <c r="D7065">
        <v>44.2714</v>
      </c>
      <c r="E7065" s="23">
        <v>232.98716830000001</v>
      </c>
      <c r="F7065">
        <v>2258.4560000000001</v>
      </c>
      <c r="G7065" s="23">
        <v>30.64931769</v>
      </c>
    </row>
    <row r="7066" spans="1:7" x14ac:dyDescent="0.35">
      <c r="A7066" s="1">
        <v>44369</v>
      </c>
      <c r="B7066">
        <v>9</v>
      </c>
      <c r="C7066" s="23">
        <v>450.53788509999998</v>
      </c>
      <c r="D7066">
        <v>43.9099</v>
      </c>
      <c r="E7066" s="23">
        <v>231.43972110000001</v>
      </c>
      <c r="F7066">
        <v>2216.26694</v>
      </c>
      <c r="G7066" s="23">
        <v>688.47710199999995</v>
      </c>
    </row>
    <row r="7067" spans="1:7" x14ac:dyDescent="0.35">
      <c r="A7067" s="1">
        <v>44369</v>
      </c>
      <c r="B7067">
        <v>10</v>
      </c>
      <c r="C7067" s="23">
        <v>463.07784779999997</v>
      </c>
      <c r="D7067">
        <v>43.497100000000003</v>
      </c>
      <c r="E7067" s="23">
        <v>239.12658440000001</v>
      </c>
      <c r="F7067">
        <v>1747.71994</v>
      </c>
      <c r="G7067" s="23">
        <v>1625.4766529999999</v>
      </c>
    </row>
    <row r="7068" spans="1:7" x14ac:dyDescent="0.35">
      <c r="A7068" s="1">
        <v>44369</v>
      </c>
      <c r="B7068">
        <v>11</v>
      </c>
      <c r="C7068" s="23">
        <v>535.00905950000003</v>
      </c>
      <c r="D7068">
        <v>42.542299999999997</v>
      </c>
      <c r="E7068" s="23">
        <v>231.67947609999999</v>
      </c>
      <c r="F7068">
        <v>1627.03774</v>
      </c>
      <c r="G7068" s="23">
        <v>2090.7824030000002</v>
      </c>
    </row>
    <row r="7069" spans="1:7" x14ac:dyDescent="0.35">
      <c r="A7069" s="1">
        <v>44369</v>
      </c>
      <c r="B7069">
        <v>12</v>
      </c>
      <c r="C7069" s="23">
        <v>732.74717699999997</v>
      </c>
      <c r="D7069">
        <v>41.933999999999997</v>
      </c>
      <c r="E7069" s="23">
        <v>229.705916</v>
      </c>
      <c r="F7069">
        <v>1528.9212199999999</v>
      </c>
      <c r="G7069" s="23">
        <v>2319.8763450000001</v>
      </c>
    </row>
    <row r="7070" spans="1:7" x14ac:dyDescent="0.35">
      <c r="A7070" s="1">
        <v>44369</v>
      </c>
      <c r="B7070">
        <v>13</v>
      </c>
      <c r="C7070" s="23">
        <v>877.56567910000001</v>
      </c>
      <c r="D7070">
        <v>41.649000000000001</v>
      </c>
      <c r="E7070" s="23">
        <v>222.765512</v>
      </c>
      <c r="F7070">
        <v>1386.8559600000001</v>
      </c>
      <c r="G7070" s="23">
        <v>2357.5047030000001</v>
      </c>
    </row>
    <row r="7071" spans="1:7" x14ac:dyDescent="0.35">
      <c r="A7071" s="1">
        <v>44369</v>
      </c>
      <c r="B7071">
        <v>14</v>
      </c>
      <c r="C7071" s="23">
        <v>1028.8316669999999</v>
      </c>
      <c r="D7071">
        <v>42.078699999999998</v>
      </c>
      <c r="E7071" s="23">
        <v>221.92645999999999</v>
      </c>
      <c r="F7071">
        <v>1264.3403599999999</v>
      </c>
      <c r="G7071" s="23">
        <v>2251.6108469999999</v>
      </c>
    </row>
    <row r="7072" spans="1:7" x14ac:dyDescent="0.35">
      <c r="A7072" s="1">
        <v>44369</v>
      </c>
      <c r="B7072">
        <v>15</v>
      </c>
      <c r="C7072" s="23">
        <v>1155.8959</v>
      </c>
      <c r="D7072">
        <v>42.077100000000002</v>
      </c>
      <c r="E7072" s="23">
        <v>223.1316674</v>
      </c>
      <c r="F7072">
        <v>1263.4676199999999</v>
      </c>
      <c r="G7072" s="23">
        <v>2145.5180869999999</v>
      </c>
    </row>
    <row r="7073" spans="1:7" x14ac:dyDescent="0.35">
      <c r="A7073" s="1">
        <v>44369</v>
      </c>
      <c r="B7073">
        <v>16</v>
      </c>
      <c r="C7073" s="23">
        <v>1284.897326</v>
      </c>
      <c r="D7073">
        <v>41.966500000000003</v>
      </c>
      <c r="E7073" s="23">
        <v>227.552256</v>
      </c>
      <c r="F7073">
        <v>1464.9847199999999</v>
      </c>
      <c r="G7073" s="23">
        <v>1689.92921</v>
      </c>
    </row>
    <row r="7074" spans="1:7" x14ac:dyDescent="0.35">
      <c r="A7074" s="1">
        <v>44369</v>
      </c>
      <c r="B7074">
        <v>17</v>
      </c>
      <c r="C7074" s="23">
        <v>1330.491777</v>
      </c>
      <c r="D7074">
        <v>43.276499999999999</v>
      </c>
      <c r="E7074" s="23">
        <v>229.26525150000001</v>
      </c>
      <c r="F7074">
        <v>1777.1258</v>
      </c>
      <c r="G7074" s="23">
        <v>971.66080920000002</v>
      </c>
    </row>
    <row r="7075" spans="1:7" x14ac:dyDescent="0.35">
      <c r="A7075" s="1">
        <v>44369</v>
      </c>
      <c r="B7075">
        <v>18</v>
      </c>
      <c r="C7075" s="23">
        <v>1321.9573270000001</v>
      </c>
      <c r="D7075">
        <v>43.927100000000003</v>
      </c>
      <c r="E7075" s="23">
        <v>229.26914790000001</v>
      </c>
      <c r="F7075">
        <v>1971.8125399999999</v>
      </c>
      <c r="G7075" s="23">
        <v>195.5780828</v>
      </c>
    </row>
    <row r="7076" spans="1:7" x14ac:dyDescent="0.35">
      <c r="A7076" s="1">
        <v>44369</v>
      </c>
      <c r="B7076">
        <v>19</v>
      </c>
      <c r="C7076" s="23">
        <v>1548.43228</v>
      </c>
      <c r="D7076">
        <v>44.251600000000003</v>
      </c>
      <c r="E7076" s="23">
        <v>230.53865239999999</v>
      </c>
      <c r="F7076">
        <v>1920.1452400000001</v>
      </c>
      <c r="G7076" s="23">
        <v>9.0990252730000005</v>
      </c>
    </row>
    <row r="7077" spans="1:7" x14ac:dyDescent="0.35">
      <c r="A7077" s="1">
        <v>44369</v>
      </c>
      <c r="B7077">
        <v>20</v>
      </c>
      <c r="C7077" s="23">
        <v>1589.1084330000001</v>
      </c>
      <c r="D7077">
        <v>44.499899999999997</v>
      </c>
      <c r="E7077" s="23">
        <v>241.7608366</v>
      </c>
      <c r="F7077">
        <v>1897.94732</v>
      </c>
      <c r="G7077" s="23">
        <v>4.2021329109999996</v>
      </c>
    </row>
    <row r="7078" spans="1:7" x14ac:dyDescent="0.35">
      <c r="A7078" s="1">
        <v>44369</v>
      </c>
      <c r="B7078">
        <v>21</v>
      </c>
      <c r="C7078" s="23">
        <v>1654.146389</v>
      </c>
      <c r="D7078">
        <v>45.225700000000003</v>
      </c>
      <c r="E7078" s="23">
        <v>244.3089774</v>
      </c>
      <c r="F7078">
        <v>1987.6205199999999</v>
      </c>
      <c r="G7078" s="23">
        <v>73.201972130000001</v>
      </c>
    </row>
    <row r="7079" spans="1:7" x14ac:dyDescent="0.35">
      <c r="A7079" s="1">
        <v>44369</v>
      </c>
      <c r="B7079">
        <v>22</v>
      </c>
      <c r="C7079" s="23">
        <v>1690.451759</v>
      </c>
      <c r="D7079">
        <v>45.362400000000001</v>
      </c>
      <c r="E7079" s="23">
        <v>244.96593369999999</v>
      </c>
      <c r="F7079">
        <v>1956.1174799999999</v>
      </c>
      <c r="G7079" s="23">
        <v>82.602022680000005</v>
      </c>
    </row>
    <row r="7080" spans="1:7" x14ac:dyDescent="0.35">
      <c r="A7080" s="1">
        <v>44369</v>
      </c>
      <c r="B7080">
        <v>23</v>
      </c>
      <c r="C7080" s="23">
        <v>1950.312981</v>
      </c>
      <c r="D7080">
        <v>45.0062</v>
      </c>
      <c r="E7080" s="23">
        <v>250.60489219999999</v>
      </c>
      <c r="F7080">
        <v>1643.43166</v>
      </c>
      <c r="G7080" s="23">
        <v>82.202071790000005</v>
      </c>
    </row>
    <row r="7081" spans="1:7" x14ac:dyDescent="0.35">
      <c r="A7081" s="1">
        <v>44369</v>
      </c>
      <c r="B7081">
        <v>24</v>
      </c>
      <c r="C7081" s="23">
        <v>2008.254576</v>
      </c>
      <c r="D7081">
        <v>45.234000000000002</v>
      </c>
      <c r="E7081" s="23">
        <v>238.27142029999999</v>
      </c>
      <c r="F7081">
        <v>1451.4948999999999</v>
      </c>
      <c r="G7081" s="23">
        <v>13.70211931</v>
      </c>
    </row>
    <row r="7082" spans="1:7" x14ac:dyDescent="0.35">
      <c r="A7082" s="1">
        <v>44370</v>
      </c>
      <c r="B7082">
        <v>1</v>
      </c>
      <c r="C7082" s="23">
        <v>2062.8419060000001</v>
      </c>
      <c r="D7082">
        <v>44.980699999999999</v>
      </c>
      <c r="E7082" s="23">
        <v>243.86556820000001</v>
      </c>
      <c r="F7082">
        <v>1274.01802</v>
      </c>
      <c r="G7082" s="23">
        <v>0</v>
      </c>
    </row>
    <row r="7083" spans="1:7" x14ac:dyDescent="0.35">
      <c r="A7083" s="1">
        <v>44370</v>
      </c>
      <c r="B7083">
        <v>2</v>
      </c>
      <c r="C7083" s="23">
        <v>2076.4896610000001</v>
      </c>
      <c r="D7083">
        <v>44.452599999999997</v>
      </c>
      <c r="E7083" s="23">
        <v>247.5598727</v>
      </c>
      <c r="F7083">
        <v>1236.63642</v>
      </c>
      <c r="G7083" s="23">
        <v>0</v>
      </c>
    </row>
    <row r="7084" spans="1:7" x14ac:dyDescent="0.35">
      <c r="A7084" s="1">
        <v>44370</v>
      </c>
      <c r="B7084">
        <v>3</v>
      </c>
      <c r="C7084" s="23">
        <v>2064.3455370000001</v>
      </c>
      <c r="D7084">
        <v>44.142400000000002</v>
      </c>
      <c r="E7084" s="23">
        <v>245.53979939999999</v>
      </c>
      <c r="F7084">
        <v>1153.4254000000001</v>
      </c>
      <c r="G7084" s="23">
        <v>0</v>
      </c>
    </row>
    <row r="7085" spans="1:7" x14ac:dyDescent="0.35">
      <c r="A7085" s="1">
        <v>44370</v>
      </c>
      <c r="B7085">
        <v>4</v>
      </c>
      <c r="C7085" s="23">
        <v>2060.704643</v>
      </c>
      <c r="D7085">
        <v>43.958500000000001</v>
      </c>
      <c r="E7085" s="23">
        <v>245.13559860000001</v>
      </c>
      <c r="F7085">
        <v>933.38379999999995</v>
      </c>
      <c r="G7085" s="23">
        <v>0</v>
      </c>
    </row>
    <row r="7086" spans="1:7" x14ac:dyDescent="0.35">
      <c r="A7086" s="1">
        <v>44370</v>
      </c>
      <c r="B7086">
        <v>5</v>
      </c>
      <c r="C7086" s="23">
        <v>2054.387749</v>
      </c>
      <c r="D7086">
        <v>45.019300000000001</v>
      </c>
      <c r="E7086" s="23">
        <v>250.32157530000001</v>
      </c>
      <c r="F7086">
        <v>870.46734000000004</v>
      </c>
      <c r="G7086" s="23">
        <v>0</v>
      </c>
    </row>
    <row r="7087" spans="1:7" x14ac:dyDescent="0.35">
      <c r="A7087" s="1">
        <v>44370</v>
      </c>
      <c r="B7087">
        <v>6</v>
      </c>
      <c r="C7087" s="23">
        <v>2125.659412</v>
      </c>
      <c r="D7087">
        <v>45.764099999999999</v>
      </c>
      <c r="E7087" s="23">
        <v>248.6484293</v>
      </c>
      <c r="F7087">
        <v>969.88923999999997</v>
      </c>
      <c r="G7087" s="23">
        <v>0</v>
      </c>
    </row>
    <row r="7088" spans="1:7" x14ac:dyDescent="0.35">
      <c r="A7088" s="1">
        <v>44370</v>
      </c>
      <c r="B7088">
        <v>7</v>
      </c>
      <c r="C7088" s="23">
        <v>1956.572146</v>
      </c>
      <c r="D7088">
        <v>46.013300000000001</v>
      </c>
      <c r="E7088" s="23">
        <v>248.0221043</v>
      </c>
      <c r="F7088">
        <v>1105.4570799999999</v>
      </c>
      <c r="G7088" s="23">
        <v>0</v>
      </c>
    </row>
    <row r="7089" spans="1:7" x14ac:dyDescent="0.35">
      <c r="A7089" s="1">
        <v>44370</v>
      </c>
      <c r="B7089">
        <v>8</v>
      </c>
      <c r="C7089" s="23">
        <v>1956.579792</v>
      </c>
      <c r="D7089">
        <v>45.170299999999997</v>
      </c>
      <c r="E7089" s="23">
        <v>248.04511460000001</v>
      </c>
      <c r="F7089">
        <v>1264.8180199999999</v>
      </c>
      <c r="G7089" s="23">
        <v>27.474545540000001</v>
      </c>
    </row>
    <row r="7090" spans="1:7" x14ac:dyDescent="0.35">
      <c r="A7090" s="1">
        <v>44370</v>
      </c>
      <c r="B7090">
        <v>9</v>
      </c>
      <c r="C7090" s="23">
        <v>1780.7954600000003</v>
      </c>
      <c r="D7090">
        <v>45.177300000000002</v>
      </c>
      <c r="E7090" s="23">
        <v>244.47258909999999</v>
      </c>
      <c r="F7090">
        <v>1590.83458</v>
      </c>
      <c r="G7090" s="23">
        <v>379.26736039999997</v>
      </c>
    </row>
    <row r="7091" spans="1:7" x14ac:dyDescent="0.35">
      <c r="A7091" s="1">
        <v>44370</v>
      </c>
      <c r="B7091">
        <v>10</v>
      </c>
      <c r="C7091" s="23">
        <v>1764.963088</v>
      </c>
      <c r="D7091">
        <v>43.404699999999998</v>
      </c>
      <c r="E7091" s="23">
        <v>245.99000459999999</v>
      </c>
      <c r="F7091">
        <v>1765.6579999999999</v>
      </c>
      <c r="G7091" s="23">
        <v>831.92481499999997</v>
      </c>
    </row>
    <row r="7092" spans="1:7" x14ac:dyDescent="0.35">
      <c r="A7092" s="1">
        <v>44370</v>
      </c>
      <c r="B7092">
        <v>11</v>
      </c>
      <c r="C7092" s="23">
        <v>1673.7160720000002</v>
      </c>
      <c r="D7092">
        <v>43.672699999999999</v>
      </c>
      <c r="E7092" s="23">
        <v>252.08207519999999</v>
      </c>
      <c r="F7092">
        <v>1810.7798</v>
      </c>
      <c r="G7092" s="23">
        <v>1172.1380710000001</v>
      </c>
    </row>
    <row r="7093" spans="1:7" x14ac:dyDescent="0.35">
      <c r="A7093" s="1">
        <v>44370</v>
      </c>
      <c r="B7093">
        <v>12</v>
      </c>
      <c r="C7093" s="23">
        <v>1564.0905330000001</v>
      </c>
      <c r="D7093">
        <v>43.841700000000003</v>
      </c>
      <c r="E7093" s="23">
        <v>247.71706800000001</v>
      </c>
      <c r="F7093">
        <v>1885.46684</v>
      </c>
      <c r="G7093" s="23">
        <v>1346.139077</v>
      </c>
    </row>
    <row r="7094" spans="1:7" x14ac:dyDescent="0.35">
      <c r="A7094" s="1">
        <v>44370</v>
      </c>
      <c r="B7094">
        <v>13</v>
      </c>
      <c r="C7094" s="23">
        <v>1490.7180499999999</v>
      </c>
      <c r="D7094">
        <v>42.871699999999997</v>
      </c>
      <c r="E7094" s="23">
        <v>250.6941783</v>
      </c>
      <c r="F7094">
        <v>2001.6819399999999</v>
      </c>
      <c r="G7094" s="23">
        <v>1408.6377259999999</v>
      </c>
    </row>
    <row r="7095" spans="1:7" x14ac:dyDescent="0.35">
      <c r="A7095" s="1">
        <v>44370</v>
      </c>
      <c r="B7095">
        <v>14</v>
      </c>
      <c r="C7095" s="23">
        <v>1386.657884</v>
      </c>
      <c r="D7095">
        <v>42.1038</v>
      </c>
      <c r="E7095" s="23">
        <v>249.12961129999999</v>
      </c>
      <c r="F7095">
        <v>2021.6297400000001</v>
      </c>
      <c r="G7095" s="23">
        <v>1361.8127380000001</v>
      </c>
    </row>
    <row r="7096" spans="1:7" x14ac:dyDescent="0.35">
      <c r="A7096" s="1">
        <v>44370</v>
      </c>
      <c r="B7096">
        <v>15</v>
      </c>
      <c r="C7096" s="23">
        <v>1546.491706</v>
      </c>
      <c r="D7096">
        <v>42.716200000000001</v>
      </c>
      <c r="E7096" s="23">
        <v>245.20907109999999</v>
      </c>
      <c r="F7096">
        <v>1989.30638</v>
      </c>
      <c r="G7096" s="23">
        <v>1444.444381</v>
      </c>
    </row>
    <row r="7097" spans="1:7" x14ac:dyDescent="0.35">
      <c r="A7097" s="1">
        <v>44370</v>
      </c>
      <c r="B7097">
        <v>16</v>
      </c>
      <c r="C7097" s="23">
        <v>1426.190732</v>
      </c>
      <c r="D7097">
        <v>44.093600000000002</v>
      </c>
      <c r="E7097" s="23">
        <v>241.09235409999999</v>
      </c>
      <c r="F7097">
        <v>1971.1245200000001</v>
      </c>
      <c r="G7097" s="23">
        <v>1431.2168690000001</v>
      </c>
    </row>
    <row r="7098" spans="1:7" x14ac:dyDescent="0.35">
      <c r="A7098" s="1">
        <v>44370</v>
      </c>
      <c r="B7098">
        <v>17</v>
      </c>
      <c r="C7098" s="23">
        <v>1402.0724499999999</v>
      </c>
      <c r="D7098">
        <v>44.422400000000003</v>
      </c>
      <c r="E7098" s="23">
        <v>253.9133301</v>
      </c>
      <c r="F7098">
        <v>1767.28792</v>
      </c>
      <c r="G7098" s="23">
        <v>1157.4678590000001</v>
      </c>
    </row>
    <row r="7099" spans="1:7" x14ac:dyDescent="0.35">
      <c r="A7099" s="1">
        <v>44370</v>
      </c>
      <c r="B7099">
        <v>18</v>
      </c>
      <c r="C7099" s="23">
        <v>1384.8645650000001</v>
      </c>
      <c r="D7099">
        <v>45.192999999999998</v>
      </c>
      <c r="E7099" s="23">
        <v>259.97011639999999</v>
      </c>
      <c r="F7099">
        <v>2121.4455800000001</v>
      </c>
      <c r="G7099" s="23">
        <v>292.137359</v>
      </c>
    </row>
    <row r="7100" spans="1:7" x14ac:dyDescent="0.35">
      <c r="A7100" s="1">
        <v>44370</v>
      </c>
      <c r="B7100">
        <v>19</v>
      </c>
      <c r="C7100" s="23">
        <v>1162.983622</v>
      </c>
      <c r="D7100">
        <v>45.462899999999998</v>
      </c>
      <c r="E7100" s="23">
        <v>262.76017780000001</v>
      </c>
      <c r="F7100">
        <v>2446.6968000000002</v>
      </c>
      <c r="G7100" s="23">
        <v>2.6696695749999999</v>
      </c>
    </row>
    <row r="7101" spans="1:7" x14ac:dyDescent="0.35">
      <c r="A7101" s="1">
        <v>44370</v>
      </c>
      <c r="B7101">
        <v>20</v>
      </c>
      <c r="C7101" s="23">
        <v>880.56843749999985</v>
      </c>
      <c r="D7101">
        <v>44.892600000000002</v>
      </c>
      <c r="E7101" s="23">
        <v>268.05327030000001</v>
      </c>
      <c r="F7101">
        <v>2662.18824</v>
      </c>
      <c r="G7101" s="23">
        <v>0</v>
      </c>
    </row>
    <row r="7102" spans="1:7" x14ac:dyDescent="0.35">
      <c r="A7102" s="1">
        <v>44370</v>
      </c>
      <c r="B7102">
        <v>21</v>
      </c>
      <c r="C7102" s="23">
        <v>759.64659189999998</v>
      </c>
      <c r="D7102">
        <v>43.860199999999999</v>
      </c>
      <c r="E7102" s="23">
        <v>274.1563238</v>
      </c>
      <c r="F7102">
        <v>2652.0547799999999</v>
      </c>
      <c r="G7102" s="23">
        <v>0</v>
      </c>
    </row>
    <row r="7103" spans="1:7" x14ac:dyDescent="0.35">
      <c r="A7103" s="1">
        <v>44370</v>
      </c>
      <c r="B7103">
        <v>22</v>
      </c>
      <c r="C7103" s="23">
        <v>773.60439369999995</v>
      </c>
      <c r="D7103">
        <v>44.901800000000001</v>
      </c>
      <c r="E7103" s="23">
        <v>278.32761119999998</v>
      </c>
      <c r="F7103">
        <v>2537.77232</v>
      </c>
      <c r="G7103" s="23">
        <v>0</v>
      </c>
    </row>
    <row r="7104" spans="1:7" x14ac:dyDescent="0.35">
      <c r="A7104" s="1">
        <v>44370</v>
      </c>
      <c r="B7104">
        <v>23</v>
      </c>
      <c r="C7104" s="23">
        <v>799.11010220000003</v>
      </c>
      <c r="D7104">
        <v>45.3504</v>
      </c>
      <c r="E7104" s="23">
        <v>272.83377080000002</v>
      </c>
      <c r="F7104">
        <v>2408.7276000000002</v>
      </c>
      <c r="G7104" s="23">
        <v>62.902073090000002</v>
      </c>
    </row>
    <row r="7105" spans="1:7" x14ac:dyDescent="0.35">
      <c r="A7105" s="1">
        <v>44370</v>
      </c>
      <c r="B7105">
        <v>24</v>
      </c>
      <c r="C7105" s="23">
        <v>882.95032379999998</v>
      </c>
      <c r="D7105">
        <v>45.726399999999998</v>
      </c>
      <c r="E7105" s="23">
        <v>269.7813486</v>
      </c>
      <c r="F7105">
        <v>2016.5328999999999</v>
      </c>
      <c r="G7105" s="23">
        <v>107.3019848</v>
      </c>
    </row>
    <row r="7106" spans="1:7" x14ac:dyDescent="0.35">
      <c r="A7106" s="1">
        <v>44371</v>
      </c>
      <c r="B7106">
        <v>1</v>
      </c>
      <c r="C7106" s="23">
        <v>1141.279172</v>
      </c>
      <c r="D7106">
        <v>45.609299999999998</v>
      </c>
      <c r="E7106" s="23">
        <v>263.48045150000002</v>
      </c>
      <c r="F7106">
        <v>1544.6069399999999</v>
      </c>
      <c r="G7106" s="23">
        <v>106.7019438</v>
      </c>
    </row>
    <row r="7107" spans="1:7" x14ac:dyDescent="0.35">
      <c r="A7107" s="1">
        <v>44371</v>
      </c>
      <c r="B7107">
        <v>2</v>
      </c>
      <c r="C7107" s="23">
        <v>1198.2714739999999</v>
      </c>
      <c r="D7107">
        <v>45.817599999999999</v>
      </c>
      <c r="E7107" s="23">
        <v>259.30651949999998</v>
      </c>
      <c r="F7107">
        <v>1233.56612</v>
      </c>
      <c r="G7107" s="23">
        <v>106.9019488</v>
      </c>
    </row>
    <row r="7108" spans="1:7" x14ac:dyDescent="0.35">
      <c r="A7108" s="1">
        <v>44371</v>
      </c>
      <c r="B7108">
        <v>3</v>
      </c>
      <c r="C7108" s="23">
        <v>1282.849017</v>
      </c>
      <c r="D7108">
        <v>46.559600000000003</v>
      </c>
      <c r="E7108" s="23">
        <v>260.6049549</v>
      </c>
      <c r="F7108">
        <v>1203.5254199999999</v>
      </c>
      <c r="G7108" s="23">
        <v>106.80188579999999</v>
      </c>
    </row>
    <row r="7109" spans="1:7" x14ac:dyDescent="0.35">
      <c r="A7109" s="1">
        <v>44371</v>
      </c>
      <c r="B7109">
        <v>4</v>
      </c>
      <c r="C7109" s="23">
        <v>1353.44334</v>
      </c>
      <c r="D7109">
        <v>46.597099999999998</v>
      </c>
      <c r="E7109" s="23">
        <v>260.40282139999999</v>
      </c>
      <c r="F7109">
        <v>1147.3192799999999</v>
      </c>
      <c r="G7109" s="23">
        <v>106.50184609999999</v>
      </c>
    </row>
    <row r="7110" spans="1:7" x14ac:dyDescent="0.35">
      <c r="A7110" s="1">
        <v>44371</v>
      </c>
      <c r="B7110">
        <v>5</v>
      </c>
      <c r="C7110" s="23">
        <v>1400.747552</v>
      </c>
      <c r="D7110">
        <v>46.308700000000002</v>
      </c>
      <c r="E7110" s="23">
        <v>262.2203169</v>
      </c>
      <c r="F7110">
        <v>1131.73314</v>
      </c>
      <c r="G7110" s="23">
        <v>83.031035610000004</v>
      </c>
    </row>
    <row r="7111" spans="1:7" x14ac:dyDescent="0.35">
      <c r="A7111" s="1">
        <v>44371</v>
      </c>
      <c r="B7111">
        <v>6</v>
      </c>
      <c r="C7111" s="23">
        <v>1321.3869910000001</v>
      </c>
      <c r="D7111">
        <v>46.1892</v>
      </c>
      <c r="E7111" s="23">
        <v>263.770354</v>
      </c>
      <c r="F7111">
        <v>1154.42724</v>
      </c>
      <c r="G7111" s="23">
        <v>0</v>
      </c>
    </row>
    <row r="7112" spans="1:7" x14ac:dyDescent="0.35">
      <c r="A7112" s="1">
        <v>44371</v>
      </c>
      <c r="B7112">
        <v>7</v>
      </c>
      <c r="C7112" s="23">
        <v>1187.4646270000001</v>
      </c>
      <c r="D7112">
        <v>46.204099999999997</v>
      </c>
      <c r="E7112" s="23">
        <v>267.37721190000002</v>
      </c>
      <c r="F7112">
        <v>1232.1924799999999</v>
      </c>
      <c r="G7112" s="23">
        <v>0.122068593</v>
      </c>
    </row>
    <row r="7113" spans="1:7" x14ac:dyDescent="0.35">
      <c r="A7113" s="1">
        <v>44371</v>
      </c>
      <c r="B7113">
        <v>8</v>
      </c>
      <c r="C7113" s="23">
        <v>1213.583161</v>
      </c>
      <c r="D7113">
        <v>46.268300000000004</v>
      </c>
      <c r="E7113" s="23">
        <v>272.75305429999997</v>
      </c>
      <c r="F7113">
        <v>1739.5638200000001</v>
      </c>
      <c r="G7113" s="23">
        <v>54.508634479999998</v>
      </c>
    </row>
    <row r="7114" spans="1:7" x14ac:dyDescent="0.35">
      <c r="A7114" s="1">
        <v>44371</v>
      </c>
      <c r="B7114">
        <v>9</v>
      </c>
      <c r="C7114" s="23">
        <v>1179.846119</v>
      </c>
      <c r="D7114">
        <v>45.162799999999997</v>
      </c>
      <c r="E7114" s="23">
        <v>272.76145400000001</v>
      </c>
      <c r="F7114">
        <v>1822.33142</v>
      </c>
      <c r="G7114" s="23">
        <v>969.90815910000003</v>
      </c>
    </row>
    <row r="7115" spans="1:7" x14ac:dyDescent="0.35">
      <c r="A7115" s="1">
        <v>44371</v>
      </c>
      <c r="B7115">
        <v>10</v>
      </c>
      <c r="C7115" s="23">
        <v>967.55928500000005</v>
      </c>
      <c r="D7115">
        <v>44.754800000000003</v>
      </c>
      <c r="E7115" s="23">
        <v>268.46358509999999</v>
      </c>
      <c r="F7115">
        <v>1740.2201399999999</v>
      </c>
      <c r="G7115" s="23">
        <v>2083.3872030000002</v>
      </c>
    </row>
    <row r="7116" spans="1:7" x14ac:dyDescent="0.35">
      <c r="A7116" s="1">
        <v>44371</v>
      </c>
      <c r="B7116">
        <v>11</v>
      </c>
      <c r="C7116" s="23">
        <v>1075.813486</v>
      </c>
      <c r="D7116">
        <v>44.617100000000001</v>
      </c>
      <c r="E7116" s="23">
        <v>260.5404345</v>
      </c>
      <c r="F7116">
        <v>1628.2971399999999</v>
      </c>
      <c r="G7116" s="23">
        <v>2434.7864850000001</v>
      </c>
    </row>
    <row r="7117" spans="1:7" x14ac:dyDescent="0.35">
      <c r="A7117" s="1">
        <v>44371</v>
      </c>
      <c r="B7117">
        <v>12</v>
      </c>
      <c r="C7117" s="23">
        <v>1170.092392</v>
      </c>
      <c r="D7117">
        <v>44.071800000000003</v>
      </c>
      <c r="E7117" s="23">
        <v>262.13997089999998</v>
      </c>
      <c r="F7117">
        <v>1598.0028</v>
      </c>
      <c r="G7117" s="23">
        <v>2517.2025560000002</v>
      </c>
    </row>
    <row r="7118" spans="1:7" x14ac:dyDescent="0.35">
      <c r="A7118" s="1">
        <v>44371</v>
      </c>
      <c r="B7118">
        <v>13</v>
      </c>
      <c r="C7118" s="23">
        <v>1389.3615010000001</v>
      </c>
      <c r="D7118">
        <v>44.068899999999999</v>
      </c>
      <c r="E7118" s="23">
        <v>261.02574329999999</v>
      </c>
      <c r="F7118">
        <v>1556.98038</v>
      </c>
      <c r="G7118" s="23">
        <v>2484.9078239999999</v>
      </c>
    </row>
    <row r="7119" spans="1:7" x14ac:dyDescent="0.35">
      <c r="A7119" s="1">
        <v>44371</v>
      </c>
      <c r="B7119">
        <v>14</v>
      </c>
      <c r="C7119" s="23">
        <v>1542.132388</v>
      </c>
      <c r="D7119">
        <v>43.668799999999997</v>
      </c>
      <c r="E7119" s="23">
        <v>263.18255060000001</v>
      </c>
      <c r="F7119">
        <v>1587.7986599999999</v>
      </c>
      <c r="G7119" s="23">
        <v>2452.3565669999998</v>
      </c>
    </row>
    <row r="7120" spans="1:7" x14ac:dyDescent="0.35">
      <c r="A7120" s="1">
        <v>44371</v>
      </c>
      <c r="B7120">
        <v>15</v>
      </c>
      <c r="C7120" s="23">
        <v>1698.1959850000003</v>
      </c>
      <c r="D7120">
        <v>43.695</v>
      </c>
      <c r="E7120" s="23">
        <v>267.40147930000001</v>
      </c>
      <c r="F7120">
        <v>1734.15338</v>
      </c>
      <c r="G7120" s="23">
        <v>2432.3246800000002</v>
      </c>
    </row>
    <row r="7121" spans="1:7" x14ac:dyDescent="0.35">
      <c r="A7121" s="1">
        <v>44371</v>
      </c>
      <c r="B7121">
        <v>16</v>
      </c>
      <c r="C7121" s="23">
        <v>1602.3087419999999</v>
      </c>
      <c r="D7121">
        <v>44.014600000000002</v>
      </c>
      <c r="E7121" s="23">
        <v>262.78082890000002</v>
      </c>
      <c r="F7121">
        <v>1806.62294</v>
      </c>
      <c r="G7121" s="23">
        <v>2354.5709099999999</v>
      </c>
    </row>
    <row r="7122" spans="1:7" x14ac:dyDescent="0.35">
      <c r="A7122" s="1">
        <v>44371</v>
      </c>
      <c r="B7122">
        <v>17</v>
      </c>
      <c r="C7122" s="23">
        <v>1732.2521429999999</v>
      </c>
      <c r="D7122">
        <v>44.885800000000003</v>
      </c>
      <c r="E7122" s="23">
        <v>264.18163370000002</v>
      </c>
      <c r="F7122">
        <v>1915.22388</v>
      </c>
      <c r="G7122" s="23">
        <v>1871.8555200000001</v>
      </c>
    </row>
    <row r="7123" spans="1:7" x14ac:dyDescent="0.35">
      <c r="A7123" s="1">
        <v>44371</v>
      </c>
      <c r="B7123">
        <v>18</v>
      </c>
      <c r="C7123" s="23">
        <v>1890.7813289999999</v>
      </c>
      <c r="D7123">
        <v>45.552</v>
      </c>
      <c r="E7123" s="23">
        <v>264.87075729999998</v>
      </c>
      <c r="F7123">
        <v>2407.16966</v>
      </c>
      <c r="G7123" s="23">
        <v>644.29686530000004</v>
      </c>
    </row>
    <row r="7124" spans="1:7" x14ac:dyDescent="0.35">
      <c r="A7124" s="1">
        <v>44371</v>
      </c>
      <c r="B7124">
        <v>19</v>
      </c>
      <c r="C7124" s="23">
        <v>1883.4549280000001</v>
      </c>
      <c r="D7124">
        <v>45.991799999999998</v>
      </c>
      <c r="E7124" s="23">
        <v>271.06687470000003</v>
      </c>
      <c r="F7124">
        <v>2439.7368200000001</v>
      </c>
      <c r="G7124" s="23">
        <v>138.84299329999999</v>
      </c>
    </row>
    <row r="7125" spans="1:7" x14ac:dyDescent="0.35">
      <c r="A7125" s="1">
        <v>44371</v>
      </c>
      <c r="B7125">
        <v>20</v>
      </c>
      <c r="C7125" s="23">
        <v>1542.2430079999999</v>
      </c>
      <c r="D7125">
        <v>46.322699999999998</v>
      </c>
      <c r="E7125" s="23">
        <v>289.09592670000001</v>
      </c>
      <c r="F7125">
        <v>2715.2683999999999</v>
      </c>
      <c r="G7125" s="23">
        <v>105.5418683</v>
      </c>
    </row>
    <row r="7126" spans="1:7" x14ac:dyDescent="0.35">
      <c r="A7126" s="1">
        <v>44371</v>
      </c>
      <c r="B7126">
        <v>21</v>
      </c>
      <c r="C7126" s="23">
        <v>1156.3107170000001</v>
      </c>
      <c r="D7126">
        <v>46.418799999999997</v>
      </c>
      <c r="E7126" s="23">
        <v>294.93531189999999</v>
      </c>
      <c r="F7126">
        <v>2774.7441800000001</v>
      </c>
      <c r="G7126" s="23">
        <v>103.5019248</v>
      </c>
    </row>
    <row r="7127" spans="1:7" x14ac:dyDescent="0.35">
      <c r="A7127" s="1">
        <v>44371</v>
      </c>
      <c r="B7127">
        <v>22</v>
      </c>
      <c r="C7127" s="23">
        <v>1090.532653</v>
      </c>
      <c r="D7127">
        <v>46.339199999999998</v>
      </c>
      <c r="E7127" s="23">
        <v>291.50419199999999</v>
      </c>
      <c r="F7127">
        <v>2709.7263800000001</v>
      </c>
      <c r="G7127" s="23">
        <v>104.40186629999999</v>
      </c>
    </row>
    <row r="7128" spans="1:7" x14ac:dyDescent="0.35">
      <c r="A7128" s="1">
        <v>44371</v>
      </c>
      <c r="B7128">
        <v>23</v>
      </c>
      <c r="C7128" s="23">
        <v>990.83055590000004</v>
      </c>
      <c r="D7128">
        <v>46.371600000000001</v>
      </c>
      <c r="E7128" s="23">
        <v>294.26612970000002</v>
      </c>
      <c r="F7128">
        <v>2892.9339799999998</v>
      </c>
      <c r="G7128" s="23">
        <v>104.70218920000001</v>
      </c>
    </row>
    <row r="7129" spans="1:7" x14ac:dyDescent="0.35">
      <c r="A7129" s="1">
        <v>44371</v>
      </c>
      <c r="B7129">
        <v>24</v>
      </c>
      <c r="C7129" s="23">
        <v>935.05329949999987</v>
      </c>
      <c r="D7129">
        <v>46.323900000000002</v>
      </c>
      <c r="E7129" s="23">
        <v>271.42546060000001</v>
      </c>
      <c r="F7129">
        <v>2768.8666800000001</v>
      </c>
      <c r="G7129" s="23">
        <v>29.602158809999999</v>
      </c>
    </row>
    <row r="7130" spans="1:7" x14ac:dyDescent="0.35">
      <c r="A7130" s="1">
        <v>44372</v>
      </c>
      <c r="B7130">
        <v>1</v>
      </c>
      <c r="C7130" s="23">
        <v>772.9801046</v>
      </c>
      <c r="D7130">
        <v>46.426400000000001</v>
      </c>
      <c r="E7130" s="23">
        <v>282.66633990000003</v>
      </c>
      <c r="F7130">
        <v>2578.3576200000002</v>
      </c>
      <c r="G7130" s="23">
        <v>0</v>
      </c>
    </row>
    <row r="7131" spans="1:7" x14ac:dyDescent="0.35">
      <c r="A7131" s="1">
        <v>44372</v>
      </c>
      <c r="B7131">
        <v>2</v>
      </c>
      <c r="C7131" s="23">
        <v>667.85600399999998</v>
      </c>
      <c r="D7131">
        <v>46.297800000000002</v>
      </c>
      <c r="E7131" s="23">
        <v>279.70559809999997</v>
      </c>
      <c r="F7131">
        <v>2273.5158200000001</v>
      </c>
      <c r="G7131" s="23">
        <v>0</v>
      </c>
    </row>
    <row r="7132" spans="1:7" x14ac:dyDescent="0.35">
      <c r="A7132" s="1">
        <v>44372</v>
      </c>
      <c r="B7132">
        <v>3</v>
      </c>
      <c r="C7132" s="23">
        <v>768.49591350000003</v>
      </c>
      <c r="D7132">
        <v>46.254300000000001</v>
      </c>
      <c r="E7132" s="23">
        <v>272.82215259999998</v>
      </c>
      <c r="F7132">
        <v>1924.51782</v>
      </c>
      <c r="G7132" s="23">
        <v>0</v>
      </c>
    </row>
    <row r="7133" spans="1:7" x14ac:dyDescent="0.35">
      <c r="A7133" s="1">
        <v>44372</v>
      </c>
      <c r="B7133">
        <v>4</v>
      </c>
      <c r="C7133" s="23">
        <v>792.51803299999995</v>
      </c>
      <c r="D7133">
        <v>46.664999999999999</v>
      </c>
      <c r="E7133" s="23">
        <v>268.98682389999999</v>
      </c>
      <c r="F7133">
        <v>1712.4266600000001</v>
      </c>
      <c r="G7133" s="23">
        <v>0</v>
      </c>
    </row>
    <row r="7134" spans="1:7" x14ac:dyDescent="0.35">
      <c r="A7134" s="1">
        <v>44372</v>
      </c>
      <c r="B7134">
        <v>5</v>
      </c>
      <c r="C7134" s="23">
        <v>718.0025468</v>
      </c>
      <c r="D7134">
        <v>46.519799999999996</v>
      </c>
      <c r="E7134" s="23">
        <v>267.19745669999998</v>
      </c>
      <c r="F7134">
        <v>1638.13562</v>
      </c>
      <c r="G7134" s="23">
        <v>0</v>
      </c>
    </row>
    <row r="7135" spans="1:7" x14ac:dyDescent="0.35">
      <c r="A7135" s="1">
        <v>44372</v>
      </c>
      <c r="B7135">
        <v>6</v>
      </c>
      <c r="C7135" s="23">
        <v>720.98978829999999</v>
      </c>
      <c r="D7135">
        <v>45.765700000000002</v>
      </c>
      <c r="E7135" s="23">
        <v>263.247907</v>
      </c>
      <c r="F7135">
        <v>1644.44244</v>
      </c>
      <c r="G7135" s="23">
        <v>0</v>
      </c>
    </row>
    <row r="7136" spans="1:7" x14ac:dyDescent="0.35">
      <c r="A7136" s="1">
        <v>44372</v>
      </c>
      <c r="B7136">
        <v>7</v>
      </c>
      <c r="C7136" s="23">
        <v>587.90461740000001</v>
      </c>
      <c r="D7136">
        <v>45.772399999999998</v>
      </c>
      <c r="E7136" s="23">
        <v>265.1865583</v>
      </c>
      <c r="F7136">
        <v>1891.78198</v>
      </c>
      <c r="G7136" s="23">
        <v>0.40905945599999999</v>
      </c>
    </row>
    <row r="7137" spans="1:7" x14ac:dyDescent="0.35">
      <c r="A7137" s="1">
        <v>44372</v>
      </c>
      <c r="B7137">
        <v>8</v>
      </c>
      <c r="C7137" s="23">
        <v>514.93422169999997</v>
      </c>
      <c r="D7137">
        <v>45.600900000000003</v>
      </c>
      <c r="E7137" s="23">
        <v>272.60507539999998</v>
      </c>
      <c r="F7137">
        <v>2535.4505800000002</v>
      </c>
      <c r="G7137" s="23">
        <v>77.780617730000003</v>
      </c>
    </row>
    <row r="7138" spans="1:7" x14ac:dyDescent="0.35">
      <c r="A7138" s="1">
        <v>44372</v>
      </c>
      <c r="B7138">
        <v>9</v>
      </c>
      <c r="C7138" s="23">
        <v>468.39389530000005</v>
      </c>
      <c r="D7138">
        <v>46.237299999999998</v>
      </c>
      <c r="E7138" s="23">
        <v>271.47199330000001</v>
      </c>
      <c r="F7138">
        <v>2624.8944200000001</v>
      </c>
      <c r="G7138" s="23">
        <v>1052.7392950000001</v>
      </c>
    </row>
    <row r="7139" spans="1:7" x14ac:dyDescent="0.35">
      <c r="A7139" s="1">
        <v>44372</v>
      </c>
      <c r="B7139">
        <v>10</v>
      </c>
      <c r="C7139" s="23">
        <v>343.444639</v>
      </c>
      <c r="D7139">
        <v>45.926200000000001</v>
      </c>
      <c r="E7139" s="23">
        <v>263.87961000000001</v>
      </c>
      <c r="F7139">
        <v>2511.2061600000002</v>
      </c>
      <c r="G7139" s="23">
        <v>1935.348812</v>
      </c>
    </row>
    <row r="7140" spans="1:7" x14ac:dyDescent="0.35">
      <c r="A7140" s="1">
        <v>44372</v>
      </c>
      <c r="B7140">
        <v>11</v>
      </c>
      <c r="C7140" s="23">
        <v>297.82430790000001</v>
      </c>
      <c r="D7140">
        <v>45.066000000000003</v>
      </c>
      <c r="E7140" s="23">
        <v>259.58353399999999</v>
      </c>
      <c r="F7140">
        <v>2759.5814599999999</v>
      </c>
      <c r="G7140" s="23">
        <v>2108.9408579999999</v>
      </c>
    </row>
    <row r="7141" spans="1:7" x14ac:dyDescent="0.35">
      <c r="A7141" s="1">
        <v>44372</v>
      </c>
      <c r="B7141">
        <v>12</v>
      </c>
      <c r="C7141" s="23">
        <v>264.46145419999999</v>
      </c>
      <c r="D7141">
        <v>43.578400000000002</v>
      </c>
      <c r="E7141" s="23">
        <v>259.48532890000001</v>
      </c>
      <c r="F7141">
        <v>2967.5193599999998</v>
      </c>
      <c r="G7141" s="23">
        <v>2116.3741460000001</v>
      </c>
    </row>
    <row r="7142" spans="1:7" x14ac:dyDescent="0.35">
      <c r="A7142" s="1">
        <v>44372</v>
      </c>
      <c r="B7142">
        <v>13</v>
      </c>
      <c r="C7142" s="23">
        <v>437.87709280000001</v>
      </c>
      <c r="D7142">
        <v>43.258499999999998</v>
      </c>
      <c r="E7142" s="23">
        <v>258.97907329999998</v>
      </c>
      <c r="F7142">
        <v>2677.7451999999998</v>
      </c>
      <c r="G7142" s="23">
        <v>2273.3725169999998</v>
      </c>
    </row>
    <row r="7143" spans="1:7" x14ac:dyDescent="0.35">
      <c r="A7143" s="1">
        <v>44372</v>
      </c>
      <c r="B7143">
        <v>14</v>
      </c>
      <c r="C7143" s="23">
        <v>700.41710290000003</v>
      </c>
      <c r="D7143">
        <v>43.232599999999998</v>
      </c>
      <c r="E7143" s="23">
        <v>266.21791760000002</v>
      </c>
      <c r="F7143">
        <v>2348.1887000000002</v>
      </c>
      <c r="G7143" s="23">
        <v>2265.673076</v>
      </c>
    </row>
    <row r="7144" spans="1:7" x14ac:dyDescent="0.35">
      <c r="A7144" s="1">
        <v>44372</v>
      </c>
      <c r="B7144">
        <v>15</v>
      </c>
      <c r="C7144" s="23">
        <v>903.72753450000005</v>
      </c>
      <c r="D7144">
        <v>43.639400000000002</v>
      </c>
      <c r="E7144" s="23">
        <v>265.93977460000002</v>
      </c>
      <c r="F7144">
        <v>2138.73666</v>
      </c>
      <c r="G7144" s="23">
        <v>2170.169429</v>
      </c>
    </row>
    <row r="7145" spans="1:7" x14ac:dyDescent="0.35">
      <c r="A7145" s="1">
        <v>44372</v>
      </c>
      <c r="B7145">
        <v>16</v>
      </c>
      <c r="C7145" s="23">
        <v>873.63812940000003</v>
      </c>
      <c r="D7145">
        <v>43.825000000000003</v>
      </c>
      <c r="E7145" s="23">
        <v>259.78146750000002</v>
      </c>
      <c r="F7145">
        <v>2357.03296</v>
      </c>
      <c r="G7145" s="23">
        <v>1966.3557020000001</v>
      </c>
    </row>
    <row r="7146" spans="1:7" x14ac:dyDescent="0.35">
      <c r="A7146" s="1">
        <v>44372</v>
      </c>
      <c r="B7146">
        <v>17</v>
      </c>
      <c r="C7146" s="23">
        <v>954.38560619999998</v>
      </c>
      <c r="D7146">
        <v>44.369500000000002</v>
      </c>
      <c r="E7146" s="23">
        <v>265.70147429999997</v>
      </c>
      <c r="F7146">
        <v>2708.1896400000001</v>
      </c>
      <c r="G7146" s="23">
        <v>1375.5027680000001</v>
      </c>
    </row>
    <row r="7147" spans="1:7" x14ac:dyDescent="0.35">
      <c r="A7147" s="1">
        <v>44372</v>
      </c>
      <c r="B7147">
        <v>18</v>
      </c>
      <c r="C7147" s="23">
        <v>1160.0833889999999</v>
      </c>
      <c r="D7147">
        <v>45.177799999999998</v>
      </c>
      <c r="E7147" s="23">
        <v>265.0266153</v>
      </c>
      <c r="F7147">
        <v>2954.4360799999999</v>
      </c>
      <c r="G7147" s="23">
        <v>297.17447579999998</v>
      </c>
    </row>
    <row r="7148" spans="1:7" x14ac:dyDescent="0.35">
      <c r="A7148" s="1">
        <v>44372</v>
      </c>
      <c r="B7148">
        <v>19</v>
      </c>
      <c r="C7148" s="23">
        <v>1177.2806969999999</v>
      </c>
      <c r="D7148">
        <v>45.3093</v>
      </c>
      <c r="E7148" s="23">
        <v>274.06643659999997</v>
      </c>
      <c r="F7148">
        <v>3123.8804399999999</v>
      </c>
      <c r="G7148" s="23">
        <v>3.6606285760000001</v>
      </c>
    </row>
    <row r="7149" spans="1:7" x14ac:dyDescent="0.35">
      <c r="A7149" s="1">
        <v>44372</v>
      </c>
      <c r="B7149">
        <v>20</v>
      </c>
      <c r="C7149" s="23">
        <v>1133.2980090000001</v>
      </c>
      <c r="D7149">
        <v>45.317599999999999</v>
      </c>
      <c r="E7149" s="23">
        <v>276.39878909999999</v>
      </c>
      <c r="F7149">
        <v>3064.9647399999999</v>
      </c>
      <c r="G7149" s="23">
        <v>0</v>
      </c>
    </row>
    <row r="7150" spans="1:7" x14ac:dyDescent="0.35">
      <c r="A7150" s="1">
        <v>44372</v>
      </c>
      <c r="B7150">
        <v>21</v>
      </c>
      <c r="C7150" s="23">
        <v>1143.677533</v>
      </c>
      <c r="D7150">
        <v>45.664900000000003</v>
      </c>
      <c r="E7150" s="23">
        <v>282.14272740000001</v>
      </c>
      <c r="F7150">
        <v>2889.8114399999999</v>
      </c>
      <c r="G7150" s="23">
        <v>0</v>
      </c>
    </row>
    <row r="7151" spans="1:7" x14ac:dyDescent="0.35">
      <c r="A7151" s="1">
        <v>44372</v>
      </c>
      <c r="B7151">
        <v>22</v>
      </c>
      <c r="C7151" s="23">
        <v>1065.8566470000001</v>
      </c>
      <c r="D7151">
        <v>45.657499999999999</v>
      </c>
      <c r="E7151" s="23">
        <v>278.29902060000001</v>
      </c>
      <c r="F7151">
        <v>2667.7126600000001</v>
      </c>
      <c r="G7151" s="23">
        <v>0</v>
      </c>
    </row>
    <row r="7152" spans="1:7" x14ac:dyDescent="0.35">
      <c r="A7152" s="1">
        <v>44372</v>
      </c>
      <c r="B7152">
        <v>23</v>
      </c>
      <c r="C7152" s="23">
        <v>1060.2123429999999</v>
      </c>
      <c r="D7152">
        <v>46.114899999999999</v>
      </c>
      <c r="E7152" s="23">
        <v>274.87418919999999</v>
      </c>
      <c r="F7152">
        <v>2608.4207799999999</v>
      </c>
      <c r="G7152" s="23">
        <v>0</v>
      </c>
    </row>
    <row r="7153" spans="1:7" x14ac:dyDescent="0.35">
      <c r="A7153" s="1">
        <v>44372</v>
      </c>
      <c r="B7153">
        <v>24</v>
      </c>
      <c r="C7153" s="23">
        <v>1197.720538</v>
      </c>
      <c r="D7153">
        <v>46.217100000000002</v>
      </c>
      <c r="E7153" s="23">
        <v>266.46415469999999</v>
      </c>
      <c r="F7153">
        <v>2252.4260800000002</v>
      </c>
      <c r="G7153" s="23">
        <v>30.90187774</v>
      </c>
    </row>
    <row r="7154" spans="1:7" x14ac:dyDescent="0.35">
      <c r="A7154" s="1">
        <v>44373</v>
      </c>
      <c r="B7154">
        <v>1</v>
      </c>
      <c r="C7154" s="23">
        <v>1146.4558569999999</v>
      </c>
      <c r="D7154">
        <v>45.864699999999999</v>
      </c>
      <c r="E7154" s="23">
        <v>258.4351423</v>
      </c>
      <c r="F7154">
        <v>2053.0576999999998</v>
      </c>
      <c r="G7154" s="23">
        <v>102.4020546</v>
      </c>
    </row>
    <row r="7155" spans="1:7" x14ac:dyDescent="0.35">
      <c r="A7155" s="1">
        <v>44373</v>
      </c>
      <c r="B7155">
        <v>2</v>
      </c>
      <c r="C7155" s="23">
        <v>1184.6716220000001</v>
      </c>
      <c r="D7155">
        <v>45.9114</v>
      </c>
      <c r="E7155" s="23">
        <v>248.72821759999999</v>
      </c>
      <c r="F7155">
        <v>1746.57096</v>
      </c>
      <c r="G7155" s="23">
        <v>104.9021582</v>
      </c>
    </row>
    <row r="7156" spans="1:7" x14ac:dyDescent="0.35">
      <c r="A7156" s="1">
        <v>44373</v>
      </c>
      <c r="B7156">
        <v>3</v>
      </c>
      <c r="C7156" s="23">
        <v>1167.5042330000001</v>
      </c>
      <c r="D7156">
        <v>46.117400000000004</v>
      </c>
      <c r="E7156" s="23">
        <v>247.10165219999999</v>
      </c>
      <c r="F7156">
        <v>1530.3027</v>
      </c>
      <c r="G7156" s="23">
        <v>104.30215149999999</v>
      </c>
    </row>
    <row r="7157" spans="1:7" x14ac:dyDescent="0.35">
      <c r="A7157" s="1">
        <v>44373</v>
      </c>
      <c r="B7157">
        <v>4</v>
      </c>
      <c r="C7157" s="23">
        <v>1249.935534</v>
      </c>
      <c r="D7157">
        <v>46.130099999999999</v>
      </c>
      <c r="E7157" s="23">
        <v>242.2856975</v>
      </c>
      <c r="F7157">
        <v>1366.6538599999999</v>
      </c>
      <c r="G7157" s="23">
        <v>36.802108830000002</v>
      </c>
    </row>
    <row r="7158" spans="1:7" x14ac:dyDescent="0.35">
      <c r="A7158" s="1">
        <v>44373</v>
      </c>
      <c r="B7158">
        <v>5</v>
      </c>
      <c r="C7158" s="23">
        <v>1299.171239</v>
      </c>
      <c r="D7158">
        <v>46.008499999999998</v>
      </c>
      <c r="E7158" s="23">
        <v>241.43223459999999</v>
      </c>
      <c r="F7158">
        <v>1310.7245800000001</v>
      </c>
      <c r="G7158" s="23">
        <v>0</v>
      </c>
    </row>
    <row r="7159" spans="1:7" x14ac:dyDescent="0.35">
      <c r="A7159" s="1">
        <v>44373</v>
      </c>
      <c r="B7159">
        <v>6</v>
      </c>
      <c r="C7159" s="23">
        <v>1207.0759539999999</v>
      </c>
      <c r="D7159">
        <v>45.925400000000003</v>
      </c>
      <c r="E7159" s="23">
        <v>237.93022780000001</v>
      </c>
      <c r="F7159">
        <v>1340.75846</v>
      </c>
      <c r="G7159" s="23">
        <v>55.6853889</v>
      </c>
    </row>
    <row r="7160" spans="1:7" x14ac:dyDescent="0.35">
      <c r="A7160" s="1">
        <v>44373</v>
      </c>
      <c r="B7160">
        <v>7</v>
      </c>
      <c r="C7160" s="23">
        <v>992.61579329999995</v>
      </c>
      <c r="D7160">
        <v>45.684899999999999</v>
      </c>
      <c r="E7160" s="23">
        <v>235.20257989999999</v>
      </c>
      <c r="F7160">
        <v>1465.51106</v>
      </c>
      <c r="G7160" s="23">
        <v>0.119454141</v>
      </c>
    </row>
    <row r="7161" spans="1:7" x14ac:dyDescent="0.35">
      <c r="A7161" s="1">
        <v>44373</v>
      </c>
      <c r="B7161">
        <v>8</v>
      </c>
      <c r="C7161" s="23">
        <v>939.43364980000001</v>
      </c>
      <c r="D7161">
        <v>45.760800000000003</v>
      </c>
      <c r="E7161" s="23">
        <v>235.8257242</v>
      </c>
      <c r="F7161">
        <v>1482.41796</v>
      </c>
      <c r="G7161" s="23">
        <v>102.78478079999999</v>
      </c>
    </row>
    <row r="7162" spans="1:7" x14ac:dyDescent="0.35">
      <c r="A7162" s="1">
        <v>44373</v>
      </c>
      <c r="B7162">
        <v>9</v>
      </c>
      <c r="C7162" s="23">
        <v>817.55159600000002</v>
      </c>
      <c r="D7162">
        <v>45.268000000000001</v>
      </c>
      <c r="E7162" s="23">
        <v>246.0713126</v>
      </c>
      <c r="F7162">
        <v>1269.0785000000001</v>
      </c>
      <c r="G7162" s="23">
        <v>784.3264077</v>
      </c>
    </row>
    <row r="7163" spans="1:7" x14ac:dyDescent="0.35">
      <c r="A7163" s="1">
        <v>44373</v>
      </c>
      <c r="B7163">
        <v>10</v>
      </c>
      <c r="C7163" s="23">
        <v>872.7303710000001</v>
      </c>
      <c r="D7163">
        <v>45.2729</v>
      </c>
      <c r="E7163" s="23">
        <v>244.4064166</v>
      </c>
      <c r="F7163">
        <v>1029.74584</v>
      </c>
      <c r="G7163" s="23">
        <v>1774.345184</v>
      </c>
    </row>
    <row r="7164" spans="1:7" x14ac:dyDescent="0.35">
      <c r="A7164" s="1">
        <v>44373</v>
      </c>
      <c r="B7164">
        <v>11</v>
      </c>
      <c r="C7164" s="23">
        <v>1115.620838</v>
      </c>
      <c r="D7164">
        <v>45.189599999999999</v>
      </c>
      <c r="E7164" s="23">
        <v>246.78187639999999</v>
      </c>
      <c r="F7164">
        <v>1086.2766999999999</v>
      </c>
      <c r="G7164" s="23">
        <v>2319.8300399999998</v>
      </c>
    </row>
    <row r="7165" spans="1:7" x14ac:dyDescent="0.35">
      <c r="A7165" s="1">
        <v>44373</v>
      </c>
      <c r="B7165">
        <v>12</v>
      </c>
      <c r="C7165" s="23">
        <v>1393.7136660000001</v>
      </c>
      <c r="D7165">
        <v>45.103900000000003</v>
      </c>
      <c r="E7165" s="23">
        <v>246.54124390000001</v>
      </c>
      <c r="F7165">
        <v>1176.2873199999999</v>
      </c>
      <c r="G7165" s="23">
        <v>2471.949212</v>
      </c>
    </row>
    <row r="7166" spans="1:7" x14ac:dyDescent="0.35">
      <c r="A7166" s="1">
        <v>44373</v>
      </c>
      <c r="B7166">
        <v>13</v>
      </c>
      <c r="C7166" s="23">
        <v>1481.927993</v>
      </c>
      <c r="D7166">
        <v>45.1449</v>
      </c>
      <c r="E7166" s="23">
        <v>243.67434299999999</v>
      </c>
      <c r="F7166">
        <v>1210.7126599999999</v>
      </c>
      <c r="G7166" s="23">
        <v>2510.3987480000001</v>
      </c>
    </row>
    <row r="7167" spans="1:7" x14ac:dyDescent="0.35">
      <c r="A7167" s="1">
        <v>44373</v>
      </c>
      <c r="B7167">
        <v>14</v>
      </c>
      <c r="C7167" s="23">
        <v>1576.0101649999999</v>
      </c>
      <c r="D7167">
        <v>44.6404</v>
      </c>
      <c r="E7167" s="23">
        <v>241.00278739999999</v>
      </c>
      <c r="F7167">
        <v>1182.8059000000001</v>
      </c>
      <c r="G7167" s="23">
        <v>2505.596497</v>
      </c>
    </row>
    <row r="7168" spans="1:7" x14ac:dyDescent="0.35">
      <c r="A7168" s="1">
        <v>44373</v>
      </c>
      <c r="B7168">
        <v>15</v>
      </c>
      <c r="C7168" s="23">
        <v>1740.7275460000001</v>
      </c>
      <c r="D7168">
        <v>44.5747</v>
      </c>
      <c r="E7168" s="23">
        <v>238.6661426</v>
      </c>
      <c r="F7168">
        <v>1083.7003999999999</v>
      </c>
      <c r="G7168" s="23">
        <v>2509.3476129999999</v>
      </c>
    </row>
    <row r="7169" spans="1:7" x14ac:dyDescent="0.35">
      <c r="A7169" s="1">
        <v>44373</v>
      </c>
      <c r="B7169">
        <v>16</v>
      </c>
      <c r="C7169" s="23">
        <v>1775.7699740000003</v>
      </c>
      <c r="D7169">
        <v>44.5565</v>
      </c>
      <c r="E7169" s="23">
        <v>238.7535077</v>
      </c>
      <c r="F7169">
        <v>1105.6731400000001</v>
      </c>
      <c r="G7169" s="23">
        <v>2348.5667229999999</v>
      </c>
    </row>
    <row r="7170" spans="1:7" x14ac:dyDescent="0.35">
      <c r="A7170" s="1">
        <v>44373</v>
      </c>
      <c r="B7170">
        <v>17</v>
      </c>
      <c r="C7170" s="23">
        <v>1877.297548</v>
      </c>
      <c r="D7170">
        <v>44.766199999999998</v>
      </c>
      <c r="E7170" s="23">
        <v>240.9332369</v>
      </c>
      <c r="F7170">
        <v>1298.0995800000001</v>
      </c>
      <c r="G7170" s="23">
        <v>1759.9714449999999</v>
      </c>
    </row>
    <row r="7171" spans="1:7" x14ac:dyDescent="0.35">
      <c r="A7171" s="1">
        <v>44373</v>
      </c>
      <c r="B7171">
        <v>18</v>
      </c>
      <c r="C7171" s="23">
        <v>1959.0614009999999</v>
      </c>
      <c r="D7171">
        <v>45.504300000000001</v>
      </c>
      <c r="E7171" s="23">
        <v>243.46125739999999</v>
      </c>
      <c r="F7171">
        <v>2115.4170199999999</v>
      </c>
      <c r="G7171" s="23">
        <v>528.07066429999998</v>
      </c>
    </row>
    <row r="7172" spans="1:7" x14ac:dyDescent="0.35">
      <c r="A7172" s="1">
        <v>44373</v>
      </c>
      <c r="B7172">
        <v>19</v>
      </c>
      <c r="C7172" s="23">
        <v>1931.34744</v>
      </c>
      <c r="D7172">
        <v>45.881399999999999</v>
      </c>
      <c r="E7172" s="23">
        <v>245.05011400000001</v>
      </c>
      <c r="F7172">
        <v>2654.3683799999999</v>
      </c>
      <c r="G7172" s="23">
        <v>114.4428199</v>
      </c>
    </row>
    <row r="7173" spans="1:7" x14ac:dyDescent="0.35">
      <c r="A7173" s="1">
        <v>44373</v>
      </c>
      <c r="B7173">
        <v>20</v>
      </c>
      <c r="C7173" s="23">
        <v>1830.5234599999999</v>
      </c>
      <c r="D7173">
        <v>46.027099999999997</v>
      </c>
      <c r="E7173" s="23">
        <v>254.84645499999999</v>
      </c>
      <c r="F7173">
        <v>2580.2245200000002</v>
      </c>
      <c r="G7173" s="23">
        <v>105.1019761</v>
      </c>
    </row>
    <row r="7174" spans="1:7" x14ac:dyDescent="0.35">
      <c r="A7174" s="1">
        <v>44373</v>
      </c>
      <c r="B7174">
        <v>21</v>
      </c>
      <c r="C7174" s="23">
        <v>1650.283799</v>
      </c>
      <c r="D7174">
        <v>46.143099999999997</v>
      </c>
      <c r="E7174" s="23">
        <v>256.58901109999999</v>
      </c>
      <c r="F7174">
        <v>2707.1754999999998</v>
      </c>
      <c r="G7174" s="23">
        <v>105.00197489999999</v>
      </c>
    </row>
    <row r="7175" spans="1:7" x14ac:dyDescent="0.35">
      <c r="A7175" s="1">
        <v>44373</v>
      </c>
      <c r="B7175">
        <v>22</v>
      </c>
      <c r="C7175" s="23">
        <v>1693.8046990000003</v>
      </c>
      <c r="D7175">
        <v>45.810600000000001</v>
      </c>
      <c r="E7175" s="23">
        <v>265.48194489999997</v>
      </c>
      <c r="F7175">
        <v>2672.4027799999999</v>
      </c>
      <c r="G7175" s="23">
        <v>104.7021295</v>
      </c>
    </row>
    <row r="7176" spans="1:7" x14ac:dyDescent="0.35">
      <c r="A7176" s="1">
        <v>44373</v>
      </c>
      <c r="B7176">
        <v>23</v>
      </c>
      <c r="C7176" s="23">
        <v>1702.9495079999999</v>
      </c>
      <c r="D7176">
        <v>46.007100000000001</v>
      </c>
      <c r="E7176" s="23">
        <v>265.7331398</v>
      </c>
      <c r="F7176">
        <v>2574.6916999999999</v>
      </c>
      <c r="G7176" s="23">
        <v>103.80200739999999</v>
      </c>
    </row>
    <row r="7177" spans="1:7" x14ac:dyDescent="0.35">
      <c r="A7177" s="1">
        <v>44373</v>
      </c>
      <c r="B7177">
        <v>24</v>
      </c>
      <c r="C7177" s="23">
        <v>1680.7489599999999</v>
      </c>
      <c r="D7177">
        <v>46.0839</v>
      </c>
      <c r="E7177" s="23">
        <v>267.23812729999997</v>
      </c>
      <c r="F7177">
        <v>2388.9991799999998</v>
      </c>
      <c r="G7177" s="23">
        <v>19.701884410000002</v>
      </c>
    </row>
    <row r="7178" spans="1:7" x14ac:dyDescent="0.35">
      <c r="A7178" s="1">
        <v>44374</v>
      </c>
      <c r="B7178">
        <v>1</v>
      </c>
      <c r="C7178" s="23">
        <v>1598.048575</v>
      </c>
      <c r="D7178">
        <v>45.848700000000001</v>
      </c>
      <c r="E7178" s="23">
        <v>237.38298599999999</v>
      </c>
      <c r="F7178">
        <v>2395.2818200000002</v>
      </c>
      <c r="G7178" s="23">
        <v>0</v>
      </c>
    </row>
    <row r="7179" spans="1:7" x14ac:dyDescent="0.35">
      <c r="A7179" s="1">
        <v>44374</v>
      </c>
      <c r="B7179">
        <v>2</v>
      </c>
      <c r="C7179" s="23">
        <v>1465.660703</v>
      </c>
      <c r="D7179">
        <v>45.982599999999998</v>
      </c>
      <c r="E7179" s="23">
        <v>233.09297290000001</v>
      </c>
      <c r="F7179">
        <v>1896.9536000000001</v>
      </c>
      <c r="G7179" s="23">
        <v>0</v>
      </c>
    </row>
    <row r="7180" spans="1:7" x14ac:dyDescent="0.35">
      <c r="A7180" s="1">
        <v>44374</v>
      </c>
      <c r="B7180">
        <v>3</v>
      </c>
      <c r="C7180" s="23">
        <v>1332.9656199999999</v>
      </c>
      <c r="D7180">
        <v>45.681600000000003</v>
      </c>
      <c r="E7180" s="23">
        <v>229.06195389999999</v>
      </c>
      <c r="F7180">
        <v>1629.3554999999999</v>
      </c>
      <c r="G7180" s="23">
        <v>0</v>
      </c>
    </row>
    <row r="7181" spans="1:7" x14ac:dyDescent="0.35">
      <c r="A7181" s="1">
        <v>44374</v>
      </c>
      <c r="B7181">
        <v>4</v>
      </c>
      <c r="C7181" s="23">
        <v>1171.8811430000001</v>
      </c>
      <c r="D7181">
        <v>45.839700000000001</v>
      </c>
      <c r="E7181" s="23">
        <v>224.9388927</v>
      </c>
      <c r="F7181">
        <v>1522.0856200000001</v>
      </c>
      <c r="G7181" s="23">
        <v>0</v>
      </c>
    </row>
    <row r="7182" spans="1:7" x14ac:dyDescent="0.35">
      <c r="A7182" s="1">
        <v>44374</v>
      </c>
      <c r="B7182">
        <v>5</v>
      </c>
      <c r="C7182" s="23">
        <v>1114.443745</v>
      </c>
      <c r="D7182">
        <v>45.476399999999998</v>
      </c>
      <c r="E7182" s="23">
        <v>224.14101830000001</v>
      </c>
      <c r="F7182">
        <v>1435.1090799999999</v>
      </c>
      <c r="G7182" s="23">
        <v>0</v>
      </c>
    </row>
    <row r="7183" spans="1:7" x14ac:dyDescent="0.35">
      <c r="A7183" s="1">
        <v>44374</v>
      </c>
      <c r="B7183">
        <v>6</v>
      </c>
      <c r="C7183" s="23">
        <v>1154.370298</v>
      </c>
      <c r="D7183">
        <v>45.286000000000001</v>
      </c>
      <c r="E7183" s="23">
        <v>225.94366969999999</v>
      </c>
      <c r="F7183">
        <v>1252.41302</v>
      </c>
      <c r="G7183" s="23">
        <v>0</v>
      </c>
    </row>
    <row r="7184" spans="1:7" x14ac:dyDescent="0.35">
      <c r="A7184" s="1">
        <v>44374</v>
      </c>
      <c r="B7184">
        <v>7</v>
      </c>
      <c r="C7184" s="23">
        <v>1240.2293420000001</v>
      </c>
      <c r="D7184">
        <v>45.878999999999998</v>
      </c>
      <c r="E7184" s="23">
        <v>221.69734410000001</v>
      </c>
      <c r="F7184">
        <v>1225.40094</v>
      </c>
      <c r="G7184" s="23">
        <v>0.36718066500000002</v>
      </c>
    </row>
    <row r="7185" spans="1:7" x14ac:dyDescent="0.35">
      <c r="A7185" s="1">
        <v>44374</v>
      </c>
      <c r="B7185">
        <v>8</v>
      </c>
      <c r="C7185" s="23">
        <v>1242.078426</v>
      </c>
      <c r="D7185">
        <v>45.877499999999998</v>
      </c>
      <c r="E7185" s="23">
        <v>223.05846109999999</v>
      </c>
      <c r="F7185">
        <v>1516.3955800000001</v>
      </c>
      <c r="G7185" s="23">
        <v>99.020586510000001</v>
      </c>
    </row>
    <row r="7186" spans="1:7" x14ac:dyDescent="0.35">
      <c r="A7186" s="1">
        <v>44374</v>
      </c>
      <c r="B7186">
        <v>9</v>
      </c>
      <c r="C7186" s="23">
        <v>1295.2985229999999</v>
      </c>
      <c r="D7186">
        <v>45.8566</v>
      </c>
      <c r="E7186" s="23">
        <v>238.25402249999999</v>
      </c>
      <c r="F7186">
        <v>1046.2521400000001</v>
      </c>
      <c r="G7186" s="23">
        <v>1102.5015000000001</v>
      </c>
    </row>
    <row r="7187" spans="1:7" x14ac:dyDescent="0.35">
      <c r="A7187" s="1">
        <v>44374</v>
      </c>
      <c r="B7187">
        <v>10</v>
      </c>
      <c r="C7187" s="23">
        <v>1105.691137</v>
      </c>
      <c r="D7187">
        <v>45.365600000000001</v>
      </c>
      <c r="E7187" s="23">
        <v>244.7941711</v>
      </c>
      <c r="F7187">
        <v>1058.2168200000001</v>
      </c>
      <c r="G7187" s="23">
        <v>2116.4755340000002</v>
      </c>
    </row>
    <row r="7188" spans="1:7" x14ac:dyDescent="0.35">
      <c r="A7188" s="1">
        <v>44374</v>
      </c>
      <c r="B7188">
        <v>11</v>
      </c>
      <c r="C7188" s="23">
        <v>966.81726590000005</v>
      </c>
      <c r="D7188">
        <v>43.913699999999999</v>
      </c>
      <c r="E7188" s="23">
        <v>244.05348839999999</v>
      </c>
      <c r="F7188">
        <v>1100.4374399999999</v>
      </c>
      <c r="G7188" s="23">
        <v>2598.683802</v>
      </c>
    </row>
    <row r="7189" spans="1:7" x14ac:dyDescent="0.35">
      <c r="A7189" s="1">
        <v>44374</v>
      </c>
      <c r="B7189">
        <v>12</v>
      </c>
      <c r="C7189" s="23">
        <v>1111.123793</v>
      </c>
      <c r="D7189">
        <v>43.915300000000002</v>
      </c>
      <c r="E7189" s="23">
        <v>241.2977166</v>
      </c>
      <c r="F7189">
        <v>1053.9704200000001</v>
      </c>
      <c r="G7189" s="23">
        <v>2763.1276659999999</v>
      </c>
    </row>
    <row r="7190" spans="1:7" x14ac:dyDescent="0.35">
      <c r="A7190" s="1">
        <v>44374</v>
      </c>
      <c r="B7190">
        <v>13</v>
      </c>
      <c r="C7190" s="23">
        <v>1001.961686</v>
      </c>
      <c r="D7190">
        <v>43.835299999999997</v>
      </c>
      <c r="E7190" s="23">
        <v>222.9829641</v>
      </c>
      <c r="F7190">
        <v>1196.1956600000001</v>
      </c>
      <c r="G7190" s="23">
        <v>2788.3445889999998</v>
      </c>
    </row>
    <row r="7191" spans="1:7" x14ac:dyDescent="0.35">
      <c r="A7191" s="1">
        <v>44374</v>
      </c>
      <c r="B7191">
        <v>14</v>
      </c>
      <c r="C7191" s="23">
        <v>918.71224170000005</v>
      </c>
      <c r="D7191">
        <v>43.688000000000002</v>
      </c>
      <c r="E7191" s="23">
        <v>237.23183209999999</v>
      </c>
      <c r="F7191">
        <v>1081.9848400000001</v>
      </c>
      <c r="G7191" s="23">
        <v>2820.4664290000001</v>
      </c>
    </row>
    <row r="7192" spans="1:7" x14ac:dyDescent="0.35">
      <c r="A7192" s="1">
        <v>44374</v>
      </c>
      <c r="B7192">
        <v>15</v>
      </c>
      <c r="C7192" s="23">
        <v>1073.33251</v>
      </c>
      <c r="D7192">
        <v>43.742100000000001</v>
      </c>
      <c r="E7192" s="23">
        <v>232.73518000000001</v>
      </c>
      <c r="F7192">
        <v>967.62972000000002</v>
      </c>
      <c r="G7192" s="23">
        <v>2859.8064909999998</v>
      </c>
    </row>
    <row r="7193" spans="1:7" x14ac:dyDescent="0.35">
      <c r="A7193" s="1">
        <v>44374</v>
      </c>
      <c r="B7193">
        <v>16</v>
      </c>
      <c r="C7193" s="23">
        <v>1083.87456</v>
      </c>
      <c r="D7193">
        <v>44.296500000000002</v>
      </c>
      <c r="E7193" s="23">
        <v>235.28076680000001</v>
      </c>
      <c r="F7193">
        <v>964.92067999999995</v>
      </c>
      <c r="G7193" s="23">
        <v>2786.5926720000002</v>
      </c>
    </row>
    <row r="7194" spans="1:7" x14ac:dyDescent="0.35">
      <c r="A7194" s="1">
        <v>44374</v>
      </c>
      <c r="B7194">
        <v>17</v>
      </c>
      <c r="C7194" s="23">
        <v>1168.4646170000001</v>
      </c>
      <c r="D7194">
        <v>44.723999999999997</v>
      </c>
      <c r="E7194" s="23">
        <v>237.97177490000001</v>
      </c>
      <c r="F7194">
        <v>1183.3281999999999</v>
      </c>
      <c r="G7194" s="23">
        <v>2060.4290190000002</v>
      </c>
    </row>
    <row r="7195" spans="1:7" x14ac:dyDescent="0.35">
      <c r="A7195" s="1">
        <v>44374</v>
      </c>
      <c r="B7195">
        <v>18</v>
      </c>
      <c r="C7195" s="23">
        <v>1478.6923750000001</v>
      </c>
      <c r="D7195">
        <v>44.984999999999999</v>
      </c>
      <c r="E7195" s="23">
        <v>242.70497330000001</v>
      </c>
      <c r="F7195">
        <v>1975.55942</v>
      </c>
      <c r="G7195" s="23">
        <v>571.07711240000003</v>
      </c>
    </row>
    <row r="7196" spans="1:7" x14ac:dyDescent="0.35">
      <c r="A7196" s="1">
        <v>44374</v>
      </c>
      <c r="B7196">
        <v>19</v>
      </c>
      <c r="C7196" s="23">
        <v>1463.415309</v>
      </c>
      <c r="D7196">
        <v>45.238300000000002</v>
      </c>
      <c r="E7196" s="23">
        <v>242.4513006</v>
      </c>
      <c r="F7196">
        <v>2567.3597799999998</v>
      </c>
      <c r="G7196" s="23">
        <v>117.89442529999999</v>
      </c>
    </row>
    <row r="7197" spans="1:7" x14ac:dyDescent="0.35">
      <c r="A7197" s="1">
        <v>44374</v>
      </c>
      <c r="B7197">
        <v>20</v>
      </c>
      <c r="C7197" s="23">
        <v>1314.419277</v>
      </c>
      <c r="D7197">
        <v>46.471299999999999</v>
      </c>
      <c r="E7197" s="23">
        <v>251.21958770000001</v>
      </c>
      <c r="F7197">
        <v>2689.6027399999998</v>
      </c>
      <c r="G7197" s="23">
        <v>108.7020014</v>
      </c>
    </row>
    <row r="7198" spans="1:7" x14ac:dyDescent="0.35">
      <c r="A7198" s="1">
        <v>44374</v>
      </c>
      <c r="B7198">
        <v>21</v>
      </c>
      <c r="C7198" s="23">
        <v>1043.6159740000001</v>
      </c>
      <c r="D7198">
        <v>46.772599999999997</v>
      </c>
      <c r="E7198" s="23">
        <v>252.30073640000001</v>
      </c>
      <c r="F7198">
        <v>2963.9314399999998</v>
      </c>
      <c r="G7198" s="23">
        <v>109.1018813</v>
      </c>
    </row>
    <row r="7199" spans="1:7" x14ac:dyDescent="0.35">
      <c r="A7199" s="1">
        <v>44374</v>
      </c>
      <c r="B7199">
        <v>22</v>
      </c>
      <c r="C7199" s="23">
        <v>849.08864070000004</v>
      </c>
      <c r="D7199">
        <v>46.881100000000004</v>
      </c>
      <c r="E7199" s="23">
        <v>250.5087528</v>
      </c>
      <c r="F7199">
        <v>3083.4435800000001</v>
      </c>
      <c r="G7199" s="23">
        <v>108.2019214</v>
      </c>
    </row>
    <row r="7200" spans="1:7" x14ac:dyDescent="0.35">
      <c r="A7200" s="1">
        <v>44374</v>
      </c>
      <c r="B7200">
        <v>23</v>
      </c>
      <c r="C7200" s="23">
        <v>748.45277940000005</v>
      </c>
      <c r="D7200">
        <v>47.573799999999999</v>
      </c>
      <c r="E7200" s="23">
        <v>248.70384970000001</v>
      </c>
      <c r="F7200">
        <v>2861.0950800000001</v>
      </c>
      <c r="G7200" s="23">
        <v>107.9019845</v>
      </c>
    </row>
    <row r="7201" spans="1:7" x14ac:dyDescent="0.35">
      <c r="A7201" s="1">
        <v>44374</v>
      </c>
      <c r="B7201">
        <v>24</v>
      </c>
      <c r="C7201" s="23">
        <v>610.27214040000001</v>
      </c>
      <c r="D7201">
        <v>47.764699999999998</v>
      </c>
      <c r="E7201" s="23">
        <v>246.3756707</v>
      </c>
      <c r="F7201">
        <v>2708.4998000000001</v>
      </c>
      <c r="G7201" s="23">
        <v>107.6019134</v>
      </c>
    </row>
    <row r="7202" spans="1:7" x14ac:dyDescent="0.35">
      <c r="A7202" s="1">
        <v>44375</v>
      </c>
      <c r="B7202">
        <v>1</v>
      </c>
      <c r="C7202" s="23">
        <v>600.36087850000001</v>
      </c>
      <c r="D7202">
        <v>48.1008</v>
      </c>
      <c r="E7202" s="23">
        <v>237.1991395</v>
      </c>
      <c r="F7202">
        <v>2354.79594</v>
      </c>
      <c r="G7202" s="23">
        <v>77.002060389999997</v>
      </c>
    </row>
    <row r="7203" spans="1:7" x14ac:dyDescent="0.35">
      <c r="A7203" s="1">
        <v>44375</v>
      </c>
      <c r="B7203">
        <v>2</v>
      </c>
      <c r="C7203" s="23">
        <v>607.87487739999995</v>
      </c>
      <c r="D7203">
        <v>48.003100000000003</v>
      </c>
      <c r="E7203" s="23">
        <v>237.0223871</v>
      </c>
      <c r="F7203">
        <v>2025.10168</v>
      </c>
      <c r="G7203" s="23">
        <v>0</v>
      </c>
    </row>
    <row r="7204" spans="1:7" x14ac:dyDescent="0.35">
      <c r="A7204" s="1">
        <v>44375</v>
      </c>
      <c r="B7204">
        <v>3</v>
      </c>
      <c r="C7204" s="23">
        <v>637.63892080000005</v>
      </c>
      <c r="D7204">
        <v>47.533499999999997</v>
      </c>
      <c r="E7204" s="23">
        <v>231.08964889999999</v>
      </c>
      <c r="F7204">
        <v>1724.8425</v>
      </c>
      <c r="G7204" s="23">
        <v>0</v>
      </c>
    </row>
    <row r="7205" spans="1:7" x14ac:dyDescent="0.35">
      <c r="A7205" s="1">
        <v>44375</v>
      </c>
      <c r="B7205">
        <v>4</v>
      </c>
      <c r="C7205" s="23">
        <v>536.29451659999995</v>
      </c>
      <c r="D7205">
        <v>48.222999999999999</v>
      </c>
      <c r="E7205" s="23">
        <v>226.191203</v>
      </c>
      <c r="F7205">
        <v>1593.2275199999999</v>
      </c>
      <c r="G7205" s="23">
        <v>0</v>
      </c>
    </row>
    <row r="7206" spans="1:7" x14ac:dyDescent="0.35">
      <c r="A7206" s="1">
        <v>44375</v>
      </c>
      <c r="B7206">
        <v>5</v>
      </c>
      <c r="C7206" s="23">
        <v>561.74475059999997</v>
      </c>
      <c r="D7206">
        <v>48.947400000000002</v>
      </c>
      <c r="E7206" s="23">
        <v>226.14892029999999</v>
      </c>
      <c r="F7206">
        <v>1650.1146200000001</v>
      </c>
      <c r="G7206" s="23">
        <v>0</v>
      </c>
    </row>
    <row r="7207" spans="1:7" x14ac:dyDescent="0.35">
      <c r="A7207" s="1">
        <v>44375</v>
      </c>
      <c r="B7207">
        <v>6</v>
      </c>
      <c r="C7207" s="23">
        <v>485.08108179999999</v>
      </c>
      <c r="D7207">
        <v>49.004600000000003</v>
      </c>
      <c r="E7207" s="23">
        <v>230.90688979999999</v>
      </c>
      <c r="F7207">
        <v>1687.91194</v>
      </c>
      <c r="G7207" s="23">
        <v>0</v>
      </c>
    </row>
    <row r="7208" spans="1:7" x14ac:dyDescent="0.35">
      <c r="A7208" s="1">
        <v>44375</v>
      </c>
      <c r="B7208">
        <v>7</v>
      </c>
      <c r="C7208" s="23">
        <v>475.30380020000001</v>
      </c>
      <c r="D7208">
        <v>49.094099999999997</v>
      </c>
      <c r="E7208" s="23">
        <v>228.40939549999999</v>
      </c>
      <c r="F7208">
        <v>1759.8095000000001</v>
      </c>
      <c r="G7208" s="23">
        <v>0.12705722799999999</v>
      </c>
    </row>
    <row r="7209" spans="1:7" x14ac:dyDescent="0.35">
      <c r="A7209" s="1">
        <v>44375</v>
      </c>
      <c r="B7209">
        <v>8</v>
      </c>
      <c r="C7209" s="23">
        <v>487.1957524</v>
      </c>
      <c r="D7209">
        <v>48.9</v>
      </c>
      <c r="E7209" s="23">
        <v>226.99982840000001</v>
      </c>
      <c r="F7209">
        <v>1911.77144</v>
      </c>
      <c r="G7209" s="23">
        <v>85.050234470000007</v>
      </c>
    </row>
    <row r="7210" spans="1:7" x14ac:dyDescent="0.35">
      <c r="A7210" s="1">
        <v>44375</v>
      </c>
      <c r="B7210">
        <v>9</v>
      </c>
      <c r="C7210" s="23">
        <v>430.3089928</v>
      </c>
      <c r="D7210">
        <v>48.189100000000003</v>
      </c>
      <c r="E7210" s="23">
        <v>226.48159279999999</v>
      </c>
      <c r="F7210">
        <v>1392.8642</v>
      </c>
      <c r="G7210" s="23">
        <v>1181.7018210000001</v>
      </c>
    </row>
    <row r="7211" spans="1:7" x14ac:dyDescent="0.35">
      <c r="A7211" s="1">
        <v>44375</v>
      </c>
      <c r="B7211">
        <v>10</v>
      </c>
      <c r="C7211" s="23">
        <v>346.13406839999999</v>
      </c>
      <c r="D7211">
        <v>47.261699999999998</v>
      </c>
      <c r="E7211" s="23">
        <v>225.08926510000001</v>
      </c>
      <c r="F7211">
        <v>1142.7977800000001</v>
      </c>
      <c r="G7211" s="23">
        <v>2384.5063359999999</v>
      </c>
    </row>
    <row r="7212" spans="1:7" x14ac:dyDescent="0.35">
      <c r="A7212" s="1">
        <v>44375</v>
      </c>
      <c r="B7212">
        <v>11</v>
      </c>
      <c r="C7212" s="23">
        <v>238.31859809999997</v>
      </c>
      <c r="D7212">
        <v>47.2851</v>
      </c>
      <c r="E7212" s="23">
        <v>231.3151943</v>
      </c>
      <c r="F7212">
        <v>1228.8397399999999</v>
      </c>
      <c r="G7212" s="23">
        <v>2755.2279800000001</v>
      </c>
    </row>
    <row r="7213" spans="1:7" x14ac:dyDescent="0.35">
      <c r="A7213" s="1">
        <v>44375</v>
      </c>
      <c r="B7213">
        <v>12</v>
      </c>
      <c r="C7213" s="23">
        <v>156.75422069999999</v>
      </c>
      <c r="D7213">
        <v>46.806100000000001</v>
      </c>
      <c r="E7213" s="23">
        <v>229.20352729999999</v>
      </c>
      <c r="F7213">
        <v>1106.38004</v>
      </c>
      <c r="G7213" s="23">
        <v>2811.483741</v>
      </c>
    </row>
    <row r="7214" spans="1:7" x14ac:dyDescent="0.35">
      <c r="A7214" s="1">
        <v>44375</v>
      </c>
      <c r="B7214">
        <v>13</v>
      </c>
      <c r="C7214" s="23">
        <v>72.281410620000003</v>
      </c>
      <c r="D7214">
        <v>46.493000000000002</v>
      </c>
      <c r="E7214" s="23">
        <v>227.03246239999999</v>
      </c>
      <c r="F7214">
        <v>1207.9692600000001</v>
      </c>
      <c r="G7214" s="23">
        <v>2793.0363219999999</v>
      </c>
    </row>
    <row r="7215" spans="1:7" x14ac:dyDescent="0.35">
      <c r="A7215" s="1">
        <v>44375</v>
      </c>
      <c r="B7215">
        <v>14</v>
      </c>
      <c r="C7215" s="23">
        <v>52.667160979999998</v>
      </c>
      <c r="D7215">
        <v>46.078499999999998</v>
      </c>
      <c r="E7215" s="23">
        <v>225.3438611</v>
      </c>
      <c r="F7215">
        <v>1204.2947999999999</v>
      </c>
      <c r="G7215" s="23">
        <v>2803.4254369999999</v>
      </c>
    </row>
    <row r="7216" spans="1:7" x14ac:dyDescent="0.35">
      <c r="A7216" s="1">
        <v>44375</v>
      </c>
      <c r="B7216">
        <v>15</v>
      </c>
      <c r="C7216" s="23">
        <v>144.83946449999999</v>
      </c>
      <c r="D7216">
        <v>46.150700000000001</v>
      </c>
      <c r="E7216" s="23">
        <v>224.8708948</v>
      </c>
      <c r="F7216">
        <v>1085.7169799999999</v>
      </c>
      <c r="G7216" s="23">
        <v>2899.7991689999999</v>
      </c>
    </row>
    <row r="7217" spans="1:7" x14ac:dyDescent="0.35">
      <c r="A7217" s="1">
        <v>44375</v>
      </c>
      <c r="B7217">
        <v>16</v>
      </c>
      <c r="C7217" s="23">
        <v>208.7165541</v>
      </c>
      <c r="D7217">
        <v>46.153100000000002</v>
      </c>
      <c r="E7217" s="23">
        <v>224.9586855</v>
      </c>
      <c r="F7217">
        <v>1168.40726</v>
      </c>
      <c r="G7217" s="23">
        <v>2853.6589170000002</v>
      </c>
    </row>
    <row r="7218" spans="1:7" x14ac:dyDescent="0.35">
      <c r="A7218" s="1">
        <v>44375</v>
      </c>
      <c r="B7218">
        <v>17</v>
      </c>
      <c r="C7218" s="23">
        <v>294.03295539999999</v>
      </c>
      <c r="D7218">
        <v>46.261899999999997</v>
      </c>
      <c r="E7218" s="23">
        <v>224.9714314</v>
      </c>
      <c r="F7218">
        <v>1472.2402400000001</v>
      </c>
      <c r="G7218" s="23">
        <v>2135.6951450000001</v>
      </c>
    </row>
    <row r="7219" spans="1:7" x14ac:dyDescent="0.35">
      <c r="A7219" s="1">
        <v>44375</v>
      </c>
      <c r="B7219">
        <v>18</v>
      </c>
      <c r="C7219" s="23">
        <v>367.1298132</v>
      </c>
      <c r="D7219">
        <v>46.906100000000002</v>
      </c>
      <c r="E7219" s="23">
        <v>229.43409779999999</v>
      </c>
      <c r="F7219">
        <v>2194.3853199999999</v>
      </c>
      <c r="G7219" s="23">
        <v>625.82607680000001</v>
      </c>
    </row>
    <row r="7220" spans="1:7" x14ac:dyDescent="0.35">
      <c r="A7220" s="1">
        <v>44375</v>
      </c>
      <c r="B7220">
        <v>19</v>
      </c>
      <c r="C7220" s="23">
        <v>407.76370550000001</v>
      </c>
      <c r="D7220">
        <v>47.741999999999997</v>
      </c>
      <c r="E7220" s="23">
        <v>233.01394569999999</v>
      </c>
      <c r="F7220">
        <v>2502.87788</v>
      </c>
      <c r="G7220" s="23">
        <v>129.1628173</v>
      </c>
    </row>
    <row r="7221" spans="1:7" x14ac:dyDescent="0.35">
      <c r="A7221" s="1">
        <v>44375</v>
      </c>
      <c r="B7221">
        <v>20</v>
      </c>
      <c r="C7221" s="23">
        <v>292.7766019</v>
      </c>
      <c r="D7221">
        <v>47.622599999999998</v>
      </c>
      <c r="E7221" s="23">
        <v>238.33986110000001</v>
      </c>
      <c r="F7221">
        <v>2602.8395399999999</v>
      </c>
      <c r="G7221" s="23">
        <v>108.10204760000001</v>
      </c>
    </row>
    <row r="7222" spans="1:7" x14ac:dyDescent="0.35">
      <c r="A7222" s="1">
        <v>44375</v>
      </c>
      <c r="B7222">
        <v>21</v>
      </c>
      <c r="C7222" s="23">
        <v>266.98367280000002</v>
      </c>
      <c r="D7222">
        <v>47.651800000000001</v>
      </c>
      <c r="E7222" s="23">
        <v>244.265794</v>
      </c>
      <c r="F7222">
        <v>2423.2026599999999</v>
      </c>
      <c r="G7222" s="23">
        <v>108.20180619999999</v>
      </c>
    </row>
    <row r="7223" spans="1:7" x14ac:dyDescent="0.35">
      <c r="A7223" s="1">
        <v>44375</v>
      </c>
      <c r="B7223">
        <v>22</v>
      </c>
      <c r="C7223" s="23">
        <v>308.5267814</v>
      </c>
      <c r="D7223">
        <v>47.547499999999999</v>
      </c>
      <c r="E7223" s="23">
        <v>243.97428790000001</v>
      </c>
      <c r="F7223">
        <v>2229.5559199999998</v>
      </c>
      <c r="G7223" s="23">
        <v>108.10204400000001</v>
      </c>
    </row>
    <row r="7224" spans="1:7" x14ac:dyDescent="0.35">
      <c r="A7224" s="1">
        <v>44375</v>
      </c>
      <c r="B7224">
        <v>23</v>
      </c>
      <c r="C7224" s="23">
        <v>190.2721343</v>
      </c>
      <c r="D7224">
        <v>47.530099999999997</v>
      </c>
      <c r="E7224" s="23">
        <v>241.5910829</v>
      </c>
      <c r="F7224">
        <v>2175.1428999999998</v>
      </c>
      <c r="G7224" s="23">
        <v>92.501900030000002</v>
      </c>
    </row>
    <row r="7225" spans="1:7" x14ac:dyDescent="0.35">
      <c r="A7225" s="1">
        <v>44375</v>
      </c>
      <c r="B7225">
        <v>24</v>
      </c>
      <c r="C7225" s="23">
        <v>165.19146670000001</v>
      </c>
      <c r="D7225">
        <v>47.818800000000003</v>
      </c>
      <c r="E7225" s="23">
        <v>237.07947809999999</v>
      </c>
      <c r="F7225">
        <v>2064.6915800000002</v>
      </c>
      <c r="G7225" s="23">
        <v>0</v>
      </c>
    </row>
    <row r="7226" spans="1:7" x14ac:dyDescent="0.35">
      <c r="A7226" s="1">
        <v>44376</v>
      </c>
      <c r="B7226">
        <v>1</v>
      </c>
      <c r="C7226" s="23">
        <v>205.61482280000001</v>
      </c>
      <c r="D7226">
        <v>47.642099999999999</v>
      </c>
      <c r="E7226" s="23">
        <v>223.7246442</v>
      </c>
      <c r="F7226">
        <v>1874.6930199999999</v>
      </c>
      <c r="G7226" s="23">
        <v>0</v>
      </c>
    </row>
    <row r="7227" spans="1:7" x14ac:dyDescent="0.35">
      <c r="A7227" s="1">
        <v>44376</v>
      </c>
      <c r="B7227">
        <v>2</v>
      </c>
      <c r="C7227" s="23">
        <v>251.37794150000002</v>
      </c>
      <c r="D7227">
        <v>47.594099999999997</v>
      </c>
      <c r="E7227" s="23">
        <v>219.0780522</v>
      </c>
      <c r="F7227">
        <v>1655.4013</v>
      </c>
      <c r="G7227" s="23">
        <v>0</v>
      </c>
    </row>
    <row r="7228" spans="1:7" x14ac:dyDescent="0.35">
      <c r="A7228" s="1">
        <v>44376</v>
      </c>
      <c r="B7228">
        <v>3</v>
      </c>
      <c r="C7228" s="23">
        <v>292.47504959999998</v>
      </c>
      <c r="D7228">
        <v>47.283799999999999</v>
      </c>
      <c r="E7228" s="23">
        <v>215.51705079999999</v>
      </c>
      <c r="F7228">
        <v>1537.1384</v>
      </c>
      <c r="G7228" s="23">
        <v>0</v>
      </c>
    </row>
    <row r="7229" spans="1:7" x14ac:dyDescent="0.35">
      <c r="A7229" s="1">
        <v>44376</v>
      </c>
      <c r="B7229">
        <v>4</v>
      </c>
      <c r="C7229" s="23">
        <v>290.38585649999999</v>
      </c>
      <c r="D7229">
        <v>47.584699999999998</v>
      </c>
      <c r="E7229" s="23">
        <v>216.437151</v>
      </c>
      <c r="F7229">
        <v>1465.7166999999999</v>
      </c>
      <c r="G7229" s="23">
        <v>0</v>
      </c>
    </row>
    <row r="7230" spans="1:7" x14ac:dyDescent="0.35">
      <c r="A7230" s="1">
        <v>44376</v>
      </c>
      <c r="B7230">
        <v>5</v>
      </c>
      <c r="C7230" s="23">
        <v>273.1814766</v>
      </c>
      <c r="D7230">
        <v>47.324800000000003</v>
      </c>
      <c r="E7230" s="23">
        <v>217.95977569999999</v>
      </c>
      <c r="F7230">
        <v>1420.36176</v>
      </c>
      <c r="G7230" s="23">
        <v>0</v>
      </c>
    </row>
    <row r="7231" spans="1:7" x14ac:dyDescent="0.35">
      <c r="A7231" s="1">
        <v>44376</v>
      </c>
      <c r="B7231">
        <v>6</v>
      </c>
      <c r="C7231" s="23">
        <v>301.0927863</v>
      </c>
      <c r="D7231">
        <v>47.172699999999999</v>
      </c>
      <c r="E7231" s="23">
        <v>220.70924579999999</v>
      </c>
      <c r="F7231">
        <v>1488.1252999999999</v>
      </c>
      <c r="G7231" s="23">
        <v>0</v>
      </c>
    </row>
    <row r="7232" spans="1:7" x14ac:dyDescent="0.35">
      <c r="A7232" s="1">
        <v>44376</v>
      </c>
      <c r="B7232">
        <v>7</v>
      </c>
      <c r="C7232" s="23">
        <v>278.5673989</v>
      </c>
      <c r="D7232">
        <v>47.604599999999998</v>
      </c>
      <c r="E7232" s="23">
        <v>220.4258878</v>
      </c>
      <c r="F7232">
        <v>1429.70622</v>
      </c>
      <c r="G7232" s="23">
        <v>0.124195849</v>
      </c>
    </row>
    <row r="7233" spans="1:7" x14ac:dyDescent="0.35">
      <c r="A7233" s="1">
        <v>44376</v>
      </c>
      <c r="B7233">
        <v>8</v>
      </c>
      <c r="C7233" s="23">
        <v>309.2343894</v>
      </c>
      <c r="D7233">
        <v>47.271299999999997</v>
      </c>
      <c r="E7233" s="23">
        <v>220.45426939999999</v>
      </c>
      <c r="F7233">
        <v>1511.61546</v>
      </c>
      <c r="G7233" s="23">
        <v>62.899003370000003</v>
      </c>
    </row>
    <row r="7234" spans="1:7" x14ac:dyDescent="0.35">
      <c r="A7234" s="1">
        <v>44376</v>
      </c>
      <c r="B7234">
        <v>9</v>
      </c>
      <c r="C7234" s="23">
        <v>314.8726049</v>
      </c>
      <c r="D7234">
        <v>47.205500000000001</v>
      </c>
      <c r="E7234" s="23">
        <v>222.83541260000001</v>
      </c>
      <c r="F7234">
        <v>1412.55916</v>
      </c>
      <c r="G7234" s="23">
        <v>1115.291168</v>
      </c>
    </row>
    <row r="7235" spans="1:7" x14ac:dyDescent="0.35">
      <c r="A7235" s="1">
        <v>44376</v>
      </c>
      <c r="B7235">
        <v>10</v>
      </c>
      <c r="C7235" s="23">
        <v>280.85310479999998</v>
      </c>
      <c r="D7235">
        <v>46.754300000000001</v>
      </c>
      <c r="E7235" s="23">
        <v>222.4127824</v>
      </c>
      <c r="F7235">
        <v>1350.6241199999999</v>
      </c>
      <c r="G7235" s="23">
        <v>2329.3994600000001</v>
      </c>
    </row>
    <row r="7236" spans="1:7" x14ac:dyDescent="0.35">
      <c r="A7236" s="1">
        <v>44376</v>
      </c>
      <c r="B7236">
        <v>11</v>
      </c>
      <c r="C7236" s="23">
        <v>227.31109760000001</v>
      </c>
      <c r="D7236">
        <v>46.241900000000001</v>
      </c>
      <c r="E7236" s="23">
        <v>223.8653611</v>
      </c>
      <c r="F7236">
        <v>1510.76522</v>
      </c>
      <c r="G7236" s="23">
        <v>2668.839579</v>
      </c>
    </row>
    <row r="7237" spans="1:7" x14ac:dyDescent="0.35">
      <c r="A7237" s="1">
        <v>44376</v>
      </c>
      <c r="B7237">
        <v>12</v>
      </c>
      <c r="C7237" s="23">
        <v>313.53619359999999</v>
      </c>
      <c r="D7237">
        <v>45.583100000000002</v>
      </c>
      <c r="E7237" s="23">
        <v>220.93588360000001</v>
      </c>
      <c r="F7237">
        <v>1425.9679599999999</v>
      </c>
      <c r="G7237" s="23">
        <v>2715.77558</v>
      </c>
    </row>
    <row r="7238" spans="1:7" x14ac:dyDescent="0.35">
      <c r="A7238" s="1">
        <v>44376</v>
      </c>
      <c r="B7238">
        <v>13</v>
      </c>
      <c r="C7238" s="23">
        <v>380.9915226</v>
      </c>
      <c r="D7238">
        <v>44.834600000000002</v>
      </c>
      <c r="E7238" s="23">
        <v>222.9347037</v>
      </c>
      <c r="F7238">
        <v>1399.66326</v>
      </c>
      <c r="G7238" s="23">
        <v>2725.3579709999999</v>
      </c>
    </row>
    <row r="7239" spans="1:7" x14ac:dyDescent="0.35">
      <c r="A7239" s="1">
        <v>44376</v>
      </c>
      <c r="B7239">
        <v>14</v>
      </c>
      <c r="C7239" s="23">
        <v>259.3852225</v>
      </c>
      <c r="D7239">
        <v>44.655799999999999</v>
      </c>
      <c r="E7239" s="23">
        <v>216.82056209999999</v>
      </c>
      <c r="F7239">
        <v>1393.2435399999999</v>
      </c>
      <c r="G7239" s="23">
        <v>2667.6490819999999</v>
      </c>
    </row>
    <row r="7240" spans="1:7" x14ac:dyDescent="0.35">
      <c r="A7240" s="1">
        <v>44376</v>
      </c>
      <c r="B7240">
        <v>15</v>
      </c>
      <c r="C7240" s="23">
        <v>222.4512039</v>
      </c>
      <c r="D7240">
        <v>44.484699999999997</v>
      </c>
      <c r="E7240" s="23">
        <v>214.81636420000001</v>
      </c>
      <c r="F7240">
        <v>1400.4373800000001</v>
      </c>
      <c r="G7240" s="23">
        <v>2551.3641769999999</v>
      </c>
    </row>
    <row r="7241" spans="1:7" x14ac:dyDescent="0.35">
      <c r="A7241" s="1">
        <v>44376</v>
      </c>
      <c r="B7241">
        <v>16</v>
      </c>
      <c r="C7241" s="23">
        <v>166.97569949999999</v>
      </c>
      <c r="D7241">
        <v>44.975000000000001</v>
      </c>
      <c r="E7241" s="23">
        <v>217.53373970000001</v>
      </c>
      <c r="F7241">
        <v>1531.98224</v>
      </c>
      <c r="G7241" s="23">
        <v>2353.6118280000001</v>
      </c>
    </row>
    <row r="7242" spans="1:7" x14ac:dyDescent="0.35">
      <c r="A7242" s="1">
        <v>44376</v>
      </c>
      <c r="B7242">
        <v>17</v>
      </c>
      <c r="C7242" s="23">
        <v>150.57400000000001</v>
      </c>
      <c r="D7242">
        <v>45.372199999999999</v>
      </c>
      <c r="E7242" s="23">
        <v>219.92907890000001</v>
      </c>
      <c r="F7242">
        <v>1786.70488</v>
      </c>
      <c r="G7242" s="23">
        <v>1857.069974</v>
      </c>
    </row>
    <row r="7243" spans="1:7" x14ac:dyDescent="0.35">
      <c r="A7243" s="1">
        <v>44376</v>
      </c>
      <c r="B7243">
        <v>18</v>
      </c>
      <c r="C7243" s="23">
        <v>191.46982689999999</v>
      </c>
      <c r="D7243">
        <v>46.410600000000002</v>
      </c>
      <c r="E7243" s="23">
        <v>227.76891789999999</v>
      </c>
      <c r="F7243">
        <v>2176.94112</v>
      </c>
      <c r="G7243" s="23">
        <v>568.40905910000004</v>
      </c>
    </row>
    <row r="7244" spans="1:7" x14ac:dyDescent="0.35">
      <c r="A7244" s="1">
        <v>44376</v>
      </c>
      <c r="B7244">
        <v>19</v>
      </c>
      <c r="C7244" s="23">
        <v>184.70201280000001</v>
      </c>
      <c r="D7244">
        <v>47.153199999999998</v>
      </c>
      <c r="E7244" s="23">
        <v>229.49569510000001</v>
      </c>
      <c r="F7244">
        <v>2278.27934</v>
      </c>
      <c r="G7244" s="23">
        <v>26.46242908</v>
      </c>
    </row>
    <row r="7245" spans="1:7" x14ac:dyDescent="0.35">
      <c r="A7245" s="1">
        <v>44376</v>
      </c>
      <c r="B7245">
        <v>20</v>
      </c>
      <c r="C7245" s="23">
        <v>183.12705059999999</v>
      </c>
      <c r="D7245">
        <v>47.873100000000001</v>
      </c>
      <c r="E7245" s="23">
        <v>234.1674209</v>
      </c>
      <c r="F7245">
        <v>2335.1558</v>
      </c>
      <c r="G7245" s="23">
        <v>0.28191344899999998</v>
      </c>
    </row>
    <row r="7246" spans="1:7" x14ac:dyDescent="0.35">
      <c r="A7246" s="1">
        <v>44376</v>
      </c>
      <c r="B7246">
        <v>21</v>
      </c>
      <c r="C7246" s="23">
        <v>61.004050919999997</v>
      </c>
      <c r="D7246">
        <v>48.043599999999998</v>
      </c>
      <c r="E7246" s="23">
        <v>240.80366330000001</v>
      </c>
      <c r="F7246">
        <v>2332.8887199999999</v>
      </c>
      <c r="G7246" s="23">
        <v>0</v>
      </c>
    </row>
    <row r="7247" spans="1:7" x14ac:dyDescent="0.35">
      <c r="A7247" s="1">
        <v>44376</v>
      </c>
      <c r="B7247">
        <v>22</v>
      </c>
      <c r="C7247" s="23">
        <v>43.453472929999997</v>
      </c>
      <c r="D7247">
        <v>47.9101</v>
      </c>
      <c r="E7247" s="23">
        <v>235.6158777</v>
      </c>
      <c r="F7247">
        <v>2344.8646800000001</v>
      </c>
      <c r="G7247" s="23">
        <v>0</v>
      </c>
    </row>
    <row r="7248" spans="1:7" x14ac:dyDescent="0.35">
      <c r="A7248" s="1">
        <v>44376</v>
      </c>
      <c r="B7248">
        <v>23</v>
      </c>
      <c r="C7248" s="23">
        <v>178.357</v>
      </c>
      <c r="D7248">
        <v>47.868299999999998</v>
      </c>
      <c r="E7248" s="23">
        <v>230.48990549999999</v>
      </c>
      <c r="F7248">
        <v>2247.2575000000002</v>
      </c>
      <c r="G7248" s="23">
        <v>0</v>
      </c>
    </row>
    <row r="7249" spans="1:7" x14ac:dyDescent="0.35">
      <c r="A7249" s="1">
        <v>44376</v>
      </c>
      <c r="B7249">
        <v>24</v>
      </c>
      <c r="C7249" s="23">
        <v>208.07300000000001</v>
      </c>
      <c r="D7249">
        <v>47.683700000000002</v>
      </c>
      <c r="E7249" s="23">
        <v>230.32194809999999</v>
      </c>
      <c r="F7249">
        <v>2145.6705000000002</v>
      </c>
      <c r="G7249" s="23">
        <v>0</v>
      </c>
    </row>
    <row r="7250" spans="1:7" x14ac:dyDescent="0.35">
      <c r="A7250" s="1">
        <v>44377</v>
      </c>
      <c r="B7250">
        <v>1</v>
      </c>
      <c r="C7250" s="23">
        <v>235.18012479999999</v>
      </c>
      <c r="D7250">
        <v>48.087299999999999</v>
      </c>
      <c r="E7250" s="23">
        <v>216.33992549999999</v>
      </c>
      <c r="F7250">
        <v>1952.17428</v>
      </c>
      <c r="G7250" s="23">
        <v>0</v>
      </c>
    </row>
    <row r="7251" spans="1:7" x14ac:dyDescent="0.35">
      <c r="A7251" s="1">
        <v>44377</v>
      </c>
      <c r="B7251">
        <v>2</v>
      </c>
      <c r="C7251" s="23">
        <v>287.05945539999999</v>
      </c>
      <c r="D7251">
        <v>47.894300000000001</v>
      </c>
      <c r="E7251" s="23">
        <v>212.46172060000001</v>
      </c>
      <c r="F7251">
        <v>1664.74082</v>
      </c>
      <c r="G7251" s="23">
        <v>0</v>
      </c>
    </row>
    <row r="7252" spans="1:7" x14ac:dyDescent="0.35">
      <c r="A7252" s="1">
        <v>44377</v>
      </c>
      <c r="B7252">
        <v>3</v>
      </c>
      <c r="C7252" s="23">
        <v>410.79509630000001</v>
      </c>
      <c r="D7252">
        <v>47.700699999999998</v>
      </c>
      <c r="E7252" s="23">
        <v>211.78818849999999</v>
      </c>
      <c r="F7252">
        <v>1349.04582</v>
      </c>
      <c r="G7252" s="23">
        <v>0</v>
      </c>
    </row>
    <row r="7253" spans="1:7" x14ac:dyDescent="0.35">
      <c r="A7253" s="1">
        <v>44377</v>
      </c>
      <c r="B7253">
        <v>4</v>
      </c>
      <c r="C7253" s="23">
        <v>487.13437729999998</v>
      </c>
      <c r="D7253">
        <v>47.8187</v>
      </c>
      <c r="E7253" s="23">
        <v>213.31060149999999</v>
      </c>
      <c r="F7253">
        <v>1329.8416999999999</v>
      </c>
      <c r="G7253" s="23">
        <v>0</v>
      </c>
    </row>
    <row r="7254" spans="1:7" x14ac:dyDescent="0.35">
      <c r="A7254" s="1">
        <v>44377</v>
      </c>
      <c r="B7254">
        <v>5</v>
      </c>
      <c r="C7254" s="23">
        <v>583.39629219999995</v>
      </c>
      <c r="D7254">
        <v>47.658900000000003</v>
      </c>
      <c r="E7254" s="23">
        <v>213.230628</v>
      </c>
      <c r="F7254">
        <v>1307.32106</v>
      </c>
      <c r="G7254" s="23">
        <v>0</v>
      </c>
    </row>
    <row r="7255" spans="1:7" x14ac:dyDescent="0.35">
      <c r="A7255" s="1">
        <v>44377</v>
      </c>
      <c r="B7255">
        <v>6</v>
      </c>
      <c r="C7255" s="23">
        <v>641.08353829999999</v>
      </c>
      <c r="D7255">
        <v>47.656399999999998</v>
      </c>
      <c r="E7255" s="23">
        <v>216.42236940000001</v>
      </c>
      <c r="F7255">
        <v>1334.76026</v>
      </c>
      <c r="G7255" s="23">
        <v>0</v>
      </c>
    </row>
    <row r="7256" spans="1:7" x14ac:dyDescent="0.35">
      <c r="A7256" s="1">
        <v>44377</v>
      </c>
      <c r="B7256">
        <v>7</v>
      </c>
      <c r="C7256" s="23">
        <v>636.94541809999998</v>
      </c>
      <c r="D7256">
        <v>47.527000000000001</v>
      </c>
      <c r="E7256" s="23">
        <v>215.1154224</v>
      </c>
      <c r="F7256">
        <v>1433.46976</v>
      </c>
      <c r="G7256" s="23">
        <v>0</v>
      </c>
    </row>
    <row r="7257" spans="1:7" x14ac:dyDescent="0.35">
      <c r="A7257" s="1">
        <v>44377</v>
      </c>
      <c r="B7257">
        <v>8</v>
      </c>
      <c r="C7257" s="23">
        <v>599.63120590000005</v>
      </c>
      <c r="D7257">
        <v>47.495800000000003</v>
      </c>
      <c r="E7257" s="23">
        <v>213.9117273</v>
      </c>
      <c r="F7257">
        <v>1580.04106</v>
      </c>
      <c r="G7257" s="23">
        <v>62.511547819999997</v>
      </c>
    </row>
    <row r="7258" spans="1:7" x14ac:dyDescent="0.35">
      <c r="A7258" s="1">
        <v>44377</v>
      </c>
      <c r="B7258">
        <v>9</v>
      </c>
      <c r="C7258" s="23">
        <v>503.37441739999997</v>
      </c>
      <c r="D7258">
        <v>47.337600000000002</v>
      </c>
      <c r="E7258" s="23">
        <v>214.6799493</v>
      </c>
      <c r="F7258">
        <v>1488.9165800000001</v>
      </c>
      <c r="G7258" s="23">
        <v>1043.9415710000001</v>
      </c>
    </row>
    <row r="7259" spans="1:7" x14ac:dyDescent="0.35">
      <c r="A7259" s="1">
        <v>44377</v>
      </c>
      <c r="B7259">
        <v>10</v>
      </c>
      <c r="C7259" s="23">
        <v>400.25519439999999</v>
      </c>
      <c r="D7259">
        <v>47.055399999999999</v>
      </c>
      <c r="E7259" s="23">
        <v>212.82546840000001</v>
      </c>
      <c r="F7259">
        <v>1604.5980400000001</v>
      </c>
      <c r="G7259" s="23">
        <v>2094.7090240000002</v>
      </c>
    </row>
    <row r="7260" spans="1:7" x14ac:dyDescent="0.35">
      <c r="A7260" s="1">
        <v>44377</v>
      </c>
      <c r="B7260">
        <v>11</v>
      </c>
      <c r="C7260" s="23">
        <v>343.4068585</v>
      </c>
      <c r="D7260">
        <v>46.207099999999997</v>
      </c>
      <c r="E7260" s="23">
        <v>215.7004977</v>
      </c>
      <c r="F7260">
        <v>1685.2378799999999</v>
      </c>
      <c r="G7260" s="23">
        <v>2378.6393189999999</v>
      </c>
    </row>
    <row r="7261" spans="1:7" x14ac:dyDescent="0.35">
      <c r="A7261" s="1">
        <v>44377</v>
      </c>
      <c r="B7261">
        <v>12</v>
      </c>
      <c r="C7261" s="23">
        <v>273.20616080000002</v>
      </c>
      <c r="D7261">
        <v>45.382399999999997</v>
      </c>
      <c r="E7261" s="23">
        <v>210.8632787</v>
      </c>
      <c r="F7261">
        <v>1779.2392400000001</v>
      </c>
      <c r="G7261" s="23">
        <v>2462.6858510000002</v>
      </c>
    </row>
    <row r="7262" spans="1:7" x14ac:dyDescent="0.35">
      <c r="A7262" s="1">
        <v>44377</v>
      </c>
      <c r="B7262">
        <v>13</v>
      </c>
      <c r="C7262" s="23">
        <v>252.75585269999999</v>
      </c>
      <c r="D7262">
        <v>44.561500000000002</v>
      </c>
      <c r="E7262" s="23">
        <v>213.91868460000001</v>
      </c>
      <c r="F7262">
        <v>1835.65022</v>
      </c>
      <c r="G7262" s="23">
        <v>2504.8426920000002</v>
      </c>
    </row>
    <row r="7263" spans="1:7" x14ac:dyDescent="0.35">
      <c r="A7263" s="1">
        <v>44377</v>
      </c>
      <c r="B7263">
        <v>14</v>
      </c>
      <c r="C7263" s="23">
        <v>271.90775259999998</v>
      </c>
      <c r="D7263">
        <v>44.377000000000002</v>
      </c>
      <c r="E7263" s="23">
        <v>217.3507836</v>
      </c>
      <c r="F7263">
        <v>1727.5169000000001</v>
      </c>
      <c r="G7263" s="23">
        <v>2515.7145620000001</v>
      </c>
    </row>
    <row r="7264" spans="1:7" x14ac:dyDescent="0.35">
      <c r="A7264" s="1">
        <v>44377</v>
      </c>
      <c r="B7264">
        <v>15</v>
      </c>
      <c r="C7264" s="23">
        <v>441.20686950000004</v>
      </c>
      <c r="D7264">
        <v>44.436500000000002</v>
      </c>
      <c r="E7264" s="23">
        <v>221.4775258</v>
      </c>
      <c r="F7264">
        <v>1674.7267199999999</v>
      </c>
      <c r="G7264" s="23">
        <v>2508.9647749999999</v>
      </c>
    </row>
    <row r="7265" spans="1:7" x14ac:dyDescent="0.35">
      <c r="A7265" s="1">
        <v>44377</v>
      </c>
      <c r="B7265">
        <v>16</v>
      </c>
      <c r="C7265" s="23">
        <v>484.58723259999999</v>
      </c>
      <c r="D7265">
        <v>44.365099999999998</v>
      </c>
      <c r="E7265" s="23">
        <v>225.03350850000001</v>
      </c>
      <c r="F7265">
        <v>1737.20784</v>
      </c>
      <c r="G7265" s="23">
        <v>2433.8767859999998</v>
      </c>
    </row>
    <row r="7266" spans="1:7" x14ac:dyDescent="0.35">
      <c r="A7266" s="1">
        <v>44377</v>
      </c>
      <c r="B7266">
        <v>17</v>
      </c>
      <c r="C7266" s="23">
        <v>471.43956919999999</v>
      </c>
      <c r="D7266">
        <v>44.859699999999997</v>
      </c>
      <c r="E7266" s="23">
        <v>226.18980680000001</v>
      </c>
      <c r="F7266">
        <v>1939.3068599999999</v>
      </c>
      <c r="G7266" s="23">
        <v>1879.583081</v>
      </c>
    </row>
    <row r="7267" spans="1:7" x14ac:dyDescent="0.35">
      <c r="A7267" s="1">
        <v>44377</v>
      </c>
      <c r="B7267">
        <v>18</v>
      </c>
      <c r="C7267" s="23">
        <v>393.99088890000002</v>
      </c>
      <c r="D7267">
        <v>45.850099999999998</v>
      </c>
      <c r="E7267" s="23">
        <v>235.94897950000001</v>
      </c>
      <c r="F7267">
        <v>2199.9695999999999</v>
      </c>
      <c r="G7267" s="23">
        <v>581.92272360000004</v>
      </c>
    </row>
    <row r="7268" spans="1:7" x14ac:dyDescent="0.35">
      <c r="A7268" s="1">
        <v>44377</v>
      </c>
      <c r="B7268">
        <v>19</v>
      </c>
      <c r="C7268" s="23">
        <v>377.1375625</v>
      </c>
      <c r="D7268">
        <v>46.500799999999998</v>
      </c>
      <c r="E7268" s="23">
        <v>242.05126469999999</v>
      </c>
      <c r="F7268">
        <v>2410.2518399999999</v>
      </c>
      <c r="G7268" s="23">
        <v>26.09457008</v>
      </c>
    </row>
    <row r="7269" spans="1:7" x14ac:dyDescent="0.35">
      <c r="A7269" s="1">
        <v>44377</v>
      </c>
      <c r="B7269">
        <v>20</v>
      </c>
      <c r="C7269" s="23">
        <v>349.46951730000001</v>
      </c>
      <c r="D7269">
        <v>47.215200000000003</v>
      </c>
      <c r="E7269" s="23">
        <v>247.4376781</v>
      </c>
      <c r="F7269">
        <v>2407.4949799999999</v>
      </c>
      <c r="G7269" s="23">
        <v>0.251942477</v>
      </c>
    </row>
    <row r="7270" spans="1:7" x14ac:dyDescent="0.35">
      <c r="A7270" s="1">
        <v>44377</v>
      </c>
      <c r="B7270">
        <v>21</v>
      </c>
      <c r="C7270" s="23">
        <v>305.09228639999998</v>
      </c>
      <c r="D7270">
        <v>47.718299999999999</v>
      </c>
      <c r="E7270" s="23">
        <v>252.5274526</v>
      </c>
      <c r="F7270">
        <v>2228.3594800000001</v>
      </c>
      <c r="G7270" s="23">
        <v>0</v>
      </c>
    </row>
    <row r="7271" spans="1:7" x14ac:dyDescent="0.35">
      <c r="A7271" s="1">
        <v>44377</v>
      </c>
      <c r="B7271">
        <v>22</v>
      </c>
      <c r="C7271" s="23">
        <v>341.43677650000001</v>
      </c>
      <c r="D7271">
        <v>48.1813</v>
      </c>
      <c r="E7271" s="23">
        <v>250.66353989999999</v>
      </c>
      <c r="F7271">
        <v>2237.3858599999999</v>
      </c>
      <c r="G7271" s="23">
        <v>0</v>
      </c>
    </row>
    <row r="7272" spans="1:7" x14ac:dyDescent="0.35">
      <c r="A7272" s="1">
        <v>44377</v>
      </c>
      <c r="B7272">
        <v>23</v>
      </c>
      <c r="C7272" s="23">
        <v>372.08780489999998</v>
      </c>
      <c r="D7272">
        <v>48.027000000000001</v>
      </c>
      <c r="E7272" s="23">
        <v>250.48717529999999</v>
      </c>
      <c r="F7272">
        <v>2194.58824</v>
      </c>
      <c r="G7272" s="23">
        <v>0</v>
      </c>
    </row>
    <row r="7273" spans="1:7" x14ac:dyDescent="0.35">
      <c r="A7273" s="1">
        <v>44377</v>
      </c>
      <c r="B7273">
        <v>24</v>
      </c>
      <c r="C7273" s="23">
        <v>484.29943470000001</v>
      </c>
      <c r="D7273">
        <v>47.811199999999999</v>
      </c>
      <c r="E7273" s="23">
        <v>243.35243080000001</v>
      </c>
      <c r="F7273">
        <v>1978.0356400000001</v>
      </c>
      <c r="G7273" s="23">
        <v>0</v>
      </c>
    </row>
    <row r="7274" spans="1:7" x14ac:dyDescent="0.35">
      <c r="A7274" s="1">
        <v>44378</v>
      </c>
      <c r="B7274">
        <v>1</v>
      </c>
      <c r="C7274" s="23">
        <v>596.51719189999994</v>
      </c>
      <c r="D7274">
        <v>47.810400000000001</v>
      </c>
      <c r="E7274" s="23">
        <v>229.22867009999999</v>
      </c>
      <c r="F7274">
        <v>1929.8543999999999</v>
      </c>
      <c r="G7274" s="23">
        <v>0</v>
      </c>
    </row>
    <row r="7275" spans="1:7" x14ac:dyDescent="0.35">
      <c r="A7275" s="1">
        <v>44378</v>
      </c>
      <c r="B7275">
        <v>2</v>
      </c>
      <c r="C7275" s="23">
        <v>702.82166119999999</v>
      </c>
      <c r="D7275">
        <v>47.623399999999997</v>
      </c>
      <c r="E7275" s="23">
        <v>224.4644849</v>
      </c>
      <c r="F7275">
        <v>1783.8947800000001</v>
      </c>
      <c r="G7275" s="23">
        <v>0</v>
      </c>
    </row>
    <row r="7276" spans="1:7" x14ac:dyDescent="0.35">
      <c r="A7276" s="1">
        <v>44378</v>
      </c>
      <c r="B7276">
        <v>3</v>
      </c>
      <c r="C7276" s="23">
        <v>707.66938230000005</v>
      </c>
      <c r="D7276">
        <v>47.773600000000002</v>
      </c>
      <c r="E7276" s="23">
        <v>221.48566819999999</v>
      </c>
      <c r="F7276">
        <v>1496.3400200000001</v>
      </c>
      <c r="G7276" s="23">
        <v>0</v>
      </c>
    </row>
    <row r="7277" spans="1:7" x14ac:dyDescent="0.35">
      <c r="A7277" s="1">
        <v>44378</v>
      </c>
      <c r="B7277">
        <v>4</v>
      </c>
      <c r="C7277" s="23">
        <v>716.82116450000001</v>
      </c>
      <c r="D7277">
        <v>47.740499999999997</v>
      </c>
      <c r="E7277" s="23">
        <v>224.94184730000001</v>
      </c>
      <c r="F7277">
        <v>1316.5597399999999</v>
      </c>
      <c r="G7277" s="23">
        <v>0</v>
      </c>
    </row>
    <row r="7278" spans="1:7" x14ac:dyDescent="0.35">
      <c r="A7278" s="1">
        <v>44378</v>
      </c>
      <c r="B7278">
        <v>5</v>
      </c>
      <c r="C7278" s="23">
        <v>674.093166</v>
      </c>
      <c r="D7278">
        <v>47.609200000000001</v>
      </c>
      <c r="E7278" s="23">
        <v>225.90157919999999</v>
      </c>
      <c r="F7278">
        <v>1284.1340600000001</v>
      </c>
      <c r="G7278" s="23">
        <v>0</v>
      </c>
    </row>
    <row r="7279" spans="1:7" x14ac:dyDescent="0.35">
      <c r="A7279" s="1">
        <v>44378</v>
      </c>
      <c r="B7279">
        <v>6</v>
      </c>
      <c r="C7279" s="23">
        <v>613.89461879999999</v>
      </c>
      <c r="D7279">
        <v>47.561700000000002</v>
      </c>
      <c r="E7279" s="23">
        <v>222.95631739999999</v>
      </c>
      <c r="F7279">
        <v>1430.3120200000001</v>
      </c>
      <c r="G7279" s="23">
        <v>0</v>
      </c>
    </row>
    <row r="7280" spans="1:7" x14ac:dyDescent="0.35">
      <c r="A7280" s="1">
        <v>44378</v>
      </c>
      <c r="B7280">
        <v>7</v>
      </c>
      <c r="C7280" s="23">
        <v>653.00745629999994</v>
      </c>
      <c r="D7280">
        <v>47.691400000000002</v>
      </c>
      <c r="E7280" s="23">
        <v>222.18112099999999</v>
      </c>
      <c r="F7280">
        <v>1617.61176</v>
      </c>
      <c r="G7280" s="23">
        <v>0.11912756400000001</v>
      </c>
    </row>
    <row r="7281" spans="1:7" x14ac:dyDescent="0.35">
      <c r="A7281" s="1">
        <v>44378</v>
      </c>
      <c r="B7281">
        <v>8</v>
      </c>
      <c r="C7281" s="23">
        <v>725.49457789999997</v>
      </c>
      <c r="D7281">
        <v>47.601999999999997</v>
      </c>
      <c r="E7281" s="23">
        <v>223.28880889999999</v>
      </c>
      <c r="F7281">
        <v>1755.6980599999999</v>
      </c>
      <c r="G7281" s="23">
        <v>59.586138529999999</v>
      </c>
    </row>
    <row r="7282" spans="1:7" x14ac:dyDescent="0.35">
      <c r="A7282" s="1">
        <v>44378</v>
      </c>
      <c r="B7282">
        <v>9</v>
      </c>
      <c r="C7282" s="23">
        <v>738.67899030000001</v>
      </c>
      <c r="D7282">
        <v>47.5154</v>
      </c>
      <c r="E7282" s="23">
        <v>227.20569380000001</v>
      </c>
      <c r="F7282">
        <v>1689.8502599999999</v>
      </c>
      <c r="G7282" s="23">
        <v>1043.8532769999999</v>
      </c>
    </row>
    <row r="7283" spans="1:7" x14ac:dyDescent="0.35">
      <c r="A7283" s="1">
        <v>44378</v>
      </c>
      <c r="B7283">
        <v>10</v>
      </c>
      <c r="C7283" s="23">
        <v>652.90823599999999</v>
      </c>
      <c r="D7283">
        <v>46.845700000000001</v>
      </c>
      <c r="E7283" s="23">
        <v>233.28348930000001</v>
      </c>
      <c r="F7283">
        <v>1637.1314199999999</v>
      </c>
      <c r="G7283" s="23">
        <v>2120.2678810000002</v>
      </c>
    </row>
    <row r="7284" spans="1:7" x14ac:dyDescent="0.35">
      <c r="A7284" s="1">
        <v>44378</v>
      </c>
      <c r="B7284">
        <v>11</v>
      </c>
      <c r="C7284" s="23">
        <v>555.67547039999999</v>
      </c>
      <c r="D7284">
        <v>45.296999999999997</v>
      </c>
      <c r="E7284" s="23">
        <v>240.74458089999999</v>
      </c>
      <c r="F7284">
        <v>1754.4406200000001</v>
      </c>
      <c r="G7284" s="23">
        <v>2442.6499370000001</v>
      </c>
    </row>
    <row r="7285" spans="1:7" x14ac:dyDescent="0.35">
      <c r="A7285" s="1">
        <v>44378</v>
      </c>
      <c r="B7285">
        <v>12</v>
      </c>
      <c r="C7285" s="23">
        <v>728.81207700000004</v>
      </c>
      <c r="D7285">
        <v>44.074599999999997</v>
      </c>
      <c r="E7285" s="23">
        <v>248.13846280000001</v>
      </c>
      <c r="F7285">
        <v>1614.0519999999999</v>
      </c>
      <c r="G7285" s="23">
        <v>2536.1971199999998</v>
      </c>
    </row>
    <row r="7286" spans="1:7" x14ac:dyDescent="0.35">
      <c r="A7286" s="1">
        <v>44378</v>
      </c>
      <c r="B7286">
        <v>13</v>
      </c>
      <c r="C7286" s="23">
        <v>976.50754589999997</v>
      </c>
      <c r="D7286">
        <v>43.391100000000002</v>
      </c>
      <c r="E7286" s="23">
        <v>251.87641540000001</v>
      </c>
      <c r="F7286">
        <v>1494.6982800000001</v>
      </c>
      <c r="G7286" s="23">
        <v>2621.9973799999998</v>
      </c>
    </row>
    <row r="7287" spans="1:7" x14ac:dyDescent="0.35">
      <c r="A7287" s="1">
        <v>44378</v>
      </c>
      <c r="B7287">
        <v>14</v>
      </c>
      <c r="C7287" s="23">
        <v>1141.0855320000001</v>
      </c>
      <c r="D7287">
        <v>43.163800000000002</v>
      </c>
      <c r="E7287" s="23">
        <v>252.174565</v>
      </c>
      <c r="F7287">
        <v>1441.00614</v>
      </c>
      <c r="G7287" s="23">
        <v>2680.4425670000001</v>
      </c>
    </row>
    <row r="7288" spans="1:7" x14ac:dyDescent="0.35">
      <c r="A7288" s="1">
        <v>44378</v>
      </c>
      <c r="B7288">
        <v>15</v>
      </c>
      <c r="C7288" s="23">
        <v>1082.3683329999999</v>
      </c>
      <c r="D7288">
        <v>43.999699999999997</v>
      </c>
      <c r="E7288" s="23">
        <v>249.9432071</v>
      </c>
      <c r="F7288">
        <v>1544.06242</v>
      </c>
      <c r="G7288" s="23">
        <v>2702.2314179999998</v>
      </c>
    </row>
    <row r="7289" spans="1:7" x14ac:dyDescent="0.35">
      <c r="A7289" s="1">
        <v>44378</v>
      </c>
      <c r="B7289">
        <v>16</v>
      </c>
      <c r="C7289" s="23">
        <v>1128.3749</v>
      </c>
      <c r="D7289">
        <v>44.272799999999997</v>
      </c>
      <c r="E7289" s="23">
        <v>251.9564024</v>
      </c>
      <c r="F7289">
        <v>1664.84402</v>
      </c>
      <c r="G7289" s="23">
        <v>2594.2815770000002</v>
      </c>
    </row>
    <row r="7290" spans="1:7" x14ac:dyDescent="0.35">
      <c r="A7290" s="1">
        <v>44378</v>
      </c>
      <c r="B7290">
        <v>17</v>
      </c>
      <c r="C7290" s="23">
        <v>1420.6400020000001</v>
      </c>
      <c r="D7290">
        <v>44.714799999999997</v>
      </c>
      <c r="E7290" s="23">
        <v>238.9300034</v>
      </c>
      <c r="F7290">
        <v>1680.4056599999999</v>
      </c>
      <c r="G7290" s="23">
        <v>1981.269963</v>
      </c>
    </row>
    <row r="7291" spans="1:7" x14ac:dyDescent="0.35">
      <c r="A7291" s="1">
        <v>44378</v>
      </c>
      <c r="B7291">
        <v>18</v>
      </c>
      <c r="C7291" s="23">
        <v>1432.719924</v>
      </c>
      <c r="D7291">
        <v>45.7498</v>
      </c>
      <c r="E7291" s="23">
        <v>254.12181509999999</v>
      </c>
      <c r="F7291">
        <v>1987.11862</v>
      </c>
      <c r="G7291" s="23">
        <v>583.85850500000004</v>
      </c>
    </row>
    <row r="7292" spans="1:7" x14ac:dyDescent="0.35">
      <c r="A7292" s="1">
        <v>44378</v>
      </c>
      <c r="B7292">
        <v>19</v>
      </c>
      <c r="C7292" s="23">
        <v>1182.5903820000001</v>
      </c>
      <c r="D7292">
        <v>46.307899999999997</v>
      </c>
      <c r="E7292" s="23">
        <v>237.23745099999999</v>
      </c>
      <c r="F7292">
        <v>2118.7356</v>
      </c>
      <c r="G7292" s="23">
        <v>24.621502079999999</v>
      </c>
    </row>
    <row r="7293" spans="1:7" x14ac:dyDescent="0.35">
      <c r="A7293" s="1">
        <v>44378</v>
      </c>
      <c r="B7293">
        <v>20</v>
      </c>
      <c r="C7293" s="23">
        <v>1269.328473</v>
      </c>
      <c r="D7293">
        <v>47.177999999999997</v>
      </c>
      <c r="E7293" s="23">
        <v>263.6524756</v>
      </c>
      <c r="F7293">
        <v>2145.1212</v>
      </c>
      <c r="G7293" s="23">
        <v>0.31300868100000001</v>
      </c>
    </row>
    <row r="7294" spans="1:7" x14ac:dyDescent="0.35">
      <c r="A7294" s="1">
        <v>44378</v>
      </c>
      <c r="B7294">
        <v>21</v>
      </c>
      <c r="C7294" s="23">
        <v>1106.4780940000001</v>
      </c>
      <c r="D7294">
        <v>34.954700000000003</v>
      </c>
      <c r="E7294" s="23">
        <v>264.06710859999998</v>
      </c>
      <c r="F7294">
        <v>2361.1802200000002</v>
      </c>
      <c r="G7294" s="23">
        <v>0</v>
      </c>
    </row>
    <row r="7295" spans="1:7" x14ac:dyDescent="0.35">
      <c r="A7295" s="1">
        <v>44378</v>
      </c>
      <c r="B7295">
        <v>22</v>
      </c>
      <c r="C7295" s="23">
        <v>1150.287607</v>
      </c>
      <c r="D7295">
        <v>33.784100000000002</v>
      </c>
      <c r="E7295" s="23">
        <v>262.72078279999999</v>
      </c>
      <c r="F7295">
        <v>2292.1233400000001</v>
      </c>
      <c r="G7295" s="23">
        <v>0</v>
      </c>
    </row>
    <row r="7296" spans="1:7" x14ac:dyDescent="0.35">
      <c r="A7296" s="1">
        <v>44378</v>
      </c>
      <c r="B7296">
        <v>23</v>
      </c>
      <c r="C7296" s="23">
        <v>1206.523457</v>
      </c>
      <c r="D7296">
        <v>48.315399999999997</v>
      </c>
      <c r="E7296" s="23">
        <v>260.028367</v>
      </c>
      <c r="F7296">
        <v>2113.3950599999998</v>
      </c>
      <c r="G7296" s="23">
        <v>0</v>
      </c>
    </row>
    <row r="7297" spans="1:7" x14ac:dyDescent="0.35">
      <c r="A7297" s="1">
        <v>44378</v>
      </c>
      <c r="B7297">
        <v>24</v>
      </c>
      <c r="C7297" s="23">
        <v>1130.1646310000001</v>
      </c>
      <c r="D7297">
        <v>47.896999999999998</v>
      </c>
      <c r="E7297" s="23">
        <v>236.17195079999999</v>
      </c>
      <c r="F7297">
        <v>2046.8345400000001</v>
      </c>
      <c r="G7297" s="23">
        <v>0</v>
      </c>
    </row>
    <row r="7298" spans="1:7" x14ac:dyDescent="0.35">
      <c r="A7298" s="1">
        <v>44379</v>
      </c>
      <c r="B7298">
        <v>1</v>
      </c>
      <c r="C7298" s="23">
        <v>933.37563679999994</v>
      </c>
      <c r="D7298">
        <v>47.9313</v>
      </c>
      <c r="E7298" s="23">
        <v>225.10465500000001</v>
      </c>
      <c r="F7298">
        <v>1690.3885</v>
      </c>
      <c r="G7298" s="23">
        <v>0</v>
      </c>
    </row>
    <row r="7299" spans="1:7" x14ac:dyDescent="0.35">
      <c r="A7299" s="1">
        <v>44379</v>
      </c>
      <c r="B7299">
        <v>2</v>
      </c>
      <c r="C7299" s="23">
        <v>799.88782930000002</v>
      </c>
      <c r="D7299">
        <v>47.688499999999998</v>
      </c>
      <c r="E7299" s="23">
        <v>220.82787049999999</v>
      </c>
      <c r="F7299">
        <v>1507.9259999999999</v>
      </c>
      <c r="G7299" s="23">
        <v>0</v>
      </c>
    </row>
    <row r="7300" spans="1:7" x14ac:dyDescent="0.35">
      <c r="A7300" s="1">
        <v>44379</v>
      </c>
      <c r="B7300">
        <v>3</v>
      </c>
      <c r="C7300" s="23">
        <v>944.67628950000005</v>
      </c>
      <c r="D7300">
        <v>47.6646</v>
      </c>
      <c r="E7300" s="23">
        <v>229.2915711</v>
      </c>
      <c r="F7300">
        <v>1366.2349999999999</v>
      </c>
      <c r="G7300" s="23">
        <v>0</v>
      </c>
    </row>
    <row r="7301" spans="1:7" x14ac:dyDescent="0.35">
      <c r="A7301" s="1">
        <v>44379</v>
      </c>
      <c r="B7301">
        <v>4</v>
      </c>
      <c r="C7301" s="23">
        <v>981.36743339999998</v>
      </c>
      <c r="D7301">
        <v>47.853700000000003</v>
      </c>
      <c r="E7301" s="23">
        <v>231.18502409999999</v>
      </c>
      <c r="F7301">
        <v>1174.9825000000001</v>
      </c>
      <c r="G7301" s="23">
        <v>0</v>
      </c>
    </row>
    <row r="7302" spans="1:7" x14ac:dyDescent="0.35">
      <c r="A7302" s="1">
        <v>44379</v>
      </c>
      <c r="B7302">
        <v>5</v>
      </c>
      <c r="C7302" s="23">
        <v>1115.046384</v>
      </c>
      <c r="D7302">
        <v>47.609499999999997</v>
      </c>
      <c r="E7302" s="23">
        <v>234.25666509999999</v>
      </c>
      <c r="F7302">
        <v>1135.4349999999999</v>
      </c>
      <c r="G7302" s="23">
        <v>0</v>
      </c>
    </row>
    <row r="7303" spans="1:7" x14ac:dyDescent="0.35">
      <c r="A7303" s="1">
        <v>44379</v>
      </c>
      <c r="B7303">
        <v>6</v>
      </c>
      <c r="C7303" s="23">
        <v>1180.527912</v>
      </c>
      <c r="D7303">
        <v>47.820500000000003</v>
      </c>
      <c r="E7303" s="23">
        <v>232.5502918</v>
      </c>
      <c r="F7303">
        <v>1117.7275</v>
      </c>
      <c r="G7303" s="23">
        <v>0</v>
      </c>
    </row>
    <row r="7304" spans="1:7" x14ac:dyDescent="0.35">
      <c r="A7304" s="1">
        <v>44379</v>
      </c>
      <c r="B7304">
        <v>7</v>
      </c>
      <c r="C7304" s="23">
        <v>1279.0346199999999</v>
      </c>
      <c r="D7304">
        <v>47.683399999999999</v>
      </c>
      <c r="E7304" s="23">
        <v>231.82626490000001</v>
      </c>
      <c r="F7304">
        <v>1092.6189999999999</v>
      </c>
      <c r="G7304" s="23">
        <v>0.11882353</v>
      </c>
    </row>
    <row r="7305" spans="1:7" x14ac:dyDescent="0.35">
      <c r="A7305" s="1">
        <v>44379</v>
      </c>
      <c r="B7305">
        <v>8</v>
      </c>
      <c r="C7305" s="23">
        <v>1278.568953</v>
      </c>
      <c r="D7305">
        <v>47.554699999999997</v>
      </c>
      <c r="E7305" s="23">
        <v>232.0448169</v>
      </c>
      <c r="F7305">
        <v>1291.6475</v>
      </c>
      <c r="G7305" s="23">
        <v>61.8090099</v>
      </c>
    </row>
    <row r="7306" spans="1:7" x14ac:dyDescent="0.35">
      <c r="A7306" s="1">
        <v>44379</v>
      </c>
      <c r="B7306">
        <v>9</v>
      </c>
      <c r="C7306" s="23">
        <v>1188.5649679999999</v>
      </c>
      <c r="D7306">
        <v>47.612699999999997</v>
      </c>
      <c r="E7306" s="23">
        <v>239.8758952</v>
      </c>
      <c r="F7306">
        <v>1425.5989999999999</v>
      </c>
      <c r="G7306" s="23">
        <v>1052.0653600000001</v>
      </c>
    </row>
    <row r="7307" spans="1:7" x14ac:dyDescent="0.35">
      <c r="A7307" s="1">
        <v>44379</v>
      </c>
      <c r="B7307">
        <v>10</v>
      </c>
      <c r="C7307" s="23">
        <v>1000.3646180000001</v>
      </c>
      <c r="D7307">
        <v>47.053199999999997</v>
      </c>
      <c r="E7307" s="23">
        <v>238.10545880000001</v>
      </c>
      <c r="F7307">
        <v>1402.4970000000001</v>
      </c>
      <c r="G7307" s="23">
        <v>2296.0416810000002</v>
      </c>
    </row>
    <row r="7308" spans="1:7" x14ac:dyDescent="0.35">
      <c r="A7308" s="1">
        <v>44379</v>
      </c>
      <c r="B7308">
        <v>11</v>
      </c>
      <c r="C7308" s="23">
        <v>974.28304009999999</v>
      </c>
      <c r="D7308">
        <v>44.925899999999999</v>
      </c>
      <c r="E7308" s="23">
        <v>239.17815390000001</v>
      </c>
      <c r="F7308">
        <v>1321.8869999999999</v>
      </c>
      <c r="G7308" s="23">
        <v>2646.4120579999999</v>
      </c>
    </row>
    <row r="7309" spans="1:7" x14ac:dyDescent="0.35">
      <c r="A7309" s="1">
        <v>44379</v>
      </c>
      <c r="B7309">
        <v>12</v>
      </c>
      <c r="C7309" s="23">
        <v>888.02006619999997</v>
      </c>
      <c r="D7309">
        <v>44.010399999999997</v>
      </c>
      <c r="E7309" s="23">
        <v>237.8210053</v>
      </c>
      <c r="F7309">
        <v>1312.6849999999999</v>
      </c>
      <c r="G7309" s="23">
        <v>2668.5280480000001</v>
      </c>
    </row>
    <row r="7310" spans="1:7" x14ac:dyDescent="0.35">
      <c r="A7310" s="1">
        <v>44379</v>
      </c>
      <c r="B7310">
        <v>13</v>
      </c>
      <c r="C7310" s="23">
        <v>975.31093869999995</v>
      </c>
      <c r="D7310">
        <v>43.304900000000004</v>
      </c>
      <c r="E7310" s="23">
        <v>237.9646577</v>
      </c>
      <c r="F7310">
        <v>1344.8115</v>
      </c>
      <c r="G7310" s="23">
        <v>2672.585889</v>
      </c>
    </row>
    <row r="7311" spans="1:7" x14ac:dyDescent="0.35">
      <c r="A7311" s="1">
        <v>44379</v>
      </c>
      <c r="B7311">
        <v>14</v>
      </c>
      <c r="C7311" s="23">
        <v>1127.8864080000001</v>
      </c>
      <c r="D7311">
        <v>43.878100000000003</v>
      </c>
      <c r="E7311" s="23">
        <v>237.84542260000001</v>
      </c>
      <c r="F7311">
        <v>1293.5564999999999</v>
      </c>
      <c r="G7311" s="23">
        <v>2711.9896210000002</v>
      </c>
    </row>
    <row r="7312" spans="1:7" x14ac:dyDescent="0.35">
      <c r="A7312" s="1">
        <v>44379</v>
      </c>
      <c r="B7312">
        <v>15</v>
      </c>
      <c r="C7312" s="23">
        <v>1418.944135</v>
      </c>
      <c r="D7312">
        <v>43.928699999999999</v>
      </c>
      <c r="E7312" s="23">
        <v>239.0855664</v>
      </c>
      <c r="F7312">
        <v>1233.328</v>
      </c>
      <c r="G7312" s="23">
        <v>2702.8837600000002</v>
      </c>
    </row>
    <row r="7313" spans="1:7" x14ac:dyDescent="0.35">
      <c r="A7313" s="1">
        <v>44379</v>
      </c>
      <c r="B7313">
        <v>16</v>
      </c>
      <c r="C7313" s="23">
        <v>1550.60799</v>
      </c>
      <c r="D7313">
        <v>43.940100000000001</v>
      </c>
      <c r="E7313" s="23">
        <v>240.0502223</v>
      </c>
      <c r="F7313">
        <v>1428.8320000000001</v>
      </c>
      <c r="G7313" s="23">
        <v>2609.8300210000002</v>
      </c>
    </row>
    <row r="7314" spans="1:7" x14ac:dyDescent="0.35">
      <c r="A7314" s="1">
        <v>44379</v>
      </c>
      <c r="B7314">
        <v>17</v>
      </c>
      <c r="C7314" s="23">
        <v>1624.875976</v>
      </c>
      <c r="D7314">
        <v>44.985999999999997</v>
      </c>
      <c r="E7314" s="23">
        <v>245.85428060000001</v>
      </c>
      <c r="F7314">
        <v>1597.5650000000001</v>
      </c>
      <c r="G7314" s="23">
        <v>1985.1946290000001</v>
      </c>
    </row>
    <row r="7315" spans="1:7" x14ac:dyDescent="0.35">
      <c r="A7315" s="1">
        <v>44379</v>
      </c>
      <c r="B7315">
        <v>18</v>
      </c>
      <c r="C7315" s="23">
        <v>1631.1407469999999</v>
      </c>
      <c r="D7315">
        <v>45.694099999999999</v>
      </c>
      <c r="E7315" s="23">
        <v>247.32852879999999</v>
      </c>
      <c r="F7315">
        <v>1981.8125</v>
      </c>
      <c r="G7315" s="23">
        <v>596.75216090000004</v>
      </c>
    </row>
    <row r="7316" spans="1:7" x14ac:dyDescent="0.35">
      <c r="A7316" s="1">
        <v>44379</v>
      </c>
      <c r="B7316">
        <v>19</v>
      </c>
      <c r="C7316" s="23">
        <v>1793.6648190000001</v>
      </c>
      <c r="D7316">
        <v>46.519300000000001</v>
      </c>
      <c r="E7316" s="23">
        <v>255.6912926</v>
      </c>
      <c r="F7316">
        <v>2059.9340000000002</v>
      </c>
      <c r="G7316" s="23">
        <v>28.890364210000001</v>
      </c>
    </row>
    <row r="7317" spans="1:7" x14ac:dyDescent="0.35">
      <c r="A7317" s="1">
        <v>44379</v>
      </c>
      <c r="B7317">
        <v>20</v>
      </c>
      <c r="C7317" s="23">
        <v>1635.6722339999999</v>
      </c>
      <c r="D7317">
        <v>47.258400000000002</v>
      </c>
      <c r="E7317" s="23">
        <v>261.4499568</v>
      </c>
      <c r="F7317">
        <v>2118.6185</v>
      </c>
      <c r="G7317" s="23">
        <v>0.30183494700000002</v>
      </c>
    </row>
    <row r="7318" spans="1:7" x14ac:dyDescent="0.35">
      <c r="A7318" s="1">
        <v>44379</v>
      </c>
      <c r="B7318">
        <v>21</v>
      </c>
      <c r="C7318" s="23">
        <v>1253.2950980000001</v>
      </c>
      <c r="D7318">
        <v>48.515700000000002</v>
      </c>
      <c r="E7318" s="23">
        <v>263.2812414</v>
      </c>
      <c r="F7318">
        <v>2162.6374999999998</v>
      </c>
      <c r="G7318" s="23">
        <v>0</v>
      </c>
    </row>
    <row r="7319" spans="1:7" x14ac:dyDescent="0.35">
      <c r="A7319" s="1">
        <v>44379</v>
      </c>
      <c r="B7319">
        <v>22</v>
      </c>
      <c r="C7319" s="23">
        <v>1032.872685</v>
      </c>
      <c r="D7319">
        <v>48.887500000000003</v>
      </c>
      <c r="E7319" s="23">
        <v>261.08858720000001</v>
      </c>
      <c r="F7319">
        <v>1896.24</v>
      </c>
      <c r="G7319" s="23">
        <v>0</v>
      </c>
    </row>
    <row r="7320" spans="1:7" x14ac:dyDescent="0.35">
      <c r="A7320" s="1">
        <v>44379</v>
      </c>
      <c r="B7320">
        <v>23</v>
      </c>
      <c r="C7320" s="23">
        <v>1053.8584450000001</v>
      </c>
      <c r="D7320">
        <v>48.813899999999997</v>
      </c>
      <c r="E7320" s="23">
        <v>264.0443684</v>
      </c>
      <c r="F7320">
        <v>1892.3325</v>
      </c>
      <c r="G7320" s="23">
        <v>0</v>
      </c>
    </row>
    <row r="7321" spans="1:7" x14ac:dyDescent="0.35">
      <c r="A7321" s="1">
        <v>44379</v>
      </c>
      <c r="B7321">
        <v>24</v>
      </c>
      <c r="C7321" s="23">
        <v>1081.8625790000001</v>
      </c>
      <c r="D7321">
        <v>48.787799999999997</v>
      </c>
      <c r="E7321" s="23">
        <v>254.5068109</v>
      </c>
      <c r="F7321">
        <v>1747.4345000000001</v>
      </c>
      <c r="G7321" s="23">
        <v>0</v>
      </c>
    </row>
    <row r="7322" spans="1:7" x14ac:dyDescent="0.35">
      <c r="A7322" s="1">
        <v>44380</v>
      </c>
      <c r="B7322">
        <v>1</v>
      </c>
      <c r="C7322" s="23">
        <v>1183.217022</v>
      </c>
      <c r="D7322">
        <v>48.744999999999997</v>
      </c>
      <c r="E7322" s="23">
        <v>246.29742300000001</v>
      </c>
      <c r="F7322">
        <v>1277.4565</v>
      </c>
      <c r="G7322" s="23">
        <v>0</v>
      </c>
    </row>
    <row r="7323" spans="1:7" x14ac:dyDescent="0.35">
      <c r="A7323" s="1">
        <v>44380</v>
      </c>
      <c r="B7323">
        <v>2</v>
      </c>
      <c r="C7323" s="23">
        <v>1080.565613</v>
      </c>
      <c r="D7323">
        <v>48.783900000000003</v>
      </c>
      <c r="E7323" s="23">
        <v>246.5762211</v>
      </c>
      <c r="F7323">
        <v>1186.7650000000001</v>
      </c>
      <c r="G7323" s="23">
        <v>0</v>
      </c>
    </row>
    <row r="7324" spans="1:7" x14ac:dyDescent="0.35">
      <c r="A7324" s="1">
        <v>44380</v>
      </c>
      <c r="B7324">
        <v>3</v>
      </c>
      <c r="C7324" s="23">
        <v>1067.395712</v>
      </c>
      <c r="D7324">
        <v>48.596699999999998</v>
      </c>
      <c r="E7324" s="23">
        <v>242.91499769999999</v>
      </c>
      <c r="F7324">
        <v>1112.2080000000001</v>
      </c>
      <c r="G7324" s="23">
        <v>0</v>
      </c>
    </row>
    <row r="7325" spans="1:7" x14ac:dyDescent="0.35">
      <c r="A7325" s="1">
        <v>44380</v>
      </c>
      <c r="B7325">
        <v>4</v>
      </c>
      <c r="C7325" s="23">
        <v>1159.279282</v>
      </c>
      <c r="D7325">
        <v>48.313400000000001</v>
      </c>
      <c r="E7325" s="23">
        <v>246.26823859999999</v>
      </c>
      <c r="F7325">
        <v>1034.7855</v>
      </c>
      <c r="G7325" s="23">
        <v>0</v>
      </c>
    </row>
    <row r="7326" spans="1:7" x14ac:dyDescent="0.35">
      <c r="A7326" s="1">
        <v>44380</v>
      </c>
      <c r="B7326">
        <v>5</v>
      </c>
      <c r="C7326" s="23">
        <v>1227.0718440000001</v>
      </c>
      <c r="D7326">
        <v>48.381700000000002</v>
      </c>
      <c r="E7326" s="23">
        <v>246.2874707</v>
      </c>
      <c r="F7326">
        <v>948.50599999999997</v>
      </c>
      <c r="G7326" s="23">
        <v>0</v>
      </c>
    </row>
    <row r="7327" spans="1:7" x14ac:dyDescent="0.35">
      <c r="A7327" s="1">
        <v>44380</v>
      </c>
      <c r="B7327">
        <v>6</v>
      </c>
      <c r="C7327" s="23">
        <v>1091.6257419999999</v>
      </c>
      <c r="D7327">
        <v>48.31</v>
      </c>
      <c r="E7327" s="23">
        <v>242.86605950000001</v>
      </c>
      <c r="F7327">
        <v>989.99749999999995</v>
      </c>
      <c r="G7327" s="23">
        <v>0</v>
      </c>
    </row>
    <row r="7328" spans="1:7" x14ac:dyDescent="0.35">
      <c r="A7328" s="1">
        <v>44380</v>
      </c>
      <c r="B7328">
        <v>7</v>
      </c>
      <c r="C7328" s="23">
        <v>995.43105770000011</v>
      </c>
      <c r="D7328">
        <v>48.240499999999997</v>
      </c>
      <c r="E7328" s="23">
        <v>239.191688</v>
      </c>
      <c r="F7328">
        <v>1220.21</v>
      </c>
      <c r="G7328" s="23">
        <v>0</v>
      </c>
    </row>
    <row r="7329" spans="1:7" x14ac:dyDescent="0.35">
      <c r="A7329" s="1">
        <v>44380</v>
      </c>
      <c r="B7329">
        <v>8</v>
      </c>
      <c r="C7329" s="23">
        <v>1032.2289539999999</v>
      </c>
      <c r="D7329">
        <v>48.382899999999999</v>
      </c>
      <c r="E7329" s="23">
        <v>235.30801700000001</v>
      </c>
      <c r="F7329">
        <v>1301.9079999999999</v>
      </c>
      <c r="G7329" s="23">
        <v>64.721045349999997</v>
      </c>
    </row>
    <row r="7330" spans="1:7" x14ac:dyDescent="0.35">
      <c r="A7330" s="1">
        <v>44380</v>
      </c>
      <c r="B7330">
        <v>9</v>
      </c>
      <c r="C7330" s="23">
        <v>1020.5908920000002</v>
      </c>
      <c r="D7330">
        <v>48.401400000000002</v>
      </c>
      <c r="E7330" s="23">
        <v>229.9445953</v>
      </c>
      <c r="F7330">
        <v>859.53099999999995</v>
      </c>
      <c r="G7330" s="23">
        <v>1037.775042</v>
      </c>
    </row>
    <row r="7331" spans="1:7" x14ac:dyDescent="0.35">
      <c r="A7331" s="1">
        <v>44380</v>
      </c>
      <c r="B7331">
        <v>10</v>
      </c>
      <c r="C7331" s="23">
        <v>843.45508129999996</v>
      </c>
      <c r="D7331">
        <v>46.457500000000003</v>
      </c>
      <c r="E7331" s="23">
        <v>216.71004120000001</v>
      </c>
      <c r="F7331">
        <v>801.06799999999998</v>
      </c>
      <c r="G7331" s="23">
        <v>2148.987106</v>
      </c>
    </row>
    <row r="7332" spans="1:7" x14ac:dyDescent="0.35">
      <c r="A7332" s="1">
        <v>44380</v>
      </c>
      <c r="B7332">
        <v>11</v>
      </c>
      <c r="C7332" s="23">
        <v>767.95186809999996</v>
      </c>
      <c r="D7332">
        <v>44.7851</v>
      </c>
      <c r="E7332" s="23">
        <v>218.58978769999999</v>
      </c>
      <c r="F7332">
        <v>815.72199999999998</v>
      </c>
      <c r="G7332" s="23">
        <v>2486.5109499999999</v>
      </c>
    </row>
    <row r="7333" spans="1:7" x14ac:dyDescent="0.35">
      <c r="A7333" s="1">
        <v>44380</v>
      </c>
      <c r="B7333">
        <v>12</v>
      </c>
      <c r="C7333" s="23">
        <v>758.91416679999998</v>
      </c>
      <c r="D7333">
        <v>44.099600000000002</v>
      </c>
      <c r="E7333" s="23">
        <v>216.7649438</v>
      </c>
      <c r="F7333">
        <v>794.50149999999996</v>
      </c>
      <c r="G7333" s="23">
        <v>2542.8305169999999</v>
      </c>
    </row>
    <row r="7334" spans="1:7" x14ac:dyDescent="0.35">
      <c r="A7334" s="1">
        <v>44380</v>
      </c>
      <c r="B7334">
        <v>13</v>
      </c>
      <c r="C7334" s="23">
        <v>769.41862490000005</v>
      </c>
      <c r="D7334">
        <v>43.736800000000002</v>
      </c>
      <c r="E7334" s="23">
        <v>217.04502690000001</v>
      </c>
      <c r="F7334">
        <v>745.57650000000001</v>
      </c>
      <c r="G7334" s="23">
        <v>2558.5930159999998</v>
      </c>
    </row>
    <row r="7335" spans="1:7" x14ac:dyDescent="0.35">
      <c r="A7335" s="1">
        <v>44380</v>
      </c>
      <c r="B7335">
        <v>14</v>
      </c>
      <c r="C7335" s="23">
        <v>809.4409283</v>
      </c>
      <c r="D7335">
        <v>43.206200000000003</v>
      </c>
      <c r="E7335" s="23">
        <v>215.29955989999999</v>
      </c>
      <c r="F7335">
        <v>734.01350000000002</v>
      </c>
      <c r="G7335" s="23">
        <v>2590.7134150000002</v>
      </c>
    </row>
    <row r="7336" spans="1:7" x14ac:dyDescent="0.35">
      <c r="A7336" s="1">
        <v>44380</v>
      </c>
      <c r="B7336">
        <v>15</v>
      </c>
      <c r="C7336" s="23">
        <v>897.05916260000004</v>
      </c>
      <c r="D7336">
        <v>43.112400000000001</v>
      </c>
      <c r="E7336" s="23">
        <v>221.92246410000001</v>
      </c>
      <c r="F7336">
        <v>712.73350000000005</v>
      </c>
      <c r="G7336" s="23">
        <v>2594.737044</v>
      </c>
    </row>
    <row r="7337" spans="1:7" x14ac:dyDescent="0.35">
      <c r="A7337" s="1">
        <v>44380</v>
      </c>
      <c r="B7337">
        <v>16</v>
      </c>
      <c r="C7337" s="23">
        <v>837.81709589999991</v>
      </c>
      <c r="D7337">
        <v>43.753500000000003</v>
      </c>
      <c r="E7337" s="23">
        <v>232.05625140000001</v>
      </c>
      <c r="F7337">
        <v>742.79549999999995</v>
      </c>
      <c r="G7337" s="23">
        <v>2491.7974129999998</v>
      </c>
    </row>
    <row r="7338" spans="1:7" x14ac:dyDescent="0.35">
      <c r="A7338" s="1">
        <v>44380</v>
      </c>
      <c r="B7338">
        <v>17</v>
      </c>
      <c r="C7338" s="23">
        <v>748.87073580000003</v>
      </c>
      <c r="D7338">
        <v>31.669</v>
      </c>
      <c r="E7338" s="23">
        <v>237.53718309999999</v>
      </c>
      <c r="F7338">
        <v>972.25649999999996</v>
      </c>
      <c r="G7338" s="23">
        <v>1876.5059490000001</v>
      </c>
    </row>
    <row r="7339" spans="1:7" x14ac:dyDescent="0.35">
      <c r="A7339" s="1">
        <v>44380</v>
      </c>
      <c r="B7339">
        <v>18</v>
      </c>
      <c r="C7339" s="23">
        <v>550.76262710000003</v>
      </c>
      <c r="D7339">
        <v>23.4681</v>
      </c>
      <c r="E7339" s="23">
        <v>251.66620750000001</v>
      </c>
      <c r="F7339">
        <v>1868.6005</v>
      </c>
      <c r="G7339" s="23">
        <v>557.12369839999997</v>
      </c>
    </row>
    <row r="7340" spans="1:7" x14ac:dyDescent="0.35">
      <c r="A7340" s="1">
        <v>44380</v>
      </c>
      <c r="B7340">
        <v>19</v>
      </c>
      <c r="C7340" s="23">
        <v>377.71387040000002</v>
      </c>
      <c r="D7340">
        <v>24.042100000000001</v>
      </c>
      <c r="E7340" s="23">
        <v>254.639059</v>
      </c>
      <c r="F7340">
        <v>2835.9740000000002</v>
      </c>
      <c r="G7340" s="23">
        <v>26.987444539999998</v>
      </c>
    </row>
    <row r="7341" spans="1:7" x14ac:dyDescent="0.35">
      <c r="A7341" s="1">
        <v>44380</v>
      </c>
      <c r="B7341">
        <v>20</v>
      </c>
      <c r="C7341" s="23">
        <v>274.99309570000003</v>
      </c>
      <c r="D7341">
        <v>42.116500000000002</v>
      </c>
      <c r="E7341" s="23">
        <v>264.19747280000001</v>
      </c>
      <c r="F7341">
        <v>2863.2460000000001</v>
      </c>
      <c r="G7341" s="23">
        <v>0.34196217099999998</v>
      </c>
    </row>
    <row r="7342" spans="1:7" x14ac:dyDescent="0.35">
      <c r="A7342" s="1">
        <v>44380</v>
      </c>
      <c r="B7342">
        <v>21</v>
      </c>
      <c r="C7342" s="23">
        <v>336.5046471</v>
      </c>
      <c r="D7342">
        <v>47.454900000000002</v>
      </c>
      <c r="E7342" s="23">
        <v>263.2288428</v>
      </c>
      <c r="F7342">
        <v>2691.0050000000001</v>
      </c>
      <c r="G7342" s="23">
        <v>0</v>
      </c>
    </row>
    <row r="7343" spans="1:7" x14ac:dyDescent="0.35">
      <c r="A7343" s="1">
        <v>44380</v>
      </c>
      <c r="B7343">
        <v>22</v>
      </c>
      <c r="C7343" s="23">
        <v>360.13905779999999</v>
      </c>
      <c r="D7343">
        <v>47.619799999999998</v>
      </c>
      <c r="E7343" s="23">
        <v>260.49392169999999</v>
      </c>
      <c r="F7343">
        <v>2419.7055</v>
      </c>
      <c r="G7343" s="23">
        <v>0</v>
      </c>
    </row>
    <row r="7344" spans="1:7" x14ac:dyDescent="0.35">
      <c r="A7344" s="1">
        <v>44380</v>
      </c>
      <c r="B7344">
        <v>23</v>
      </c>
      <c r="C7344" s="23">
        <v>342.22395690000002</v>
      </c>
      <c r="D7344">
        <v>48.5062</v>
      </c>
      <c r="E7344" s="23">
        <v>256.99483529999998</v>
      </c>
      <c r="F7344">
        <v>2305.2570000000001</v>
      </c>
      <c r="G7344" s="23">
        <v>0</v>
      </c>
    </row>
    <row r="7345" spans="1:7" x14ac:dyDescent="0.35">
      <c r="A7345" s="1">
        <v>44380</v>
      </c>
      <c r="B7345">
        <v>24</v>
      </c>
      <c r="C7345" s="23">
        <v>241.28293529999999</v>
      </c>
      <c r="D7345">
        <v>48.533999999999999</v>
      </c>
      <c r="E7345" s="23">
        <v>252.22889760000001</v>
      </c>
      <c r="F7345">
        <v>2256.0569999999998</v>
      </c>
      <c r="G7345" s="23">
        <v>0</v>
      </c>
    </row>
    <row r="7346" spans="1:7" x14ac:dyDescent="0.35">
      <c r="A7346" s="1">
        <v>44381</v>
      </c>
      <c r="B7346">
        <v>1</v>
      </c>
      <c r="C7346" s="23">
        <v>243.12240049999997</v>
      </c>
      <c r="D7346">
        <v>48.371600000000001</v>
      </c>
      <c r="E7346" s="23">
        <v>243.97480719999999</v>
      </c>
      <c r="F7346">
        <v>1919.3456799999999</v>
      </c>
      <c r="G7346" s="23">
        <v>0</v>
      </c>
    </row>
    <row r="7347" spans="1:7" x14ac:dyDescent="0.35">
      <c r="A7347" s="1">
        <v>44381</v>
      </c>
      <c r="B7347">
        <v>2</v>
      </c>
      <c r="C7347" s="23">
        <v>314.05080040000001</v>
      </c>
      <c r="D7347">
        <v>47.887300000000003</v>
      </c>
      <c r="E7347" s="23">
        <v>241.84551630000001</v>
      </c>
      <c r="F7347">
        <v>1561.60454</v>
      </c>
      <c r="G7347" s="23">
        <v>0</v>
      </c>
    </row>
    <row r="7348" spans="1:7" x14ac:dyDescent="0.35">
      <c r="A7348" s="1">
        <v>44381</v>
      </c>
      <c r="B7348">
        <v>3</v>
      </c>
      <c r="C7348" s="23">
        <v>254.56197280000001</v>
      </c>
      <c r="D7348">
        <v>48.015099999999997</v>
      </c>
      <c r="E7348" s="23">
        <v>239.89146239999999</v>
      </c>
      <c r="F7348">
        <v>1347.2409</v>
      </c>
      <c r="G7348" s="23">
        <v>0</v>
      </c>
    </row>
    <row r="7349" spans="1:7" x14ac:dyDescent="0.35">
      <c r="A7349" s="1">
        <v>44381</v>
      </c>
      <c r="B7349">
        <v>4</v>
      </c>
      <c r="C7349" s="23">
        <v>258.1351416</v>
      </c>
      <c r="D7349">
        <v>48.264400000000002</v>
      </c>
      <c r="E7349" s="23">
        <v>243.12501180000001</v>
      </c>
      <c r="F7349">
        <v>1302.5959800000001</v>
      </c>
      <c r="G7349" s="23">
        <v>0</v>
      </c>
    </row>
    <row r="7350" spans="1:7" x14ac:dyDescent="0.35">
      <c r="A7350" s="1">
        <v>44381</v>
      </c>
      <c r="B7350">
        <v>5</v>
      </c>
      <c r="C7350" s="23">
        <v>268.08255559999998</v>
      </c>
      <c r="D7350">
        <v>48.014899999999997</v>
      </c>
      <c r="E7350" s="23">
        <v>241.966331</v>
      </c>
      <c r="F7350">
        <v>1290.9068199999999</v>
      </c>
      <c r="G7350" s="23">
        <v>0</v>
      </c>
    </row>
    <row r="7351" spans="1:7" x14ac:dyDescent="0.35">
      <c r="A7351" s="1">
        <v>44381</v>
      </c>
      <c r="B7351">
        <v>6</v>
      </c>
      <c r="C7351" s="23">
        <v>267.5049588</v>
      </c>
      <c r="D7351">
        <v>48.231699999999996</v>
      </c>
      <c r="E7351" s="23">
        <v>241.9467693</v>
      </c>
      <c r="F7351">
        <v>1290.13384</v>
      </c>
      <c r="G7351" s="23">
        <v>0</v>
      </c>
    </row>
    <row r="7352" spans="1:7" x14ac:dyDescent="0.35">
      <c r="A7352" s="1">
        <v>44381</v>
      </c>
      <c r="B7352">
        <v>7</v>
      </c>
      <c r="C7352" s="23">
        <v>270.95955479999998</v>
      </c>
      <c r="D7352">
        <v>48.364400000000003</v>
      </c>
      <c r="E7352" s="23">
        <v>241.8697057</v>
      </c>
      <c r="F7352">
        <v>1233.3847599999999</v>
      </c>
      <c r="G7352" s="23">
        <v>0</v>
      </c>
    </row>
    <row r="7353" spans="1:7" x14ac:dyDescent="0.35">
      <c r="A7353" s="1">
        <v>44381</v>
      </c>
      <c r="B7353">
        <v>8</v>
      </c>
      <c r="C7353" s="23">
        <v>206.48212290000001</v>
      </c>
      <c r="D7353">
        <v>48.230600000000003</v>
      </c>
      <c r="E7353" s="23">
        <v>236.01890399999999</v>
      </c>
      <c r="F7353">
        <v>1293.9183</v>
      </c>
      <c r="G7353" s="23">
        <v>56.257440150000001</v>
      </c>
    </row>
    <row r="7354" spans="1:7" x14ac:dyDescent="0.35">
      <c r="A7354" s="1">
        <v>44381</v>
      </c>
      <c r="B7354">
        <v>9</v>
      </c>
      <c r="C7354" s="23">
        <v>190.63608980000001</v>
      </c>
      <c r="D7354">
        <v>48.343000000000004</v>
      </c>
      <c r="E7354" s="23">
        <v>233.01150849999999</v>
      </c>
      <c r="F7354">
        <v>952.77535999999998</v>
      </c>
      <c r="G7354" s="23">
        <v>990.39697009999998</v>
      </c>
    </row>
    <row r="7355" spans="1:7" x14ac:dyDescent="0.35">
      <c r="A7355" s="1">
        <v>44381</v>
      </c>
      <c r="B7355">
        <v>10</v>
      </c>
      <c r="C7355" s="23">
        <v>146.3637593</v>
      </c>
      <c r="D7355">
        <v>47.421300000000002</v>
      </c>
      <c r="E7355" s="23">
        <v>226.79198009999999</v>
      </c>
      <c r="F7355">
        <v>773.53110000000004</v>
      </c>
      <c r="G7355" s="23">
        <v>2171.4033599999998</v>
      </c>
    </row>
    <row r="7356" spans="1:7" x14ac:dyDescent="0.35">
      <c r="A7356" s="1">
        <v>44381</v>
      </c>
      <c r="B7356">
        <v>11</v>
      </c>
      <c r="C7356" s="23">
        <v>122.873171</v>
      </c>
      <c r="D7356">
        <v>45.014699999999998</v>
      </c>
      <c r="E7356" s="23">
        <v>227.89946470000001</v>
      </c>
      <c r="F7356">
        <v>810.47518000000002</v>
      </c>
      <c r="G7356" s="23">
        <v>2534.1532339999999</v>
      </c>
    </row>
    <row r="7357" spans="1:7" x14ac:dyDescent="0.35">
      <c r="A7357" s="1">
        <v>44381</v>
      </c>
      <c r="B7357">
        <v>12</v>
      </c>
      <c r="C7357" s="23">
        <v>118.3950281</v>
      </c>
      <c r="D7357">
        <v>44.527999999999999</v>
      </c>
      <c r="E7357" s="23">
        <v>227.5019466</v>
      </c>
      <c r="F7357">
        <v>805.65207999999996</v>
      </c>
      <c r="G7357" s="23">
        <v>2621.9810649999999</v>
      </c>
    </row>
    <row r="7358" spans="1:7" x14ac:dyDescent="0.35">
      <c r="A7358" s="1">
        <v>44381</v>
      </c>
      <c r="B7358">
        <v>13</v>
      </c>
      <c r="C7358" s="23">
        <v>94.368515220000006</v>
      </c>
      <c r="D7358">
        <v>44.425800000000002</v>
      </c>
      <c r="E7358" s="23">
        <v>226.65482249999999</v>
      </c>
      <c r="F7358">
        <v>817.03445999999997</v>
      </c>
      <c r="G7358" s="23">
        <v>2629.1334499999998</v>
      </c>
    </row>
    <row r="7359" spans="1:7" x14ac:dyDescent="0.35">
      <c r="A7359" s="1">
        <v>44381</v>
      </c>
      <c r="B7359">
        <v>14</v>
      </c>
      <c r="C7359" s="23">
        <v>96.97456588</v>
      </c>
      <c r="D7359">
        <v>45.244</v>
      </c>
      <c r="E7359" s="23">
        <v>224.7611704</v>
      </c>
      <c r="F7359">
        <v>823.73429999999996</v>
      </c>
      <c r="G7359" s="23">
        <v>2628.969216</v>
      </c>
    </row>
    <row r="7360" spans="1:7" x14ac:dyDescent="0.35">
      <c r="A7360" s="1">
        <v>44381</v>
      </c>
      <c r="B7360">
        <v>15</v>
      </c>
      <c r="C7360" s="23">
        <v>151.2392548</v>
      </c>
      <c r="D7360">
        <v>45.914099999999998</v>
      </c>
      <c r="E7360" s="23">
        <v>223.61771820000001</v>
      </c>
      <c r="F7360">
        <v>779.48216000000002</v>
      </c>
      <c r="G7360" s="23">
        <v>2687.562602</v>
      </c>
    </row>
    <row r="7361" spans="1:7" x14ac:dyDescent="0.35">
      <c r="A7361" s="1">
        <v>44381</v>
      </c>
      <c r="B7361">
        <v>16</v>
      </c>
      <c r="C7361" s="23">
        <v>198.15441390000001</v>
      </c>
      <c r="D7361">
        <v>46.631900000000002</v>
      </c>
      <c r="E7361" s="23">
        <v>224.43831539999999</v>
      </c>
      <c r="F7361">
        <v>777.17686000000003</v>
      </c>
      <c r="G7361" s="23">
        <v>2509.9521159999999</v>
      </c>
    </row>
    <row r="7362" spans="1:7" x14ac:dyDescent="0.35">
      <c r="A7362" s="1">
        <v>44381</v>
      </c>
      <c r="B7362">
        <v>17</v>
      </c>
      <c r="C7362" s="23">
        <v>251.65245870000001</v>
      </c>
      <c r="D7362">
        <v>47.941499999999998</v>
      </c>
      <c r="E7362" s="23">
        <v>229.31883690000001</v>
      </c>
      <c r="F7362">
        <v>1021.19488</v>
      </c>
      <c r="G7362" s="23">
        <v>1905.577794</v>
      </c>
    </row>
    <row r="7363" spans="1:7" x14ac:dyDescent="0.35">
      <c r="A7363" s="1">
        <v>44381</v>
      </c>
      <c r="B7363">
        <v>18</v>
      </c>
      <c r="C7363" s="23">
        <v>274.58783269999998</v>
      </c>
      <c r="D7363">
        <v>49.063699999999997</v>
      </c>
      <c r="E7363" s="23">
        <v>235.83447219999999</v>
      </c>
      <c r="F7363">
        <v>1872.1334400000001</v>
      </c>
      <c r="G7363" s="23">
        <v>593.35541609999996</v>
      </c>
    </row>
    <row r="7364" spans="1:7" x14ac:dyDescent="0.35">
      <c r="A7364" s="1">
        <v>44381</v>
      </c>
      <c r="B7364">
        <v>19</v>
      </c>
      <c r="C7364" s="23">
        <v>168.98145349999999</v>
      </c>
      <c r="D7364">
        <v>49.791800000000002</v>
      </c>
      <c r="E7364" s="23">
        <v>244.78106560000001</v>
      </c>
      <c r="F7364">
        <v>2754.9825000000001</v>
      </c>
      <c r="G7364" s="23">
        <v>59.924005690000001</v>
      </c>
    </row>
    <row r="7365" spans="1:7" x14ac:dyDescent="0.35">
      <c r="A7365" s="1">
        <v>44381</v>
      </c>
      <c r="B7365">
        <v>20</v>
      </c>
      <c r="C7365" s="23">
        <v>104.4689855</v>
      </c>
      <c r="D7365">
        <v>50.150399999999998</v>
      </c>
      <c r="E7365" s="23">
        <v>247.2178016</v>
      </c>
      <c r="F7365">
        <v>2926.25162</v>
      </c>
      <c r="G7365" s="23">
        <v>29.602041</v>
      </c>
    </row>
    <row r="7366" spans="1:7" x14ac:dyDescent="0.35">
      <c r="A7366" s="1">
        <v>44381</v>
      </c>
      <c r="B7366">
        <v>21</v>
      </c>
      <c r="C7366" s="23">
        <v>131.87216910000001</v>
      </c>
      <c r="D7366">
        <v>50.313099999999999</v>
      </c>
      <c r="E7366" s="23">
        <v>246.46529340000001</v>
      </c>
      <c r="F7366">
        <v>2871.04394</v>
      </c>
      <c r="G7366" s="23">
        <v>29.601917870000001</v>
      </c>
    </row>
    <row r="7367" spans="1:7" x14ac:dyDescent="0.35">
      <c r="A7367" s="1">
        <v>44381</v>
      </c>
      <c r="B7367">
        <v>22</v>
      </c>
      <c r="C7367" s="23">
        <v>168.33603640000001</v>
      </c>
      <c r="D7367">
        <v>51.563400000000001</v>
      </c>
      <c r="E7367" s="23">
        <v>244.15591710000001</v>
      </c>
      <c r="F7367">
        <v>2754.27826</v>
      </c>
      <c r="G7367" s="23">
        <v>29.601971420000002</v>
      </c>
    </row>
    <row r="7368" spans="1:7" x14ac:dyDescent="0.35">
      <c r="A7368" s="1">
        <v>44381</v>
      </c>
      <c r="B7368">
        <v>23</v>
      </c>
      <c r="C7368" s="23">
        <v>144.46873059999999</v>
      </c>
      <c r="D7368">
        <v>51.415300000000002</v>
      </c>
      <c r="E7368" s="23">
        <v>234.3499966</v>
      </c>
      <c r="F7368">
        <v>2587.95766</v>
      </c>
      <c r="G7368" s="23">
        <v>29.60189853</v>
      </c>
    </row>
    <row r="7369" spans="1:7" x14ac:dyDescent="0.35">
      <c r="A7369" s="1">
        <v>44381</v>
      </c>
      <c r="B7369">
        <v>24</v>
      </c>
      <c r="C7369" s="23">
        <v>193.0176127</v>
      </c>
      <c r="D7369">
        <v>51.263399999999997</v>
      </c>
      <c r="E7369" s="23">
        <v>228.6818858</v>
      </c>
      <c r="F7369">
        <v>2028.3671200000001</v>
      </c>
      <c r="G7369" s="23">
        <v>29.601955820000001</v>
      </c>
    </row>
    <row r="7370" spans="1:7" x14ac:dyDescent="0.35">
      <c r="A7370" s="1">
        <v>44382</v>
      </c>
      <c r="B7370">
        <v>1</v>
      </c>
      <c r="C7370" s="23">
        <v>224.77774959999999</v>
      </c>
      <c r="D7370">
        <v>51.140099999999997</v>
      </c>
      <c r="E7370" s="23">
        <v>225.51003309999999</v>
      </c>
      <c r="F7370">
        <v>1376.4437</v>
      </c>
      <c r="G7370" s="23">
        <v>29.602057160000001</v>
      </c>
    </row>
    <row r="7371" spans="1:7" x14ac:dyDescent="0.35">
      <c r="A7371" s="1">
        <v>44382</v>
      </c>
      <c r="B7371">
        <v>2</v>
      </c>
      <c r="C7371" s="23">
        <v>237.92650499999999</v>
      </c>
      <c r="D7371">
        <v>51.074300000000001</v>
      </c>
      <c r="E7371" s="23">
        <v>224.24002899999999</v>
      </c>
      <c r="F7371">
        <v>1277.4574</v>
      </c>
      <c r="G7371" s="23">
        <v>29.601951880000001</v>
      </c>
    </row>
    <row r="7372" spans="1:7" x14ac:dyDescent="0.35">
      <c r="A7372" s="1">
        <v>44382</v>
      </c>
      <c r="B7372">
        <v>3</v>
      </c>
      <c r="C7372" s="23">
        <v>259.19200000000001</v>
      </c>
      <c r="D7372">
        <v>51.070999999999998</v>
      </c>
      <c r="E7372" s="23">
        <v>219.6478414</v>
      </c>
      <c r="F7372">
        <v>1083.8919000000001</v>
      </c>
      <c r="G7372" s="23">
        <v>29.601937230000001</v>
      </c>
    </row>
    <row r="7373" spans="1:7" x14ac:dyDescent="0.35">
      <c r="A7373" s="1">
        <v>44382</v>
      </c>
      <c r="B7373">
        <v>4</v>
      </c>
      <c r="C7373" s="23">
        <v>322.54934530000003</v>
      </c>
      <c r="D7373">
        <v>50.921500000000002</v>
      </c>
      <c r="E7373" s="23">
        <v>220.1713551</v>
      </c>
      <c r="F7373">
        <v>942.17750000000001</v>
      </c>
      <c r="G7373" s="23">
        <v>29.6021125</v>
      </c>
    </row>
    <row r="7374" spans="1:7" x14ac:dyDescent="0.35">
      <c r="A7374" s="1">
        <v>44382</v>
      </c>
      <c r="B7374">
        <v>5</v>
      </c>
      <c r="C7374" s="23">
        <v>360.24606419999998</v>
      </c>
      <c r="D7374">
        <v>50.597099999999998</v>
      </c>
      <c r="E7374" s="23">
        <v>218.3585655</v>
      </c>
      <c r="F7374">
        <v>885.40279999999996</v>
      </c>
      <c r="G7374" s="23">
        <v>29.601824659999998</v>
      </c>
    </row>
    <row r="7375" spans="1:7" x14ac:dyDescent="0.35">
      <c r="A7375" s="1">
        <v>44382</v>
      </c>
      <c r="B7375">
        <v>6</v>
      </c>
      <c r="C7375" s="23">
        <v>374.63973770000001</v>
      </c>
      <c r="D7375">
        <v>50.998100000000001</v>
      </c>
      <c r="E7375" s="23">
        <v>218.73523309999999</v>
      </c>
      <c r="F7375">
        <v>902.4597</v>
      </c>
      <c r="G7375" s="23">
        <v>29.601942000000001</v>
      </c>
    </row>
    <row r="7376" spans="1:7" x14ac:dyDescent="0.35">
      <c r="A7376" s="1">
        <v>44382</v>
      </c>
      <c r="B7376">
        <v>7</v>
      </c>
      <c r="C7376" s="23">
        <v>373.56702819999998</v>
      </c>
      <c r="D7376">
        <v>50.884599999999999</v>
      </c>
      <c r="E7376" s="23">
        <v>217.0841542</v>
      </c>
      <c r="F7376">
        <v>1112.7660000000001</v>
      </c>
      <c r="G7376" s="23">
        <v>29.602069159999999</v>
      </c>
    </row>
    <row r="7377" spans="1:7" x14ac:dyDescent="0.35">
      <c r="A7377" s="1">
        <v>44382</v>
      </c>
      <c r="B7377">
        <v>8</v>
      </c>
      <c r="C7377" s="23">
        <v>313.6744382</v>
      </c>
      <c r="D7377">
        <v>50.972700000000003</v>
      </c>
      <c r="E7377" s="23">
        <v>217.5477214</v>
      </c>
      <c r="F7377">
        <v>1553.8724</v>
      </c>
      <c r="G7377" s="23">
        <v>87.386822600000002</v>
      </c>
    </row>
    <row r="7378" spans="1:7" x14ac:dyDescent="0.35">
      <c r="A7378" s="1">
        <v>44382</v>
      </c>
      <c r="B7378">
        <v>9</v>
      </c>
      <c r="C7378" s="23">
        <v>278.631979</v>
      </c>
      <c r="D7378">
        <v>50.868400000000001</v>
      </c>
      <c r="E7378" s="23">
        <v>217.92695370000001</v>
      </c>
      <c r="F7378">
        <v>1495.7027</v>
      </c>
      <c r="G7378" s="23">
        <v>1050.2600600000001</v>
      </c>
    </row>
    <row r="7379" spans="1:7" x14ac:dyDescent="0.35">
      <c r="A7379" s="1">
        <v>44382</v>
      </c>
      <c r="B7379">
        <v>10</v>
      </c>
      <c r="C7379" s="23">
        <v>249.3793627</v>
      </c>
      <c r="D7379">
        <v>49.6721</v>
      </c>
      <c r="E7379" s="23">
        <v>212.22198839999999</v>
      </c>
      <c r="F7379">
        <v>1389.7094999999999</v>
      </c>
      <c r="G7379" s="23">
        <v>2215.0011760000002</v>
      </c>
    </row>
    <row r="7380" spans="1:7" x14ac:dyDescent="0.35">
      <c r="A7380" s="1">
        <v>44382</v>
      </c>
      <c r="B7380">
        <v>11</v>
      </c>
      <c r="C7380" s="23">
        <v>210.27701159999998</v>
      </c>
      <c r="D7380">
        <v>46.979199999999999</v>
      </c>
      <c r="E7380" s="23">
        <v>211.77527069999999</v>
      </c>
      <c r="F7380">
        <v>1500.0884000000001</v>
      </c>
      <c r="G7380" s="23">
        <v>2602.1449769999999</v>
      </c>
    </row>
    <row r="7381" spans="1:7" x14ac:dyDescent="0.35">
      <c r="A7381" s="1">
        <v>44382</v>
      </c>
      <c r="B7381">
        <v>12</v>
      </c>
      <c r="C7381" s="23">
        <v>197.3073929</v>
      </c>
      <c r="D7381">
        <v>45.958300000000001</v>
      </c>
      <c r="E7381" s="23">
        <v>206.58507599999999</v>
      </c>
      <c r="F7381">
        <v>1611.9707000000001</v>
      </c>
      <c r="G7381" s="23">
        <v>2644.5402640000002</v>
      </c>
    </row>
    <row r="7382" spans="1:7" x14ac:dyDescent="0.35">
      <c r="A7382" s="1">
        <v>44382</v>
      </c>
      <c r="B7382">
        <v>13</v>
      </c>
      <c r="C7382" s="23">
        <v>204.4801794</v>
      </c>
      <c r="D7382">
        <v>45.553600000000003</v>
      </c>
      <c r="E7382" s="23">
        <v>216.78533519999999</v>
      </c>
      <c r="F7382">
        <v>1611.1242</v>
      </c>
      <c r="G7382" s="23">
        <v>2609.5712349999999</v>
      </c>
    </row>
    <row r="7383" spans="1:7" x14ac:dyDescent="0.35">
      <c r="A7383" s="1">
        <v>44382</v>
      </c>
      <c r="B7383">
        <v>14</v>
      </c>
      <c r="C7383" s="23">
        <v>183.39382040000001</v>
      </c>
      <c r="D7383">
        <v>45.621299999999998</v>
      </c>
      <c r="E7383" s="23">
        <v>219.84775070000001</v>
      </c>
      <c r="F7383">
        <v>1653.4776999999999</v>
      </c>
      <c r="G7383" s="23">
        <v>2606.20154</v>
      </c>
    </row>
    <row r="7384" spans="1:7" x14ac:dyDescent="0.35">
      <c r="A7384" s="1">
        <v>44382</v>
      </c>
      <c r="B7384">
        <v>15</v>
      </c>
      <c r="C7384" s="23">
        <v>231.8067805</v>
      </c>
      <c r="D7384">
        <v>45.634</v>
      </c>
      <c r="E7384" s="23">
        <v>215.8698277</v>
      </c>
      <c r="F7384">
        <v>1476.3182999999999</v>
      </c>
      <c r="G7384" s="23">
        <v>2616.5536499999998</v>
      </c>
    </row>
    <row r="7385" spans="1:7" x14ac:dyDescent="0.35">
      <c r="A7385" s="1">
        <v>44382</v>
      </c>
      <c r="B7385">
        <v>16</v>
      </c>
      <c r="C7385" s="23">
        <v>321.07524979999999</v>
      </c>
      <c r="D7385">
        <v>32.811999999999998</v>
      </c>
      <c r="E7385" s="23">
        <v>218.30229689999999</v>
      </c>
      <c r="F7385">
        <v>1333.2145</v>
      </c>
      <c r="G7385" s="23">
        <v>2529.493532</v>
      </c>
    </row>
    <row r="7386" spans="1:7" x14ac:dyDescent="0.35">
      <c r="A7386" s="1">
        <v>44382</v>
      </c>
      <c r="B7386">
        <v>17</v>
      </c>
      <c r="C7386" s="23">
        <v>357.79760579999999</v>
      </c>
      <c r="D7386">
        <v>23.648199999999999</v>
      </c>
      <c r="E7386" s="23">
        <v>225.73221770000001</v>
      </c>
      <c r="F7386">
        <v>1760.0840000000001</v>
      </c>
      <c r="G7386" s="23">
        <v>1880.250992</v>
      </c>
    </row>
    <row r="7387" spans="1:7" x14ac:dyDescent="0.35">
      <c r="A7387" s="1">
        <v>44382</v>
      </c>
      <c r="B7387">
        <v>18</v>
      </c>
      <c r="C7387" s="23">
        <v>343.29409170000002</v>
      </c>
      <c r="D7387">
        <v>36.956299999999999</v>
      </c>
      <c r="E7387" s="23">
        <v>225.24273070000001</v>
      </c>
      <c r="F7387">
        <v>2070.5344</v>
      </c>
      <c r="G7387" s="23">
        <v>603.71573960000001</v>
      </c>
    </row>
    <row r="7388" spans="1:7" x14ac:dyDescent="0.35">
      <c r="A7388" s="1">
        <v>44382</v>
      </c>
      <c r="B7388">
        <v>19</v>
      </c>
      <c r="C7388" s="23">
        <v>262.74494929999997</v>
      </c>
      <c r="D7388">
        <v>48.701000000000001</v>
      </c>
      <c r="E7388" s="23">
        <v>219.5477214</v>
      </c>
      <c r="F7388">
        <v>2112.6680999999999</v>
      </c>
      <c r="G7388" s="23">
        <v>53.141509839999998</v>
      </c>
    </row>
    <row r="7389" spans="1:7" x14ac:dyDescent="0.35">
      <c r="A7389" s="1">
        <v>44382</v>
      </c>
      <c r="B7389">
        <v>20</v>
      </c>
      <c r="C7389" s="23">
        <v>209.85559140000004</v>
      </c>
      <c r="D7389">
        <v>49.114600000000003</v>
      </c>
      <c r="E7389" s="23">
        <v>223.0545032</v>
      </c>
      <c r="F7389">
        <v>2185.0783000000001</v>
      </c>
      <c r="G7389" s="23">
        <v>29.6329399</v>
      </c>
    </row>
    <row r="7390" spans="1:7" x14ac:dyDescent="0.35">
      <c r="A7390" s="1">
        <v>44382</v>
      </c>
      <c r="B7390">
        <v>21</v>
      </c>
      <c r="C7390" s="23">
        <v>236.1252475</v>
      </c>
      <c r="D7390">
        <v>49.271799999999999</v>
      </c>
      <c r="E7390" s="23">
        <v>230.01037299999999</v>
      </c>
      <c r="F7390">
        <v>2217.9670999999998</v>
      </c>
      <c r="G7390" s="23">
        <v>29.601866749999999</v>
      </c>
    </row>
    <row r="7391" spans="1:7" x14ac:dyDescent="0.35">
      <c r="A7391" s="1">
        <v>44382</v>
      </c>
      <c r="B7391">
        <v>22</v>
      </c>
      <c r="C7391" s="23">
        <v>223.75107560000001</v>
      </c>
      <c r="D7391">
        <v>49.551499999999997</v>
      </c>
      <c r="E7391" s="23">
        <v>232.26483540000001</v>
      </c>
      <c r="F7391">
        <v>2203.6741000000002</v>
      </c>
      <c r="G7391" s="23">
        <v>29.601854790000001</v>
      </c>
    </row>
    <row r="7392" spans="1:7" x14ac:dyDescent="0.35">
      <c r="A7392" s="1">
        <v>44382</v>
      </c>
      <c r="B7392">
        <v>23</v>
      </c>
      <c r="C7392" s="23">
        <v>266.80585120000001</v>
      </c>
      <c r="D7392">
        <v>50.730899999999998</v>
      </c>
      <c r="E7392" s="23">
        <v>225.2713516</v>
      </c>
      <c r="F7392">
        <v>2237.7584999999999</v>
      </c>
      <c r="G7392" s="23">
        <v>29.601954020000001</v>
      </c>
    </row>
    <row r="7393" spans="1:7" x14ac:dyDescent="0.35">
      <c r="A7393" s="1">
        <v>44382</v>
      </c>
      <c r="B7393">
        <v>24</v>
      </c>
      <c r="C7393" s="23">
        <v>296.62101999999999</v>
      </c>
      <c r="D7393">
        <v>50.348799999999997</v>
      </c>
      <c r="E7393" s="23">
        <v>218.62517990000001</v>
      </c>
      <c r="F7393">
        <v>2169.5807</v>
      </c>
      <c r="G7393" s="23">
        <v>29.602066199999999</v>
      </c>
    </row>
    <row r="7394" spans="1:7" x14ac:dyDescent="0.35">
      <c r="A7394" s="1">
        <v>44383</v>
      </c>
      <c r="B7394">
        <v>1</v>
      </c>
      <c r="C7394" s="23">
        <v>388.83262810000002</v>
      </c>
      <c r="D7394">
        <v>49.768099999999997</v>
      </c>
      <c r="E7394" s="23">
        <v>215.43840520000001</v>
      </c>
      <c r="F7394">
        <v>1845.6451999999999</v>
      </c>
      <c r="G7394" s="23">
        <v>29.60205208</v>
      </c>
    </row>
    <row r="7395" spans="1:7" x14ac:dyDescent="0.35">
      <c r="A7395" s="1">
        <v>44383</v>
      </c>
      <c r="B7395">
        <v>2</v>
      </c>
      <c r="C7395" s="23">
        <v>494.63204639999998</v>
      </c>
      <c r="D7395">
        <v>49.622500000000002</v>
      </c>
      <c r="E7395" s="23">
        <v>210.24272579999999</v>
      </c>
      <c r="F7395">
        <v>1301.8983000000001</v>
      </c>
      <c r="G7395" s="23">
        <v>29.60211507</v>
      </c>
    </row>
    <row r="7396" spans="1:7" x14ac:dyDescent="0.35">
      <c r="A7396" s="1">
        <v>44383</v>
      </c>
      <c r="B7396">
        <v>3</v>
      </c>
      <c r="C7396" s="23">
        <v>515.66731600000003</v>
      </c>
      <c r="D7396">
        <v>50.4251</v>
      </c>
      <c r="E7396" s="23">
        <v>207.2429434</v>
      </c>
      <c r="F7396">
        <v>1053.6642999999999</v>
      </c>
      <c r="G7396" s="23">
        <v>29.602094130000001</v>
      </c>
    </row>
    <row r="7397" spans="1:7" x14ac:dyDescent="0.35">
      <c r="A7397" s="1">
        <v>44383</v>
      </c>
      <c r="B7397">
        <v>4</v>
      </c>
      <c r="C7397" s="23">
        <v>519.94901760000005</v>
      </c>
      <c r="D7397">
        <v>50.476500000000001</v>
      </c>
      <c r="E7397" s="23">
        <v>210.84439660000001</v>
      </c>
      <c r="F7397">
        <v>860.70039999999995</v>
      </c>
      <c r="G7397" s="23">
        <v>29.602031279999999</v>
      </c>
    </row>
    <row r="7398" spans="1:7" x14ac:dyDescent="0.35">
      <c r="A7398" s="1">
        <v>44383</v>
      </c>
      <c r="B7398">
        <v>5</v>
      </c>
      <c r="C7398" s="23">
        <v>702.39669409999999</v>
      </c>
      <c r="D7398">
        <v>50.7241</v>
      </c>
      <c r="E7398" s="23">
        <v>197.46515429999999</v>
      </c>
      <c r="F7398">
        <v>808.41129999999998</v>
      </c>
      <c r="G7398" s="23">
        <v>29.60194293</v>
      </c>
    </row>
    <row r="7399" spans="1:7" x14ac:dyDescent="0.35">
      <c r="A7399" s="1">
        <v>44383</v>
      </c>
      <c r="B7399">
        <v>6</v>
      </c>
      <c r="C7399" s="23">
        <v>729.86790440000004</v>
      </c>
      <c r="D7399">
        <v>49.919400000000003</v>
      </c>
      <c r="E7399" s="23">
        <v>196.13570300000001</v>
      </c>
      <c r="F7399">
        <v>812.26919999999996</v>
      </c>
      <c r="G7399" s="23">
        <v>29.60203383</v>
      </c>
    </row>
    <row r="7400" spans="1:7" x14ac:dyDescent="0.35">
      <c r="A7400" s="1">
        <v>44383</v>
      </c>
      <c r="B7400">
        <v>7</v>
      </c>
      <c r="C7400" s="23">
        <v>649.13198669999997</v>
      </c>
      <c r="D7400">
        <v>50.837600000000002</v>
      </c>
      <c r="E7400" s="23">
        <v>193.8113013</v>
      </c>
      <c r="F7400">
        <v>892.74929999999995</v>
      </c>
      <c r="G7400" s="23">
        <v>29.60212834</v>
      </c>
    </row>
    <row r="7401" spans="1:7" x14ac:dyDescent="0.35">
      <c r="A7401" s="1">
        <v>44383</v>
      </c>
      <c r="B7401">
        <v>8</v>
      </c>
      <c r="C7401" s="23">
        <v>790.62599569999998</v>
      </c>
      <c r="D7401">
        <v>50.960700000000003</v>
      </c>
      <c r="E7401" s="23">
        <v>205.11425180000001</v>
      </c>
      <c r="F7401">
        <v>1230.9484</v>
      </c>
      <c r="G7401" s="23">
        <v>110.2292836</v>
      </c>
    </row>
    <row r="7402" spans="1:7" x14ac:dyDescent="0.35">
      <c r="A7402" s="1">
        <v>44383</v>
      </c>
      <c r="B7402">
        <v>9</v>
      </c>
      <c r="C7402" s="23">
        <v>799.17463910000004</v>
      </c>
      <c r="D7402">
        <v>50.048999999999999</v>
      </c>
      <c r="E7402" s="23">
        <v>196.37091269999999</v>
      </c>
      <c r="F7402">
        <v>1251.7665999999999</v>
      </c>
      <c r="G7402" s="23">
        <v>837.90512560000002</v>
      </c>
    </row>
    <row r="7403" spans="1:7" x14ac:dyDescent="0.35">
      <c r="A7403" s="1">
        <v>44383</v>
      </c>
      <c r="B7403">
        <v>10</v>
      </c>
      <c r="C7403" s="23">
        <v>749.03501219999998</v>
      </c>
      <c r="D7403">
        <v>48.570900000000002</v>
      </c>
      <c r="E7403" s="23">
        <v>203.88543749999999</v>
      </c>
      <c r="F7403">
        <v>1408.1514</v>
      </c>
      <c r="G7403" s="23">
        <v>1614.5330389999999</v>
      </c>
    </row>
    <row r="7404" spans="1:7" x14ac:dyDescent="0.35">
      <c r="A7404" s="1">
        <v>44383</v>
      </c>
      <c r="B7404">
        <v>11</v>
      </c>
      <c r="C7404" s="23">
        <v>673.94279589999996</v>
      </c>
      <c r="D7404">
        <v>48.533700000000003</v>
      </c>
      <c r="E7404" s="23">
        <v>205.45034570000001</v>
      </c>
      <c r="F7404">
        <v>1512.8751999999999</v>
      </c>
      <c r="G7404" s="23">
        <v>1958.1073739999999</v>
      </c>
    </row>
    <row r="7405" spans="1:7" x14ac:dyDescent="0.35">
      <c r="A7405" s="1">
        <v>44383</v>
      </c>
      <c r="B7405">
        <v>12</v>
      </c>
      <c r="C7405" s="23">
        <v>622.01057660000004</v>
      </c>
      <c r="D7405">
        <v>48.135300000000001</v>
      </c>
      <c r="E7405" s="23">
        <v>209.65376459999999</v>
      </c>
      <c r="F7405">
        <v>1620.2853</v>
      </c>
      <c r="G7405" s="23">
        <v>2271.7607739999999</v>
      </c>
    </row>
    <row r="7406" spans="1:7" x14ac:dyDescent="0.35">
      <c r="A7406" s="1">
        <v>44383</v>
      </c>
      <c r="B7406">
        <v>13</v>
      </c>
      <c r="C7406" s="23">
        <v>577.14977590000001</v>
      </c>
      <c r="D7406">
        <v>47.1813</v>
      </c>
      <c r="E7406" s="23">
        <v>216.27372220000001</v>
      </c>
      <c r="F7406">
        <v>1490.0654</v>
      </c>
      <c r="G7406" s="23">
        <v>2463.131621</v>
      </c>
    </row>
    <row r="7407" spans="1:7" x14ac:dyDescent="0.35">
      <c r="A7407" s="1">
        <v>44383</v>
      </c>
      <c r="B7407">
        <v>14</v>
      </c>
      <c r="C7407" s="23">
        <v>505.35756960000003</v>
      </c>
      <c r="D7407">
        <v>46.627600000000001</v>
      </c>
      <c r="E7407" s="23">
        <v>223.71599499999999</v>
      </c>
      <c r="F7407">
        <v>1475.9155000000001</v>
      </c>
      <c r="G7407" s="23">
        <v>2552.2743759999998</v>
      </c>
    </row>
    <row r="7408" spans="1:7" x14ac:dyDescent="0.35">
      <c r="A7408" s="1">
        <v>44383</v>
      </c>
      <c r="B7408">
        <v>15</v>
      </c>
      <c r="C7408" s="23">
        <v>436.48340930000001</v>
      </c>
      <c r="D7408">
        <v>47.068100000000001</v>
      </c>
      <c r="E7408" s="23">
        <v>228.70740470000001</v>
      </c>
      <c r="F7408">
        <v>1548.4883</v>
      </c>
      <c r="G7408" s="23">
        <v>2490.6837289999999</v>
      </c>
    </row>
    <row r="7409" spans="1:7" x14ac:dyDescent="0.35">
      <c r="A7409" s="1">
        <v>44383</v>
      </c>
      <c r="B7409">
        <v>16</v>
      </c>
      <c r="C7409" s="23">
        <v>596.80967669999995</v>
      </c>
      <c r="D7409">
        <v>47.8598</v>
      </c>
      <c r="E7409" s="23">
        <v>234.77272450000001</v>
      </c>
      <c r="F7409">
        <v>1487.3297</v>
      </c>
      <c r="G7409" s="23">
        <v>2371.9610360000001</v>
      </c>
    </row>
    <row r="7410" spans="1:7" x14ac:dyDescent="0.35">
      <c r="A7410" s="1">
        <v>44383</v>
      </c>
      <c r="B7410">
        <v>17</v>
      </c>
      <c r="C7410" s="23">
        <v>870.46838060000005</v>
      </c>
      <c r="D7410">
        <v>48.401800000000001</v>
      </c>
      <c r="E7410" s="23">
        <v>236.55645559999999</v>
      </c>
      <c r="F7410">
        <v>1350.6623999999999</v>
      </c>
      <c r="G7410" s="23">
        <v>1874.456942</v>
      </c>
    </row>
    <row r="7411" spans="1:7" x14ac:dyDescent="0.35">
      <c r="A7411" s="1">
        <v>44383</v>
      </c>
      <c r="B7411">
        <v>18</v>
      </c>
      <c r="C7411" s="23">
        <v>995.69357739999998</v>
      </c>
      <c r="D7411">
        <v>49.317399999999999</v>
      </c>
      <c r="E7411" s="23">
        <v>232.2893378</v>
      </c>
      <c r="F7411">
        <v>1825.7952</v>
      </c>
      <c r="G7411" s="23">
        <v>547.78180210000005</v>
      </c>
    </row>
    <row r="7412" spans="1:7" x14ac:dyDescent="0.35">
      <c r="A7412" s="1">
        <v>44383</v>
      </c>
      <c r="B7412">
        <v>19</v>
      </c>
      <c r="C7412" s="23">
        <v>885.21868489999997</v>
      </c>
      <c r="D7412">
        <v>50.109900000000003</v>
      </c>
      <c r="E7412" s="23">
        <v>232.6429144</v>
      </c>
      <c r="F7412">
        <v>2185.3148999999999</v>
      </c>
      <c r="G7412" s="23">
        <v>61.174789420000003</v>
      </c>
    </row>
    <row r="7413" spans="1:7" x14ac:dyDescent="0.35">
      <c r="A7413" s="1">
        <v>44383</v>
      </c>
      <c r="B7413">
        <v>20</v>
      </c>
      <c r="C7413" s="23">
        <v>891.13852980000001</v>
      </c>
      <c r="D7413">
        <v>50.9846</v>
      </c>
      <c r="E7413" s="23">
        <v>240.25796600000001</v>
      </c>
      <c r="F7413">
        <v>2204.9821999999999</v>
      </c>
      <c r="G7413" s="23">
        <v>49.505085739999998</v>
      </c>
    </row>
    <row r="7414" spans="1:7" x14ac:dyDescent="0.35">
      <c r="A7414" s="1">
        <v>44383</v>
      </c>
      <c r="B7414">
        <v>21</v>
      </c>
      <c r="C7414" s="23">
        <v>844.9286707</v>
      </c>
      <c r="D7414">
        <v>51.197600000000001</v>
      </c>
      <c r="E7414" s="23">
        <v>252.1060038</v>
      </c>
      <c r="F7414">
        <v>2093.22552</v>
      </c>
      <c r="G7414" s="23">
        <v>49.501999759999997</v>
      </c>
    </row>
    <row r="7415" spans="1:7" x14ac:dyDescent="0.35">
      <c r="A7415" s="1">
        <v>44383</v>
      </c>
      <c r="B7415">
        <v>22</v>
      </c>
      <c r="C7415" s="23">
        <v>941.55824519999999</v>
      </c>
      <c r="D7415">
        <v>51.240699999999997</v>
      </c>
      <c r="E7415" s="23">
        <v>251.89115409999999</v>
      </c>
      <c r="F7415">
        <v>2261.0089800000001</v>
      </c>
      <c r="G7415" s="23">
        <v>49.501934069999997</v>
      </c>
    </row>
    <row r="7416" spans="1:7" x14ac:dyDescent="0.35">
      <c r="A7416" s="1">
        <v>44383</v>
      </c>
      <c r="B7416">
        <v>23</v>
      </c>
      <c r="C7416" s="23">
        <v>1165.5429569999999</v>
      </c>
      <c r="D7416">
        <v>51.266500000000001</v>
      </c>
      <c r="E7416" s="23">
        <v>247.54500039999999</v>
      </c>
      <c r="F7416">
        <v>2209.1008400000001</v>
      </c>
      <c r="G7416" s="23">
        <v>42.301995759999997</v>
      </c>
    </row>
    <row r="7417" spans="1:7" x14ac:dyDescent="0.35">
      <c r="A7417" s="1">
        <v>44383</v>
      </c>
      <c r="B7417">
        <v>24</v>
      </c>
      <c r="C7417" s="23">
        <v>1352.281371</v>
      </c>
      <c r="D7417">
        <v>51.820700000000002</v>
      </c>
      <c r="E7417" s="23">
        <v>242.9422209</v>
      </c>
      <c r="F7417">
        <v>1793.73624</v>
      </c>
      <c r="G7417" s="23">
        <v>29.602066199999999</v>
      </c>
    </row>
    <row r="7418" spans="1:7" x14ac:dyDescent="0.35">
      <c r="A7418" s="1">
        <v>44384</v>
      </c>
      <c r="B7418">
        <v>1</v>
      </c>
      <c r="C7418" s="23">
        <v>1426.227564</v>
      </c>
      <c r="D7418">
        <v>51.483800000000002</v>
      </c>
      <c r="E7418" s="23">
        <v>239.2396372</v>
      </c>
      <c r="F7418">
        <v>1093.0826</v>
      </c>
      <c r="G7418" s="23">
        <v>29.601942350000002</v>
      </c>
    </row>
    <row r="7419" spans="1:7" x14ac:dyDescent="0.35">
      <c r="A7419" s="1">
        <v>44384</v>
      </c>
      <c r="B7419">
        <v>2</v>
      </c>
      <c r="C7419" s="23">
        <v>1360.48577</v>
      </c>
      <c r="D7419">
        <v>51.2438</v>
      </c>
      <c r="E7419" s="23">
        <v>232.87614260000001</v>
      </c>
      <c r="F7419">
        <v>808.36356000000001</v>
      </c>
      <c r="G7419" s="23">
        <v>29.60199742</v>
      </c>
    </row>
    <row r="7420" spans="1:7" x14ac:dyDescent="0.35">
      <c r="A7420" s="1">
        <v>44384</v>
      </c>
      <c r="B7420">
        <v>3</v>
      </c>
      <c r="C7420" s="23">
        <v>1340.5654320000001</v>
      </c>
      <c r="D7420">
        <v>51.1374</v>
      </c>
      <c r="E7420" s="23">
        <v>226.54201620000001</v>
      </c>
      <c r="F7420">
        <v>801.41913999999997</v>
      </c>
      <c r="G7420" s="23">
        <v>29.601890560000001</v>
      </c>
    </row>
    <row r="7421" spans="1:7" x14ac:dyDescent="0.35">
      <c r="A7421" s="1">
        <v>44384</v>
      </c>
      <c r="B7421">
        <v>4</v>
      </c>
      <c r="C7421" s="23">
        <v>1301.8002670000001</v>
      </c>
      <c r="D7421">
        <v>51.388500000000001</v>
      </c>
      <c r="E7421" s="23">
        <v>230.6097541</v>
      </c>
      <c r="F7421">
        <v>792.11392000000001</v>
      </c>
      <c r="G7421" s="23">
        <v>29.601902719999998</v>
      </c>
    </row>
    <row r="7422" spans="1:7" x14ac:dyDescent="0.35">
      <c r="A7422" s="1">
        <v>44384</v>
      </c>
      <c r="B7422">
        <v>5</v>
      </c>
      <c r="C7422" s="23">
        <v>1238.9935780000001</v>
      </c>
      <c r="D7422">
        <v>51.31</v>
      </c>
      <c r="E7422" s="23">
        <v>229.42806179999999</v>
      </c>
      <c r="F7422">
        <v>797.55859999999996</v>
      </c>
      <c r="G7422" s="23">
        <v>29.60203417</v>
      </c>
    </row>
    <row r="7423" spans="1:7" x14ac:dyDescent="0.35">
      <c r="A7423" s="1">
        <v>44384</v>
      </c>
      <c r="B7423">
        <v>6</v>
      </c>
      <c r="C7423" s="23">
        <v>1240.2387900000001</v>
      </c>
      <c r="D7423">
        <v>51.214599999999997</v>
      </c>
      <c r="E7423" s="23">
        <v>230.30026269999999</v>
      </c>
      <c r="F7423">
        <v>801.45360000000005</v>
      </c>
      <c r="G7423" s="23">
        <v>29.602024060000002</v>
      </c>
    </row>
    <row r="7424" spans="1:7" x14ac:dyDescent="0.35">
      <c r="A7424" s="1">
        <v>44384</v>
      </c>
      <c r="B7424">
        <v>7</v>
      </c>
      <c r="C7424" s="23">
        <v>1322.273011</v>
      </c>
      <c r="D7424">
        <v>51.264499999999998</v>
      </c>
      <c r="E7424" s="23">
        <v>229.71895559999999</v>
      </c>
      <c r="F7424">
        <v>784.94838000000004</v>
      </c>
      <c r="G7424" s="23">
        <v>29.60199807</v>
      </c>
    </row>
    <row r="7425" spans="1:7" x14ac:dyDescent="0.35">
      <c r="A7425" s="1">
        <v>44384</v>
      </c>
      <c r="B7425">
        <v>8</v>
      </c>
      <c r="C7425" s="23">
        <v>1333.247783</v>
      </c>
      <c r="D7425">
        <v>51.082700000000003</v>
      </c>
      <c r="E7425" s="23">
        <v>237.02766339999999</v>
      </c>
      <c r="F7425">
        <v>860.43266000000006</v>
      </c>
      <c r="G7425" s="23">
        <v>92.005864650000007</v>
      </c>
    </row>
    <row r="7426" spans="1:7" x14ac:dyDescent="0.35">
      <c r="A7426" s="1">
        <v>44384</v>
      </c>
      <c r="B7426">
        <v>9</v>
      </c>
      <c r="C7426" s="23">
        <v>1338.0975000000001</v>
      </c>
      <c r="D7426">
        <v>50.941800000000001</v>
      </c>
      <c r="E7426" s="23">
        <v>247.69127639999999</v>
      </c>
      <c r="F7426">
        <v>937.48919999999998</v>
      </c>
      <c r="G7426" s="23">
        <v>1088.772721</v>
      </c>
    </row>
    <row r="7427" spans="1:7" x14ac:dyDescent="0.35">
      <c r="A7427" s="1">
        <v>44384</v>
      </c>
      <c r="B7427">
        <v>10</v>
      </c>
      <c r="C7427" s="23">
        <v>1263.3403470000001</v>
      </c>
      <c r="D7427">
        <v>50.785899999999998</v>
      </c>
      <c r="E7427" s="23">
        <v>245.3484469</v>
      </c>
      <c r="F7427">
        <v>1173.8848</v>
      </c>
      <c r="G7427" s="23">
        <v>2108.1331190000001</v>
      </c>
    </row>
    <row r="7428" spans="1:7" x14ac:dyDescent="0.35">
      <c r="A7428" s="1">
        <v>44384</v>
      </c>
      <c r="B7428">
        <v>11</v>
      </c>
      <c r="C7428" s="23">
        <v>1097.070473</v>
      </c>
      <c r="D7428">
        <v>48.947699999999998</v>
      </c>
      <c r="E7428" s="23">
        <v>246.48565189999999</v>
      </c>
      <c r="F7428">
        <v>1279.5044</v>
      </c>
      <c r="G7428" s="23">
        <v>2645.3447339999998</v>
      </c>
    </row>
    <row r="7429" spans="1:7" x14ac:dyDescent="0.35">
      <c r="A7429" s="1">
        <v>44384</v>
      </c>
      <c r="B7429">
        <v>12</v>
      </c>
      <c r="C7429" s="23">
        <v>1074.848649</v>
      </c>
      <c r="D7429">
        <v>47.084600000000002</v>
      </c>
      <c r="E7429" s="23">
        <v>250.20741090000001</v>
      </c>
      <c r="F7429">
        <v>1404.53</v>
      </c>
      <c r="G7429" s="23">
        <v>2709.216848</v>
      </c>
    </row>
    <row r="7430" spans="1:7" x14ac:dyDescent="0.35">
      <c r="A7430" s="1">
        <v>44384</v>
      </c>
      <c r="B7430">
        <v>13</v>
      </c>
      <c r="C7430" s="23">
        <v>989.50202660000002</v>
      </c>
      <c r="D7430">
        <v>46.0105</v>
      </c>
      <c r="E7430" s="23">
        <v>253.37399869999999</v>
      </c>
      <c r="F7430">
        <v>1303.6505</v>
      </c>
      <c r="G7430" s="23">
        <v>2650.473348</v>
      </c>
    </row>
    <row r="7431" spans="1:7" x14ac:dyDescent="0.35">
      <c r="A7431" s="1">
        <v>44384</v>
      </c>
      <c r="B7431">
        <v>14</v>
      </c>
      <c r="C7431" s="23">
        <v>977.35161770000002</v>
      </c>
      <c r="D7431">
        <v>46.119799999999998</v>
      </c>
      <c r="E7431" s="23">
        <v>255.42638210000001</v>
      </c>
      <c r="F7431">
        <v>1227.2406000000001</v>
      </c>
      <c r="G7431" s="23">
        <v>2692.0675419999998</v>
      </c>
    </row>
    <row r="7432" spans="1:7" x14ac:dyDescent="0.35">
      <c r="A7432" s="1">
        <v>44384</v>
      </c>
      <c r="B7432">
        <v>15</v>
      </c>
      <c r="C7432" s="23">
        <v>1047.0499789999999</v>
      </c>
      <c r="D7432">
        <v>46.027900000000002</v>
      </c>
      <c r="E7432" s="23">
        <v>260.80042659999998</v>
      </c>
      <c r="F7432">
        <v>1322.508</v>
      </c>
      <c r="G7432" s="23">
        <v>2723.9816839999999</v>
      </c>
    </row>
    <row r="7433" spans="1:7" x14ac:dyDescent="0.35">
      <c r="A7433" s="1">
        <v>44384</v>
      </c>
      <c r="B7433">
        <v>16</v>
      </c>
      <c r="C7433" s="23">
        <v>1096.185995</v>
      </c>
      <c r="D7433">
        <v>45.201500000000003</v>
      </c>
      <c r="E7433" s="23">
        <v>265.43698030000002</v>
      </c>
      <c r="F7433">
        <v>1415.4799</v>
      </c>
      <c r="G7433" s="23">
        <v>2632.6540230000001</v>
      </c>
    </row>
    <row r="7434" spans="1:7" x14ac:dyDescent="0.35">
      <c r="A7434" s="1">
        <v>44384</v>
      </c>
      <c r="B7434">
        <v>17</v>
      </c>
      <c r="C7434" s="23">
        <v>1400.410122</v>
      </c>
      <c r="D7434">
        <v>46.436399999999999</v>
      </c>
      <c r="E7434" s="23">
        <v>270.83532200000002</v>
      </c>
      <c r="F7434">
        <v>1473.4754</v>
      </c>
      <c r="G7434" s="23">
        <v>2058.2946529999999</v>
      </c>
    </row>
    <row r="7435" spans="1:7" x14ac:dyDescent="0.35">
      <c r="A7435" s="1">
        <v>44384</v>
      </c>
      <c r="B7435">
        <v>18</v>
      </c>
      <c r="C7435" s="23">
        <v>1285.7846400000001</v>
      </c>
      <c r="D7435">
        <v>47.643300000000004</v>
      </c>
      <c r="E7435" s="23">
        <v>268.9253693</v>
      </c>
      <c r="F7435">
        <v>1655.0648000000001</v>
      </c>
      <c r="G7435" s="23">
        <v>696.28391299999998</v>
      </c>
    </row>
    <row r="7436" spans="1:7" x14ac:dyDescent="0.35">
      <c r="A7436" s="1">
        <v>44384</v>
      </c>
      <c r="B7436">
        <v>19</v>
      </c>
      <c r="C7436" s="23">
        <v>1136.6017220000001</v>
      </c>
      <c r="D7436">
        <v>48.111899999999999</v>
      </c>
      <c r="E7436" s="23">
        <v>271.71993859999998</v>
      </c>
      <c r="F7436">
        <v>1607.4762000000001</v>
      </c>
      <c r="G7436" s="23">
        <v>75.289515159999993</v>
      </c>
    </row>
    <row r="7437" spans="1:7" x14ac:dyDescent="0.35">
      <c r="A7437" s="1">
        <v>44384</v>
      </c>
      <c r="B7437">
        <v>20</v>
      </c>
      <c r="C7437" s="23">
        <v>1057.739098</v>
      </c>
      <c r="D7437">
        <v>48.942500000000003</v>
      </c>
      <c r="E7437" s="23">
        <v>274.89328089999998</v>
      </c>
      <c r="F7437">
        <v>1566.9386999999999</v>
      </c>
      <c r="G7437" s="23">
        <v>49.443018080000002</v>
      </c>
    </row>
    <row r="7438" spans="1:7" x14ac:dyDescent="0.35">
      <c r="A7438" s="1">
        <v>44384</v>
      </c>
      <c r="B7438">
        <v>21</v>
      </c>
      <c r="C7438" s="23">
        <v>970.44772909999995</v>
      </c>
      <c r="D7438">
        <v>49.746600000000001</v>
      </c>
      <c r="E7438" s="23">
        <v>283.82998559999999</v>
      </c>
      <c r="F7438">
        <v>1633.7665999999999</v>
      </c>
      <c r="G7438" s="23">
        <v>49.421979989999997</v>
      </c>
    </row>
    <row r="7439" spans="1:7" x14ac:dyDescent="0.35">
      <c r="A7439" s="1">
        <v>44384</v>
      </c>
      <c r="B7439">
        <v>22</v>
      </c>
      <c r="C7439" s="23">
        <v>677.65849509999998</v>
      </c>
      <c r="D7439">
        <v>49.747999999999998</v>
      </c>
      <c r="E7439" s="23">
        <v>277.73382989999999</v>
      </c>
      <c r="F7439">
        <v>1703.8405</v>
      </c>
      <c r="G7439" s="23">
        <v>32.831952680000001</v>
      </c>
    </row>
    <row r="7440" spans="1:7" x14ac:dyDescent="0.35">
      <c r="A7440" s="1">
        <v>44384</v>
      </c>
      <c r="B7440">
        <v>23</v>
      </c>
      <c r="C7440" s="23">
        <v>627.56362339999998</v>
      </c>
      <c r="D7440">
        <v>49.000300000000003</v>
      </c>
      <c r="E7440" s="23">
        <v>275.77428179999998</v>
      </c>
      <c r="F7440">
        <v>1688.8163999999999</v>
      </c>
      <c r="G7440" s="23">
        <v>29.602058840000002</v>
      </c>
    </row>
    <row r="7441" spans="1:7" x14ac:dyDescent="0.35">
      <c r="A7441" s="1">
        <v>44384</v>
      </c>
      <c r="B7441">
        <v>24</v>
      </c>
      <c r="C7441" s="23">
        <v>598.74017700000002</v>
      </c>
      <c r="D7441">
        <v>33.617600000000003</v>
      </c>
      <c r="E7441" s="23">
        <v>270.61640920000002</v>
      </c>
      <c r="F7441">
        <v>1484.7773</v>
      </c>
      <c r="G7441" s="23">
        <v>29.601952730000001</v>
      </c>
    </row>
    <row r="7442" spans="1:7" x14ac:dyDescent="0.35">
      <c r="A7442" s="1">
        <v>44385</v>
      </c>
      <c r="B7442">
        <v>1</v>
      </c>
      <c r="C7442" s="23">
        <v>536.90155779999998</v>
      </c>
      <c r="D7442">
        <v>36.431600000000003</v>
      </c>
      <c r="E7442" s="23">
        <v>264.14310970000002</v>
      </c>
      <c r="F7442">
        <v>1130.9953</v>
      </c>
      <c r="G7442" s="23">
        <v>29.601963300000001</v>
      </c>
    </row>
    <row r="7443" spans="1:7" x14ac:dyDescent="0.35">
      <c r="A7443" s="1">
        <v>44385</v>
      </c>
      <c r="B7443">
        <v>2</v>
      </c>
      <c r="C7443" s="23">
        <v>545.31186149999996</v>
      </c>
      <c r="D7443">
        <v>49.420099999999998</v>
      </c>
      <c r="E7443" s="23">
        <v>257.23248969999997</v>
      </c>
      <c r="F7443">
        <v>907.92880000000002</v>
      </c>
      <c r="G7443" s="23">
        <v>29.601934270000001</v>
      </c>
    </row>
    <row r="7444" spans="1:7" x14ac:dyDescent="0.35">
      <c r="A7444" s="1">
        <v>44385</v>
      </c>
      <c r="B7444">
        <v>3</v>
      </c>
      <c r="C7444" s="23">
        <v>449.51889619999997</v>
      </c>
      <c r="D7444">
        <v>49.422400000000003</v>
      </c>
      <c r="E7444" s="23">
        <v>252.7937311</v>
      </c>
      <c r="F7444">
        <v>843.85839999999996</v>
      </c>
      <c r="G7444" s="23">
        <v>29.601868339999999</v>
      </c>
    </row>
    <row r="7445" spans="1:7" x14ac:dyDescent="0.35">
      <c r="A7445" s="1">
        <v>44385</v>
      </c>
      <c r="B7445">
        <v>4</v>
      </c>
      <c r="C7445" s="23">
        <v>485.9737245</v>
      </c>
      <c r="D7445">
        <v>49.292400000000001</v>
      </c>
      <c r="E7445" s="23">
        <v>255.8880829</v>
      </c>
      <c r="F7445">
        <v>822.02369999999996</v>
      </c>
      <c r="G7445" s="23">
        <v>29.601951849999999</v>
      </c>
    </row>
    <row r="7446" spans="1:7" x14ac:dyDescent="0.35">
      <c r="A7446" s="1">
        <v>44385</v>
      </c>
      <c r="B7446">
        <v>5</v>
      </c>
      <c r="C7446" s="23">
        <v>473.38424850000001</v>
      </c>
      <c r="D7446">
        <v>49.203299999999999</v>
      </c>
      <c r="E7446" s="23">
        <v>255.9909318</v>
      </c>
      <c r="F7446">
        <v>829.85429999999997</v>
      </c>
      <c r="G7446" s="23">
        <v>29.601923320000001</v>
      </c>
    </row>
    <row r="7447" spans="1:7" x14ac:dyDescent="0.35">
      <c r="A7447" s="1">
        <v>44385</v>
      </c>
      <c r="B7447">
        <v>6</v>
      </c>
      <c r="C7447" s="23">
        <v>501.80983429999998</v>
      </c>
      <c r="D7447">
        <v>49.121299999999998</v>
      </c>
      <c r="E7447" s="23">
        <v>255.3635256</v>
      </c>
      <c r="F7447">
        <v>831.46069999999997</v>
      </c>
      <c r="G7447" s="23">
        <v>29.601953340000001</v>
      </c>
    </row>
    <row r="7448" spans="1:7" x14ac:dyDescent="0.35">
      <c r="A7448" s="1">
        <v>44385</v>
      </c>
      <c r="B7448">
        <v>7</v>
      </c>
      <c r="C7448" s="23">
        <v>436.79171559999997</v>
      </c>
      <c r="D7448">
        <v>49.305300000000003</v>
      </c>
      <c r="E7448" s="23">
        <v>256.87681570000001</v>
      </c>
      <c r="F7448">
        <v>1155.9803999999999</v>
      </c>
      <c r="G7448" s="23">
        <v>29.602033349999999</v>
      </c>
    </row>
    <row r="7449" spans="1:7" x14ac:dyDescent="0.35">
      <c r="A7449" s="1">
        <v>44385</v>
      </c>
      <c r="B7449">
        <v>8</v>
      </c>
      <c r="C7449" s="23">
        <v>362.02670449999999</v>
      </c>
      <c r="D7449">
        <v>49.429900000000004</v>
      </c>
      <c r="E7449" s="23">
        <v>257.18389919999998</v>
      </c>
      <c r="F7449">
        <v>1481.4013</v>
      </c>
      <c r="G7449" s="23">
        <v>91.281654419999995</v>
      </c>
    </row>
    <row r="7450" spans="1:7" x14ac:dyDescent="0.35">
      <c r="A7450" s="1">
        <v>44385</v>
      </c>
      <c r="B7450">
        <v>9</v>
      </c>
      <c r="C7450" s="23">
        <v>414.11979200000002</v>
      </c>
      <c r="D7450">
        <v>49.216099999999997</v>
      </c>
      <c r="E7450" s="23">
        <v>261.5773264</v>
      </c>
      <c r="F7450">
        <v>1323.7380000000001</v>
      </c>
      <c r="G7450" s="23">
        <v>1111.7692500000001</v>
      </c>
    </row>
    <row r="7451" spans="1:7" x14ac:dyDescent="0.35">
      <c r="A7451" s="1">
        <v>44385</v>
      </c>
      <c r="B7451">
        <v>10</v>
      </c>
      <c r="C7451" s="23">
        <v>487.28680159999999</v>
      </c>
      <c r="D7451">
        <v>48.888300000000001</v>
      </c>
      <c r="E7451" s="23">
        <v>262.38539320000001</v>
      </c>
      <c r="F7451">
        <v>1174.6374000000001</v>
      </c>
      <c r="G7451" s="23">
        <v>2326.0806320000002</v>
      </c>
    </row>
    <row r="7452" spans="1:7" x14ac:dyDescent="0.35">
      <c r="A7452" s="1">
        <v>44385</v>
      </c>
      <c r="B7452">
        <v>11</v>
      </c>
      <c r="C7452" s="23">
        <v>560.51942699999995</v>
      </c>
      <c r="D7452">
        <v>47.845599999999997</v>
      </c>
      <c r="E7452" s="23">
        <v>267.10638110000002</v>
      </c>
      <c r="F7452">
        <v>953.16769999999997</v>
      </c>
      <c r="G7452" s="23">
        <v>2710.5310869999998</v>
      </c>
    </row>
    <row r="7453" spans="1:7" x14ac:dyDescent="0.35">
      <c r="A7453" s="1">
        <v>44385</v>
      </c>
      <c r="B7453">
        <v>12</v>
      </c>
      <c r="C7453" s="23">
        <v>555.52201190000005</v>
      </c>
      <c r="D7453">
        <v>46.877400000000002</v>
      </c>
      <c r="E7453" s="23">
        <v>267.42219260000002</v>
      </c>
      <c r="F7453">
        <v>916.86360000000002</v>
      </c>
      <c r="G7453" s="23">
        <v>2761.7778159999998</v>
      </c>
    </row>
    <row r="7454" spans="1:7" x14ac:dyDescent="0.35">
      <c r="A7454" s="1">
        <v>44385</v>
      </c>
      <c r="B7454">
        <v>13</v>
      </c>
      <c r="C7454" s="23">
        <v>625.26289099999997</v>
      </c>
      <c r="D7454">
        <v>45.886400000000002</v>
      </c>
      <c r="E7454" s="23">
        <v>267.0519185</v>
      </c>
      <c r="F7454">
        <v>869.15239999999994</v>
      </c>
      <c r="G7454" s="23">
        <v>2755.6317439999998</v>
      </c>
    </row>
    <row r="7455" spans="1:7" x14ac:dyDescent="0.35">
      <c r="A7455" s="1">
        <v>44385</v>
      </c>
      <c r="B7455">
        <v>14</v>
      </c>
      <c r="C7455" s="23">
        <v>634.97456460000001</v>
      </c>
      <c r="D7455">
        <v>45.573099999999997</v>
      </c>
      <c r="E7455" s="23">
        <v>265.92090130000003</v>
      </c>
      <c r="F7455">
        <v>812.01419999999996</v>
      </c>
      <c r="G7455" s="23">
        <v>2769.7995919999998</v>
      </c>
    </row>
    <row r="7456" spans="1:7" x14ac:dyDescent="0.35">
      <c r="A7456" s="1">
        <v>44385</v>
      </c>
      <c r="B7456">
        <v>15</v>
      </c>
      <c r="C7456" s="23">
        <v>835.57793509999988</v>
      </c>
      <c r="D7456">
        <v>45.641300000000001</v>
      </c>
      <c r="E7456" s="23">
        <v>269.24544589999999</v>
      </c>
      <c r="F7456">
        <v>799.69560000000001</v>
      </c>
      <c r="G7456" s="23">
        <v>2743.6417580000002</v>
      </c>
    </row>
    <row r="7457" spans="1:7" x14ac:dyDescent="0.35">
      <c r="A7457" s="1">
        <v>44385</v>
      </c>
      <c r="B7457">
        <v>16</v>
      </c>
      <c r="C7457" s="23">
        <v>940.88739429999998</v>
      </c>
      <c r="D7457">
        <v>45.425400000000003</v>
      </c>
      <c r="E7457" s="23">
        <v>273.61136249999998</v>
      </c>
      <c r="F7457">
        <v>817.97969999999998</v>
      </c>
      <c r="G7457" s="23">
        <v>2619.738022</v>
      </c>
    </row>
    <row r="7458" spans="1:7" x14ac:dyDescent="0.35">
      <c r="A7458" s="1">
        <v>44385</v>
      </c>
      <c r="B7458">
        <v>17</v>
      </c>
      <c r="C7458" s="23">
        <v>954.90713270000003</v>
      </c>
      <c r="D7458">
        <v>47.064799999999998</v>
      </c>
      <c r="E7458" s="23">
        <v>279.32050420000002</v>
      </c>
      <c r="F7458">
        <v>825.93880000000001</v>
      </c>
      <c r="G7458" s="23">
        <v>2101.5450529999998</v>
      </c>
    </row>
    <row r="7459" spans="1:7" x14ac:dyDescent="0.35">
      <c r="A7459" s="1">
        <v>44385</v>
      </c>
      <c r="B7459">
        <v>18</v>
      </c>
      <c r="C7459" s="23">
        <v>902.49329039999998</v>
      </c>
      <c r="D7459">
        <v>47.728499999999997</v>
      </c>
      <c r="E7459" s="23">
        <v>279.06380819999998</v>
      </c>
      <c r="F7459">
        <v>1468.2230999999999</v>
      </c>
      <c r="G7459" s="23">
        <v>673.90107609999995</v>
      </c>
    </row>
    <row r="7460" spans="1:7" x14ac:dyDescent="0.35">
      <c r="A7460" s="1">
        <v>44385</v>
      </c>
      <c r="B7460">
        <v>19</v>
      </c>
      <c r="C7460" s="23">
        <v>772.87745510000002</v>
      </c>
      <c r="D7460">
        <v>49.0062</v>
      </c>
      <c r="E7460" s="23">
        <v>282.83505600000001</v>
      </c>
      <c r="F7460">
        <v>2142.8751999999999</v>
      </c>
      <c r="G7460" s="23">
        <v>62.169841720000001</v>
      </c>
    </row>
    <row r="7461" spans="1:7" x14ac:dyDescent="0.35">
      <c r="A7461" s="1">
        <v>44385</v>
      </c>
      <c r="B7461">
        <v>20</v>
      </c>
      <c r="C7461" s="23">
        <v>680.56454689999998</v>
      </c>
      <c r="D7461">
        <v>49.086399999999998</v>
      </c>
      <c r="E7461" s="23">
        <v>281.099446</v>
      </c>
      <c r="F7461">
        <v>2401.8746999999998</v>
      </c>
      <c r="G7461" s="23">
        <v>49.507995219999998</v>
      </c>
    </row>
    <row r="7462" spans="1:7" x14ac:dyDescent="0.35">
      <c r="A7462" s="1">
        <v>44385</v>
      </c>
      <c r="B7462">
        <v>21</v>
      </c>
      <c r="C7462" s="23">
        <v>626.7619297</v>
      </c>
      <c r="D7462">
        <v>49.080199999999998</v>
      </c>
      <c r="E7462" s="23">
        <v>273.36645800000002</v>
      </c>
      <c r="F7462">
        <v>2388.1446000000001</v>
      </c>
      <c r="G7462" s="23">
        <v>49.50188687</v>
      </c>
    </row>
    <row r="7463" spans="1:7" x14ac:dyDescent="0.35">
      <c r="A7463" s="1">
        <v>44385</v>
      </c>
      <c r="B7463">
        <v>22</v>
      </c>
      <c r="C7463" s="23">
        <v>610.32548059999999</v>
      </c>
      <c r="D7463">
        <v>49.602899999999998</v>
      </c>
      <c r="E7463" s="23">
        <v>274.56133030000001</v>
      </c>
      <c r="F7463">
        <v>2385.8629999999998</v>
      </c>
      <c r="G7463" s="23">
        <v>49.501900849999998</v>
      </c>
    </row>
    <row r="7464" spans="1:7" x14ac:dyDescent="0.35">
      <c r="A7464" s="1">
        <v>44385</v>
      </c>
      <c r="B7464">
        <v>23</v>
      </c>
      <c r="C7464" s="23">
        <v>612.00262020000002</v>
      </c>
      <c r="D7464">
        <v>49.795200000000001</v>
      </c>
      <c r="E7464" s="23">
        <v>269.49897019999997</v>
      </c>
      <c r="F7464">
        <v>2332.4904999999999</v>
      </c>
      <c r="G7464" s="23">
        <v>49.502001329999999</v>
      </c>
    </row>
    <row r="7465" spans="1:7" x14ac:dyDescent="0.35">
      <c r="A7465" s="1">
        <v>44385</v>
      </c>
      <c r="B7465">
        <v>24</v>
      </c>
      <c r="C7465" s="23">
        <v>700.32970420000004</v>
      </c>
      <c r="D7465">
        <v>49.491700000000002</v>
      </c>
      <c r="E7465" s="23">
        <v>269.0673256</v>
      </c>
      <c r="F7465">
        <v>1953.8933</v>
      </c>
      <c r="G7465" s="23">
        <v>48.202029549999999</v>
      </c>
    </row>
    <row r="7466" spans="1:7" x14ac:dyDescent="0.35">
      <c r="A7466" s="1">
        <v>44386</v>
      </c>
      <c r="B7466">
        <v>1</v>
      </c>
      <c r="C7466" s="23">
        <v>848.15531179999994</v>
      </c>
      <c r="D7466">
        <v>49.5398</v>
      </c>
      <c r="E7466" s="23">
        <v>289.17344580000002</v>
      </c>
      <c r="F7466">
        <v>1309.9085</v>
      </c>
      <c r="G7466" s="23">
        <v>29.601943649999999</v>
      </c>
    </row>
    <row r="7467" spans="1:7" x14ac:dyDescent="0.35">
      <c r="A7467" s="1">
        <v>44386</v>
      </c>
      <c r="B7467">
        <v>2</v>
      </c>
      <c r="C7467" s="23">
        <v>1010.166106</v>
      </c>
      <c r="D7467">
        <v>49.467300000000002</v>
      </c>
      <c r="E7467" s="23">
        <v>286.30808560000003</v>
      </c>
      <c r="F7467">
        <v>818.39509999999996</v>
      </c>
      <c r="G7467" s="23">
        <v>29.601898439999999</v>
      </c>
    </row>
    <row r="7468" spans="1:7" x14ac:dyDescent="0.35">
      <c r="A7468" s="1">
        <v>44386</v>
      </c>
      <c r="B7468">
        <v>3</v>
      </c>
      <c r="C7468" s="23">
        <v>1032.8968150000001</v>
      </c>
      <c r="D7468">
        <v>49.495199999999997</v>
      </c>
      <c r="E7468" s="23">
        <v>286.05299760000003</v>
      </c>
      <c r="F7468">
        <v>761.10699999999997</v>
      </c>
      <c r="G7468" s="23">
        <v>29.601995550000002</v>
      </c>
    </row>
    <row r="7469" spans="1:7" x14ac:dyDescent="0.35">
      <c r="A7469" s="1">
        <v>44386</v>
      </c>
      <c r="B7469">
        <v>4</v>
      </c>
      <c r="C7469" s="23">
        <v>953.84968270000002</v>
      </c>
      <c r="D7469">
        <v>49.536900000000003</v>
      </c>
      <c r="E7469" s="23">
        <v>284.77479629999999</v>
      </c>
      <c r="F7469">
        <v>770.26869999999997</v>
      </c>
      <c r="G7469" s="23">
        <v>29.602014610000001</v>
      </c>
    </row>
    <row r="7470" spans="1:7" x14ac:dyDescent="0.35">
      <c r="A7470" s="1">
        <v>44386</v>
      </c>
      <c r="B7470">
        <v>5</v>
      </c>
      <c r="C7470" s="23">
        <v>972.72682529999997</v>
      </c>
      <c r="D7470">
        <v>49.120600000000003</v>
      </c>
      <c r="E7470" s="23">
        <v>285.17680999999999</v>
      </c>
      <c r="F7470">
        <v>739.38900000000001</v>
      </c>
      <c r="G7470" s="23">
        <v>29.602001959999999</v>
      </c>
    </row>
    <row r="7471" spans="1:7" x14ac:dyDescent="0.35">
      <c r="A7471" s="1">
        <v>44386</v>
      </c>
      <c r="B7471">
        <v>6</v>
      </c>
      <c r="C7471" s="23">
        <v>958.8121592</v>
      </c>
      <c r="D7471">
        <v>49.399500000000003</v>
      </c>
      <c r="E7471" s="23">
        <v>285.51481610000002</v>
      </c>
      <c r="F7471">
        <v>735.43679999999995</v>
      </c>
      <c r="G7471" s="23">
        <v>29.602009890000001</v>
      </c>
    </row>
    <row r="7472" spans="1:7" x14ac:dyDescent="0.35">
      <c r="A7472" s="1">
        <v>44386</v>
      </c>
      <c r="B7472">
        <v>7</v>
      </c>
      <c r="C7472" s="23">
        <v>975.52174939999986</v>
      </c>
      <c r="D7472">
        <v>49.214500000000001</v>
      </c>
      <c r="E7472" s="23">
        <v>284.57441180000001</v>
      </c>
      <c r="F7472">
        <v>823.54139999999995</v>
      </c>
      <c r="G7472" s="23">
        <v>29.601956739999999</v>
      </c>
    </row>
    <row r="7473" spans="1:7" x14ac:dyDescent="0.35">
      <c r="A7473" s="1">
        <v>44386</v>
      </c>
      <c r="B7473">
        <v>8</v>
      </c>
      <c r="C7473" s="23">
        <v>1228.380572</v>
      </c>
      <c r="D7473">
        <v>48.797499999999999</v>
      </c>
      <c r="E7473" s="23">
        <v>283.89088529999998</v>
      </c>
      <c r="F7473">
        <v>1013.5587</v>
      </c>
      <c r="G7473" s="23">
        <v>92.131990959999996</v>
      </c>
    </row>
    <row r="7474" spans="1:7" x14ac:dyDescent="0.35">
      <c r="A7474" s="1">
        <v>44386</v>
      </c>
      <c r="B7474">
        <v>9</v>
      </c>
      <c r="C7474" s="23">
        <v>1433.0523310000001</v>
      </c>
      <c r="D7474">
        <v>48.349699999999999</v>
      </c>
      <c r="E7474" s="23">
        <v>290.19480060000001</v>
      </c>
      <c r="F7474">
        <v>963.15480000000002</v>
      </c>
      <c r="G7474" s="23">
        <v>1040.68929</v>
      </c>
    </row>
    <row r="7475" spans="1:7" x14ac:dyDescent="0.35">
      <c r="A7475" s="1">
        <v>44386</v>
      </c>
      <c r="B7475">
        <v>10</v>
      </c>
      <c r="C7475" s="23">
        <v>1480.9969699999999</v>
      </c>
      <c r="D7475">
        <v>47.301400000000001</v>
      </c>
      <c r="E7475" s="23">
        <v>285.26637199999999</v>
      </c>
      <c r="F7475">
        <v>1150.6216999999999</v>
      </c>
      <c r="G7475" s="23">
        <v>1964.283533</v>
      </c>
    </row>
    <row r="7476" spans="1:7" x14ac:dyDescent="0.35">
      <c r="A7476" s="1">
        <v>44386</v>
      </c>
      <c r="B7476">
        <v>11</v>
      </c>
      <c r="C7476" s="23">
        <v>1557.2231260000001</v>
      </c>
      <c r="D7476">
        <v>43.4101</v>
      </c>
      <c r="E7476" s="23">
        <v>281.8519652</v>
      </c>
      <c r="F7476">
        <v>1263.9803999999999</v>
      </c>
      <c r="G7476" s="23">
        <v>2440.7124859999999</v>
      </c>
    </row>
    <row r="7477" spans="1:7" x14ac:dyDescent="0.35">
      <c r="A7477" s="1">
        <v>44386</v>
      </c>
      <c r="B7477">
        <v>12</v>
      </c>
      <c r="C7477" s="23">
        <v>1585.837076</v>
      </c>
      <c r="D7477">
        <v>24.108699999999999</v>
      </c>
      <c r="E7477" s="23">
        <v>280.96988119999997</v>
      </c>
      <c r="F7477">
        <v>1189.2909999999999</v>
      </c>
      <c r="G7477" s="23">
        <v>2449.0549019999999</v>
      </c>
    </row>
    <row r="7478" spans="1:7" x14ac:dyDescent="0.35">
      <c r="A7478" s="1">
        <v>44386</v>
      </c>
      <c r="B7478">
        <v>13</v>
      </c>
      <c r="C7478" s="23">
        <v>1450.927596</v>
      </c>
      <c r="D7478">
        <v>43.4131</v>
      </c>
      <c r="E7478" s="23">
        <v>287.52676059999999</v>
      </c>
      <c r="F7478">
        <v>1230.6276</v>
      </c>
      <c r="G7478" s="23">
        <v>2420.917966</v>
      </c>
    </row>
    <row r="7479" spans="1:7" x14ac:dyDescent="0.35">
      <c r="A7479" s="1">
        <v>44386</v>
      </c>
      <c r="B7479">
        <v>14</v>
      </c>
      <c r="C7479" s="23">
        <v>1534.73134</v>
      </c>
      <c r="D7479">
        <v>45.980699999999999</v>
      </c>
      <c r="E7479" s="23">
        <v>286.43287029999999</v>
      </c>
      <c r="F7479">
        <v>1407.4344000000001</v>
      </c>
      <c r="G7479" s="23">
        <v>2456.1604219999999</v>
      </c>
    </row>
    <row r="7480" spans="1:7" x14ac:dyDescent="0.35">
      <c r="A7480" s="1">
        <v>44386</v>
      </c>
      <c r="B7480">
        <v>15</v>
      </c>
      <c r="C7480" s="23">
        <v>1441.927381</v>
      </c>
      <c r="D7480">
        <v>46.304400000000001</v>
      </c>
      <c r="E7480" s="23">
        <v>288.99278759999999</v>
      </c>
      <c r="F7480">
        <v>1479.5255999999999</v>
      </c>
      <c r="G7480" s="23">
        <v>2486.5280299999999</v>
      </c>
    </row>
    <row r="7481" spans="1:7" x14ac:dyDescent="0.35">
      <c r="A7481" s="1">
        <v>44386</v>
      </c>
      <c r="B7481">
        <v>16</v>
      </c>
      <c r="C7481" s="23">
        <v>1596.412137</v>
      </c>
      <c r="D7481">
        <v>46.445999999999998</v>
      </c>
      <c r="E7481" s="23">
        <v>282.8829599</v>
      </c>
      <c r="F7481">
        <v>1443.77</v>
      </c>
      <c r="G7481" s="23">
        <v>2252.6929449999998</v>
      </c>
    </row>
    <row r="7482" spans="1:7" x14ac:dyDescent="0.35">
      <c r="A7482" s="1">
        <v>44386</v>
      </c>
      <c r="B7482">
        <v>17</v>
      </c>
      <c r="C7482" s="23">
        <v>1632.612871</v>
      </c>
      <c r="D7482">
        <v>46.825699999999998</v>
      </c>
      <c r="E7482" s="23">
        <v>286.33570429999997</v>
      </c>
      <c r="F7482">
        <v>1272.6324999999999</v>
      </c>
      <c r="G7482" s="23">
        <v>1816.038063</v>
      </c>
    </row>
    <row r="7483" spans="1:7" x14ac:dyDescent="0.35">
      <c r="A7483" s="1">
        <v>44386</v>
      </c>
      <c r="B7483">
        <v>18</v>
      </c>
      <c r="C7483" s="23">
        <v>1777.1007749999999</v>
      </c>
      <c r="D7483">
        <v>47.751199999999997</v>
      </c>
      <c r="E7483" s="23">
        <v>289.99270209999997</v>
      </c>
      <c r="F7483">
        <v>1565.2167999999999</v>
      </c>
      <c r="G7483" s="23">
        <v>571.70899480000003</v>
      </c>
    </row>
    <row r="7484" spans="1:7" x14ac:dyDescent="0.35">
      <c r="A7484" s="1">
        <v>44386</v>
      </c>
      <c r="B7484">
        <v>19</v>
      </c>
      <c r="C7484" s="23">
        <v>1646.3326500000001</v>
      </c>
      <c r="D7484">
        <v>48.854399999999998</v>
      </c>
      <c r="E7484" s="23">
        <v>290.31282709999999</v>
      </c>
      <c r="F7484">
        <v>1749.8720000000001</v>
      </c>
      <c r="G7484" s="23">
        <v>69.742262310000001</v>
      </c>
    </row>
    <row r="7485" spans="1:7" x14ac:dyDescent="0.35">
      <c r="A7485" s="1">
        <v>44386</v>
      </c>
      <c r="B7485">
        <v>20</v>
      </c>
      <c r="C7485" s="23">
        <v>1432.194094</v>
      </c>
      <c r="D7485">
        <v>49.438200000000002</v>
      </c>
      <c r="E7485" s="23">
        <v>294.0240455</v>
      </c>
      <c r="F7485">
        <v>1864.6836000000001</v>
      </c>
      <c r="G7485" s="23">
        <v>43.431924729999999</v>
      </c>
    </row>
    <row r="7486" spans="1:7" x14ac:dyDescent="0.35">
      <c r="A7486" s="1">
        <v>44386</v>
      </c>
      <c r="B7486">
        <v>21</v>
      </c>
      <c r="C7486" s="23">
        <v>1269.2640100000001</v>
      </c>
      <c r="D7486">
        <v>49.354300000000002</v>
      </c>
      <c r="E7486" s="23">
        <v>299.4479043</v>
      </c>
      <c r="F7486">
        <v>1909.1066000000001</v>
      </c>
      <c r="G7486" s="23">
        <v>29.60198858</v>
      </c>
    </row>
    <row r="7487" spans="1:7" x14ac:dyDescent="0.35">
      <c r="A7487" s="1">
        <v>44386</v>
      </c>
      <c r="B7487">
        <v>22</v>
      </c>
      <c r="C7487" s="23">
        <v>1207.702186</v>
      </c>
      <c r="D7487">
        <v>49.4009</v>
      </c>
      <c r="E7487" s="23">
        <v>293.80909129999998</v>
      </c>
      <c r="F7487">
        <v>1900.5477000000001</v>
      </c>
      <c r="G7487" s="23">
        <v>29.601933559999999</v>
      </c>
    </row>
    <row r="7488" spans="1:7" x14ac:dyDescent="0.35">
      <c r="A7488" s="1">
        <v>44386</v>
      </c>
      <c r="B7488">
        <v>23</v>
      </c>
      <c r="C7488" s="23">
        <v>1162.2891890000001</v>
      </c>
      <c r="D7488">
        <v>49.785800000000002</v>
      </c>
      <c r="E7488" s="23">
        <v>297.24949550000002</v>
      </c>
      <c r="F7488">
        <v>1998.9792</v>
      </c>
      <c r="G7488" s="23">
        <v>29.601909360000001</v>
      </c>
    </row>
    <row r="7489" spans="1:7" x14ac:dyDescent="0.35">
      <c r="A7489" s="1">
        <v>44386</v>
      </c>
      <c r="B7489">
        <v>24</v>
      </c>
      <c r="C7489" s="23">
        <v>1034.4565500000001</v>
      </c>
      <c r="D7489">
        <v>49.8797</v>
      </c>
      <c r="E7489" s="23">
        <v>292.2027837</v>
      </c>
      <c r="F7489">
        <v>1875.4935</v>
      </c>
      <c r="G7489" s="23">
        <v>29.602029550000001</v>
      </c>
    </row>
    <row r="7490" spans="1:7" x14ac:dyDescent="0.35">
      <c r="A7490" s="1">
        <v>44387</v>
      </c>
      <c r="B7490">
        <v>1</v>
      </c>
      <c r="C7490" s="23">
        <v>783.71141039999998</v>
      </c>
      <c r="D7490">
        <v>49.6526</v>
      </c>
      <c r="E7490" s="23">
        <v>288.57114360000003</v>
      </c>
      <c r="F7490">
        <v>1653.1877999999999</v>
      </c>
      <c r="G7490" s="23">
        <v>29.601899710000001</v>
      </c>
    </row>
    <row r="7491" spans="1:7" x14ac:dyDescent="0.35">
      <c r="A7491" s="1">
        <v>44387</v>
      </c>
      <c r="B7491">
        <v>2</v>
      </c>
      <c r="C7491" s="23">
        <v>685.62699950000001</v>
      </c>
      <c r="D7491">
        <v>49.795200000000001</v>
      </c>
      <c r="E7491" s="23">
        <v>280.41068469999999</v>
      </c>
      <c r="F7491">
        <v>1500.6179999999999</v>
      </c>
      <c r="G7491" s="23">
        <v>29.601874779999999</v>
      </c>
    </row>
    <row r="7492" spans="1:7" x14ac:dyDescent="0.35">
      <c r="A7492" s="1">
        <v>44387</v>
      </c>
      <c r="B7492">
        <v>3</v>
      </c>
      <c r="C7492" s="23">
        <v>661.58247270000004</v>
      </c>
      <c r="D7492">
        <v>48.926499999999997</v>
      </c>
      <c r="E7492" s="23">
        <v>275.70913719999999</v>
      </c>
      <c r="F7492">
        <v>1542.9707000000001</v>
      </c>
      <c r="G7492" s="23">
        <v>29.600678039999998</v>
      </c>
    </row>
    <row r="7493" spans="1:7" x14ac:dyDescent="0.35">
      <c r="A7493" s="1">
        <v>44387</v>
      </c>
      <c r="B7493">
        <v>4</v>
      </c>
      <c r="C7493" s="23">
        <v>782.04710079999995</v>
      </c>
      <c r="D7493">
        <v>48.894100000000002</v>
      </c>
      <c r="E7493" s="23">
        <v>274.57631120000002</v>
      </c>
      <c r="F7493">
        <v>1346.0481</v>
      </c>
      <c r="G7493" s="23">
        <v>29.60181442</v>
      </c>
    </row>
    <row r="7494" spans="1:7" x14ac:dyDescent="0.35">
      <c r="A7494" s="1">
        <v>44387</v>
      </c>
      <c r="B7494">
        <v>5</v>
      </c>
      <c r="C7494" s="23">
        <v>793.61251500000003</v>
      </c>
      <c r="D7494">
        <v>48.900799999999997</v>
      </c>
      <c r="E7494" s="23">
        <v>274.8557821</v>
      </c>
      <c r="F7494">
        <v>1233.6631</v>
      </c>
      <c r="G7494" s="23">
        <v>29.601793440000002</v>
      </c>
    </row>
    <row r="7495" spans="1:7" x14ac:dyDescent="0.35">
      <c r="A7495" s="1">
        <v>44387</v>
      </c>
      <c r="B7495">
        <v>6</v>
      </c>
      <c r="C7495" s="23">
        <v>856.32016020000015</v>
      </c>
      <c r="D7495">
        <v>49.284799999999997</v>
      </c>
      <c r="E7495" s="23">
        <v>273.17805220000002</v>
      </c>
      <c r="F7495">
        <v>1158.9114999999999</v>
      </c>
      <c r="G7495" s="23">
        <v>29.601852749999999</v>
      </c>
    </row>
    <row r="7496" spans="1:7" x14ac:dyDescent="0.35">
      <c r="A7496" s="1">
        <v>44387</v>
      </c>
      <c r="B7496">
        <v>7</v>
      </c>
      <c r="C7496" s="23">
        <v>927.20858399999997</v>
      </c>
      <c r="D7496">
        <v>49.375700000000002</v>
      </c>
      <c r="E7496" s="23">
        <v>270.5298694</v>
      </c>
      <c r="F7496">
        <v>1187.8418999999999</v>
      </c>
      <c r="G7496" s="23">
        <v>29.602079799999998</v>
      </c>
    </row>
    <row r="7497" spans="1:7" x14ac:dyDescent="0.35">
      <c r="A7497" s="1">
        <v>44387</v>
      </c>
      <c r="B7497">
        <v>8</v>
      </c>
      <c r="C7497" s="23">
        <v>878.03908780000006</v>
      </c>
      <c r="D7497">
        <v>49.893099999999997</v>
      </c>
      <c r="E7497" s="23">
        <v>274.30540309999998</v>
      </c>
      <c r="F7497">
        <v>1310.2565999999999</v>
      </c>
      <c r="G7497" s="23">
        <v>97.037987419999993</v>
      </c>
    </row>
    <row r="7498" spans="1:7" x14ac:dyDescent="0.35">
      <c r="A7498" s="1">
        <v>44387</v>
      </c>
      <c r="B7498">
        <v>9</v>
      </c>
      <c r="C7498" s="23">
        <v>727.44766909999998</v>
      </c>
      <c r="D7498">
        <v>49.795499999999997</v>
      </c>
      <c r="E7498" s="23">
        <v>281.31224400000002</v>
      </c>
      <c r="F7498">
        <v>1043.8255999999999</v>
      </c>
      <c r="G7498" s="23">
        <v>1034.9583620000001</v>
      </c>
    </row>
    <row r="7499" spans="1:7" x14ac:dyDescent="0.35">
      <c r="A7499" s="1">
        <v>44387</v>
      </c>
      <c r="B7499">
        <v>10</v>
      </c>
      <c r="C7499" s="23">
        <v>541.88918320000005</v>
      </c>
      <c r="D7499">
        <v>48.582799999999999</v>
      </c>
      <c r="E7499" s="23">
        <v>281.4594846</v>
      </c>
      <c r="F7499">
        <v>994.16120000000001</v>
      </c>
      <c r="G7499" s="23">
        <v>2085.9535839999999</v>
      </c>
    </row>
    <row r="7500" spans="1:7" x14ac:dyDescent="0.35">
      <c r="A7500" s="1">
        <v>44387</v>
      </c>
      <c r="B7500">
        <v>11</v>
      </c>
      <c r="C7500" s="23">
        <v>489.00146930000005</v>
      </c>
      <c r="D7500">
        <v>44.452500000000001</v>
      </c>
      <c r="E7500" s="23">
        <v>281.81639899999999</v>
      </c>
      <c r="F7500">
        <v>975.52549999999997</v>
      </c>
      <c r="G7500" s="23">
        <v>2490.690126</v>
      </c>
    </row>
    <row r="7501" spans="1:7" x14ac:dyDescent="0.35">
      <c r="A7501" s="1">
        <v>44387</v>
      </c>
      <c r="B7501">
        <v>12</v>
      </c>
      <c r="C7501" s="23">
        <v>488.17935419999992</v>
      </c>
      <c r="D7501">
        <v>23.192</v>
      </c>
      <c r="E7501" s="23">
        <v>280.74743960000001</v>
      </c>
      <c r="F7501">
        <v>1063.1005</v>
      </c>
      <c r="G7501" s="23">
        <v>2575.5754740000002</v>
      </c>
    </row>
    <row r="7502" spans="1:7" x14ac:dyDescent="0.35">
      <c r="A7502" s="1">
        <v>44387</v>
      </c>
      <c r="B7502">
        <v>13</v>
      </c>
      <c r="C7502" s="23">
        <v>646.22826520000001</v>
      </c>
      <c r="D7502">
        <v>23.010400000000001</v>
      </c>
      <c r="E7502" s="23">
        <v>280.95685989999998</v>
      </c>
      <c r="F7502">
        <v>1025.7542000000001</v>
      </c>
      <c r="G7502" s="23">
        <v>2676.6376310000001</v>
      </c>
    </row>
    <row r="7503" spans="1:7" x14ac:dyDescent="0.35">
      <c r="A7503" s="1">
        <v>44387</v>
      </c>
      <c r="B7503">
        <v>14</v>
      </c>
      <c r="C7503" s="23">
        <v>883.20639960000017</v>
      </c>
      <c r="D7503">
        <v>42.643300000000004</v>
      </c>
      <c r="E7503" s="23">
        <v>277.38777579999999</v>
      </c>
      <c r="F7503">
        <v>865.9606</v>
      </c>
      <c r="G7503" s="23">
        <v>2575.5597659999999</v>
      </c>
    </row>
    <row r="7504" spans="1:7" x14ac:dyDescent="0.35">
      <c r="A7504" s="1">
        <v>44387</v>
      </c>
      <c r="B7504">
        <v>15</v>
      </c>
      <c r="C7504" s="23">
        <v>984.78536860000008</v>
      </c>
      <c r="D7504">
        <v>43.707000000000001</v>
      </c>
      <c r="E7504" s="23">
        <v>219.07218399999999</v>
      </c>
      <c r="F7504">
        <v>866.41660000000002</v>
      </c>
      <c r="G7504" s="23">
        <v>2566.2199900000001</v>
      </c>
    </row>
    <row r="7505" spans="1:7" x14ac:dyDescent="0.35">
      <c r="A7505" s="1">
        <v>44387</v>
      </c>
      <c r="B7505">
        <v>16</v>
      </c>
      <c r="C7505" s="23">
        <v>1079.9095910000001</v>
      </c>
      <c r="D7505">
        <v>44.808</v>
      </c>
      <c r="E7505" s="23">
        <v>181.8153116</v>
      </c>
      <c r="F7505">
        <v>835.60530000000006</v>
      </c>
      <c r="G7505" s="23">
        <v>2412.9998289999999</v>
      </c>
    </row>
    <row r="7506" spans="1:7" x14ac:dyDescent="0.35">
      <c r="A7506" s="1">
        <v>44387</v>
      </c>
      <c r="B7506">
        <v>17</v>
      </c>
      <c r="C7506" s="23">
        <v>1153.4416639999999</v>
      </c>
      <c r="D7506">
        <v>29.834099999999999</v>
      </c>
      <c r="E7506" s="23">
        <v>186.97709019999999</v>
      </c>
      <c r="F7506">
        <v>973.71029999999996</v>
      </c>
      <c r="G7506" s="23">
        <v>1769.4728950000001</v>
      </c>
    </row>
    <row r="7507" spans="1:7" x14ac:dyDescent="0.35">
      <c r="A7507" s="1">
        <v>44387</v>
      </c>
      <c r="B7507">
        <v>18</v>
      </c>
      <c r="C7507" s="23">
        <v>1100.2584690000001</v>
      </c>
      <c r="D7507">
        <v>23.8734</v>
      </c>
      <c r="E7507" s="23">
        <v>184.29572909999999</v>
      </c>
      <c r="F7507">
        <v>1531.481</v>
      </c>
      <c r="G7507" s="23">
        <v>571.43955319999998</v>
      </c>
    </row>
    <row r="7508" spans="1:7" x14ac:dyDescent="0.35">
      <c r="A7508" s="1">
        <v>44387</v>
      </c>
      <c r="B7508">
        <v>19</v>
      </c>
      <c r="C7508" s="23">
        <v>1105.8814219999999</v>
      </c>
      <c r="D7508">
        <v>40.356499999999997</v>
      </c>
      <c r="E7508" s="23">
        <v>253.37985230000001</v>
      </c>
      <c r="F7508">
        <v>2358.9513000000002</v>
      </c>
      <c r="G7508" s="23">
        <v>45.389317990000002</v>
      </c>
    </row>
    <row r="7509" spans="1:7" x14ac:dyDescent="0.35">
      <c r="A7509" s="1">
        <v>44387</v>
      </c>
      <c r="B7509">
        <v>20</v>
      </c>
      <c r="C7509" s="23">
        <v>934.67682509999997</v>
      </c>
      <c r="D7509">
        <v>47.574100000000001</v>
      </c>
      <c r="E7509" s="23">
        <v>271.63778969999998</v>
      </c>
      <c r="F7509">
        <v>2613.0708</v>
      </c>
      <c r="G7509" s="23">
        <v>29.604840509999999</v>
      </c>
    </row>
    <row r="7510" spans="1:7" x14ac:dyDescent="0.35">
      <c r="A7510" s="1">
        <v>44387</v>
      </c>
      <c r="B7510">
        <v>21</v>
      </c>
      <c r="C7510" s="23">
        <v>849.90476460000002</v>
      </c>
      <c r="D7510">
        <v>49.0214</v>
      </c>
      <c r="E7510" s="23">
        <v>271.32958459999998</v>
      </c>
      <c r="F7510">
        <v>2670.1260000000002</v>
      </c>
      <c r="G7510" s="23">
        <v>31.00202998</v>
      </c>
    </row>
    <row r="7511" spans="1:7" x14ac:dyDescent="0.35">
      <c r="A7511" s="1">
        <v>44387</v>
      </c>
      <c r="B7511">
        <v>22</v>
      </c>
      <c r="C7511" s="23">
        <v>915.82661639999992</v>
      </c>
      <c r="D7511">
        <v>49.928600000000003</v>
      </c>
      <c r="E7511" s="23">
        <v>274.8312497</v>
      </c>
      <c r="F7511">
        <v>2549.1662000000001</v>
      </c>
      <c r="G7511" s="23">
        <v>49.50186678</v>
      </c>
    </row>
    <row r="7512" spans="1:7" x14ac:dyDescent="0.35">
      <c r="A7512" s="1">
        <v>44387</v>
      </c>
      <c r="B7512">
        <v>23</v>
      </c>
      <c r="C7512" s="23">
        <v>936.59972749999997</v>
      </c>
      <c r="D7512">
        <v>49.974400000000003</v>
      </c>
      <c r="E7512" s="23">
        <v>279.13583720000003</v>
      </c>
      <c r="F7512">
        <v>2271.8597</v>
      </c>
      <c r="G7512" s="23">
        <v>49.501863020000002</v>
      </c>
    </row>
    <row r="7513" spans="1:7" x14ac:dyDescent="0.35">
      <c r="A7513" s="1">
        <v>44387</v>
      </c>
      <c r="B7513">
        <v>24</v>
      </c>
      <c r="C7513" s="23">
        <v>973.67760180000005</v>
      </c>
      <c r="D7513">
        <v>49.934699999999999</v>
      </c>
      <c r="E7513" s="23">
        <v>271.39242639999998</v>
      </c>
      <c r="F7513">
        <v>1949.2234000000001</v>
      </c>
      <c r="G7513" s="23">
        <v>49.501888639999997</v>
      </c>
    </row>
    <row r="7514" spans="1:7" x14ac:dyDescent="0.35">
      <c r="A7514" s="1">
        <v>44388</v>
      </c>
      <c r="B7514">
        <v>1</v>
      </c>
      <c r="C7514" s="23">
        <v>894.29013510000004</v>
      </c>
      <c r="D7514">
        <v>49.3979</v>
      </c>
      <c r="E7514" s="23">
        <v>270.85717369999998</v>
      </c>
      <c r="F7514">
        <v>1639.8865000000001</v>
      </c>
      <c r="G7514" s="23">
        <v>31.002030900000001</v>
      </c>
    </row>
    <row r="7515" spans="1:7" x14ac:dyDescent="0.35">
      <c r="A7515" s="1">
        <v>44388</v>
      </c>
      <c r="B7515">
        <v>2</v>
      </c>
      <c r="C7515" s="23">
        <v>765.94145049999997</v>
      </c>
      <c r="D7515">
        <v>49.285400000000003</v>
      </c>
      <c r="E7515" s="23">
        <v>271.29496490000002</v>
      </c>
      <c r="F7515">
        <v>1423.4195999999999</v>
      </c>
      <c r="G7515" s="23">
        <v>29.601817799999999</v>
      </c>
    </row>
    <row r="7516" spans="1:7" x14ac:dyDescent="0.35">
      <c r="A7516" s="1">
        <v>44388</v>
      </c>
      <c r="B7516">
        <v>3</v>
      </c>
      <c r="C7516" s="23">
        <v>805.71344169999998</v>
      </c>
      <c r="D7516">
        <v>50.026800000000001</v>
      </c>
      <c r="E7516" s="23">
        <v>271.22329999999999</v>
      </c>
      <c r="F7516">
        <v>1305.2049999999999</v>
      </c>
      <c r="G7516" s="23">
        <v>29.6019787</v>
      </c>
    </row>
    <row r="7517" spans="1:7" x14ac:dyDescent="0.35">
      <c r="A7517" s="1">
        <v>44388</v>
      </c>
      <c r="B7517">
        <v>4</v>
      </c>
      <c r="C7517" s="23">
        <v>831.18675789999998</v>
      </c>
      <c r="D7517">
        <v>49.741799999999998</v>
      </c>
      <c r="E7517" s="23">
        <v>269.94338099999999</v>
      </c>
      <c r="F7517">
        <v>1202.3893</v>
      </c>
      <c r="G7517" s="23">
        <v>29.601935189999999</v>
      </c>
    </row>
    <row r="7518" spans="1:7" x14ac:dyDescent="0.35">
      <c r="A7518" s="1">
        <v>44388</v>
      </c>
      <c r="B7518">
        <v>5</v>
      </c>
      <c r="C7518" s="23">
        <v>880.32034220000003</v>
      </c>
      <c r="D7518">
        <v>49.883699999999997</v>
      </c>
      <c r="E7518" s="23">
        <v>265.51024050000001</v>
      </c>
      <c r="F7518">
        <v>1046.2458999999999</v>
      </c>
      <c r="G7518" s="23">
        <v>29.60199287</v>
      </c>
    </row>
    <row r="7519" spans="1:7" x14ac:dyDescent="0.35">
      <c r="A7519" s="1">
        <v>44388</v>
      </c>
      <c r="B7519">
        <v>6</v>
      </c>
      <c r="C7519" s="23">
        <v>886.85424650000004</v>
      </c>
      <c r="D7519">
        <v>49.770099999999999</v>
      </c>
      <c r="E7519" s="23">
        <v>265.10956700000003</v>
      </c>
      <c r="F7519">
        <v>1001.6639</v>
      </c>
      <c r="G7519" s="23">
        <v>29.601930119999999</v>
      </c>
    </row>
    <row r="7520" spans="1:7" x14ac:dyDescent="0.35">
      <c r="A7520" s="1">
        <v>44388</v>
      </c>
      <c r="B7520">
        <v>7</v>
      </c>
      <c r="C7520" s="23">
        <v>935.18914970000003</v>
      </c>
      <c r="D7520">
        <v>49.752800000000001</v>
      </c>
      <c r="E7520" s="23">
        <v>265.23738279999998</v>
      </c>
      <c r="F7520">
        <v>1006.3573</v>
      </c>
      <c r="G7520" s="23">
        <v>29.60189231</v>
      </c>
    </row>
    <row r="7521" spans="1:7" x14ac:dyDescent="0.35">
      <c r="A7521" s="1">
        <v>44388</v>
      </c>
      <c r="B7521">
        <v>8</v>
      </c>
      <c r="C7521" s="23">
        <v>910.18893079999998</v>
      </c>
      <c r="D7521">
        <v>49.789700000000003</v>
      </c>
      <c r="E7521" s="23">
        <v>264.92543940000002</v>
      </c>
      <c r="F7521">
        <v>1131.9301</v>
      </c>
      <c r="G7521" s="23">
        <v>91.813990579999995</v>
      </c>
    </row>
    <row r="7522" spans="1:7" x14ac:dyDescent="0.35">
      <c r="A7522" s="1">
        <v>44388</v>
      </c>
      <c r="B7522">
        <v>9</v>
      </c>
      <c r="C7522" s="23">
        <v>951.45126389999996</v>
      </c>
      <c r="D7522">
        <v>48.981400000000001</v>
      </c>
      <c r="E7522" s="23">
        <v>260.89540959999999</v>
      </c>
      <c r="F7522">
        <v>793.79600000000005</v>
      </c>
      <c r="G7522" s="23">
        <v>891.83564720000004</v>
      </c>
    </row>
    <row r="7523" spans="1:7" x14ac:dyDescent="0.35">
      <c r="A7523" s="1">
        <v>44388</v>
      </c>
      <c r="B7523">
        <v>10</v>
      </c>
      <c r="C7523" s="23">
        <v>966.09712920000015</v>
      </c>
      <c r="D7523">
        <v>48.3401</v>
      </c>
      <c r="E7523" s="23">
        <v>255.66088160000001</v>
      </c>
      <c r="F7523">
        <v>807.82870000000003</v>
      </c>
      <c r="G7523" s="23">
        <v>1891.3311570000001</v>
      </c>
    </row>
    <row r="7524" spans="1:7" x14ac:dyDescent="0.35">
      <c r="A7524" s="1">
        <v>44388</v>
      </c>
      <c r="B7524">
        <v>11</v>
      </c>
      <c r="C7524" s="23">
        <v>1119.6141250000001</v>
      </c>
      <c r="D7524">
        <v>46.923400000000001</v>
      </c>
      <c r="E7524" s="23">
        <v>258.07340520000002</v>
      </c>
      <c r="F7524">
        <v>761.39620000000002</v>
      </c>
      <c r="G7524" s="23">
        <v>2292.6531920000002</v>
      </c>
    </row>
    <row r="7525" spans="1:7" x14ac:dyDescent="0.35">
      <c r="A7525" s="1">
        <v>44388</v>
      </c>
      <c r="B7525">
        <v>12</v>
      </c>
      <c r="C7525" s="23">
        <v>1061.323956</v>
      </c>
      <c r="D7525">
        <v>45.263599999999997</v>
      </c>
      <c r="E7525" s="23">
        <v>255.66708740000001</v>
      </c>
      <c r="F7525">
        <v>798.23239999999998</v>
      </c>
      <c r="G7525" s="23">
        <v>2492.6971920000001</v>
      </c>
    </row>
    <row r="7526" spans="1:7" x14ac:dyDescent="0.35">
      <c r="A7526" s="1">
        <v>44388</v>
      </c>
      <c r="B7526">
        <v>13</v>
      </c>
      <c r="C7526" s="23">
        <v>979.64184360000013</v>
      </c>
      <c r="D7526">
        <v>44.801200000000001</v>
      </c>
      <c r="E7526" s="23">
        <v>261.37564350000002</v>
      </c>
      <c r="F7526">
        <v>844.3075</v>
      </c>
      <c r="G7526" s="23">
        <v>2556.31324</v>
      </c>
    </row>
    <row r="7527" spans="1:7" x14ac:dyDescent="0.35">
      <c r="A7527" s="1">
        <v>44388</v>
      </c>
      <c r="B7527">
        <v>14</v>
      </c>
      <c r="C7527" s="23">
        <v>847.51302200000009</v>
      </c>
      <c r="D7527">
        <v>44.956800000000001</v>
      </c>
      <c r="E7527" s="23">
        <v>261.0736723</v>
      </c>
      <c r="F7527">
        <v>892.98429999999996</v>
      </c>
      <c r="G7527" s="23">
        <v>2561.2016090000002</v>
      </c>
    </row>
    <row r="7528" spans="1:7" x14ac:dyDescent="0.35">
      <c r="A7528" s="1">
        <v>44388</v>
      </c>
      <c r="B7528">
        <v>15</v>
      </c>
      <c r="C7528" s="23">
        <v>758.86085800000001</v>
      </c>
      <c r="D7528">
        <v>44.401499999999999</v>
      </c>
      <c r="E7528" s="23">
        <v>260.2514266</v>
      </c>
      <c r="F7528">
        <v>820.03459999999995</v>
      </c>
      <c r="G7528" s="23">
        <v>2533.1908659999999</v>
      </c>
    </row>
    <row r="7529" spans="1:7" x14ac:dyDescent="0.35">
      <c r="A7529" s="1">
        <v>44388</v>
      </c>
      <c r="B7529">
        <v>16</v>
      </c>
      <c r="C7529" s="23">
        <v>669.93021950000002</v>
      </c>
      <c r="D7529">
        <v>44.950800000000001</v>
      </c>
      <c r="E7529" s="23">
        <v>264.55283650000001</v>
      </c>
      <c r="F7529">
        <v>801.04700000000003</v>
      </c>
      <c r="G7529" s="23">
        <v>2480.9039710000002</v>
      </c>
    </row>
    <row r="7530" spans="1:7" x14ac:dyDescent="0.35">
      <c r="A7530" s="1">
        <v>44388</v>
      </c>
      <c r="B7530">
        <v>17</v>
      </c>
      <c r="C7530" s="23">
        <v>569.23456669999996</v>
      </c>
      <c r="D7530">
        <v>45.460099999999997</v>
      </c>
      <c r="E7530" s="23">
        <v>267.56800659999999</v>
      </c>
      <c r="F7530">
        <v>1013.7044</v>
      </c>
      <c r="G7530" s="23">
        <v>1887.092392</v>
      </c>
    </row>
    <row r="7531" spans="1:7" x14ac:dyDescent="0.35">
      <c r="A7531" s="1">
        <v>44388</v>
      </c>
      <c r="B7531">
        <v>18</v>
      </c>
      <c r="C7531" s="23">
        <v>508.65272979999997</v>
      </c>
      <c r="D7531">
        <v>46.289900000000003</v>
      </c>
      <c r="E7531" s="23">
        <v>266.65999160000001</v>
      </c>
      <c r="F7531">
        <v>1735.5916</v>
      </c>
      <c r="G7531" s="23">
        <v>590.1200566</v>
      </c>
    </row>
    <row r="7532" spans="1:7" x14ac:dyDescent="0.35">
      <c r="A7532" s="1">
        <v>44388</v>
      </c>
      <c r="B7532">
        <v>19</v>
      </c>
      <c r="C7532" s="23">
        <v>512.91155270000002</v>
      </c>
      <c r="D7532">
        <v>47.264899999999997</v>
      </c>
      <c r="E7532" s="23">
        <v>267.82332730000002</v>
      </c>
      <c r="F7532">
        <v>2690.9141</v>
      </c>
      <c r="G7532" s="23">
        <v>53.164150540000001</v>
      </c>
    </row>
    <row r="7533" spans="1:7" x14ac:dyDescent="0.35">
      <c r="A7533" s="1">
        <v>44388</v>
      </c>
      <c r="B7533">
        <v>20</v>
      </c>
      <c r="C7533" s="23">
        <v>444.2946278</v>
      </c>
      <c r="D7533">
        <v>47.733400000000003</v>
      </c>
      <c r="E7533" s="23">
        <v>272.23103370000001</v>
      </c>
      <c r="F7533">
        <v>2848.5868</v>
      </c>
      <c r="G7533" s="23">
        <v>29.607967339999998</v>
      </c>
    </row>
    <row r="7534" spans="1:7" x14ac:dyDescent="0.35">
      <c r="A7534" s="1">
        <v>44388</v>
      </c>
      <c r="B7534">
        <v>21</v>
      </c>
      <c r="C7534" s="23">
        <v>428.17027000000002</v>
      </c>
      <c r="D7534">
        <v>48.062100000000001</v>
      </c>
      <c r="E7534" s="23">
        <v>270.21567499999998</v>
      </c>
      <c r="F7534">
        <v>2894.53</v>
      </c>
      <c r="G7534" s="23">
        <v>29.602050049999999</v>
      </c>
    </row>
    <row r="7535" spans="1:7" x14ac:dyDescent="0.35">
      <c r="A7535" s="1">
        <v>44388</v>
      </c>
      <c r="B7535">
        <v>22</v>
      </c>
      <c r="C7535" s="23">
        <v>558.14225969999995</v>
      </c>
      <c r="D7535">
        <v>48.539400000000001</v>
      </c>
      <c r="E7535" s="23">
        <v>266.16094500000003</v>
      </c>
      <c r="F7535">
        <v>2774.6981000000001</v>
      </c>
      <c r="G7535" s="23">
        <v>29.601939720000001</v>
      </c>
    </row>
    <row r="7536" spans="1:7" x14ac:dyDescent="0.35">
      <c r="A7536" s="1">
        <v>44388</v>
      </c>
      <c r="B7536">
        <v>23</v>
      </c>
      <c r="C7536" s="23">
        <v>513.86343450000004</v>
      </c>
      <c r="D7536">
        <v>49.171599999999998</v>
      </c>
      <c r="E7536" s="23">
        <v>263.08592449999998</v>
      </c>
      <c r="F7536">
        <v>2388.9533999999999</v>
      </c>
      <c r="G7536" s="23">
        <v>29.60194448</v>
      </c>
    </row>
    <row r="7537" spans="1:7" x14ac:dyDescent="0.35">
      <c r="A7537" s="1">
        <v>44388</v>
      </c>
      <c r="B7537">
        <v>24</v>
      </c>
      <c r="C7537" s="23">
        <v>497.53280649999999</v>
      </c>
      <c r="D7537">
        <v>49.459699999999998</v>
      </c>
      <c r="E7537" s="23">
        <v>260.58879469999999</v>
      </c>
      <c r="F7537">
        <v>1967.6756</v>
      </c>
      <c r="G7537" s="23">
        <v>29.601978339999999</v>
      </c>
    </row>
    <row r="7538" spans="1:7" x14ac:dyDescent="0.35">
      <c r="A7538" s="1">
        <v>44389</v>
      </c>
      <c r="B7538">
        <v>1</v>
      </c>
      <c r="C7538" s="23">
        <v>354.95900569999998</v>
      </c>
      <c r="D7538">
        <v>48.982199999999999</v>
      </c>
      <c r="E7538" s="23">
        <v>256.27532869999999</v>
      </c>
      <c r="F7538">
        <v>1642.5793000000001</v>
      </c>
      <c r="G7538" s="23">
        <v>29.601933649999999</v>
      </c>
    </row>
    <row r="7539" spans="1:7" x14ac:dyDescent="0.35">
      <c r="A7539" s="1">
        <v>44389</v>
      </c>
      <c r="B7539">
        <v>2</v>
      </c>
      <c r="C7539" s="23">
        <v>399.06643330000003</v>
      </c>
      <c r="D7539">
        <v>49.139200000000002</v>
      </c>
      <c r="E7539" s="23">
        <v>254.34436590000001</v>
      </c>
      <c r="F7539">
        <v>1254.9562000000001</v>
      </c>
      <c r="G7539" s="23">
        <v>29.601928600000001</v>
      </c>
    </row>
    <row r="7540" spans="1:7" x14ac:dyDescent="0.35">
      <c r="A7540" s="1">
        <v>44389</v>
      </c>
      <c r="B7540">
        <v>3</v>
      </c>
      <c r="C7540" s="23">
        <v>516.70919919999994</v>
      </c>
      <c r="D7540">
        <v>49.155299999999997</v>
      </c>
      <c r="E7540" s="23">
        <v>252.02661280000001</v>
      </c>
      <c r="F7540">
        <v>928.70029999999997</v>
      </c>
      <c r="G7540" s="23">
        <v>29.601969069999999</v>
      </c>
    </row>
    <row r="7541" spans="1:7" x14ac:dyDescent="0.35">
      <c r="A7541" s="1">
        <v>44389</v>
      </c>
      <c r="B7541">
        <v>4</v>
      </c>
      <c r="C7541" s="23">
        <v>587.55962260000001</v>
      </c>
      <c r="D7541">
        <v>49.544600000000003</v>
      </c>
      <c r="E7541" s="23">
        <v>252.4612654</v>
      </c>
      <c r="F7541">
        <v>900.12339999999995</v>
      </c>
      <c r="G7541" s="23">
        <v>29.602062149999998</v>
      </c>
    </row>
    <row r="7542" spans="1:7" x14ac:dyDescent="0.35">
      <c r="A7542" s="1">
        <v>44389</v>
      </c>
      <c r="B7542">
        <v>5</v>
      </c>
      <c r="C7542" s="23">
        <v>681.06958899999995</v>
      </c>
      <c r="D7542">
        <v>49.758600000000001</v>
      </c>
      <c r="E7542" s="23">
        <v>250.30232090000001</v>
      </c>
      <c r="F7542">
        <v>807.11069999999995</v>
      </c>
      <c r="G7542" s="23">
        <v>29.602033519999999</v>
      </c>
    </row>
    <row r="7543" spans="1:7" x14ac:dyDescent="0.35">
      <c r="A7543" s="1">
        <v>44389</v>
      </c>
      <c r="B7543">
        <v>6</v>
      </c>
      <c r="C7543" s="23">
        <v>724.97463349999998</v>
      </c>
      <c r="D7543">
        <v>49.716500000000003</v>
      </c>
      <c r="E7543" s="23">
        <v>245.58215680000001</v>
      </c>
      <c r="F7543">
        <v>799.54639999999995</v>
      </c>
      <c r="G7543" s="23">
        <v>29.60208592</v>
      </c>
    </row>
    <row r="7544" spans="1:7" x14ac:dyDescent="0.35">
      <c r="A7544" s="1">
        <v>44389</v>
      </c>
      <c r="B7544">
        <v>7</v>
      </c>
      <c r="C7544" s="23">
        <v>695.54193310000005</v>
      </c>
      <c r="D7544">
        <v>49.340499999999999</v>
      </c>
      <c r="E7544" s="23">
        <v>245.72423939999999</v>
      </c>
      <c r="F7544">
        <v>1089.3431</v>
      </c>
      <c r="G7544" s="23">
        <v>29.60198844</v>
      </c>
    </row>
    <row r="7545" spans="1:7" x14ac:dyDescent="0.35">
      <c r="A7545" s="1">
        <v>44389</v>
      </c>
      <c r="B7545">
        <v>8</v>
      </c>
      <c r="C7545" s="23">
        <v>665.79000269999995</v>
      </c>
      <c r="D7545">
        <v>49.4358</v>
      </c>
      <c r="E7545" s="23">
        <v>245.10098540000001</v>
      </c>
      <c r="F7545">
        <v>1718.0526</v>
      </c>
      <c r="G7545" s="23">
        <v>54.243229159999999</v>
      </c>
    </row>
    <row r="7546" spans="1:7" x14ac:dyDescent="0.35">
      <c r="A7546" s="1">
        <v>44389</v>
      </c>
      <c r="B7546">
        <v>9</v>
      </c>
      <c r="C7546" s="23">
        <v>652.70891930000005</v>
      </c>
      <c r="D7546">
        <v>49.043799999999997</v>
      </c>
      <c r="E7546" s="23">
        <v>243.02831430000001</v>
      </c>
      <c r="F7546">
        <v>2178.8123000000001</v>
      </c>
      <c r="G7546" s="23">
        <v>339.79998069999999</v>
      </c>
    </row>
    <row r="7547" spans="1:7" x14ac:dyDescent="0.35">
      <c r="A7547" s="1">
        <v>44389</v>
      </c>
      <c r="B7547">
        <v>10</v>
      </c>
      <c r="C7547" s="23">
        <v>525.80019809999999</v>
      </c>
      <c r="D7547">
        <v>48.774700000000003</v>
      </c>
      <c r="E7547" s="23">
        <v>235.00673829999999</v>
      </c>
      <c r="F7547">
        <v>2701.674</v>
      </c>
      <c r="G7547" s="23">
        <v>646.06170250000002</v>
      </c>
    </row>
    <row r="7548" spans="1:7" x14ac:dyDescent="0.35">
      <c r="A7548" s="1">
        <v>44389</v>
      </c>
      <c r="B7548">
        <v>11</v>
      </c>
      <c r="C7548" s="23">
        <v>368.06791249999998</v>
      </c>
      <c r="D7548">
        <v>48.419699999999999</v>
      </c>
      <c r="E7548" s="23">
        <v>230.2646077</v>
      </c>
      <c r="F7548">
        <v>2616.4389999999999</v>
      </c>
      <c r="G7548" s="23">
        <v>1208.1752269999999</v>
      </c>
    </row>
    <row r="7549" spans="1:7" x14ac:dyDescent="0.35">
      <c r="A7549" s="1">
        <v>44389</v>
      </c>
      <c r="B7549">
        <v>12</v>
      </c>
      <c r="C7549" s="23">
        <v>351.85149560000002</v>
      </c>
      <c r="D7549">
        <v>47.397500000000001</v>
      </c>
      <c r="E7549" s="23">
        <v>240.04294859999999</v>
      </c>
      <c r="F7549">
        <v>2431.7125999999998</v>
      </c>
      <c r="G7549" s="23">
        <v>1565.816945</v>
      </c>
    </row>
    <row r="7550" spans="1:7" x14ac:dyDescent="0.35">
      <c r="A7550" s="1">
        <v>44389</v>
      </c>
      <c r="B7550">
        <v>13</v>
      </c>
      <c r="C7550" s="23">
        <v>387.99058739999998</v>
      </c>
      <c r="D7550">
        <v>46.496000000000002</v>
      </c>
      <c r="E7550" s="23">
        <v>246.16117980000001</v>
      </c>
      <c r="F7550">
        <v>2214.8044</v>
      </c>
      <c r="G7550" s="23">
        <v>1763.947586</v>
      </c>
    </row>
    <row r="7551" spans="1:7" x14ac:dyDescent="0.35">
      <c r="A7551" s="1">
        <v>44389</v>
      </c>
      <c r="B7551">
        <v>14</v>
      </c>
      <c r="C7551" s="23">
        <v>437.61310550000002</v>
      </c>
      <c r="D7551">
        <v>46.229500000000002</v>
      </c>
      <c r="E7551" s="23">
        <v>245.91524459999999</v>
      </c>
      <c r="F7551">
        <v>2197.7298999999998</v>
      </c>
      <c r="G7551" s="23">
        <v>1798.3239570000001</v>
      </c>
    </row>
    <row r="7552" spans="1:7" x14ac:dyDescent="0.35">
      <c r="A7552" s="1">
        <v>44389</v>
      </c>
      <c r="B7552">
        <v>15</v>
      </c>
      <c r="C7552" s="23">
        <v>399.41888069999999</v>
      </c>
      <c r="D7552">
        <v>46.073799999999999</v>
      </c>
      <c r="E7552" s="23">
        <v>251.4803325</v>
      </c>
      <c r="F7552">
        <v>2264.2591000000002</v>
      </c>
      <c r="G7552" s="23">
        <v>1627.52223</v>
      </c>
    </row>
    <row r="7553" spans="1:7" x14ac:dyDescent="0.35">
      <c r="A7553" s="1">
        <v>44389</v>
      </c>
      <c r="B7553">
        <v>16</v>
      </c>
      <c r="C7553" s="23">
        <v>399.80399979999999</v>
      </c>
      <c r="D7553">
        <v>47.062600000000003</v>
      </c>
      <c r="E7553" s="23">
        <v>251.83075339999999</v>
      </c>
      <c r="F7553">
        <v>2118.7691</v>
      </c>
      <c r="G7553" s="23">
        <v>1416.4610399999999</v>
      </c>
    </row>
    <row r="7554" spans="1:7" x14ac:dyDescent="0.35">
      <c r="A7554" s="1">
        <v>44389</v>
      </c>
      <c r="B7554">
        <v>17</v>
      </c>
      <c r="C7554" s="23">
        <v>359.86987479999999</v>
      </c>
      <c r="D7554">
        <v>47.955500000000001</v>
      </c>
      <c r="E7554" s="23">
        <v>252.0288726</v>
      </c>
      <c r="F7554">
        <v>1936.5824</v>
      </c>
      <c r="G7554" s="23">
        <v>1047.933172</v>
      </c>
    </row>
    <row r="7555" spans="1:7" x14ac:dyDescent="0.35">
      <c r="A7555" s="1">
        <v>44389</v>
      </c>
      <c r="B7555">
        <v>18</v>
      </c>
      <c r="C7555" s="23">
        <v>365.4977897</v>
      </c>
      <c r="D7555">
        <v>48.855800000000002</v>
      </c>
      <c r="E7555" s="23">
        <v>252.84136860000001</v>
      </c>
      <c r="F7555">
        <v>2226.2489999999998</v>
      </c>
      <c r="G7555" s="23">
        <v>285.81183119999997</v>
      </c>
    </row>
    <row r="7556" spans="1:7" x14ac:dyDescent="0.35">
      <c r="A7556" s="1">
        <v>44389</v>
      </c>
      <c r="B7556">
        <v>19</v>
      </c>
      <c r="C7556" s="23">
        <v>284.32238000000001</v>
      </c>
      <c r="D7556">
        <v>48.818800000000003</v>
      </c>
      <c r="E7556" s="23">
        <v>250.8511906</v>
      </c>
      <c r="F7556">
        <v>2323.3575000000001</v>
      </c>
      <c r="G7556" s="23">
        <v>36.095265730000001</v>
      </c>
    </row>
    <row r="7557" spans="1:7" x14ac:dyDescent="0.35">
      <c r="A7557" s="1">
        <v>44389</v>
      </c>
      <c r="B7557">
        <v>20</v>
      </c>
      <c r="C7557" s="23">
        <v>200.10415800000001</v>
      </c>
      <c r="D7557">
        <v>49.553100000000001</v>
      </c>
      <c r="E7557" s="23">
        <v>252.2803088</v>
      </c>
      <c r="F7557">
        <v>2224.8807999999999</v>
      </c>
      <c r="G7557" s="23">
        <v>29.617859880000001</v>
      </c>
    </row>
    <row r="7558" spans="1:7" x14ac:dyDescent="0.35">
      <c r="A7558" s="1">
        <v>44389</v>
      </c>
      <c r="B7558">
        <v>21</v>
      </c>
      <c r="C7558" s="23">
        <v>175.08558360000001</v>
      </c>
      <c r="D7558">
        <v>49.519199999999998</v>
      </c>
      <c r="E7558" s="23">
        <v>252.3612852</v>
      </c>
      <c r="F7558">
        <v>2141.3461000000002</v>
      </c>
      <c r="G7558" s="23">
        <v>29.602051070000002</v>
      </c>
    </row>
    <row r="7559" spans="1:7" x14ac:dyDescent="0.35">
      <c r="A7559" s="1">
        <v>44389</v>
      </c>
      <c r="B7559">
        <v>22</v>
      </c>
      <c r="C7559" s="23">
        <v>224.3641451</v>
      </c>
      <c r="D7559">
        <v>49.6524</v>
      </c>
      <c r="E7559" s="23">
        <v>251.18752939999999</v>
      </c>
      <c r="F7559">
        <v>2036.347</v>
      </c>
      <c r="G7559" s="23">
        <v>29.60196874</v>
      </c>
    </row>
    <row r="7560" spans="1:7" x14ac:dyDescent="0.35">
      <c r="A7560" s="1">
        <v>44389</v>
      </c>
      <c r="B7560">
        <v>23</v>
      </c>
      <c r="C7560" s="23">
        <v>326.73917219999998</v>
      </c>
      <c r="D7560">
        <v>49.331400000000002</v>
      </c>
      <c r="E7560" s="23">
        <v>248.17836030000001</v>
      </c>
      <c r="F7560">
        <v>1832.877</v>
      </c>
      <c r="G7560" s="23">
        <v>29.60188686</v>
      </c>
    </row>
    <row r="7561" spans="1:7" x14ac:dyDescent="0.35">
      <c r="A7561" s="1">
        <v>44389</v>
      </c>
      <c r="B7561">
        <v>24</v>
      </c>
      <c r="C7561" s="23">
        <v>373.72116519999997</v>
      </c>
      <c r="D7561">
        <v>49.764000000000003</v>
      </c>
      <c r="E7561" s="23">
        <v>246.07118360000001</v>
      </c>
      <c r="F7561">
        <v>1589.5597</v>
      </c>
      <c r="G7561" s="23">
        <v>29.60197776</v>
      </c>
    </row>
    <row r="7562" spans="1:7" x14ac:dyDescent="0.35">
      <c r="A7562" s="1">
        <v>44390</v>
      </c>
      <c r="B7562">
        <v>1</v>
      </c>
      <c r="C7562" s="23">
        <v>411.3177604</v>
      </c>
      <c r="D7562">
        <v>44.166400000000003</v>
      </c>
      <c r="E7562" s="23">
        <v>236.8825798</v>
      </c>
      <c r="F7562">
        <v>1430.4840999999999</v>
      </c>
      <c r="G7562" s="23">
        <v>29.602046189999999</v>
      </c>
    </row>
    <row r="7563" spans="1:7" x14ac:dyDescent="0.35">
      <c r="A7563" s="1">
        <v>44390</v>
      </c>
      <c r="B7563">
        <v>2</v>
      </c>
      <c r="C7563" s="23">
        <v>302.96631480000002</v>
      </c>
      <c r="D7563">
        <v>44.180999999999997</v>
      </c>
      <c r="E7563" s="23">
        <v>230.6892551</v>
      </c>
      <c r="F7563">
        <v>1230.3117999999999</v>
      </c>
      <c r="G7563" s="23">
        <v>29.601939139999999</v>
      </c>
    </row>
    <row r="7564" spans="1:7" x14ac:dyDescent="0.35">
      <c r="A7564" s="1">
        <v>44390</v>
      </c>
      <c r="B7564">
        <v>3</v>
      </c>
      <c r="C7564" s="23">
        <v>332.3904895</v>
      </c>
      <c r="D7564">
        <v>44.164200000000001</v>
      </c>
      <c r="E7564" s="23">
        <v>227.09566269999999</v>
      </c>
      <c r="F7564">
        <v>914.79629999999997</v>
      </c>
      <c r="G7564" s="23">
        <v>29.602059390000001</v>
      </c>
    </row>
    <row r="7565" spans="1:7" x14ac:dyDescent="0.35">
      <c r="A7565" s="1">
        <v>44390</v>
      </c>
      <c r="B7565">
        <v>4</v>
      </c>
      <c r="C7565" s="23">
        <v>352.4938363</v>
      </c>
      <c r="D7565">
        <v>44.074399999999997</v>
      </c>
      <c r="E7565" s="23">
        <v>229.6782968</v>
      </c>
      <c r="F7565">
        <v>856.17110000000002</v>
      </c>
      <c r="G7565" s="23">
        <v>22.301918919999999</v>
      </c>
    </row>
    <row r="7566" spans="1:7" x14ac:dyDescent="0.35">
      <c r="A7566" s="1">
        <v>44390</v>
      </c>
      <c r="B7566">
        <v>5</v>
      </c>
      <c r="C7566" s="23">
        <v>339.65609360000002</v>
      </c>
      <c r="D7566">
        <v>44.2254</v>
      </c>
      <c r="E7566" s="23">
        <v>230.2427529</v>
      </c>
      <c r="F7566">
        <v>912.99080000000004</v>
      </c>
      <c r="G7566" s="23">
        <v>0</v>
      </c>
    </row>
    <row r="7567" spans="1:7" x14ac:dyDescent="0.35">
      <c r="A7567" s="1">
        <v>44390</v>
      </c>
      <c r="B7567">
        <v>6</v>
      </c>
      <c r="C7567" s="23">
        <v>293.67069620000001</v>
      </c>
      <c r="D7567">
        <v>44.1965</v>
      </c>
      <c r="E7567" s="23">
        <v>229.24172720000001</v>
      </c>
      <c r="F7567">
        <v>1081.4481000000001</v>
      </c>
      <c r="G7567" s="23">
        <v>0</v>
      </c>
    </row>
    <row r="7568" spans="1:7" x14ac:dyDescent="0.35">
      <c r="A7568" s="1">
        <v>44390</v>
      </c>
      <c r="B7568">
        <v>7</v>
      </c>
      <c r="C7568" s="23">
        <v>340.51062469999999</v>
      </c>
      <c r="D7568">
        <v>44.303800000000003</v>
      </c>
      <c r="E7568" s="23">
        <v>228.44547009999999</v>
      </c>
      <c r="F7568">
        <v>1218.6168</v>
      </c>
      <c r="G7568" s="23">
        <v>0</v>
      </c>
    </row>
    <row r="7569" spans="1:7" x14ac:dyDescent="0.35">
      <c r="A7569" s="1">
        <v>44390</v>
      </c>
      <c r="B7569">
        <v>8</v>
      </c>
      <c r="C7569" s="23">
        <v>427.27678630000003</v>
      </c>
      <c r="D7569">
        <v>44.295699999999997</v>
      </c>
      <c r="E7569" s="23">
        <v>229.1902178</v>
      </c>
      <c r="F7569">
        <v>1498.7027</v>
      </c>
      <c r="G7569" s="23">
        <v>31.67704848</v>
      </c>
    </row>
    <row r="7570" spans="1:7" x14ac:dyDescent="0.35">
      <c r="A7570" s="1">
        <v>44390</v>
      </c>
      <c r="B7570">
        <v>9</v>
      </c>
      <c r="C7570" s="23">
        <v>474.56431180000004</v>
      </c>
      <c r="D7570">
        <v>44.151200000000003</v>
      </c>
      <c r="E7570" s="23">
        <v>230.85106959999999</v>
      </c>
      <c r="F7570">
        <v>1534.6582000000001</v>
      </c>
      <c r="G7570" s="23">
        <v>621.29545989999997</v>
      </c>
    </row>
    <row r="7571" spans="1:7" x14ac:dyDescent="0.35">
      <c r="A7571" s="1">
        <v>44390</v>
      </c>
      <c r="B7571">
        <v>10</v>
      </c>
      <c r="C7571" s="23">
        <v>521.75814109999999</v>
      </c>
      <c r="D7571">
        <v>32.499699999999997</v>
      </c>
      <c r="E7571" s="23">
        <v>231.24471270000001</v>
      </c>
      <c r="F7571">
        <v>1478.6186</v>
      </c>
      <c r="G7571" s="23">
        <v>1400.093384</v>
      </c>
    </row>
    <row r="7572" spans="1:7" x14ac:dyDescent="0.35">
      <c r="A7572" s="1">
        <v>44390</v>
      </c>
      <c r="B7572">
        <v>11</v>
      </c>
      <c r="C7572" s="23">
        <v>480.60837859999998</v>
      </c>
      <c r="D7572">
        <v>21.3751</v>
      </c>
      <c r="E7572" s="23">
        <v>230.57695709999999</v>
      </c>
      <c r="F7572">
        <v>1366.1841999999999</v>
      </c>
      <c r="G7572" s="23">
        <v>1979.575329</v>
      </c>
    </row>
    <row r="7573" spans="1:7" x14ac:dyDescent="0.35">
      <c r="A7573" s="1">
        <v>44390</v>
      </c>
      <c r="B7573">
        <v>12</v>
      </c>
      <c r="C7573" s="23">
        <v>497.99396049999996</v>
      </c>
      <c r="D7573">
        <v>20.708500000000001</v>
      </c>
      <c r="E7573" s="23">
        <v>229.17302119999999</v>
      </c>
      <c r="F7573">
        <v>1216.2963</v>
      </c>
      <c r="G7573" s="23">
        <v>2181.0047960000002</v>
      </c>
    </row>
    <row r="7574" spans="1:7" x14ac:dyDescent="0.35">
      <c r="A7574" s="1">
        <v>44390</v>
      </c>
      <c r="B7574">
        <v>13</v>
      </c>
      <c r="C7574" s="23">
        <v>573.00886049999997</v>
      </c>
      <c r="D7574">
        <v>20.359100000000002</v>
      </c>
      <c r="E7574" s="23">
        <v>230.46529720000001</v>
      </c>
      <c r="F7574">
        <v>1146.2373</v>
      </c>
      <c r="G7574" s="23">
        <v>2340.4242709999999</v>
      </c>
    </row>
    <row r="7575" spans="1:7" x14ac:dyDescent="0.35">
      <c r="A7575" s="1">
        <v>44390</v>
      </c>
      <c r="B7575">
        <v>14</v>
      </c>
      <c r="C7575" s="23">
        <v>597.78664549999996</v>
      </c>
      <c r="D7575">
        <v>20.348600000000001</v>
      </c>
      <c r="E7575" s="23">
        <v>228.95319359999999</v>
      </c>
      <c r="F7575">
        <v>1212.421</v>
      </c>
      <c r="G7575" s="23">
        <v>2409.3309439999998</v>
      </c>
    </row>
    <row r="7576" spans="1:7" x14ac:dyDescent="0.35">
      <c r="A7576" s="1">
        <v>44390</v>
      </c>
      <c r="B7576">
        <v>15</v>
      </c>
      <c r="C7576" s="23">
        <v>766.59526489999996</v>
      </c>
      <c r="D7576">
        <v>20.1555</v>
      </c>
      <c r="E7576" s="23">
        <v>228.92974319999999</v>
      </c>
      <c r="F7576">
        <v>1204.6892</v>
      </c>
      <c r="G7576" s="23">
        <v>2278.183172</v>
      </c>
    </row>
    <row r="7577" spans="1:7" x14ac:dyDescent="0.35">
      <c r="A7577" s="1">
        <v>44390</v>
      </c>
      <c r="B7577">
        <v>16</v>
      </c>
      <c r="C7577" s="23">
        <v>855.2393469000001</v>
      </c>
      <c r="D7577">
        <v>20.338999999999999</v>
      </c>
      <c r="E7577" s="23">
        <v>235.34439950000001</v>
      </c>
      <c r="F7577">
        <v>1162.5639000000001</v>
      </c>
      <c r="G7577" s="23">
        <v>2193.2817759999998</v>
      </c>
    </row>
    <row r="7578" spans="1:7" x14ac:dyDescent="0.35">
      <c r="A7578" s="1">
        <v>44390</v>
      </c>
      <c r="B7578">
        <v>17</v>
      </c>
      <c r="C7578" s="23">
        <v>878.3389173999999</v>
      </c>
      <c r="D7578">
        <v>20.95</v>
      </c>
      <c r="E7578" s="23">
        <v>237.44319060000001</v>
      </c>
      <c r="F7578">
        <v>1234.1541</v>
      </c>
      <c r="G7578" s="23">
        <v>1682.3298749999999</v>
      </c>
    </row>
    <row r="7579" spans="1:7" x14ac:dyDescent="0.35">
      <c r="A7579" s="1">
        <v>44390</v>
      </c>
      <c r="B7579">
        <v>18</v>
      </c>
      <c r="C7579" s="23">
        <v>929.8735216</v>
      </c>
      <c r="D7579">
        <v>21.329599999999999</v>
      </c>
      <c r="E7579" s="23">
        <v>241.21843079999999</v>
      </c>
      <c r="F7579">
        <v>1706.9911999999999</v>
      </c>
      <c r="G7579" s="23">
        <v>508.66748360000003</v>
      </c>
    </row>
    <row r="7580" spans="1:7" x14ac:dyDescent="0.35">
      <c r="A7580" s="1">
        <v>44390</v>
      </c>
      <c r="B7580">
        <v>19</v>
      </c>
      <c r="C7580" s="23">
        <v>907.10397830000011</v>
      </c>
      <c r="D7580">
        <v>21.575099999999999</v>
      </c>
      <c r="E7580" s="23">
        <v>238.92960930000001</v>
      </c>
      <c r="F7580">
        <v>1992.6658</v>
      </c>
      <c r="G7580" s="23">
        <v>25.55422042</v>
      </c>
    </row>
    <row r="7581" spans="1:7" x14ac:dyDescent="0.35">
      <c r="A7581" s="1">
        <v>44390</v>
      </c>
      <c r="B7581">
        <v>20</v>
      </c>
      <c r="C7581" s="23">
        <v>804.05398620000005</v>
      </c>
      <c r="D7581">
        <v>21.543500000000002</v>
      </c>
      <c r="E7581" s="23">
        <v>246.17433829999999</v>
      </c>
      <c r="F7581">
        <v>2237.5655999999999</v>
      </c>
      <c r="G7581" s="23">
        <v>62.111066319999999</v>
      </c>
    </row>
    <row r="7582" spans="1:7" x14ac:dyDescent="0.35">
      <c r="A7582" s="1">
        <v>44390</v>
      </c>
      <c r="B7582">
        <v>21</v>
      </c>
      <c r="C7582" s="23">
        <v>724.47379020000005</v>
      </c>
      <c r="D7582">
        <v>36.373199999999997</v>
      </c>
      <c r="E7582" s="23">
        <v>246.2024083</v>
      </c>
      <c r="F7582">
        <v>2313.4139</v>
      </c>
      <c r="G7582" s="23">
        <v>30.30195445</v>
      </c>
    </row>
    <row r="7583" spans="1:7" x14ac:dyDescent="0.35">
      <c r="A7583" s="1">
        <v>44390</v>
      </c>
      <c r="B7583">
        <v>22</v>
      </c>
      <c r="C7583" s="23">
        <v>735.00466070000004</v>
      </c>
      <c r="D7583">
        <v>41.406999999999996</v>
      </c>
      <c r="E7583" s="23">
        <v>240.1450968</v>
      </c>
      <c r="F7583">
        <v>2112.5540999999998</v>
      </c>
      <c r="G7583" s="23">
        <v>0</v>
      </c>
    </row>
    <row r="7584" spans="1:7" x14ac:dyDescent="0.35">
      <c r="A7584" s="1">
        <v>44390</v>
      </c>
      <c r="B7584">
        <v>23</v>
      </c>
      <c r="C7584" s="23">
        <v>694.77936260000001</v>
      </c>
      <c r="D7584">
        <v>41.739199999999997</v>
      </c>
      <c r="E7584" s="23">
        <v>235.1524502</v>
      </c>
      <c r="F7584">
        <v>2144.5075000000002</v>
      </c>
      <c r="G7584" s="23">
        <v>0</v>
      </c>
    </row>
    <row r="7585" spans="1:7" x14ac:dyDescent="0.35">
      <c r="A7585" s="1">
        <v>44390</v>
      </c>
      <c r="B7585">
        <v>24</v>
      </c>
      <c r="C7585" s="23">
        <v>650.97112500000003</v>
      </c>
      <c r="D7585">
        <v>42.451700000000002</v>
      </c>
      <c r="E7585" s="23">
        <v>235.665403</v>
      </c>
      <c r="F7585">
        <v>2080.8137999999999</v>
      </c>
      <c r="G7585" s="23">
        <v>0</v>
      </c>
    </row>
    <row r="7586" spans="1:7" x14ac:dyDescent="0.35">
      <c r="A7586" s="1">
        <v>44391</v>
      </c>
      <c r="B7586">
        <v>1</v>
      </c>
      <c r="C7586" s="23">
        <v>676.90469940000003</v>
      </c>
      <c r="D7586">
        <v>42.778399999999998</v>
      </c>
      <c r="E7586" s="23">
        <v>225.3937181</v>
      </c>
      <c r="F7586">
        <v>1819.8194000000001</v>
      </c>
      <c r="G7586" s="23">
        <v>0</v>
      </c>
    </row>
    <row r="7587" spans="1:7" x14ac:dyDescent="0.35">
      <c r="A7587" s="1">
        <v>44391</v>
      </c>
      <c r="B7587">
        <v>2</v>
      </c>
      <c r="C7587" s="23">
        <v>573.51914780000004</v>
      </c>
      <c r="D7587">
        <v>41.8992</v>
      </c>
      <c r="E7587" s="23">
        <v>221.80623900000001</v>
      </c>
      <c r="F7587">
        <v>1371.5876000000001</v>
      </c>
      <c r="G7587" s="23">
        <v>0</v>
      </c>
    </row>
    <row r="7588" spans="1:7" x14ac:dyDescent="0.35">
      <c r="A7588" s="1">
        <v>44391</v>
      </c>
      <c r="B7588">
        <v>3</v>
      </c>
      <c r="C7588" s="23">
        <v>590.3772242</v>
      </c>
      <c r="D7588">
        <v>41.683500000000002</v>
      </c>
      <c r="E7588" s="23">
        <v>217.74441490000001</v>
      </c>
      <c r="F7588">
        <v>1106.9051999999999</v>
      </c>
      <c r="G7588" s="23">
        <v>0</v>
      </c>
    </row>
    <row r="7589" spans="1:7" x14ac:dyDescent="0.35">
      <c r="A7589" s="1">
        <v>44391</v>
      </c>
      <c r="B7589">
        <v>4</v>
      </c>
      <c r="C7589" s="23">
        <v>611.84196550000001</v>
      </c>
      <c r="D7589">
        <v>41.819200000000002</v>
      </c>
      <c r="E7589" s="23">
        <v>222.05505249999999</v>
      </c>
      <c r="F7589">
        <v>1003.3742999999999</v>
      </c>
      <c r="G7589" s="23">
        <v>0</v>
      </c>
    </row>
    <row r="7590" spans="1:7" x14ac:dyDescent="0.35">
      <c r="A7590" s="1">
        <v>44391</v>
      </c>
      <c r="B7590">
        <v>5</v>
      </c>
      <c r="C7590" s="23">
        <v>497.70449700000006</v>
      </c>
      <c r="D7590">
        <v>42.349200000000003</v>
      </c>
      <c r="E7590" s="23">
        <v>221.27739750000001</v>
      </c>
      <c r="F7590">
        <v>945.30460000000005</v>
      </c>
      <c r="G7590" s="23">
        <v>0</v>
      </c>
    </row>
    <row r="7591" spans="1:7" x14ac:dyDescent="0.35">
      <c r="A7591" s="1">
        <v>44391</v>
      </c>
      <c r="B7591">
        <v>6</v>
      </c>
      <c r="C7591" s="23">
        <v>424.3884157</v>
      </c>
      <c r="D7591">
        <v>42.697600000000001</v>
      </c>
      <c r="E7591" s="23">
        <v>221.56327970000001</v>
      </c>
      <c r="F7591">
        <v>1067.4751000000001</v>
      </c>
      <c r="G7591" s="23">
        <v>0</v>
      </c>
    </row>
    <row r="7592" spans="1:7" x14ac:dyDescent="0.35">
      <c r="A7592" s="1">
        <v>44391</v>
      </c>
      <c r="B7592">
        <v>7</v>
      </c>
      <c r="C7592" s="23">
        <v>398.8140085</v>
      </c>
      <c r="D7592">
        <v>42.422600000000003</v>
      </c>
      <c r="E7592" s="23">
        <v>221.8520628</v>
      </c>
      <c r="F7592">
        <v>1107.8697</v>
      </c>
      <c r="G7592" s="23">
        <v>0.11158198699999999</v>
      </c>
    </row>
    <row r="7593" spans="1:7" x14ac:dyDescent="0.35">
      <c r="A7593" s="1">
        <v>44391</v>
      </c>
      <c r="B7593">
        <v>8</v>
      </c>
      <c r="C7593" s="23">
        <v>403.31915220000002</v>
      </c>
      <c r="D7593">
        <v>41.9878</v>
      </c>
      <c r="E7593" s="23">
        <v>220.93159109999999</v>
      </c>
      <c r="F7593">
        <v>1382.0608999999999</v>
      </c>
      <c r="G7593" s="23">
        <v>49.255676389999998</v>
      </c>
    </row>
    <row r="7594" spans="1:7" x14ac:dyDescent="0.35">
      <c r="A7594" s="1">
        <v>44391</v>
      </c>
      <c r="B7594">
        <v>9</v>
      </c>
      <c r="C7594" s="23">
        <v>341.1524531</v>
      </c>
      <c r="D7594">
        <v>41.306199999999997</v>
      </c>
      <c r="E7594" s="23">
        <v>219.4905651</v>
      </c>
      <c r="F7594">
        <v>1476.7467999999999</v>
      </c>
      <c r="G7594" s="23">
        <v>923.06756010000004</v>
      </c>
    </row>
    <row r="7595" spans="1:7" x14ac:dyDescent="0.35">
      <c r="A7595" s="1">
        <v>44391</v>
      </c>
      <c r="B7595">
        <v>10</v>
      </c>
      <c r="C7595" s="23">
        <v>363.12401130000001</v>
      </c>
      <c r="D7595">
        <v>39.600999999999999</v>
      </c>
      <c r="E7595" s="23">
        <v>219.33683250000001</v>
      </c>
      <c r="F7595">
        <v>1302.3300999999999</v>
      </c>
      <c r="G7595" s="23">
        <v>2077.2460970000002</v>
      </c>
    </row>
    <row r="7596" spans="1:7" x14ac:dyDescent="0.35">
      <c r="A7596" s="1">
        <v>44391</v>
      </c>
      <c r="B7596">
        <v>11</v>
      </c>
      <c r="C7596" s="23">
        <v>558.90381319999995</v>
      </c>
      <c r="D7596">
        <v>39.060299999999998</v>
      </c>
      <c r="E7596" s="23">
        <v>214.4977112</v>
      </c>
      <c r="F7596">
        <v>1331.0443</v>
      </c>
      <c r="G7596" s="23">
        <v>2437.504539</v>
      </c>
    </row>
    <row r="7597" spans="1:7" x14ac:dyDescent="0.35">
      <c r="A7597" s="1">
        <v>44391</v>
      </c>
      <c r="B7597">
        <v>12</v>
      </c>
      <c r="C7597" s="23">
        <v>680.53738669999996</v>
      </c>
      <c r="D7597">
        <v>38.296199999999999</v>
      </c>
      <c r="E7597" s="23">
        <v>210.92130420000001</v>
      </c>
      <c r="F7597">
        <v>1388.5553</v>
      </c>
      <c r="G7597" s="23">
        <v>2631.6532040000002</v>
      </c>
    </row>
    <row r="7598" spans="1:7" x14ac:dyDescent="0.35">
      <c r="A7598" s="1">
        <v>44391</v>
      </c>
      <c r="B7598">
        <v>13</v>
      </c>
      <c r="C7598" s="23">
        <v>870.91104689999997</v>
      </c>
      <c r="D7598">
        <v>38.090899999999998</v>
      </c>
      <c r="E7598" s="23">
        <v>224.91453670000001</v>
      </c>
      <c r="F7598">
        <v>1367.6020000000001</v>
      </c>
      <c r="G7598" s="23">
        <v>2643.2609750000001</v>
      </c>
    </row>
    <row r="7599" spans="1:7" x14ac:dyDescent="0.35">
      <c r="A7599" s="1">
        <v>44391</v>
      </c>
      <c r="B7599">
        <v>14</v>
      </c>
      <c r="C7599" s="23">
        <v>1127.146532</v>
      </c>
      <c r="D7599">
        <v>38.343899999999998</v>
      </c>
      <c r="E7599" s="23">
        <v>225.26375160000001</v>
      </c>
      <c r="F7599">
        <v>1251.3815</v>
      </c>
      <c r="G7599" s="23">
        <v>2535.1943369999999</v>
      </c>
    </row>
    <row r="7600" spans="1:7" x14ac:dyDescent="0.35">
      <c r="A7600" s="1">
        <v>44391</v>
      </c>
      <c r="B7600">
        <v>15</v>
      </c>
      <c r="C7600" s="23">
        <v>1327.7804470000001</v>
      </c>
      <c r="D7600">
        <v>38.067500000000003</v>
      </c>
      <c r="E7600" s="23">
        <v>224.9143479</v>
      </c>
      <c r="F7600">
        <v>1097.1513</v>
      </c>
      <c r="G7600" s="23">
        <v>2596.5086649999998</v>
      </c>
    </row>
    <row r="7601" spans="1:7" x14ac:dyDescent="0.35">
      <c r="A7601" s="1">
        <v>44391</v>
      </c>
      <c r="B7601">
        <v>16</v>
      </c>
      <c r="C7601" s="23">
        <v>1473.7863850000001</v>
      </c>
      <c r="D7601">
        <v>38.488700000000001</v>
      </c>
      <c r="E7601" s="23">
        <v>232.90370970000001</v>
      </c>
      <c r="F7601">
        <v>1012.5481</v>
      </c>
      <c r="G7601" s="23">
        <v>2463.2588489999998</v>
      </c>
    </row>
    <row r="7602" spans="1:7" x14ac:dyDescent="0.35">
      <c r="A7602" s="1">
        <v>44391</v>
      </c>
      <c r="B7602">
        <v>17</v>
      </c>
      <c r="C7602" s="23">
        <v>1532.95838</v>
      </c>
      <c r="D7602">
        <v>39.232100000000003</v>
      </c>
      <c r="E7602" s="23">
        <v>238.5957128</v>
      </c>
      <c r="F7602">
        <v>1199.2958000000001</v>
      </c>
      <c r="G7602" s="23">
        <v>1931.085417</v>
      </c>
    </row>
    <row r="7603" spans="1:7" x14ac:dyDescent="0.35">
      <c r="A7603" s="1">
        <v>44391</v>
      </c>
      <c r="B7603">
        <v>18</v>
      </c>
      <c r="C7603" s="23">
        <v>1579.7194569999999</v>
      </c>
      <c r="D7603">
        <v>40.571300000000001</v>
      </c>
      <c r="E7603" s="23">
        <v>237.73458969999999</v>
      </c>
      <c r="F7603">
        <v>1431.1573000000001</v>
      </c>
      <c r="G7603" s="23">
        <v>606.70312039999999</v>
      </c>
    </row>
    <row r="7604" spans="1:7" x14ac:dyDescent="0.35">
      <c r="A7604" s="1">
        <v>44391</v>
      </c>
      <c r="B7604">
        <v>19</v>
      </c>
      <c r="C7604" s="23">
        <v>1428.7897149999999</v>
      </c>
      <c r="D7604">
        <v>40.620800000000003</v>
      </c>
      <c r="E7604" s="23">
        <v>239.55835339999999</v>
      </c>
      <c r="F7604">
        <v>1796.0197000000001</v>
      </c>
      <c r="G7604" s="23">
        <v>58.00365188</v>
      </c>
    </row>
    <row r="7605" spans="1:7" x14ac:dyDescent="0.35">
      <c r="A7605" s="1">
        <v>44391</v>
      </c>
      <c r="B7605">
        <v>20</v>
      </c>
      <c r="C7605" s="23">
        <v>1286.865055</v>
      </c>
      <c r="D7605">
        <v>42.2224</v>
      </c>
      <c r="E7605" s="23">
        <v>245.00453239999999</v>
      </c>
      <c r="F7605">
        <v>2210.9454000000001</v>
      </c>
      <c r="G7605" s="23">
        <v>29.61467438</v>
      </c>
    </row>
    <row r="7606" spans="1:7" x14ac:dyDescent="0.35">
      <c r="A7606" s="1">
        <v>44391</v>
      </c>
      <c r="B7606">
        <v>21</v>
      </c>
      <c r="C7606" s="23">
        <v>1191.616542</v>
      </c>
      <c r="D7606">
        <v>43.023600000000002</v>
      </c>
      <c r="E7606" s="23">
        <v>241.24681709999999</v>
      </c>
      <c r="F7606">
        <v>2152.5225999999998</v>
      </c>
      <c r="G7606" s="23">
        <v>29.602054599999999</v>
      </c>
    </row>
    <row r="7607" spans="1:7" x14ac:dyDescent="0.35">
      <c r="A7607" s="1">
        <v>44391</v>
      </c>
      <c r="B7607">
        <v>22</v>
      </c>
      <c r="C7607" s="23">
        <v>887.33081970000001</v>
      </c>
      <c r="D7607">
        <v>42.910800000000002</v>
      </c>
      <c r="E7607" s="23">
        <v>239.8205686</v>
      </c>
      <c r="F7607">
        <v>2233.6351</v>
      </c>
      <c r="G7607" s="23">
        <v>29.602017239999999</v>
      </c>
    </row>
    <row r="7608" spans="1:7" x14ac:dyDescent="0.35">
      <c r="A7608" s="1">
        <v>44391</v>
      </c>
      <c r="B7608">
        <v>23</v>
      </c>
      <c r="C7608" s="23">
        <v>815.36482239999998</v>
      </c>
      <c r="D7608">
        <v>42.776400000000002</v>
      </c>
      <c r="E7608" s="23">
        <v>239.9983172</v>
      </c>
      <c r="F7608">
        <v>2231.4715000000001</v>
      </c>
      <c r="G7608" s="23">
        <v>29.60201502</v>
      </c>
    </row>
    <row r="7609" spans="1:7" x14ac:dyDescent="0.35">
      <c r="A7609" s="1">
        <v>44391</v>
      </c>
      <c r="B7609">
        <v>24</v>
      </c>
      <c r="C7609" s="23">
        <v>825.95869630000004</v>
      </c>
      <c r="D7609">
        <v>42.516500000000001</v>
      </c>
      <c r="E7609" s="23">
        <v>235.9807586</v>
      </c>
      <c r="F7609">
        <v>1900.0734</v>
      </c>
      <c r="G7609" s="23">
        <v>29.601964479999999</v>
      </c>
    </row>
    <row r="7610" spans="1:7" x14ac:dyDescent="0.35">
      <c r="A7610" s="1">
        <v>44392</v>
      </c>
      <c r="B7610">
        <v>1</v>
      </c>
      <c r="C7610" s="23">
        <v>770.35862669999995</v>
      </c>
      <c r="D7610">
        <v>42.506900000000002</v>
      </c>
      <c r="E7610" s="23">
        <v>231.4417737</v>
      </c>
      <c r="F7610">
        <v>1454.1457</v>
      </c>
      <c r="G7610" s="23">
        <v>29.602084430000001</v>
      </c>
    </row>
    <row r="7611" spans="1:7" x14ac:dyDescent="0.35">
      <c r="A7611" s="1">
        <v>44392</v>
      </c>
      <c r="B7611">
        <v>2</v>
      </c>
      <c r="C7611" s="23">
        <v>759.92438110000001</v>
      </c>
      <c r="D7611">
        <v>42.607399999999998</v>
      </c>
      <c r="E7611" s="23">
        <v>223.66074549999999</v>
      </c>
      <c r="F7611">
        <v>1194.9577999999999</v>
      </c>
      <c r="G7611" s="23">
        <v>29.601933899999999</v>
      </c>
    </row>
    <row r="7612" spans="1:7" x14ac:dyDescent="0.35">
      <c r="A7612" s="1">
        <v>44392</v>
      </c>
      <c r="B7612">
        <v>3</v>
      </c>
      <c r="C7612" s="23">
        <v>777.61729790000004</v>
      </c>
      <c r="D7612">
        <v>42.921199999999999</v>
      </c>
      <c r="E7612" s="23">
        <v>218.60841629999999</v>
      </c>
      <c r="F7612">
        <v>1098.3978999999999</v>
      </c>
      <c r="G7612" s="23">
        <v>29.601981810000002</v>
      </c>
    </row>
    <row r="7613" spans="1:7" x14ac:dyDescent="0.35">
      <c r="A7613" s="1">
        <v>44392</v>
      </c>
      <c r="B7613">
        <v>4</v>
      </c>
      <c r="C7613" s="23">
        <v>644.91588650000006</v>
      </c>
      <c r="D7613">
        <v>42.861199999999997</v>
      </c>
      <c r="E7613" s="23">
        <v>222.3983672</v>
      </c>
      <c r="F7613">
        <v>992.20299999999997</v>
      </c>
      <c r="G7613" s="23">
        <v>29.602042869999998</v>
      </c>
    </row>
    <row r="7614" spans="1:7" x14ac:dyDescent="0.35">
      <c r="A7614" s="1">
        <v>44392</v>
      </c>
      <c r="B7614">
        <v>5</v>
      </c>
      <c r="C7614" s="23">
        <v>556.1348643</v>
      </c>
      <c r="D7614">
        <v>43.025599999999997</v>
      </c>
      <c r="E7614" s="23">
        <v>220.71084959999999</v>
      </c>
      <c r="F7614">
        <v>941.30050000000006</v>
      </c>
      <c r="G7614" s="23">
        <v>29.625379030000001</v>
      </c>
    </row>
    <row r="7615" spans="1:7" x14ac:dyDescent="0.35">
      <c r="A7615" s="1">
        <v>44392</v>
      </c>
      <c r="B7615">
        <v>6</v>
      </c>
      <c r="C7615" s="23">
        <v>588.09024150000005</v>
      </c>
      <c r="D7615">
        <v>43.1999</v>
      </c>
      <c r="E7615" s="23">
        <v>220.67355979999999</v>
      </c>
      <c r="F7615">
        <v>797.5856</v>
      </c>
      <c r="G7615" s="23">
        <v>29.681639220000001</v>
      </c>
    </row>
    <row r="7616" spans="1:7" x14ac:dyDescent="0.35">
      <c r="A7616" s="1">
        <v>44392</v>
      </c>
      <c r="B7616">
        <v>7</v>
      </c>
      <c r="C7616" s="23">
        <v>538.48720130000004</v>
      </c>
      <c r="D7616">
        <v>43.5306</v>
      </c>
      <c r="E7616" s="23">
        <v>221.0782337</v>
      </c>
      <c r="F7616">
        <v>827.94090000000006</v>
      </c>
      <c r="G7616" s="23">
        <v>29.712402090000001</v>
      </c>
    </row>
    <row r="7617" spans="1:7" x14ac:dyDescent="0.35">
      <c r="A7617" s="1">
        <v>44392</v>
      </c>
      <c r="B7617">
        <v>8</v>
      </c>
      <c r="C7617" s="23">
        <v>576.00321770000005</v>
      </c>
      <c r="D7617">
        <v>43.452800000000003</v>
      </c>
      <c r="E7617" s="23">
        <v>218.07459589999999</v>
      </c>
      <c r="F7617">
        <v>1121.4021</v>
      </c>
      <c r="G7617" s="23">
        <v>92.166613310000002</v>
      </c>
    </row>
    <row r="7618" spans="1:7" x14ac:dyDescent="0.35">
      <c r="A7618" s="1">
        <v>44392</v>
      </c>
      <c r="B7618">
        <v>9</v>
      </c>
      <c r="C7618" s="23">
        <v>578.09237789999997</v>
      </c>
      <c r="D7618">
        <v>42.734400000000001</v>
      </c>
      <c r="E7618" s="23">
        <v>217.59311460000001</v>
      </c>
      <c r="F7618">
        <v>1081.963</v>
      </c>
      <c r="G7618" s="23">
        <v>1102.112564</v>
      </c>
    </row>
    <row r="7619" spans="1:7" x14ac:dyDescent="0.35">
      <c r="A7619" s="1">
        <v>44392</v>
      </c>
      <c r="B7619">
        <v>10</v>
      </c>
      <c r="C7619" s="23">
        <v>518.30757830000005</v>
      </c>
      <c r="D7619">
        <v>42.265099999999997</v>
      </c>
      <c r="E7619" s="23">
        <v>217.58443439999999</v>
      </c>
      <c r="F7619">
        <v>1011.6604</v>
      </c>
      <c r="G7619" s="23">
        <v>2230.763762</v>
      </c>
    </row>
    <row r="7620" spans="1:7" x14ac:dyDescent="0.35">
      <c r="A7620" s="1">
        <v>44392</v>
      </c>
      <c r="B7620">
        <v>11</v>
      </c>
      <c r="C7620" s="23">
        <v>514.04414450000002</v>
      </c>
      <c r="D7620">
        <v>41.643599999999999</v>
      </c>
      <c r="E7620" s="23">
        <v>218.01561100000001</v>
      </c>
      <c r="F7620">
        <v>1089.4152999999999</v>
      </c>
      <c r="G7620" s="23">
        <v>2561.1097730000001</v>
      </c>
    </row>
    <row r="7621" spans="1:7" x14ac:dyDescent="0.35">
      <c r="A7621" s="1">
        <v>44392</v>
      </c>
      <c r="B7621">
        <v>12</v>
      </c>
      <c r="C7621" s="23">
        <v>704.27823069999999</v>
      </c>
      <c r="D7621">
        <v>41.188200000000002</v>
      </c>
      <c r="E7621" s="23">
        <v>219.2065202</v>
      </c>
      <c r="F7621">
        <v>930.34199999999998</v>
      </c>
      <c r="G7621" s="23">
        <v>2669.346896</v>
      </c>
    </row>
    <row r="7622" spans="1:7" x14ac:dyDescent="0.35">
      <c r="A7622" s="1">
        <v>44392</v>
      </c>
      <c r="B7622">
        <v>13</v>
      </c>
      <c r="C7622" s="23">
        <v>839.62262759999999</v>
      </c>
      <c r="D7622">
        <v>40.7029</v>
      </c>
      <c r="E7622" s="23">
        <v>213.3512547</v>
      </c>
      <c r="F7622">
        <v>875.19759999999997</v>
      </c>
      <c r="G7622" s="23">
        <v>2771.5727000000002</v>
      </c>
    </row>
    <row r="7623" spans="1:7" x14ac:dyDescent="0.35">
      <c r="A7623" s="1">
        <v>44392</v>
      </c>
      <c r="B7623">
        <v>14</v>
      </c>
      <c r="C7623" s="23">
        <v>1044.4818150000001</v>
      </c>
      <c r="D7623">
        <v>40.671900000000001</v>
      </c>
      <c r="E7623" s="23">
        <v>216.15497070000001</v>
      </c>
      <c r="F7623">
        <v>889.86369999999999</v>
      </c>
      <c r="G7623" s="23">
        <v>2808.1828599999999</v>
      </c>
    </row>
    <row r="7624" spans="1:7" x14ac:dyDescent="0.35">
      <c r="A7624" s="1">
        <v>44392</v>
      </c>
      <c r="B7624">
        <v>15</v>
      </c>
      <c r="C7624" s="23">
        <v>1311.6954069999999</v>
      </c>
      <c r="D7624">
        <v>41.049199999999999</v>
      </c>
      <c r="E7624" s="23">
        <v>215.18293829999999</v>
      </c>
      <c r="F7624">
        <v>874.28579999999999</v>
      </c>
      <c r="G7624" s="23">
        <v>2794.2616619999999</v>
      </c>
    </row>
    <row r="7625" spans="1:7" x14ac:dyDescent="0.35">
      <c r="A7625" s="1">
        <v>44392</v>
      </c>
      <c r="B7625">
        <v>16</v>
      </c>
      <c r="C7625" s="23">
        <v>1490.1083940000001</v>
      </c>
      <c r="D7625">
        <v>40.736199999999997</v>
      </c>
      <c r="E7625" s="23">
        <v>222.5576461</v>
      </c>
      <c r="F7625">
        <v>858.47299999999996</v>
      </c>
      <c r="G7625" s="23">
        <v>2631.6096280000002</v>
      </c>
    </row>
    <row r="7626" spans="1:7" x14ac:dyDescent="0.35">
      <c r="A7626" s="1">
        <v>44392</v>
      </c>
      <c r="B7626">
        <v>17</v>
      </c>
      <c r="C7626" s="23">
        <v>1464.862228</v>
      </c>
      <c r="D7626">
        <v>41.584699999999998</v>
      </c>
      <c r="E7626" s="23">
        <v>231.913286</v>
      </c>
      <c r="F7626">
        <v>870.59199999999998</v>
      </c>
      <c r="G7626" s="23">
        <v>2007.316122</v>
      </c>
    </row>
    <row r="7627" spans="1:7" x14ac:dyDescent="0.35">
      <c r="A7627" s="1">
        <v>44392</v>
      </c>
      <c r="B7627">
        <v>18</v>
      </c>
      <c r="C7627" s="23">
        <v>1335.479771</v>
      </c>
      <c r="D7627">
        <v>42.128999999999998</v>
      </c>
      <c r="E7627" s="23">
        <v>233.80674339999999</v>
      </c>
      <c r="F7627">
        <v>1017.1229</v>
      </c>
      <c r="G7627" s="23">
        <v>687.14229230000001</v>
      </c>
    </row>
    <row r="7628" spans="1:7" x14ac:dyDescent="0.35">
      <c r="A7628" s="1">
        <v>44392</v>
      </c>
      <c r="B7628">
        <v>19</v>
      </c>
      <c r="C7628" s="23">
        <v>1087.482698</v>
      </c>
      <c r="D7628">
        <v>42.947699999999998</v>
      </c>
      <c r="E7628" s="23">
        <v>237.9539523</v>
      </c>
      <c r="F7628">
        <v>1416.3407</v>
      </c>
      <c r="G7628" s="23">
        <v>48.007134149999999</v>
      </c>
    </row>
    <row r="7629" spans="1:7" x14ac:dyDescent="0.35">
      <c r="A7629" s="1">
        <v>44392</v>
      </c>
      <c r="B7629">
        <v>20</v>
      </c>
      <c r="C7629" s="23">
        <v>1016.7890520000001</v>
      </c>
      <c r="D7629">
        <v>43.4709</v>
      </c>
      <c r="E7629" s="23">
        <v>243.4922631</v>
      </c>
      <c r="F7629">
        <v>1751.5038</v>
      </c>
      <c r="G7629" s="23">
        <v>30.11859055</v>
      </c>
    </row>
    <row r="7630" spans="1:7" x14ac:dyDescent="0.35">
      <c r="A7630" s="1">
        <v>44392</v>
      </c>
      <c r="B7630">
        <v>21</v>
      </c>
      <c r="C7630" s="23">
        <v>989.25043570000003</v>
      </c>
      <c r="D7630">
        <v>43.880400000000002</v>
      </c>
      <c r="E7630" s="23">
        <v>251.2112051</v>
      </c>
      <c r="F7630">
        <v>1841.3387</v>
      </c>
      <c r="G7630" s="23">
        <v>30.001912340000001</v>
      </c>
    </row>
    <row r="7631" spans="1:7" x14ac:dyDescent="0.35">
      <c r="A7631" s="1">
        <v>44392</v>
      </c>
      <c r="B7631">
        <v>22</v>
      </c>
      <c r="C7631" s="23">
        <v>888.60498700000016</v>
      </c>
      <c r="D7631">
        <v>43.749400000000001</v>
      </c>
      <c r="E7631" s="23">
        <v>247.74252860000001</v>
      </c>
      <c r="F7631">
        <v>1951.4114</v>
      </c>
      <c r="G7631" s="23">
        <v>22.201921639999998</v>
      </c>
    </row>
    <row r="7632" spans="1:7" x14ac:dyDescent="0.35">
      <c r="A7632" s="1">
        <v>44392</v>
      </c>
      <c r="B7632">
        <v>23</v>
      </c>
      <c r="C7632" s="23">
        <v>773.48532920000002</v>
      </c>
      <c r="D7632">
        <v>43.723399999999998</v>
      </c>
      <c r="E7632" s="23">
        <v>246.2820423</v>
      </c>
      <c r="F7632">
        <v>2002.9032999999999</v>
      </c>
      <c r="G7632" s="23">
        <v>0</v>
      </c>
    </row>
    <row r="7633" spans="1:7" x14ac:dyDescent="0.35">
      <c r="A7633" s="1">
        <v>44392</v>
      </c>
      <c r="B7633">
        <v>24</v>
      </c>
      <c r="C7633" s="23">
        <v>825.12631209999995</v>
      </c>
      <c r="D7633">
        <v>43.944099999999999</v>
      </c>
      <c r="E7633" s="23">
        <v>222.89507370000001</v>
      </c>
      <c r="F7633">
        <v>1620.4202</v>
      </c>
      <c r="G7633" s="23">
        <v>0</v>
      </c>
    </row>
    <row r="7634" spans="1:7" x14ac:dyDescent="0.35">
      <c r="A7634" s="1">
        <v>44393</v>
      </c>
      <c r="B7634">
        <v>1</v>
      </c>
      <c r="C7634" s="23">
        <v>915.81377520000001</v>
      </c>
      <c r="D7634">
        <v>43.893000000000001</v>
      </c>
      <c r="E7634" s="23">
        <v>236.94444010000001</v>
      </c>
      <c r="F7634">
        <v>1333.7887000000001</v>
      </c>
      <c r="G7634" s="23">
        <v>0</v>
      </c>
    </row>
    <row r="7635" spans="1:7" x14ac:dyDescent="0.35">
      <c r="A7635" s="1">
        <v>44393</v>
      </c>
      <c r="B7635">
        <v>2</v>
      </c>
      <c r="C7635" s="23">
        <v>929.92190610000011</v>
      </c>
      <c r="D7635">
        <v>43.4724</v>
      </c>
      <c r="E7635" s="23">
        <v>235.01579280000001</v>
      </c>
      <c r="F7635">
        <v>1143.5626</v>
      </c>
      <c r="G7635" s="23">
        <v>0</v>
      </c>
    </row>
    <row r="7636" spans="1:7" x14ac:dyDescent="0.35">
      <c r="A7636" s="1">
        <v>44393</v>
      </c>
      <c r="B7636">
        <v>3</v>
      </c>
      <c r="C7636" s="23">
        <v>914.73544029999994</v>
      </c>
      <c r="D7636">
        <v>43.5976</v>
      </c>
      <c r="E7636" s="23">
        <v>228.8884018</v>
      </c>
      <c r="F7636">
        <v>883.09569999999997</v>
      </c>
      <c r="G7636" s="23">
        <v>0</v>
      </c>
    </row>
    <row r="7637" spans="1:7" x14ac:dyDescent="0.35">
      <c r="A7637" s="1">
        <v>44393</v>
      </c>
      <c r="B7637">
        <v>4</v>
      </c>
      <c r="C7637" s="23">
        <v>863.05640559999995</v>
      </c>
      <c r="D7637">
        <v>43.136299999999999</v>
      </c>
      <c r="E7637" s="23">
        <v>230.3274902</v>
      </c>
      <c r="F7637">
        <v>765.07770000000005</v>
      </c>
      <c r="G7637" s="23">
        <v>0</v>
      </c>
    </row>
    <row r="7638" spans="1:7" x14ac:dyDescent="0.35">
      <c r="A7638" s="1">
        <v>44393</v>
      </c>
      <c r="B7638">
        <v>5</v>
      </c>
      <c r="C7638" s="23">
        <v>777.48430580000002</v>
      </c>
      <c r="D7638">
        <v>43.887300000000003</v>
      </c>
      <c r="E7638" s="23">
        <v>229.30923709999999</v>
      </c>
      <c r="F7638">
        <v>776.42939999999999</v>
      </c>
      <c r="G7638" s="23">
        <v>0</v>
      </c>
    </row>
    <row r="7639" spans="1:7" x14ac:dyDescent="0.35">
      <c r="A7639" s="1">
        <v>44393</v>
      </c>
      <c r="B7639">
        <v>6</v>
      </c>
      <c r="C7639" s="23">
        <v>839.5739572</v>
      </c>
      <c r="D7639">
        <v>44.621099999999998</v>
      </c>
      <c r="E7639" s="23">
        <v>230.9253089</v>
      </c>
      <c r="F7639">
        <v>760.53629999999998</v>
      </c>
      <c r="G7639" s="23">
        <v>0</v>
      </c>
    </row>
    <row r="7640" spans="1:7" x14ac:dyDescent="0.35">
      <c r="A7640" s="1">
        <v>44393</v>
      </c>
      <c r="B7640">
        <v>7</v>
      </c>
      <c r="C7640" s="23">
        <v>933.20367239999996</v>
      </c>
      <c r="D7640">
        <v>44.647399999999998</v>
      </c>
      <c r="E7640" s="23">
        <v>231.78109810000001</v>
      </c>
      <c r="F7640">
        <v>785.46500000000003</v>
      </c>
      <c r="G7640" s="23">
        <v>0.11010911900000001</v>
      </c>
    </row>
    <row r="7641" spans="1:7" x14ac:dyDescent="0.35">
      <c r="A7641" s="1">
        <v>44393</v>
      </c>
      <c r="B7641">
        <v>8</v>
      </c>
      <c r="C7641" s="23">
        <v>870.22802760000002</v>
      </c>
      <c r="D7641">
        <v>44.798000000000002</v>
      </c>
      <c r="E7641" s="23">
        <v>231.96139980000001</v>
      </c>
      <c r="F7641">
        <v>779.15139999999997</v>
      </c>
      <c r="G7641" s="23">
        <v>69.076099729999996</v>
      </c>
    </row>
    <row r="7642" spans="1:7" x14ac:dyDescent="0.35">
      <c r="A7642" s="1">
        <v>44393</v>
      </c>
      <c r="B7642">
        <v>9</v>
      </c>
      <c r="C7642" s="23">
        <v>748.65253250000001</v>
      </c>
      <c r="D7642">
        <v>43.582500000000003</v>
      </c>
      <c r="E7642" s="23">
        <v>232.88802329999999</v>
      </c>
      <c r="F7642">
        <v>707.38829999999996</v>
      </c>
      <c r="G7642" s="23">
        <v>1072.5835079999999</v>
      </c>
    </row>
    <row r="7643" spans="1:7" x14ac:dyDescent="0.35">
      <c r="A7643" s="1">
        <v>44393</v>
      </c>
      <c r="B7643">
        <v>10</v>
      </c>
      <c r="C7643" s="23">
        <v>704.03251569999998</v>
      </c>
      <c r="D7643">
        <v>43.120699999999999</v>
      </c>
      <c r="E7643" s="23">
        <v>235.87341040000001</v>
      </c>
      <c r="F7643">
        <v>703.10260000000005</v>
      </c>
      <c r="G7643" s="23">
        <v>2275.9437859999998</v>
      </c>
    </row>
    <row r="7644" spans="1:7" x14ac:dyDescent="0.35">
      <c r="A7644" s="1">
        <v>44393</v>
      </c>
      <c r="B7644">
        <v>11</v>
      </c>
      <c r="C7644" s="23">
        <v>766.34966629999997</v>
      </c>
      <c r="D7644">
        <v>41.949599999999997</v>
      </c>
      <c r="E7644" s="23">
        <v>237.1690199</v>
      </c>
      <c r="F7644">
        <v>702.18409999999994</v>
      </c>
      <c r="G7644" s="23">
        <v>2604.7372380000002</v>
      </c>
    </row>
    <row r="7645" spans="1:7" x14ac:dyDescent="0.35">
      <c r="A7645" s="1">
        <v>44393</v>
      </c>
      <c r="B7645">
        <v>12</v>
      </c>
      <c r="C7645" s="23">
        <v>908.30220559999998</v>
      </c>
      <c r="D7645">
        <v>42.083199999999998</v>
      </c>
      <c r="E7645" s="23">
        <v>236.21744390000001</v>
      </c>
      <c r="F7645">
        <v>701.31370000000004</v>
      </c>
      <c r="G7645" s="23">
        <v>2681.0465340000001</v>
      </c>
    </row>
    <row r="7646" spans="1:7" x14ac:dyDescent="0.35">
      <c r="A7646" s="1">
        <v>44393</v>
      </c>
      <c r="B7646">
        <v>13</v>
      </c>
      <c r="C7646" s="23">
        <v>1094.04295</v>
      </c>
      <c r="D7646">
        <v>41.343000000000004</v>
      </c>
      <c r="E7646" s="23">
        <v>237.0302341</v>
      </c>
      <c r="F7646">
        <v>659.07230000000004</v>
      </c>
      <c r="G7646" s="23">
        <v>2675.9898199999998</v>
      </c>
    </row>
    <row r="7647" spans="1:7" x14ac:dyDescent="0.35">
      <c r="A7647" s="1">
        <v>44393</v>
      </c>
      <c r="B7647">
        <v>14</v>
      </c>
      <c r="C7647" s="23">
        <v>1374.943145</v>
      </c>
      <c r="D7647">
        <v>40.6723</v>
      </c>
      <c r="E7647" s="23">
        <v>237.8569742</v>
      </c>
      <c r="F7647">
        <v>711.94129999999996</v>
      </c>
      <c r="G7647" s="23">
        <v>2695.6286100000002</v>
      </c>
    </row>
    <row r="7648" spans="1:7" x14ac:dyDescent="0.35">
      <c r="A7648" s="1">
        <v>44393</v>
      </c>
      <c r="B7648">
        <v>15</v>
      </c>
      <c r="C7648" s="23">
        <v>1481.077344</v>
      </c>
      <c r="D7648">
        <v>40.770800000000001</v>
      </c>
      <c r="E7648" s="23">
        <v>238.16825180000001</v>
      </c>
      <c r="F7648">
        <v>679.3442</v>
      </c>
      <c r="G7648" s="23">
        <v>2664.9938750000001</v>
      </c>
    </row>
    <row r="7649" spans="1:7" x14ac:dyDescent="0.35">
      <c r="A7649" s="1">
        <v>44393</v>
      </c>
      <c r="B7649">
        <v>16</v>
      </c>
      <c r="C7649" s="23">
        <v>1712.6770260000001</v>
      </c>
      <c r="D7649">
        <v>41.0379</v>
      </c>
      <c r="E7649" s="23">
        <v>242.3759709</v>
      </c>
      <c r="F7649">
        <v>650.45730000000003</v>
      </c>
      <c r="G7649" s="23">
        <v>2506.7883499999998</v>
      </c>
    </row>
    <row r="7650" spans="1:7" x14ac:dyDescent="0.35">
      <c r="A7650" s="1">
        <v>44393</v>
      </c>
      <c r="B7650">
        <v>17</v>
      </c>
      <c r="C7650" s="23">
        <v>1720.4610080000002</v>
      </c>
      <c r="D7650">
        <v>41.410400000000003</v>
      </c>
      <c r="E7650" s="23">
        <v>238.71706570000001</v>
      </c>
      <c r="F7650">
        <v>761.04859999999996</v>
      </c>
      <c r="G7650" s="23">
        <v>1960.5672380000001</v>
      </c>
    </row>
    <row r="7651" spans="1:7" x14ac:dyDescent="0.35">
      <c r="A7651" s="1">
        <v>44393</v>
      </c>
      <c r="B7651">
        <v>18</v>
      </c>
      <c r="C7651" s="23">
        <v>1698.2519299999999</v>
      </c>
      <c r="D7651">
        <v>41.928199999999997</v>
      </c>
      <c r="E7651" s="23">
        <v>240.1152524</v>
      </c>
      <c r="F7651">
        <v>1024.8968</v>
      </c>
      <c r="G7651" s="23">
        <v>656.41699860000006</v>
      </c>
    </row>
    <row r="7652" spans="1:7" x14ac:dyDescent="0.35">
      <c r="A7652" s="1">
        <v>44393</v>
      </c>
      <c r="B7652">
        <v>19</v>
      </c>
      <c r="C7652" s="23">
        <v>1601.4044610000001</v>
      </c>
      <c r="D7652">
        <v>42.713099999999997</v>
      </c>
      <c r="E7652" s="23">
        <v>242.48008229999999</v>
      </c>
      <c r="F7652">
        <v>1512.135</v>
      </c>
      <c r="G7652" s="23">
        <v>14.158349169999999</v>
      </c>
    </row>
    <row r="7653" spans="1:7" x14ac:dyDescent="0.35">
      <c r="A7653" s="1">
        <v>44393</v>
      </c>
      <c r="B7653">
        <v>20</v>
      </c>
      <c r="C7653" s="23">
        <v>1411.076998</v>
      </c>
      <c r="D7653">
        <v>43.518700000000003</v>
      </c>
      <c r="E7653" s="23">
        <v>252.28607629999999</v>
      </c>
      <c r="F7653">
        <v>1695.6030000000001</v>
      </c>
      <c r="G7653" s="23">
        <v>0</v>
      </c>
    </row>
    <row r="7654" spans="1:7" x14ac:dyDescent="0.35">
      <c r="A7654" s="1">
        <v>44393</v>
      </c>
      <c r="B7654">
        <v>21</v>
      </c>
      <c r="C7654" s="23">
        <v>1169.780632</v>
      </c>
      <c r="D7654">
        <v>44.1462</v>
      </c>
      <c r="E7654" s="23">
        <v>252.1585997</v>
      </c>
      <c r="F7654">
        <v>1916.7340999999999</v>
      </c>
      <c r="G7654" s="23">
        <v>0</v>
      </c>
    </row>
    <row r="7655" spans="1:7" x14ac:dyDescent="0.35">
      <c r="A7655" s="1">
        <v>44393</v>
      </c>
      <c r="B7655">
        <v>22</v>
      </c>
      <c r="C7655" s="23">
        <v>1113.7183339999999</v>
      </c>
      <c r="D7655">
        <v>44.782200000000003</v>
      </c>
      <c r="E7655" s="23">
        <v>245.13530729999999</v>
      </c>
      <c r="F7655">
        <v>2106.7800000000002</v>
      </c>
      <c r="G7655" s="23">
        <v>0</v>
      </c>
    </row>
    <row r="7656" spans="1:7" x14ac:dyDescent="0.35">
      <c r="A7656" s="1">
        <v>44393</v>
      </c>
      <c r="B7656">
        <v>23</v>
      </c>
      <c r="C7656" s="23">
        <v>1065.321639</v>
      </c>
      <c r="D7656">
        <v>44.521999999999998</v>
      </c>
      <c r="E7656" s="23">
        <v>240.9430874</v>
      </c>
      <c r="F7656">
        <v>1923.4248</v>
      </c>
      <c r="G7656" s="23">
        <v>0</v>
      </c>
    </row>
    <row r="7657" spans="1:7" x14ac:dyDescent="0.35">
      <c r="A7657" s="1">
        <v>44393</v>
      </c>
      <c r="B7657">
        <v>24</v>
      </c>
      <c r="C7657" s="23">
        <v>994.17826309999998</v>
      </c>
      <c r="D7657">
        <v>44.853499999999997</v>
      </c>
      <c r="E7657" s="23">
        <v>219.2587417</v>
      </c>
      <c r="F7657">
        <v>1619.1823999999999</v>
      </c>
      <c r="G7657" s="23">
        <v>0</v>
      </c>
    </row>
    <row r="7658" spans="1:7" x14ac:dyDescent="0.35">
      <c r="A7658" s="1">
        <v>44394</v>
      </c>
      <c r="B7658">
        <v>1</v>
      </c>
      <c r="C7658" s="23">
        <v>1016.3567860000001</v>
      </c>
      <c r="D7658">
        <v>44.9512</v>
      </c>
      <c r="E7658" s="23">
        <v>231.3179002</v>
      </c>
      <c r="F7658">
        <v>1311.6244999999999</v>
      </c>
      <c r="G7658" s="23">
        <v>0</v>
      </c>
    </row>
    <row r="7659" spans="1:7" x14ac:dyDescent="0.35">
      <c r="A7659" s="1">
        <v>44394</v>
      </c>
      <c r="B7659">
        <v>2</v>
      </c>
      <c r="C7659" s="23">
        <v>1104.60106</v>
      </c>
      <c r="D7659">
        <v>45.061700000000002</v>
      </c>
      <c r="E7659" s="23">
        <v>231.96754540000001</v>
      </c>
      <c r="F7659">
        <v>958.97450000000003</v>
      </c>
      <c r="G7659" s="23">
        <v>0</v>
      </c>
    </row>
    <row r="7660" spans="1:7" x14ac:dyDescent="0.35">
      <c r="A7660" s="1">
        <v>44394</v>
      </c>
      <c r="B7660">
        <v>3</v>
      </c>
      <c r="C7660" s="23">
        <v>1131.353034</v>
      </c>
      <c r="D7660">
        <v>45.262300000000003</v>
      </c>
      <c r="E7660" s="23">
        <v>228.2844116</v>
      </c>
      <c r="F7660">
        <v>889.86950000000002</v>
      </c>
      <c r="G7660" s="23">
        <v>0</v>
      </c>
    </row>
    <row r="7661" spans="1:7" x14ac:dyDescent="0.35">
      <c r="A7661" s="1">
        <v>44394</v>
      </c>
      <c r="B7661">
        <v>4</v>
      </c>
      <c r="C7661" s="23">
        <v>1093.1893930000001</v>
      </c>
      <c r="D7661">
        <v>44.8735</v>
      </c>
      <c r="E7661" s="23">
        <v>226.6940869</v>
      </c>
      <c r="F7661">
        <v>791.64449999999999</v>
      </c>
      <c r="G7661" s="23">
        <v>0</v>
      </c>
    </row>
    <row r="7662" spans="1:7" x14ac:dyDescent="0.35">
      <c r="A7662" s="1">
        <v>44394</v>
      </c>
      <c r="B7662">
        <v>5</v>
      </c>
      <c r="C7662" s="23">
        <v>1124.3530229999999</v>
      </c>
      <c r="D7662">
        <v>44.904000000000003</v>
      </c>
      <c r="E7662" s="23">
        <v>224.8800392</v>
      </c>
      <c r="F7662">
        <v>764.577</v>
      </c>
      <c r="G7662" s="23">
        <v>0</v>
      </c>
    </row>
    <row r="7663" spans="1:7" x14ac:dyDescent="0.35">
      <c r="A7663" s="1">
        <v>44394</v>
      </c>
      <c r="B7663">
        <v>6</v>
      </c>
      <c r="C7663" s="23">
        <v>1137.6354180000001</v>
      </c>
      <c r="D7663">
        <v>44.415500000000002</v>
      </c>
      <c r="E7663" s="23">
        <v>222.4414759</v>
      </c>
      <c r="F7663">
        <v>795.26949999999999</v>
      </c>
      <c r="G7663" s="23">
        <v>0</v>
      </c>
    </row>
    <row r="7664" spans="1:7" x14ac:dyDescent="0.35">
      <c r="A7664" s="1">
        <v>44394</v>
      </c>
      <c r="B7664">
        <v>7</v>
      </c>
      <c r="C7664" s="23">
        <v>1148.657782</v>
      </c>
      <c r="D7664">
        <v>44.146999999999998</v>
      </c>
      <c r="E7664" s="23">
        <v>223.90555309999999</v>
      </c>
      <c r="F7664">
        <v>836.37199999999996</v>
      </c>
      <c r="G7664" s="23">
        <v>0.10509642299999999</v>
      </c>
    </row>
    <row r="7665" spans="1:7" x14ac:dyDescent="0.35">
      <c r="A7665" s="1">
        <v>44394</v>
      </c>
      <c r="B7665">
        <v>8</v>
      </c>
      <c r="C7665" s="23">
        <v>1121.8710759999999</v>
      </c>
      <c r="D7665">
        <v>43.818899999999999</v>
      </c>
      <c r="E7665" s="23">
        <v>223.9891082</v>
      </c>
      <c r="F7665">
        <v>1053.8295000000001</v>
      </c>
      <c r="G7665" s="23">
        <v>70.262665150000004</v>
      </c>
    </row>
    <row r="7666" spans="1:7" x14ac:dyDescent="0.35">
      <c r="A7666" s="1">
        <v>44394</v>
      </c>
      <c r="B7666">
        <v>9</v>
      </c>
      <c r="C7666" s="23">
        <v>1049.021686</v>
      </c>
      <c r="D7666">
        <v>42.674599999999998</v>
      </c>
      <c r="E7666" s="23">
        <v>219.9194736</v>
      </c>
      <c r="F7666">
        <v>838.09199999999998</v>
      </c>
      <c r="G7666" s="23">
        <v>1019.479018</v>
      </c>
    </row>
    <row r="7667" spans="1:7" x14ac:dyDescent="0.35">
      <c r="A7667" s="1">
        <v>44394</v>
      </c>
      <c r="B7667">
        <v>10</v>
      </c>
      <c r="C7667" s="23">
        <v>958.07255299999997</v>
      </c>
      <c r="D7667">
        <v>42.224400000000003</v>
      </c>
      <c r="E7667" s="23">
        <v>216.17697709999999</v>
      </c>
      <c r="F7667">
        <v>742.02200000000005</v>
      </c>
      <c r="G7667" s="23">
        <v>2249.2089329999999</v>
      </c>
    </row>
    <row r="7668" spans="1:7" x14ac:dyDescent="0.35">
      <c r="A7668" s="1">
        <v>44394</v>
      </c>
      <c r="B7668">
        <v>11</v>
      </c>
      <c r="C7668" s="23">
        <v>808.79397340000003</v>
      </c>
      <c r="D7668">
        <v>42.133099999999999</v>
      </c>
      <c r="E7668" s="23">
        <v>215.05116029999999</v>
      </c>
      <c r="F7668">
        <v>731.98950000000002</v>
      </c>
      <c r="G7668" s="23">
        <v>2724.5212219999999</v>
      </c>
    </row>
    <row r="7669" spans="1:7" x14ac:dyDescent="0.35">
      <c r="A7669" s="1">
        <v>44394</v>
      </c>
      <c r="B7669">
        <v>12</v>
      </c>
      <c r="C7669" s="23">
        <v>789.03996329999995</v>
      </c>
      <c r="D7669">
        <v>41.954300000000003</v>
      </c>
      <c r="E7669" s="23">
        <v>215.54443140000001</v>
      </c>
      <c r="F7669">
        <v>731.60199999999998</v>
      </c>
      <c r="G7669" s="23">
        <v>2785.1023530000002</v>
      </c>
    </row>
    <row r="7670" spans="1:7" x14ac:dyDescent="0.35">
      <c r="A7670" s="1">
        <v>44394</v>
      </c>
      <c r="B7670">
        <v>13</v>
      </c>
      <c r="C7670" s="23">
        <v>881.84880940000016</v>
      </c>
      <c r="D7670">
        <v>41.392600000000002</v>
      </c>
      <c r="E7670" s="23">
        <v>217.42104309999999</v>
      </c>
      <c r="F7670">
        <v>721.69399999999996</v>
      </c>
      <c r="G7670" s="23">
        <v>2822.3083040000001</v>
      </c>
    </row>
    <row r="7671" spans="1:7" x14ac:dyDescent="0.35">
      <c r="A7671" s="1">
        <v>44394</v>
      </c>
      <c r="B7671">
        <v>14</v>
      </c>
      <c r="C7671" s="23">
        <v>1070.4921400000001</v>
      </c>
      <c r="D7671">
        <v>41.2849</v>
      </c>
      <c r="E7671" s="23">
        <v>219.58429760000001</v>
      </c>
      <c r="F7671">
        <v>808.84900000000005</v>
      </c>
      <c r="G7671" s="23">
        <v>2805.5403259999998</v>
      </c>
    </row>
    <row r="7672" spans="1:7" x14ac:dyDescent="0.35">
      <c r="A7672" s="1">
        <v>44394</v>
      </c>
      <c r="B7672">
        <v>15</v>
      </c>
      <c r="C7672" s="23">
        <v>1154.818051</v>
      </c>
      <c r="D7672">
        <v>40.671599999999998</v>
      </c>
      <c r="E7672" s="23">
        <v>216.8942974</v>
      </c>
      <c r="F7672">
        <v>834.93399999999997</v>
      </c>
      <c r="G7672" s="23">
        <v>2764.17821</v>
      </c>
    </row>
    <row r="7673" spans="1:7" x14ac:dyDescent="0.35">
      <c r="A7673" s="1">
        <v>44394</v>
      </c>
      <c r="B7673">
        <v>16</v>
      </c>
      <c r="C7673" s="23">
        <v>1148.4719</v>
      </c>
      <c r="D7673">
        <v>41.573399999999999</v>
      </c>
      <c r="E7673" s="23">
        <v>216.96809630000001</v>
      </c>
      <c r="F7673">
        <v>826.31150000000002</v>
      </c>
      <c r="G7673" s="23">
        <v>2620.768184</v>
      </c>
    </row>
    <row r="7674" spans="1:7" x14ac:dyDescent="0.35">
      <c r="A7674" s="1">
        <v>44394</v>
      </c>
      <c r="B7674">
        <v>17</v>
      </c>
      <c r="C7674" s="23">
        <v>1181.576364</v>
      </c>
      <c r="D7674">
        <v>42.222499999999997</v>
      </c>
      <c r="E7674" s="23">
        <v>217.4612923</v>
      </c>
      <c r="F7674">
        <v>881.01700000000005</v>
      </c>
      <c r="G7674" s="23">
        <v>2000.782103</v>
      </c>
    </row>
    <row r="7675" spans="1:7" x14ac:dyDescent="0.35">
      <c r="A7675" s="1">
        <v>44394</v>
      </c>
      <c r="B7675">
        <v>18</v>
      </c>
      <c r="C7675" s="23">
        <v>1187.8975459999999</v>
      </c>
      <c r="D7675">
        <v>42.0199</v>
      </c>
      <c r="E7675" s="23">
        <v>221.21690960000001</v>
      </c>
      <c r="F7675">
        <v>1131.6669999999999</v>
      </c>
      <c r="G7675" s="23">
        <v>678.35697930000003</v>
      </c>
    </row>
    <row r="7676" spans="1:7" x14ac:dyDescent="0.35">
      <c r="A7676" s="1">
        <v>44394</v>
      </c>
      <c r="B7676">
        <v>19</v>
      </c>
      <c r="C7676" s="23">
        <v>1053.418191</v>
      </c>
      <c r="D7676">
        <v>42.762099999999997</v>
      </c>
      <c r="E7676" s="23">
        <v>224.96442379999999</v>
      </c>
      <c r="F7676">
        <v>1633.0395000000001</v>
      </c>
      <c r="G7676" s="23">
        <v>49.101185790000002</v>
      </c>
    </row>
    <row r="7677" spans="1:7" x14ac:dyDescent="0.35">
      <c r="A7677" s="1">
        <v>44394</v>
      </c>
      <c r="B7677">
        <v>20</v>
      </c>
      <c r="C7677" s="23">
        <v>956.86408930000016</v>
      </c>
      <c r="D7677">
        <v>43.330599999999997</v>
      </c>
      <c r="E7677" s="23">
        <v>238.17653680000001</v>
      </c>
      <c r="F7677">
        <v>1750.3995</v>
      </c>
      <c r="G7677" s="23">
        <v>29.62551041</v>
      </c>
    </row>
    <row r="7678" spans="1:7" x14ac:dyDescent="0.35">
      <c r="A7678" s="1">
        <v>44394</v>
      </c>
      <c r="B7678">
        <v>21</v>
      </c>
      <c r="C7678" s="23">
        <v>862.08553199999994</v>
      </c>
      <c r="D7678">
        <v>44.3001</v>
      </c>
      <c r="E7678" s="23">
        <v>242.60293200000001</v>
      </c>
      <c r="F7678">
        <v>1816.0195000000001</v>
      </c>
      <c r="G7678" s="23">
        <v>29.60190008</v>
      </c>
    </row>
    <row r="7679" spans="1:7" x14ac:dyDescent="0.35">
      <c r="A7679" s="1">
        <v>44394</v>
      </c>
      <c r="B7679">
        <v>22</v>
      </c>
      <c r="C7679" s="23">
        <v>791.32736139999997</v>
      </c>
      <c r="D7679">
        <v>44.880099999999999</v>
      </c>
      <c r="E7679" s="23">
        <v>241.25828899999999</v>
      </c>
      <c r="F7679">
        <v>1777.902</v>
      </c>
      <c r="G7679" s="23">
        <v>29.601915170000002</v>
      </c>
    </row>
    <row r="7680" spans="1:7" x14ac:dyDescent="0.35">
      <c r="A7680" s="1">
        <v>44394</v>
      </c>
      <c r="B7680">
        <v>23</v>
      </c>
      <c r="C7680" s="23">
        <v>795.65777730000002</v>
      </c>
      <c r="D7680">
        <v>45.799100000000003</v>
      </c>
      <c r="E7680" s="23">
        <v>238.65191329999999</v>
      </c>
      <c r="F7680">
        <v>1739.7170000000001</v>
      </c>
      <c r="G7680" s="23">
        <v>29.601898810000002</v>
      </c>
    </row>
    <row r="7681" spans="1:7" x14ac:dyDescent="0.35">
      <c r="A7681" s="1">
        <v>44394</v>
      </c>
      <c r="B7681">
        <v>24</v>
      </c>
      <c r="C7681" s="23">
        <v>845.48667179999995</v>
      </c>
      <c r="D7681">
        <v>45.463900000000002</v>
      </c>
      <c r="E7681" s="23">
        <v>234.88712720000001</v>
      </c>
      <c r="F7681">
        <v>1454.5219999999999</v>
      </c>
      <c r="G7681" s="23">
        <v>29.60196745</v>
      </c>
    </row>
    <row r="7682" spans="1:7" x14ac:dyDescent="0.35">
      <c r="A7682" s="1">
        <v>44395</v>
      </c>
      <c r="B7682">
        <v>1</v>
      </c>
      <c r="C7682" s="23">
        <v>881.43798600000002</v>
      </c>
      <c r="D7682">
        <v>45.134500000000003</v>
      </c>
      <c r="E7682" s="23">
        <v>224.90224649999999</v>
      </c>
      <c r="F7682">
        <v>1063.405</v>
      </c>
      <c r="G7682" s="23">
        <v>29.601905210000002</v>
      </c>
    </row>
    <row r="7683" spans="1:7" x14ac:dyDescent="0.35">
      <c r="A7683" s="1">
        <v>44395</v>
      </c>
      <c r="B7683">
        <v>2</v>
      </c>
      <c r="C7683" s="23">
        <v>775.33444099999997</v>
      </c>
      <c r="D7683">
        <v>46.395000000000003</v>
      </c>
      <c r="E7683" s="23">
        <v>218.9518065</v>
      </c>
      <c r="F7683">
        <v>933.8981</v>
      </c>
      <c r="G7683" s="23">
        <v>29.601904470000001</v>
      </c>
    </row>
    <row r="7684" spans="1:7" x14ac:dyDescent="0.35">
      <c r="A7684" s="1">
        <v>44395</v>
      </c>
      <c r="B7684">
        <v>3</v>
      </c>
      <c r="C7684" s="23">
        <v>844.27998990000003</v>
      </c>
      <c r="D7684">
        <v>46.180700000000002</v>
      </c>
      <c r="E7684" s="23">
        <v>218.880281</v>
      </c>
      <c r="F7684">
        <v>910.50612000000001</v>
      </c>
      <c r="G7684" s="23">
        <v>29.601932130000002</v>
      </c>
    </row>
    <row r="7685" spans="1:7" x14ac:dyDescent="0.35">
      <c r="A7685" s="1">
        <v>44395</v>
      </c>
      <c r="B7685">
        <v>4</v>
      </c>
      <c r="C7685" s="23">
        <v>918.00403810000012</v>
      </c>
      <c r="D7685">
        <v>45.67</v>
      </c>
      <c r="E7685" s="23">
        <v>221.9219622</v>
      </c>
      <c r="F7685">
        <v>903.74163999999996</v>
      </c>
      <c r="G7685" s="23">
        <v>29.602048759999999</v>
      </c>
    </row>
    <row r="7686" spans="1:7" x14ac:dyDescent="0.35">
      <c r="A7686" s="1">
        <v>44395</v>
      </c>
      <c r="B7686">
        <v>5</v>
      </c>
      <c r="C7686" s="23">
        <v>919.23765739999999</v>
      </c>
      <c r="D7686">
        <v>45.765599999999999</v>
      </c>
      <c r="E7686" s="23">
        <v>221.12796610000001</v>
      </c>
      <c r="F7686">
        <v>921.10353999999995</v>
      </c>
      <c r="G7686" s="23">
        <v>29.610181260000001</v>
      </c>
    </row>
    <row r="7687" spans="1:7" x14ac:dyDescent="0.35">
      <c r="A7687" s="1">
        <v>44395</v>
      </c>
      <c r="B7687">
        <v>6</v>
      </c>
      <c r="C7687" s="23">
        <v>903.89081710000005</v>
      </c>
      <c r="D7687">
        <v>46.137799999999999</v>
      </c>
      <c r="E7687" s="23">
        <v>216.22318319999999</v>
      </c>
      <c r="F7687">
        <v>900.73886000000005</v>
      </c>
      <c r="G7687" s="23">
        <v>29.666275840000001</v>
      </c>
    </row>
    <row r="7688" spans="1:7" x14ac:dyDescent="0.35">
      <c r="A7688" s="1">
        <v>44395</v>
      </c>
      <c r="B7688">
        <v>7</v>
      </c>
      <c r="C7688" s="23">
        <v>859.84944610000002</v>
      </c>
      <c r="D7688">
        <v>45.774700000000003</v>
      </c>
      <c r="E7688" s="23">
        <v>213.88233460000001</v>
      </c>
      <c r="F7688">
        <v>873.66815999999994</v>
      </c>
      <c r="G7688" s="23">
        <v>29.701905279999998</v>
      </c>
    </row>
    <row r="7689" spans="1:7" x14ac:dyDescent="0.35">
      <c r="A7689" s="1">
        <v>44395</v>
      </c>
      <c r="B7689">
        <v>8</v>
      </c>
      <c r="C7689" s="23">
        <v>763.02392850000001</v>
      </c>
      <c r="D7689">
        <v>45.133099999999999</v>
      </c>
      <c r="E7689" s="23">
        <v>214.09421829999999</v>
      </c>
      <c r="F7689">
        <v>909.23608000000002</v>
      </c>
      <c r="G7689" s="23">
        <v>99.620654909999999</v>
      </c>
    </row>
    <row r="7690" spans="1:7" x14ac:dyDescent="0.35">
      <c r="A7690" s="1">
        <v>44395</v>
      </c>
      <c r="B7690">
        <v>9</v>
      </c>
      <c r="C7690" s="23">
        <v>670.7547151</v>
      </c>
      <c r="D7690">
        <v>46.1325</v>
      </c>
      <c r="E7690" s="23">
        <v>213.75945060000001</v>
      </c>
      <c r="F7690">
        <v>650.73518000000001</v>
      </c>
      <c r="G7690" s="23">
        <v>1046.8549539999999</v>
      </c>
    </row>
    <row r="7691" spans="1:7" x14ac:dyDescent="0.35">
      <c r="A7691" s="1">
        <v>44395</v>
      </c>
      <c r="B7691">
        <v>10</v>
      </c>
      <c r="C7691" s="23">
        <v>506.97310470000002</v>
      </c>
      <c r="D7691">
        <v>44.094999999999999</v>
      </c>
      <c r="E7691" s="23">
        <v>210.08784180000001</v>
      </c>
      <c r="F7691">
        <v>654.77836000000002</v>
      </c>
      <c r="G7691" s="23">
        <v>2329.7831999999999</v>
      </c>
    </row>
    <row r="7692" spans="1:7" x14ac:dyDescent="0.35">
      <c r="A7692" s="1">
        <v>44395</v>
      </c>
      <c r="B7692">
        <v>11</v>
      </c>
      <c r="C7692" s="23">
        <v>425.95472429999995</v>
      </c>
      <c r="D7692">
        <v>42.284999999999997</v>
      </c>
      <c r="E7692" s="23">
        <v>209.38407979999999</v>
      </c>
      <c r="F7692">
        <v>732.59191999999996</v>
      </c>
      <c r="G7692" s="23">
        <v>2727.74098</v>
      </c>
    </row>
    <row r="7693" spans="1:7" x14ac:dyDescent="0.35">
      <c r="A7693" s="1">
        <v>44395</v>
      </c>
      <c r="B7693">
        <v>12</v>
      </c>
      <c r="C7693" s="23">
        <v>449.7965858</v>
      </c>
      <c r="D7693">
        <v>41.416400000000003</v>
      </c>
      <c r="E7693" s="23">
        <v>207.91688120000001</v>
      </c>
      <c r="F7693">
        <v>691.6671</v>
      </c>
      <c r="G7693" s="23">
        <v>2788.8706269999998</v>
      </c>
    </row>
    <row r="7694" spans="1:7" x14ac:dyDescent="0.35">
      <c r="A7694" s="1">
        <v>44395</v>
      </c>
      <c r="B7694">
        <v>13</v>
      </c>
      <c r="C7694" s="23">
        <v>399.7868057</v>
      </c>
      <c r="D7694">
        <v>40.699199999999998</v>
      </c>
      <c r="E7694" s="23">
        <v>206.26997460000001</v>
      </c>
      <c r="F7694">
        <v>704.29110000000003</v>
      </c>
      <c r="G7694" s="23">
        <v>2789.030996</v>
      </c>
    </row>
    <row r="7695" spans="1:7" x14ac:dyDescent="0.35">
      <c r="A7695" s="1">
        <v>44395</v>
      </c>
      <c r="B7695">
        <v>14</v>
      </c>
      <c r="C7695" s="23">
        <v>470.53412580000003</v>
      </c>
      <c r="D7695">
        <v>40.152799999999999</v>
      </c>
      <c r="E7695" s="23">
        <v>206.0408362</v>
      </c>
      <c r="F7695">
        <v>734.56107999999995</v>
      </c>
      <c r="G7695" s="23">
        <v>2723.8609339999998</v>
      </c>
    </row>
    <row r="7696" spans="1:7" x14ac:dyDescent="0.35">
      <c r="A7696" s="1">
        <v>44395</v>
      </c>
      <c r="B7696">
        <v>15</v>
      </c>
      <c r="C7696" s="23">
        <v>619.27952600000003</v>
      </c>
      <c r="D7696">
        <v>22.020299999999999</v>
      </c>
      <c r="E7696" s="23">
        <v>206.28505200000001</v>
      </c>
      <c r="F7696">
        <v>628.59559999999999</v>
      </c>
      <c r="G7696" s="23">
        <v>2766.7330900000002</v>
      </c>
    </row>
    <row r="7697" spans="1:7" x14ac:dyDescent="0.35">
      <c r="A7697" s="1">
        <v>44395</v>
      </c>
      <c r="B7697">
        <v>16</v>
      </c>
      <c r="C7697" s="23">
        <v>741.11254789999998</v>
      </c>
      <c r="D7697">
        <v>35.406500000000001</v>
      </c>
      <c r="E7697" s="23">
        <v>211.10406750000001</v>
      </c>
      <c r="F7697">
        <v>642.05340000000001</v>
      </c>
      <c r="G7697" s="23">
        <v>2475.0133460000002</v>
      </c>
    </row>
    <row r="7698" spans="1:7" x14ac:dyDescent="0.35">
      <c r="A7698" s="1">
        <v>44395</v>
      </c>
      <c r="B7698">
        <v>17</v>
      </c>
      <c r="C7698" s="23">
        <v>790.76693160000002</v>
      </c>
      <c r="D7698">
        <v>40.699800000000003</v>
      </c>
      <c r="E7698" s="23">
        <v>211.60949769999999</v>
      </c>
      <c r="F7698">
        <v>826.6712</v>
      </c>
      <c r="G7698" s="23">
        <v>2005.397825</v>
      </c>
    </row>
    <row r="7699" spans="1:7" x14ac:dyDescent="0.35">
      <c r="A7699" s="1">
        <v>44395</v>
      </c>
      <c r="B7699">
        <v>18</v>
      </c>
      <c r="C7699" s="23">
        <v>782.17669060000003</v>
      </c>
      <c r="D7699">
        <v>42.150300000000001</v>
      </c>
      <c r="E7699" s="23">
        <v>217.36750860000001</v>
      </c>
      <c r="F7699">
        <v>1015.50078</v>
      </c>
      <c r="G7699" s="23">
        <v>712.9327303</v>
      </c>
    </row>
    <row r="7700" spans="1:7" x14ac:dyDescent="0.35">
      <c r="A7700" s="1">
        <v>44395</v>
      </c>
      <c r="B7700">
        <v>19</v>
      </c>
      <c r="C7700" s="23">
        <v>703.70417950000001</v>
      </c>
      <c r="D7700">
        <v>43.135199999999998</v>
      </c>
      <c r="E7700" s="23">
        <v>220.92787680000001</v>
      </c>
      <c r="F7700">
        <v>1549.35042</v>
      </c>
      <c r="G7700" s="23">
        <v>51.191932729999998</v>
      </c>
    </row>
    <row r="7701" spans="1:7" x14ac:dyDescent="0.35">
      <c r="A7701" s="1">
        <v>44395</v>
      </c>
      <c r="B7701">
        <v>20</v>
      </c>
      <c r="C7701" s="23">
        <v>675.42256889999999</v>
      </c>
      <c r="D7701">
        <v>43.442100000000003</v>
      </c>
      <c r="E7701" s="23">
        <v>223.89819370000001</v>
      </c>
      <c r="F7701">
        <v>1845.45318</v>
      </c>
      <c r="G7701" s="23">
        <v>29.609201209999998</v>
      </c>
    </row>
    <row r="7702" spans="1:7" x14ac:dyDescent="0.35">
      <c r="A7702" s="1">
        <v>44395</v>
      </c>
      <c r="B7702">
        <v>21</v>
      </c>
      <c r="C7702" s="23">
        <v>666.63759889999994</v>
      </c>
      <c r="D7702">
        <v>43.540599999999998</v>
      </c>
      <c r="E7702" s="23">
        <v>232.8669046</v>
      </c>
      <c r="F7702">
        <v>1964.4344599999999</v>
      </c>
      <c r="G7702" s="23">
        <v>29.601857769999999</v>
      </c>
    </row>
    <row r="7703" spans="1:7" x14ac:dyDescent="0.35">
      <c r="A7703" s="1">
        <v>44395</v>
      </c>
      <c r="B7703">
        <v>22</v>
      </c>
      <c r="C7703" s="23">
        <v>653.12300830000004</v>
      </c>
      <c r="D7703">
        <v>44.808700000000002</v>
      </c>
      <c r="E7703" s="23">
        <v>231.4586912</v>
      </c>
      <c r="F7703">
        <v>1921.26614</v>
      </c>
      <c r="G7703" s="23">
        <v>29.601865719999999</v>
      </c>
    </row>
    <row r="7704" spans="1:7" x14ac:dyDescent="0.35">
      <c r="A7704" s="1">
        <v>44395</v>
      </c>
      <c r="B7704">
        <v>23</v>
      </c>
      <c r="C7704" s="23">
        <v>723.67020200000002</v>
      </c>
      <c r="D7704">
        <v>45.729199999999999</v>
      </c>
      <c r="E7704" s="23">
        <v>229.32835600000001</v>
      </c>
      <c r="F7704">
        <v>1721.6885400000001</v>
      </c>
      <c r="G7704" s="23">
        <v>29.601876220000001</v>
      </c>
    </row>
    <row r="7705" spans="1:7" x14ac:dyDescent="0.35">
      <c r="A7705" s="1">
        <v>44395</v>
      </c>
      <c r="B7705">
        <v>24</v>
      </c>
      <c r="C7705" s="23">
        <v>735.81167219999998</v>
      </c>
      <c r="D7705">
        <v>46.0473</v>
      </c>
      <c r="E7705" s="23">
        <v>225.69823769999999</v>
      </c>
      <c r="F7705">
        <v>1377.29728</v>
      </c>
      <c r="G7705" s="23">
        <v>29.601937530000001</v>
      </c>
    </row>
    <row r="7706" spans="1:7" x14ac:dyDescent="0.35">
      <c r="A7706" s="1">
        <v>44396</v>
      </c>
      <c r="B7706">
        <v>1</v>
      </c>
      <c r="C7706" s="23">
        <v>717.34356030000004</v>
      </c>
      <c r="D7706">
        <v>45.917200000000001</v>
      </c>
      <c r="E7706" s="23">
        <v>212.17974749999999</v>
      </c>
      <c r="F7706">
        <v>1016.02266</v>
      </c>
      <c r="G7706" s="23">
        <v>29.601949139999999</v>
      </c>
    </row>
    <row r="7707" spans="1:7" x14ac:dyDescent="0.35">
      <c r="A7707" s="1">
        <v>44396</v>
      </c>
      <c r="B7707">
        <v>2</v>
      </c>
      <c r="C7707" s="23">
        <v>704.68112580000002</v>
      </c>
      <c r="D7707">
        <v>46.0533</v>
      </c>
      <c r="E7707" s="23">
        <v>210.9758957</v>
      </c>
      <c r="F7707">
        <v>865.89124000000004</v>
      </c>
      <c r="G7707" s="23">
        <v>29.602000180000001</v>
      </c>
    </row>
    <row r="7708" spans="1:7" x14ac:dyDescent="0.35">
      <c r="A7708" s="1">
        <v>44396</v>
      </c>
      <c r="B7708">
        <v>3</v>
      </c>
      <c r="C7708" s="23">
        <v>896.54773279999995</v>
      </c>
      <c r="D7708">
        <v>46.356499999999997</v>
      </c>
      <c r="E7708" s="23">
        <v>208.91297610000001</v>
      </c>
      <c r="F7708">
        <v>756.65794000000005</v>
      </c>
      <c r="G7708" s="23">
        <v>29.60201176</v>
      </c>
    </row>
    <row r="7709" spans="1:7" x14ac:dyDescent="0.35">
      <c r="A7709" s="1">
        <v>44396</v>
      </c>
      <c r="B7709">
        <v>4</v>
      </c>
      <c r="C7709" s="23">
        <v>874.66095340000015</v>
      </c>
      <c r="D7709">
        <v>46.310200000000002</v>
      </c>
      <c r="E7709" s="23">
        <v>207.01705029999999</v>
      </c>
      <c r="F7709">
        <v>734.57201999999995</v>
      </c>
      <c r="G7709" s="23">
        <v>29.601919559999999</v>
      </c>
    </row>
    <row r="7710" spans="1:7" x14ac:dyDescent="0.35">
      <c r="A7710" s="1">
        <v>44396</v>
      </c>
      <c r="B7710">
        <v>5</v>
      </c>
      <c r="C7710" s="23">
        <v>834.44061009999996</v>
      </c>
      <c r="D7710">
        <v>46.5349</v>
      </c>
      <c r="E7710" s="23">
        <v>206.2870187</v>
      </c>
      <c r="F7710">
        <v>721.24221999999997</v>
      </c>
      <c r="G7710" s="23">
        <v>29.611484480000001</v>
      </c>
    </row>
    <row r="7711" spans="1:7" x14ac:dyDescent="0.35">
      <c r="A7711" s="1">
        <v>44396</v>
      </c>
      <c r="B7711">
        <v>6</v>
      </c>
      <c r="C7711" s="23">
        <v>818.24093049999999</v>
      </c>
      <c r="D7711">
        <v>46.229599999999998</v>
      </c>
      <c r="E7711" s="23">
        <v>205.7677353</v>
      </c>
      <c r="F7711">
        <v>718.72095999999999</v>
      </c>
      <c r="G7711" s="23">
        <v>29.665773000000002</v>
      </c>
    </row>
    <row r="7712" spans="1:7" x14ac:dyDescent="0.35">
      <c r="A7712" s="1">
        <v>44396</v>
      </c>
      <c r="B7712">
        <v>7</v>
      </c>
      <c r="C7712" s="23">
        <v>891.94716029999995</v>
      </c>
      <c r="D7712">
        <v>46.387</v>
      </c>
      <c r="E7712" s="23">
        <v>207.21627609999999</v>
      </c>
      <c r="F7712">
        <v>721.94195999999999</v>
      </c>
      <c r="G7712" s="23">
        <v>29.859796249999999</v>
      </c>
    </row>
    <row r="7713" spans="1:7" x14ac:dyDescent="0.35">
      <c r="A7713" s="1">
        <v>44396</v>
      </c>
      <c r="B7713">
        <v>8</v>
      </c>
      <c r="C7713" s="23">
        <v>974.76197479999996</v>
      </c>
      <c r="D7713">
        <v>46.622700000000002</v>
      </c>
      <c r="E7713" s="23">
        <v>207.17905859999999</v>
      </c>
      <c r="F7713">
        <v>920.39210000000003</v>
      </c>
      <c r="G7713" s="23">
        <v>126.5768163</v>
      </c>
    </row>
    <row r="7714" spans="1:7" x14ac:dyDescent="0.35">
      <c r="A7714" s="1">
        <v>44396</v>
      </c>
      <c r="B7714">
        <v>9</v>
      </c>
      <c r="C7714" s="23">
        <v>897.50776870000004</v>
      </c>
      <c r="D7714">
        <v>45.6723</v>
      </c>
      <c r="E7714" s="23">
        <v>207.5650814</v>
      </c>
      <c r="F7714">
        <v>941.95003999999994</v>
      </c>
      <c r="G7714" s="23">
        <v>1176.9736700000001</v>
      </c>
    </row>
    <row r="7715" spans="1:7" x14ac:dyDescent="0.35">
      <c r="A7715" s="1">
        <v>44396</v>
      </c>
      <c r="B7715">
        <v>10</v>
      </c>
      <c r="C7715" s="23">
        <v>718.23741059999998</v>
      </c>
      <c r="D7715">
        <v>43.228499999999997</v>
      </c>
      <c r="E7715" s="23">
        <v>205.00061819999999</v>
      </c>
      <c r="F7715">
        <v>957.78787999999997</v>
      </c>
      <c r="G7715" s="23">
        <v>2292.062136</v>
      </c>
    </row>
    <row r="7716" spans="1:7" x14ac:dyDescent="0.35">
      <c r="A7716" s="1">
        <v>44396</v>
      </c>
      <c r="B7716">
        <v>11</v>
      </c>
      <c r="C7716" s="23">
        <v>671.94992430000002</v>
      </c>
      <c r="D7716">
        <v>41.616399999999999</v>
      </c>
      <c r="E7716" s="23">
        <v>204.74055619999999</v>
      </c>
      <c r="F7716">
        <v>843.16704000000004</v>
      </c>
      <c r="G7716" s="23">
        <v>2706.4274169999999</v>
      </c>
    </row>
    <row r="7717" spans="1:7" x14ac:dyDescent="0.35">
      <c r="A7717" s="1">
        <v>44396</v>
      </c>
      <c r="B7717">
        <v>12</v>
      </c>
      <c r="C7717" s="23">
        <v>611.44103580000001</v>
      </c>
      <c r="D7717">
        <v>41.601700000000001</v>
      </c>
      <c r="E7717" s="23">
        <v>204.1544025</v>
      </c>
      <c r="F7717">
        <v>891.01149999999996</v>
      </c>
      <c r="G7717" s="23">
        <v>2778.0090100000002</v>
      </c>
    </row>
    <row r="7718" spans="1:7" x14ac:dyDescent="0.35">
      <c r="A7718" s="1">
        <v>44396</v>
      </c>
      <c r="B7718">
        <v>13</v>
      </c>
      <c r="C7718" s="23">
        <v>677.29196400000001</v>
      </c>
      <c r="D7718">
        <v>41.146999999999998</v>
      </c>
      <c r="E7718" s="23">
        <v>208.4095011</v>
      </c>
      <c r="F7718">
        <v>852.98410000000001</v>
      </c>
      <c r="G7718" s="23">
        <v>2742.5498889999999</v>
      </c>
    </row>
    <row r="7719" spans="1:7" x14ac:dyDescent="0.35">
      <c r="A7719" s="1">
        <v>44396</v>
      </c>
      <c r="B7719">
        <v>14</v>
      </c>
      <c r="C7719" s="23">
        <v>798.08523590000004</v>
      </c>
      <c r="D7719">
        <v>40.969799999999999</v>
      </c>
      <c r="E7719" s="23">
        <v>210.15497869999999</v>
      </c>
      <c r="F7719">
        <v>762.66719999999998</v>
      </c>
      <c r="G7719" s="23">
        <v>2772.9603160000001</v>
      </c>
    </row>
    <row r="7720" spans="1:7" x14ac:dyDescent="0.35">
      <c r="A7720" s="1">
        <v>44396</v>
      </c>
      <c r="B7720">
        <v>15</v>
      </c>
      <c r="C7720" s="23">
        <v>1020.5919249999999</v>
      </c>
      <c r="D7720">
        <v>41.697600000000001</v>
      </c>
      <c r="E7720" s="23">
        <v>211.6247252</v>
      </c>
      <c r="F7720">
        <v>762.00530000000003</v>
      </c>
      <c r="G7720" s="23">
        <v>2715.5969220000002</v>
      </c>
    </row>
    <row r="7721" spans="1:7" x14ac:dyDescent="0.35">
      <c r="A7721" s="1">
        <v>44396</v>
      </c>
      <c r="B7721">
        <v>16</v>
      </c>
      <c r="C7721" s="23">
        <v>1085.7789829999999</v>
      </c>
      <c r="D7721">
        <v>42.066099999999999</v>
      </c>
      <c r="E7721" s="23">
        <v>211.70474590000001</v>
      </c>
      <c r="F7721">
        <v>725.4932</v>
      </c>
      <c r="G7721" s="23">
        <v>2518.8412520000002</v>
      </c>
    </row>
    <row r="7722" spans="1:7" x14ac:dyDescent="0.35">
      <c r="A7722" s="1">
        <v>44396</v>
      </c>
      <c r="B7722">
        <v>17</v>
      </c>
      <c r="C7722" s="23">
        <v>1039.9142300000001</v>
      </c>
      <c r="D7722">
        <v>42.598399999999998</v>
      </c>
      <c r="E7722" s="23">
        <v>216.65947059999999</v>
      </c>
      <c r="F7722">
        <v>824.23760000000004</v>
      </c>
      <c r="G7722" s="23">
        <v>1779.972765</v>
      </c>
    </row>
    <row r="7723" spans="1:7" x14ac:dyDescent="0.35">
      <c r="A7723" s="1">
        <v>44396</v>
      </c>
      <c r="B7723">
        <v>18</v>
      </c>
      <c r="C7723" s="23">
        <v>930.59244230000002</v>
      </c>
      <c r="D7723">
        <v>43.296700000000001</v>
      </c>
      <c r="E7723" s="23">
        <v>221.174826</v>
      </c>
      <c r="F7723">
        <v>1269.8795</v>
      </c>
      <c r="G7723" s="23">
        <v>568.36058639999999</v>
      </c>
    </row>
    <row r="7724" spans="1:7" x14ac:dyDescent="0.35">
      <c r="A7724" s="1">
        <v>44396</v>
      </c>
      <c r="B7724">
        <v>19</v>
      </c>
      <c r="C7724" s="23">
        <v>948.17007869999998</v>
      </c>
      <c r="D7724">
        <v>43.575699999999998</v>
      </c>
      <c r="E7724" s="23">
        <v>229.11333759999999</v>
      </c>
      <c r="F7724">
        <v>1636.5617</v>
      </c>
      <c r="G7724" s="23">
        <v>47.276313090000002</v>
      </c>
    </row>
    <row r="7725" spans="1:7" x14ac:dyDescent="0.35">
      <c r="A7725" s="1">
        <v>44396</v>
      </c>
      <c r="B7725">
        <v>20</v>
      </c>
      <c r="C7725" s="23">
        <v>865.89198599999997</v>
      </c>
      <c r="D7725">
        <v>43.918500000000002</v>
      </c>
      <c r="E7725" s="23">
        <v>238.9176252</v>
      </c>
      <c r="F7725">
        <v>1796.7221</v>
      </c>
      <c r="G7725" s="23">
        <v>29.622612830000001</v>
      </c>
    </row>
    <row r="7726" spans="1:7" x14ac:dyDescent="0.35">
      <c r="A7726" s="1">
        <v>44396</v>
      </c>
      <c r="B7726">
        <v>21</v>
      </c>
      <c r="C7726" s="23">
        <v>871.78542579999998</v>
      </c>
      <c r="D7726">
        <v>44.386400000000002</v>
      </c>
      <c r="E7726" s="23">
        <v>237.81908490000001</v>
      </c>
      <c r="F7726">
        <v>1624.2733000000001</v>
      </c>
      <c r="G7726" s="23">
        <v>29.601969910000001</v>
      </c>
    </row>
    <row r="7727" spans="1:7" x14ac:dyDescent="0.35">
      <c r="A7727" s="1">
        <v>44396</v>
      </c>
      <c r="B7727">
        <v>22</v>
      </c>
      <c r="C7727" s="23">
        <v>824.11983970000006</v>
      </c>
      <c r="D7727">
        <v>44.386400000000002</v>
      </c>
      <c r="E7727" s="23">
        <v>237.4532079</v>
      </c>
      <c r="F7727">
        <v>1615.9466</v>
      </c>
      <c r="G7727" s="23">
        <v>29.602032080000001</v>
      </c>
    </row>
    <row r="7728" spans="1:7" x14ac:dyDescent="0.35">
      <c r="A7728" s="1">
        <v>44396</v>
      </c>
      <c r="B7728">
        <v>23</v>
      </c>
      <c r="C7728" s="23">
        <v>858.78132649999998</v>
      </c>
      <c r="D7728">
        <v>44.585900000000002</v>
      </c>
      <c r="E7728" s="23">
        <v>236.8069825</v>
      </c>
      <c r="F7728">
        <v>1580.4643000000001</v>
      </c>
      <c r="G7728" s="23">
        <v>29.601975370000002</v>
      </c>
    </row>
    <row r="7729" spans="1:7" x14ac:dyDescent="0.35">
      <c r="A7729" s="1">
        <v>44396</v>
      </c>
      <c r="B7729">
        <v>24</v>
      </c>
      <c r="C7729" s="23">
        <v>862.85129549999988</v>
      </c>
      <c r="D7729">
        <v>45.020600000000002</v>
      </c>
      <c r="E7729" s="23">
        <v>231.0563405</v>
      </c>
      <c r="F7729">
        <v>1582.3572999999999</v>
      </c>
      <c r="G7729" s="23">
        <v>29.601983000000001</v>
      </c>
    </row>
    <row r="7730" spans="1:7" x14ac:dyDescent="0.35">
      <c r="A7730" s="1">
        <v>44397</v>
      </c>
      <c r="B7730">
        <v>1</v>
      </c>
      <c r="C7730" s="23">
        <v>795.99992870000005</v>
      </c>
      <c r="D7730">
        <v>45.302900000000001</v>
      </c>
      <c r="E7730" s="23">
        <v>225.12401610000001</v>
      </c>
      <c r="F7730">
        <v>1340.1802</v>
      </c>
      <c r="G7730" s="23">
        <v>29.601942640000001</v>
      </c>
    </row>
    <row r="7731" spans="1:7" x14ac:dyDescent="0.35">
      <c r="A7731" s="1">
        <v>44397</v>
      </c>
      <c r="B7731">
        <v>2</v>
      </c>
      <c r="C7731" s="23">
        <v>712.8090684</v>
      </c>
      <c r="D7731">
        <v>45.420499999999997</v>
      </c>
      <c r="E7731" s="23">
        <v>223.3989363</v>
      </c>
      <c r="F7731">
        <v>1125.7548999999999</v>
      </c>
      <c r="G7731" s="23">
        <v>29.60206174</v>
      </c>
    </row>
    <row r="7732" spans="1:7" x14ac:dyDescent="0.35">
      <c r="A7732" s="1">
        <v>44397</v>
      </c>
      <c r="B7732">
        <v>3</v>
      </c>
      <c r="C7732" s="23">
        <v>707.15076639999995</v>
      </c>
      <c r="D7732">
        <v>45.5715</v>
      </c>
      <c r="E7732" s="23">
        <v>216.44731419999999</v>
      </c>
      <c r="F7732">
        <v>829.74599999999998</v>
      </c>
      <c r="G7732" s="23">
        <v>29.602009540000001</v>
      </c>
    </row>
    <row r="7733" spans="1:7" x14ac:dyDescent="0.35">
      <c r="A7733" s="1">
        <v>44397</v>
      </c>
      <c r="B7733">
        <v>4</v>
      </c>
      <c r="C7733" s="23">
        <v>649.74834420000002</v>
      </c>
      <c r="D7733">
        <v>45.462299999999999</v>
      </c>
      <c r="E7733" s="23">
        <v>220.6861686</v>
      </c>
      <c r="F7733">
        <v>879.55259999999998</v>
      </c>
      <c r="G7733" s="23">
        <v>29.602005739999999</v>
      </c>
    </row>
    <row r="7734" spans="1:7" x14ac:dyDescent="0.35">
      <c r="A7734" s="1">
        <v>44397</v>
      </c>
      <c r="B7734">
        <v>5</v>
      </c>
      <c r="C7734" s="23">
        <v>612.16768190000005</v>
      </c>
      <c r="D7734">
        <v>45.597999999999999</v>
      </c>
      <c r="E7734" s="23">
        <v>222.53595290000001</v>
      </c>
      <c r="F7734">
        <v>875.74109999999996</v>
      </c>
      <c r="G7734" s="23">
        <v>29.620859339999999</v>
      </c>
    </row>
    <row r="7735" spans="1:7" x14ac:dyDescent="0.35">
      <c r="A7735" s="1">
        <v>44397</v>
      </c>
      <c r="B7735">
        <v>6</v>
      </c>
      <c r="C7735" s="23">
        <v>604.29423870000005</v>
      </c>
      <c r="D7735">
        <v>45.543199999999999</v>
      </c>
      <c r="E7735" s="23">
        <v>222.28586429999999</v>
      </c>
      <c r="F7735">
        <v>910.69929999999999</v>
      </c>
      <c r="G7735" s="23">
        <v>29.68004406</v>
      </c>
    </row>
    <row r="7736" spans="1:7" x14ac:dyDescent="0.35">
      <c r="A7736" s="1">
        <v>44397</v>
      </c>
      <c r="B7736">
        <v>7</v>
      </c>
      <c r="C7736" s="23">
        <v>624.77243940000005</v>
      </c>
      <c r="D7736">
        <v>44.7986</v>
      </c>
      <c r="E7736" s="23">
        <v>231.245801</v>
      </c>
      <c r="F7736">
        <v>1236.8683000000001</v>
      </c>
      <c r="G7736" s="23">
        <v>29.992369629999999</v>
      </c>
    </row>
    <row r="7737" spans="1:7" x14ac:dyDescent="0.35">
      <c r="A7737" s="1">
        <v>44397</v>
      </c>
      <c r="B7737">
        <v>8</v>
      </c>
      <c r="C7737" s="23">
        <v>678.35278679999999</v>
      </c>
      <c r="D7737">
        <v>44.9983</v>
      </c>
      <c r="E7737" s="23">
        <v>238.78407079999999</v>
      </c>
      <c r="F7737">
        <v>1345.3377</v>
      </c>
      <c r="G7737" s="23">
        <v>119.892459</v>
      </c>
    </row>
    <row r="7738" spans="1:7" x14ac:dyDescent="0.35">
      <c r="A7738" s="1">
        <v>44397</v>
      </c>
      <c r="B7738">
        <v>9</v>
      </c>
      <c r="C7738" s="23">
        <v>661.34553359999995</v>
      </c>
      <c r="D7738">
        <v>44.515099999999997</v>
      </c>
      <c r="E7738" s="23">
        <v>238.50745019999999</v>
      </c>
      <c r="F7738">
        <v>1066.9102</v>
      </c>
      <c r="G7738" s="23">
        <v>1258.017621</v>
      </c>
    </row>
    <row r="7739" spans="1:7" x14ac:dyDescent="0.35">
      <c r="A7739" s="1">
        <v>44397</v>
      </c>
      <c r="B7739">
        <v>10</v>
      </c>
      <c r="C7739" s="23">
        <v>513.70063430000005</v>
      </c>
      <c r="D7739">
        <v>43.770200000000003</v>
      </c>
      <c r="E7739" s="23">
        <v>233.53803260000001</v>
      </c>
      <c r="F7739">
        <v>749.096</v>
      </c>
      <c r="G7739" s="23">
        <v>2480.961863</v>
      </c>
    </row>
    <row r="7740" spans="1:7" x14ac:dyDescent="0.35">
      <c r="A7740" s="1">
        <v>44397</v>
      </c>
      <c r="B7740">
        <v>11</v>
      </c>
      <c r="C7740" s="23">
        <v>448.56369009999997</v>
      </c>
      <c r="D7740">
        <v>43.319499999999998</v>
      </c>
      <c r="E7740" s="23">
        <v>234.22484119999999</v>
      </c>
      <c r="F7740">
        <v>805.6585</v>
      </c>
      <c r="G7740" s="23">
        <v>2861.996001</v>
      </c>
    </row>
    <row r="7741" spans="1:7" x14ac:dyDescent="0.35">
      <c r="A7741" s="1">
        <v>44397</v>
      </c>
      <c r="B7741">
        <v>12</v>
      </c>
      <c r="C7741" s="23">
        <v>356.87407780000001</v>
      </c>
      <c r="D7741">
        <v>42.808500000000002</v>
      </c>
      <c r="E7741" s="23">
        <v>233.90569400000001</v>
      </c>
      <c r="F7741">
        <v>867.72900000000004</v>
      </c>
      <c r="G7741" s="23">
        <v>2901.362005</v>
      </c>
    </row>
    <row r="7742" spans="1:7" x14ac:dyDescent="0.35">
      <c r="A7742" s="1">
        <v>44397</v>
      </c>
      <c r="B7742">
        <v>13</v>
      </c>
      <c r="C7742" s="23">
        <v>470.53801270000002</v>
      </c>
      <c r="D7742">
        <v>42.785400000000003</v>
      </c>
      <c r="E7742" s="23">
        <v>232.35794480000001</v>
      </c>
      <c r="F7742">
        <v>816.8741</v>
      </c>
      <c r="G7742" s="23">
        <v>2912.3581079999999</v>
      </c>
    </row>
    <row r="7743" spans="1:7" x14ac:dyDescent="0.35">
      <c r="A7743" s="1">
        <v>44397</v>
      </c>
      <c r="B7743">
        <v>14</v>
      </c>
      <c r="C7743" s="23">
        <v>467.32023290000006</v>
      </c>
      <c r="D7743">
        <v>42.427100000000003</v>
      </c>
      <c r="E7743" s="23">
        <v>231.48904139999999</v>
      </c>
      <c r="F7743">
        <v>814.45500000000004</v>
      </c>
      <c r="G7743" s="23">
        <v>2856.1883419999999</v>
      </c>
    </row>
    <row r="7744" spans="1:7" x14ac:dyDescent="0.35">
      <c r="A7744" s="1">
        <v>44397</v>
      </c>
      <c r="B7744">
        <v>15</v>
      </c>
      <c r="C7744" s="23">
        <v>475.95414510000001</v>
      </c>
      <c r="D7744">
        <v>42.422899999999998</v>
      </c>
      <c r="E7744" s="23">
        <v>227.2902082</v>
      </c>
      <c r="F7744">
        <v>880.16920000000005</v>
      </c>
      <c r="G7744" s="23">
        <v>2907.8474510000001</v>
      </c>
    </row>
    <row r="7745" spans="1:7" x14ac:dyDescent="0.35">
      <c r="A7745" s="1">
        <v>44397</v>
      </c>
      <c r="B7745">
        <v>16</v>
      </c>
      <c r="C7745" s="23">
        <v>510.91848299999998</v>
      </c>
      <c r="D7745">
        <v>42.417299999999997</v>
      </c>
      <c r="E7745" s="23">
        <v>227.56054169999999</v>
      </c>
      <c r="F7745">
        <v>845.08090000000004</v>
      </c>
      <c r="G7745" s="23">
        <v>2718.1136259999998</v>
      </c>
    </row>
    <row r="7746" spans="1:7" x14ac:dyDescent="0.35">
      <c r="A7746" s="1">
        <v>44397</v>
      </c>
      <c r="B7746">
        <v>17</v>
      </c>
      <c r="C7746" s="23">
        <v>578.30421490000003</v>
      </c>
      <c r="D7746">
        <v>42.7453</v>
      </c>
      <c r="E7746" s="23">
        <v>228.7311029</v>
      </c>
      <c r="F7746">
        <v>939.00419999999997</v>
      </c>
      <c r="G7746" s="23">
        <v>2166.1803399999999</v>
      </c>
    </row>
    <row r="7747" spans="1:7" x14ac:dyDescent="0.35">
      <c r="A7747" s="1">
        <v>44397</v>
      </c>
      <c r="B7747">
        <v>18</v>
      </c>
      <c r="C7747" s="23">
        <v>619.30619390000004</v>
      </c>
      <c r="D7747">
        <v>43.020600000000002</v>
      </c>
      <c r="E7747" s="23">
        <v>230.10275669999999</v>
      </c>
      <c r="F7747">
        <v>1626.2908</v>
      </c>
      <c r="G7747" s="23">
        <v>683.92862530000002</v>
      </c>
    </row>
    <row r="7748" spans="1:7" x14ac:dyDescent="0.35">
      <c r="A7748" s="1">
        <v>44397</v>
      </c>
      <c r="B7748">
        <v>19</v>
      </c>
      <c r="C7748" s="23">
        <v>629.18499229999998</v>
      </c>
      <c r="D7748">
        <v>43.668900000000001</v>
      </c>
      <c r="E7748" s="23">
        <v>236.4782232</v>
      </c>
      <c r="F7748">
        <v>2005.0543</v>
      </c>
      <c r="G7748" s="23">
        <v>107.50201629999999</v>
      </c>
    </row>
    <row r="7749" spans="1:7" x14ac:dyDescent="0.35">
      <c r="A7749" s="1">
        <v>44397</v>
      </c>
      <c r="B7749">
        <v>20</v>
      </c>
      <c r="C7749" s="23">
        <v>625.22270200000003</v>
      </c>
      <c r="D7749">
        <v>44.132399999999997</v>
      </c>
      <c r="E7749" s="23">
        <v>248.70026870000001</v>
      </c>
      <c r="F7749">
        <v>1868.1741999999999</v>
      </c>
      <c r="G7749" s="23">
        <v>50.224984820000003</v>
      </c>
    </row>
    <row r="7750" spans="1:7" x14ac:dyDescent="0.35">
      <c r="A7750" s="1">
        <v>44397</v>
      </c>
      <c r="B7750">
        <v>21</v>
      </c>
      <c r="C7750" s="23">
        <v>596.47309849999999</v>
      </c>
      <c r="D7750">
        <v>44.308500000000002</v>
      </c>
      <c r="E7750" s="23">
        <v>248.5242155</v>
      </c>
      <c r="F7750">
        <v>1642.4027000000001</v>
      </c>
      <c r="G7750" s="23">
        <v>30.70187512</v>
      </c>
    </row>
    <row r="7751" spans="1:7" x14ac:dyDescent="0.35">
      <c r="A7751" s="1">
        <v>44397</v>
      </c>
      <c r="B7751">
        <v>22</v>
      </c>
      <c r="C7751" s="23">
        <v>571.29190029999995</v>
      </c>
      <c r="D7751">
        <v>44.860199999999999</v>
      </c>
      <c r="E7751" s="23">
        <v>246.47458940000001</v>
      </c>
      <c r="F7751">
        <v>1606.8471999999999</v>
      </c>
      <c r="G7751" s="23">
        <v>29.60196182</v>
      </c>
    </row>
    <row r="7752" spans="1:7" x14ac:dyDescent="0.35">
      <c r="A7752" s="1">
        <v>44397</v>
      </c>
      <c r="B7752">
        <v>23</v>
      </c>
      <c r="C7752" s="23">
        <v>609.4126152</v>
      </c>
      <c r="D7752">
        <v>45.085099999999997</v>
      </c>
      <c r="E7752" s="23">
        <v>240.58600620000001</v>
      </c>
      <c r="F7752">
        <v>1692.7707</v>
      </c>
      <c r="G7752" s="23">
        <v>29.602110889999999</v>
      </c>
    </row>
    <row r="7753" spans="1:7" x14ac:dyDescent="0.35">
      <c r="A7753" s="1">
        <v>44397</v>
      </c>
      <c r="B7753">
        <v>24</v>
      </c>
      <c r="C7753" s="23">
        <v>517.4000049</v>
      </c>
      <c r="D7753">
        <v>45.844299999999997</v>
      </c>
      <c r="E7753" s="23">
        <v>232.05851749999999</v>
      </c>
      <c r="F7753">
        <v>1615.8130000000001</v>
      </c>
      <c r="G7753" s="23">
        <v>29.6020732</v>
      </c>
    </row>
    <row r="7754" spans="1:7" x14ac:dyDescent="0.35">
      <c r="A7754" s="1">
        <v>44398</v>
      </c>
      <c r="B7754">
        <v>1</v>
      </c>
      <c r="C7754" s="23">
        <v>431.23540070000001</v>
      </c>
      <c r="D7754">
        <v>46.153500000000001</v>
      </c>
      <c r="E7754" s="23">
        <v>224.30627659999999</v>
      </c>
      <c r="F7754">
        <v>1325.9374800000001</v>
      </c>
      <c r="G7754" s="23">
        <v>29.60192842</v>
      </c>
    </row>
    <row r="7755" spans="1:7" x14ac:dyDescent="0.35">
      <c r="A7755" s="1">
        <v>44398</v>
      </c>
      <c r="B7755">
        <v>2</v>
      </c>
      <c r="C7755" s="23">
        <v>419.48651139999993</v>
      </c>
      <c r="D7755">
        <v>46.234299999999998</v>
      </c>
      <c r="E7755" s="23">
        <v>226.54240160000001</v>
      </c>
      <c r="F7755">
        <v>1027.95766</v>
      </c>
      <c r="G7755" s="23">
        <v>29.60203503</v>
      </c>
    </row>
    <row r="7756" spans="1:7" x14ac:dyDescent="0.35">
      <c r="A7756" s="1">
        <v>44398</v>
      </c>
      <c r="B7756">
        <v>3</v>
      </c>
      <c r="C7756" s="23">
        <v>415.46820700000001</v>
      </c>
      <c r="D7756">
        <v>45.627699999999997</v>
      </c>
      <c r="E7756" s="23">
        <v>226.9136446</v>
      </c>
      <c r="F7756">
        <v>969.90376000000003</v>
      </c>
      <c r="G7756" s="23">
        <v>29.60206286</v>
      </c>
    </row>
    <row r="7757" spans="1:7" x14ac:dyDescent="0.35">
      <c r="A7757" s="1">
        <v>44398</v>
      </c>
      <c r="B7757">
        <v>4</v>
      </c>
      <c r="C7757" s="23">
        <v>382.70504149999999</v>
      </c>
      <c r="D7757">
        <v>45.4634</v>
      </c>
      <c r="E7757" s="23">
        <v>225.6861346</v>
      </c>
      <c r="F7757">
        <v>799.44503999999995</v>
      </c>
      <c r="G7757" s="23">
        <v>29.602095290000001</v>
      </c>
    </row>
    <row r="7758" spans="1:7" x14ac:dyDescent="0.35">
      <c r="A7758" s="1">
        <v>44398</v>
      </c>
      <c r="B7758">
        <v>5</v>
      </c>
      <c r="C7758" s="23">
        <v>342.91939509999997</v>
      </c>
      <c r="D7758">
        <v>44.975200000000001</v>
      </c>
      <c r="E7758" s="23">
        <v>225.72796009999999</v>
      </c>
      <c r="F7758">
        <v>712.06532000000004</v>
      </c>
      <c r="G7758" s="23">
        <v>29.61586973</v>
      </c>
    </row>
    <row r="7759" spans="1:7" x14ac:dyDescent="0.35">
      <c r="A7759" s="1">
        <v>44398</v>
      </c>
      <c r="B7759">
        <v>6</v>
      </c>
      <c r="C7759" s="23">
        <v>342.00260059999999</v>
      </c>
      <c r="D7759">
        <v>44.695500000000003</v>
      </c>
      <c r="E7759" s="23">
        <v>226.88250170000001</v>
      </c>
      <c r="F7759">
        <v>704.63207999999997</v>
      </c>
      <c r="G7759" s="23">
        <v>29.679876</v>
      </c>
    </row>
    <row r="7760" spans="1:7" x14ac:dyDescent="0.35">
      <c r="A7760" s="1">
        <v>44398</v>
      </c>
      <c r="B7760">
        <v>7</v>
      </c>
      <c r="C7760" s="23">
        <v>355.02767890000001</v>
      </c>
      <c r="D7760">
        <v>44.966500000000003</v>
      </c>
      <c r="E7760" s="23">
        <v>226.67357480000001</v>
      </c>
      <c r="F7760">
        <v>785.57230000000004</v>
      </c>
      <c r="G7760" s="23">
        <v>30.07558569</v>
      </c>
    </row>
    <row r="7761" spans="1:7" x14ac:dyDescent="0.35">
      <c r="A7761" s="1">
        <v>44398</v>
      </c>
      <c r="B7761">
        <v>8</v>
      </c>
      <c r="C7761" s="23">
        <v>365.74299869999999</v>
      </c>
      <c r="D7761">
        <v>44.8429</v>
      </c>
      <c r="E7761" s="23">
        <v>221.8674685</v>
      </c>
      <c r="F7761">
        <v>899.45821999999998</v>
      </c>
      <c r="G7761" s="23">
        <v>154.20737249999999</v>
      </c>
    </row>
    <row r="7762" spans="1:7" x14ac:dyDescent="0.35">
      <c r="A7762" s="1">
        <v>44398</v>
      </c>
      <c r="B7762">
        <v>9</v>
      </c>
      <c r="C7762" s="23">
        <v>332.02729840000001</v>
      </c>
      <c r="D7762">
        <v>44.237099999999998</v>
      </c>
      <c r="E7762" s="23">
        <v>223.6250666</v>
      </c>
      <c r="F7762">
        <v>735.48454000000004</v>
      </c>
      <c r="G7762" s="23">
        <v>1311.653243</v>
      </c>
    </row>
    <row r="7763" spans="1:7" x14ac:dyDescent="0.35">
      <c r="A7763" s="1">
        <v>44398</v>
      </c>
      <c r="B7763">
        <v>10</v>
      </c>
      <c r="C7763" s="23">
        <v>267.02154489999998</v>
      </c>
      <c r="D7763">
        <v>42.991</v>
      </c>
      <c r="E7763" s="23">
        <v>219.51559159999999</v>
      </c>
      <c r="F7763">
        <v>844.44701999999995</v>
      </c>
      <c r="G7763" s="23">
        <v>2234.3005929999999</v>
      </c>
    </row>
    <row r="7764" spans="1:7" x14ac:dyDescent="0.35">
      <c r="A7764" s="1">
        <v>44398</v>
      </c>
      <c r="B7764">
        <v>11</v>
      </c>
      <c r="C7764" s="23">
        <v>236.44395249999999</v>
      </c>
      <c r="D7764">
        <v>42.593899999999998</v>
      </c>
      <c r="E7764" s="23">
        <v>212.31623590000001</v>
      </c>
      <c r="F7764">
        <v>1068.49396</v>
      </c>
      <c r="G7764" s="23">
        <v>2528.7650290000001</v>
      </c>
    </row>
    <row r="7765" spans="1:7" x14ac:dyDescent="0.35">
      <c r="A7765" s="1">
        <v>44398</v>
      </c>
      <c r="B7765">
        <v>12</v>
      </c>
      <c r="C7765" s="23">
        <v>245.50541749999999</v>
      </c>
      <c r="D7765">
        <v>42.378500000000003</v>
      </c>
      <c r="E7765" s="23">
        <v>206.30222570000001</v>
      </c>
      <c r="F7765">
        <v>983.76005999999995</v>
      </c>
      <c r="G7765" s="23">
        <v>2669.2442540000002</v>
      </c>
    </row>
    <row r="7766" spans="1:7" x14ac:dyDescent="0.35">
      <c r="A7766" s="1">
        <v>44398</v>
      </c>
      <c r="B7766">
        <v>13</v>
      </c>
      <c r="C7766" s="23">
        <v>217.97695959999999</v>
      </c>
      <c r="D7766">
        <v>41.792700000000004</v>
      </c>
      <c r="E7766" s="23">
        <v>205.5843553</v>
      </c>
      <c r="F7766">
        <v>998.71533999999997</v>
      </c>
      <c r="G7766" s="23">
        <v>2789.101177</v>
      </c>
    </row>
    <row r="7767" spans="1:7" x14ac:dyDescent="0.35">
      <c r="A7767" s="1">
        <v>44398</v>
      </c>
      <c r="B7767">
        <v>14</v>
      </c>
      <c r="C7767" s="23">
        <v>213.49624499999999</v>
      </c>
      <c r="D7767">
        <v>41.5745</v>
      </c>
      <c r="E7767" s="23">
        <v>201.74590069999999</v>
      </c>
      <c r="F7767">
        <v>1014.2704199999999</v>
      </c>
      <c r="G7767" s="23">
        <v>2818.3451460000001</v>
      </c>
    </row>
    <row r="7768" spans="1:7" x14ac:dyDescent="0.35">
      <c r="A7768" s="1">
        <v>44398</v>
      </c>
      <c r="B7768">
        <v>15</v>
      </c>
      <c r="C7768" s="23">
        <v>268.53886779999999</v>
      </c>
      <c r="D7768">
        <v>41.3932</v>
      </c>
      <c r="E7768" s="23">
        <v>201.64548919999999</v>
      </c>
      <c r="F7768">
        <v>1023.80318</v>
      </c>
      <c r="G7768" s="23">
        <v>2785.7728670000001</v>
      </c>
    </row>
    <row r="7769" spans="1:7" x14ac:dyDescent="0.35">
      <c r="A7769" s="1">
        <v>44398</v>
      </c>
      <c r="B7769">
        <v>16</v>
      </c>
      <c r="C7769" s="23">
        <v>280.7867157</v>
      </c>
      <c r="D7769">
        <v>40.558</v>
      </c>
      <c r="E7769" s="23">
        <v>202.29781829999999</v>
      </c>
      <c r="F7769">
        <v>1018.70138</v>
      </c>
      <c r="G7769" s="23">
        <v>2742.56684</v>
      </c>
    </row>
    <row r="7770" spans="1:7" x14ac:dyDescent="0.35">
      <c r="A7770" s="1">
        <v>44398</v>
      </c>
      <c r="B7770">
        <v>17</v>
      </c>
      <c r="C7770" s="23">
        <v>289.35916789999999</v>
      </c>
      <c r="D7770">
        <v>40.984200000000001</v>
      </c>
      <c r="E7770" s="23">
        <v>203.72826380000001</v>
      </c>
      <c r="F7770">
        <v>1022.45928</v>
      </c>
      <c r="G7770" s="23">
        <v>2184.1174030000002</v>
      </c>
    </row>
    <row r="7771" spans="1:7" x14ac:dyDescent="0.35">
      <c r="A7771" s="1">
        <v>44398</v>
      </c>
      <c r="B7771">
        <v>18</v>
      </c>
      <c r="C7771" s="23">
        <v>374.32565670000002</v>
      </c>
      <c r="D7771">
        <v>41.918500000000002</v>
      </c>
      <c r="E7771" s="23">
        <v>218.43828070000001</v>
      </c>
      <c r="F7771">
        <v>1229.3176599999999</v>
      </c>
      <c r="G7771" s="23">
        <v>729.19054649999998</v>
      </c>
    </row>
    <row r="7772" spans="1:7" x14ac:dyDescent="0.35">
      <c r="A7772" s="1">
        <v>44398</v>
      </c>
      <c r="B7772">
        <v>19</v>
      </c>
      <c r="C7772" s="23">
        <v>304.50627070000002</v>
      </c>
      <c r="D7772">
        <v>42.919199999999996</v>
      </c>
      <c r="E7772" s="23">
        <v>222.82370739999999</v>
      </c>
      <c r="F7772">
        <v>1534.5021999999999</v>
      </c>
      <c r="G7772" s="23">
        <v>69.229836019999993</v>
      </c>
    </row>
    <row r="7773" spans="1:7" x14ac:dyDescent="0.35">
      <c r="A7773" s="1">
        <v>44398</v>
      </c>
      <c r="B7773">
        <v>20</v>
      </c>
      <c r="C7773" s="23">
        <v>204.77872919999999</v>
      </c>
      <c r="D7773">
        <v>44.044400000000003</v>
      </c>
      <c r="E7773" s="23">
        <v>231.2385204</v>
      </c>
      <c r="F7773">
        <v>1548.05006</v>
      </c>
      <c r="G7773" s="23">
        <v>31.533922889999999</v>
      </c>
    </row>
    <row r="7774" spans="1:7" x14ac:dyDescent="0.35">
      <c r="A7774" s="1">
        <v>44398</v>
      </c>
      <c r="B7774">
        <v>21</v>
      </c>
      <c r="C7774" s="23">
        <v>165.1659296</v>
      </c>
      <c r="D7774">
        <v>44.707500000000003</v>
      </c>
      <c r="E7774" s="23">
        <v>232.2749058</v>
      </c>
      <c r="F7774">
        <v>1419.62148</v>
      </c>
      <c r="G7774" s="23">
        <v>29.601979629999999</v>
      </c>
    </row>
    <row r="7775" spans="1:7" x14ac:dyDescent="0.35">
      <c r="A7775" s="1">
        <v>44398</v>
      </c>
      <c r="B7775">
        <v>22</v>
      </c>
      <c r="C7775" s="23">
        <v>172.74502870000001</v>
      </c>
      <c r="D7775">
        <v>44.949199999999998</v>
      </c>
      <c r="E7775" s="23">
        <v>232.6539813</v>
      </c>
      <c r="F7775">
        <v>1539.20894</v>
      </c>
      <c r="G7775" s="23">
        <v>29.60199823</v>
      </c>
    </row>
    <row r="7776" spans="1:7" x14ac:dyDescent="0.35">
      <c r="A7776" s="1">
        <v>44398</v>
      </c>
      <c r="B7776">
        <v>23</v>
      </c>
      <c r="C7776" s="23">
        <v>201.6967204</v>
      </c>
      <c r="D7776">
        <v>45.775500000000001</v>
      </c>
      <c r="E7776" s="23">
        <v>230.61814029999999</v>
      </c>
      <c r="F7776">
        <v>1637.8083799999999</v>
      </c>
      <c r="G7776" s="23">
        <v>29.601969650000001</v>
      </c>
    </row>
    <row r="7777" spans="1:7" x14ac:dyDescent="0.35">
      <c r="A7777" s="1">
        <v>44398</v>
      </c>
      <c r="B7777">
        <v>24</v>
      </c>
      <c r="C7777" s="23">
        <v>226.87389999999999</v>
      </c>
      <c r="D7777">
        <v>46.119799999999998</v>
      </c>
      <c r="E7777" s="23">
        <v>193.5767999</v>
      </c>
      <c r="F7777">
        <v>1536.1398999999999</v>
      </c>
      <c r="G7777" s="23">
        <v>29.6</v>
      </c>
    </row>
    <row r="7778" spans="1:7" x14ac:dyDescent="0.35">
      <c r="A7778" s="1">
        <v>44399</v>
      </c>
      <c r="B7778">
        <v>1</v>
      </c>
      <c r="C7778" s="23">
        <v>367.7541895</v>
      </c>
      <c r="D7778">
        <v>46.212699999999998</v>
      </c>
      <c r="E7778" s="23">
        <v>219.02174239999999</v>
      </c>
      <c r="F7778">
        <v>1265.42082</v>
      </c>
      <c r="G7778" s="23">
        <v>29.502135840000001</v>
      </c>
    </row>
    <row r="7779" spans="1:7" x14ac:dyDescent="0.35">
      <c r="A7779" s="1">
        <v>44399</v>
      </c>
      <c r="B7779">
        <v>2</v>
      </c>
      <c r="C7779" s="23">
        <v>422.27272560000006</v>
      </c>
      <c r="D7779">
        <v>45.176900000000003</v>
      </c>
      <c r="E7779" s="23">
        <v>221.7419515</v>
      </c>
      <c r="F7779">
        <v>1049.5154399999999</v>
      </c>
      <c r="G7779" s="23">
        <v>29.601915000000002</v>
      </c>
    </row>
    <row r="7780" spans="1:7" x14ac:dyDescent="0.35">
      <c r="A7780" s="1">
        <v>44399</v>
      </c>
      <c r="B7780">
        <v>3</v>
      </c>
      <c r="C7780" s="23">
        <v>461.31004089999999</v>
      </c>
      <c r="D7780">
        <v>45.463500000000003</v>
      </c>
      <c r="E7780" s="23">
        <v>218.64492809999999</v>
      </c>
      <c r="F7780">
        <v>784.19677999999999</v>
      </c>
      <c r="G7780" s="23">
        <v>29.60202194</v>
      </c>
    </row>
    <row r="7781" spans="1:7" x14ac:dyDescent="0.35">
      <c r="A7781" s="1">
        <v>44399</v>
      </c>
      <c r="B7781">
        <v>4</v>
      </c>
      <c r="C7781" s="23">
        <v>529.59742270000004</v>
      </c>
      <c r="D7781">
        <v>46.216700000000003</v>
      </c>
      <c r="E7781" s="23">
        <v>219.78083789999999</v>
      </c>
      <c r="F7781">
        <v>761.19413999999995</v>
      </c>
      <c r="G7781" s="23">
        <v>29.602032900000001</v>
      </c>
    </row>
    <row r="7782" spans="1:7" x14ac:dyDescent="0.35">
      <c r="A7782" s="1">
        <v>44399</v>
      </c>
      <c r="B7782">
        <v>5</v>
      </c>
      <c r="C7782" s="23">
        <v>622.31460230000005</v>
      </c>
      <c r="D7782">
        <v>46.370199999999997</v>
      </c>
      <c r="E7782" s="23">
        <v>219.27577450000001</v>
      </c>
      <c r="F7782">
        <v>706.94431999999995</v>
      </c>
      <c r="G7782" s="23">
        <v>29.615680699999999</v>
      </c>
    </row>
    <row r="7783" spans="1:7" x14ac:dyDescent="0.35">
      <c r="A7783" s="1">
        <v>44399</v>
      </c>
      <c r="B7783">
        <v>6</v>
      </c>
      <c r="C7783" s="23">
        <v>485.0537569</v>
      </c>
      <c r="D7783">
        <v>46.2179</v>
      </c>
      <c r="E7783" s="23">
        <v>218.93175790000001</v>
      </c>
      <c r="F7783">
        <v>833.95968000000005</v>
      </c>
      <c r="G7783" s="23">
        <v>29.67733745</v>
      </c>
    </row>
    <row r="7784" spans="1:7" x14ac:dyDescent="0.35">
      <c r="A7784" s="1">
        <v>44399</v>
      </c>
      <c r="B7784">
        <v>7</v>
      </c>
      <c r="C7784" s="23">
        <v>446.01354939999999</v>
      </c>
      <c r="D7784">
        <v>46.1584</v>
      </c>
      <c r="E7784" s="23">
        <v>220.1597873</v>
      </c>
      <c r="F7784">
        <v>1063.3509799999999</v>
      </c>
      <c r="G7784" s="23">
        <v>30.011124500000001</v>
      </c>
    </row>
    <row r="7785" spans="1:7" x14ac:dyDescent="0.35">
      <c r="A7785" s="1">
        <v>44399</v>
      </c>
      <c r="B7785">
        <v>8</v>
      </c>
      <c r="C7785" s="23">
        <v>419.65524240000002</v>
      </c>
      <c r="D7785">
        <v>46.037100000000002</v>
      </c>
      <c r="E7785" s="23">
        <v>217.8552325</v>
      </c>
      <c r="F7785">
        <v>1266.95904</v>
      </c>
      <c r="G7785" s="23">
        <v>161.71783590000001</v>
      </c>
    </row>
    <row r="7786" spans="1:7" x14ac:dyDescent="0.35">
      <c r="A7786" s="1">
        <v>44399</v>
      </c>
      <c r="B7786">
        <v>9</v>
      </c>
      <c r="C7786" s="23">
        <v>369.68081740000002</v>
      </c>
      <c r="D7786">
        <v>45.185400000000001</v>
      </c>
      <c r="E7786" s="23">
        <v>216.95135680000001</v>
      </c>
      <c r="F7786">
        <v>1144.9614999999999</v>
      </c>
      <c r="G7786" s="23">
        <v>1361.8158559999999</v>
      </c>
    </row>
    <row r="7787" spans="1:7" x14ac:dyDescent="0.35">
      <c r="A7787" s="1">
        <v>44399</v>
      </c>
      <c r="B7787">
        <v>10</v>
      </c>
      <c r="C7787" s="23">
        <v>273.7056723</v>
      </c>
      <c r="D7787">
        <v>43.412999999999997</v>
      </c>
      <c r="E7787" s="23">
        <v>216.0858887</v>
      </c>
      <c r="F7787">
        <v>1018.7809</v>
      </c>
      <c r="G7787" s="23">
        <v>2359.5153150000001</v>
      </c>
    </row>
    <row r="7788" spans="1:7" x14ac:dyDescent="0.35">
      <c r="A7788" s="1">
        <v>44399</v>
      </c>
      <c r="B7788">
        <v>11</v>
      </c>
      <c r="C7788" s="23">
        <v>198.30013629999999</v>
      </c>
      <c r="D7788">
        <v>42.307099999999998</v>
      </c>
      <c r="E7788" s="23">
        <v>211.2380785</v>
      </c>
      <c r="F7788">
        <v>1073.6390799999999</v>
      </c>
      <c r="G7788" s="23">
        <v>2634.4189029999998</v>
      </c>
    </row>
    <row r="7789" spans="1:7" x14ac:dyDescent="0.35">
      <c r="A7789" s="1">
        <v>44399</v>
      </c>
      <c r="B7789">
        <v>12</v>
      </c>
      <c r="C7789" s="23">
        <v>135.4628696</v>
      </c>
      <c r="D7789">
        <v>41.9529</v>
      </c>
      <c r="E7789" s="23">
        <v>212.17461689999999</v>
      </c>
      <c r="F7789">
        <v>1099.22282</v>
      </c>
      <c r="G7789" s="23">
        <v>2690.5840680000001</v>
      </c>
    </row>
    <row r="7790" spans="1:7" x14ac:dyDescent="0.35">
      <c r="A7790" s="1">
        <v>44399</v>
      </c>
      <c r="B7790">
        <v>13</v>
      </c>
      <c r="C7790" s="23">
        <v>122.0238784</v>
      </c>
      <c r="D7790">
        <v>41.486800000000002</v>
      </c>
      <c r="E7790" s="23">
        <v>210.82999570000001</v>
      </c>
      <c r="F7790">
        <v>1046.8270399999999</v>
      </c>
      <c r="G7790" s="23">
        <v>2718.0393279999998</v>
      </c>
    </row>
    <row r="7791" spans="1:7" x14ac:dyDescent="0.35">
      <c r="A7791" s="1">
        <v>44399</v>
      </c>
      <c r="B7791">
        <v>14</v>
      </c>
      <c r="C7791" s="23">
        <v>166.56241449999999</v>
      </c>
      <c r="D7791">
        <v>40.844499999999996</v>
      </c>
      <c r="E7791" s="23">
        <v>210.30568239999999</v>
      </c>
      <c r="F7791">
        <v>909.74170000000004</v>
      </c>
      <c r="G7791" s="23">
        <v>2777.6621319999999</v>
      </c>
    </row>
    <row r="7792" spans="1:7" x14ac:dyDescent="0.35">
      <c r="A7792" s="1">
        <v>44399</v>
      </c>
      <c r="B7792">
        <v>15</v>
      </c>
      <c r="C7792" s="23">
        <v>205.25899340000001</v>
      </c>
      <c r="D7792">
        <v>40.514699999999998</v>
      </c>
      <c r="E7792" s="23">
        <v>209.35884110000001</v>
      </c>
      <c r="F7792">
        <v>856.26135999999997</v>
      </c>
      <c r="G7792" s="23">
        <v>2780.437825</v>
      </c>
    </row>
    <row r="7793" spans="1:7" x14ac:dyDescent="0.35">
      <c r="A7793" s="1">
        <v>44399</v>
      </c>
      <c r="B7793">
        <v>16</v>
      </c>
      <c r="C7793" s="23">
        <v>209.40842889999999</v>
      </c>
      <c r="D7793">
        <v>40.350200000000001</v>
      </c>
      <c r="E7793" s="23">
        <v>210.11947050000001</v>
      </c>
      <c r="F7793">
        <v>817.76382000000001</v>
      </c>
      <c r="G7793" s="23">
        <v>2664.0328789999999</v>
      </c>
    </row>
    <row r="7794" spans="1:7" x14ac:dyDescent="0.35">
      <c r="A7794" s="1">
        <v>44399</v>
      </c>
      <c r="B7794">
        <v>17</v>
      </c>
      <c r="C7794" s="23">
        <v>208.16387700000001</v>
      </c>
      <c r="D7794">
        <v>40.407600000000002</v>
      </c>
      <c r="E7794" s="23">
        <v>213.3847743</v>
      </c>
      <c r="F7794">
        <v>846.17686000000003</v>
      </c>
      <c r="G7794" s="23">
        <v>2152.8730110000001</v>
      </c>
    </row>
    <row r="7795" spans="1:7" x14ac:dyDescent="0.35">
      <c r="A7795" s="1">
        <v>44399</v>
      </c>
      <c r="B7795">
        <v>18</v>
      </c>
      <c r="C7795" s="23">
        <v>217.0869295</v>
      </c>
      <c r="D7795">
        <v>41.752499999999998</v>
      </c>
      <c r="E7795" s="23">
        <v>228.99884220000001</v>
      </c>
      <c r="F7795">
        <v>1238.12456</v>
      </c>
      <c r="G7795" s="23">
        <v>725.00841379999997</v>
      </c>
    </row>
    <row r="7796" spans="1:7" x14ac:dyDescent="0.35">
      <c r="A7796" s="1">
        <v>44399</v>
      </c>
      <c r="B7796">
        <v>19</v>
      </c>
      <c r="C7796" s="23">
        <v>303.30796099999998</v>
      </c>
      <c r="D7796">
        <v>42.4178</v>
      </c>
      <c r="E7796" s="23">
        <v>241.14429329999999</v>
      </c>
      <c r="F7796">
        <v>1597.32122</v>
      </c>
      <c r="G7796" s="23">
        <v>78.601660179999996</v>
      </c>
    </row>
    <row r="7797" spans="1:7" x14ac:dyDescent="0.35">
      <c r="A7797" s="1">
        <v>44399</v>
      </c>
      <c r="B7797">
        <v>20</v>
      </c>
      <c r="C7797" s="23">
        <v>271.30937060000002</v>
      </c>
      <c r="D7797">
        <v>41.784100000000002</v>
      </c>
      <c r="E7797" s="23">
        <v>251.8417322</v>
      </c>
      <c r="F7797">
        <v>1717.5924199999999</v>
      </c>
      <c r="G7797" s="23">
        <v>59.431559880000002</v>
      </c>
    </row>
    <row r="7798" spans="1:7" x14ac:dyDescent="0.35">
      <c r="A7798" s="1">
        <v>44399</v>
      </c>
      <c r="B7798">
        <v>21</v>
      </c>
      <c r="C7798" s="23">
        <v>241.43246270000003</v>
      </c>
      <c r="D7798">
        <v>42.069499999999998</v>
      </c>
      <c r="E7798" s="23">
        <v>254.2327075</v>
      </c>
      <c r="F7798">
        <v>1685.1643200000001</v>
      </c>
      <c r="G7798" s="23">
        <v>46.501870240000002</v>
      </c>
    </row>
    <row r="7799" spans="1:7" x14ac:dyDescent="0.35">
      <c r="A7799" s="1">
        <v>44399</v>
      </c>
      <c r="B7799">
        <v>22</v>
      </c>
      <c r="C7799" s="23">
        <v>358.99188980000002</v>
      </c>
      <c r="D7799">
        <v>43.777700000000003</v>
      </c>
      <c r="E7799" s="23">
        <v>258.1855463</v>
      </c>
      <c r="F7799">
        <v>1659.35814</v>
      </c>
      <c r="G7799" s="23">
        <v>29.60194559</v>
      </c>
    </row>
    <row r="7800" spans="1:7" x14ac:dyDescent="0.35">
      <c r="A7800" s="1">
        <v>44399</v>
      </c>
      <c r="B7800">
        <v>23</v>
      </c>
      <c r="C7800" s="23">
        <v>419.59137559999999</v>
      </c>
      <c r="D7800">
        <v>44.984200000000001</v>
      </c>
      <c r="E7800" s="23">
        <v>258.37599779999999</v>
      </c>
      <c r="F7800">
        <v>1555.02856</v>
      </c>
      <c r="G7800" s="23">
        <v>29.601968429999999</v>
      </c>
    </row>
    <row r="7801" spans="1:7" x14ac:dyDescent="0.35">
      <c r="A7801" s="1">
        <v>44399</v>
      </c>
      <c r="B7801">
        <v>24</v>
      </c>
      <c r="C7801" s="23">
        <v>457.00032339999996</v>
      </c>
      <c r="D7801">
        <v>45.653399999999998</v>
      </c>
      <c r="E7801" s="23">
        <v>255.2000625</v>
      </c>
      <c r="F7801">
        <v>1399.4456600000001</v>
      </c>
      <c r="G7801" s="23">
        <v>29.602000950000001</v>
      </c>
    </row>
    <row r="7802" spans="1:7" x14ac:dyDescent="0.35">
      <c r="A7802" s="1">
        <v>44400</v>
      </c>
      <c r="B7802">
        <v>1</v>
      </c>
      <c r="C7802" s="23">
        <v>498.61086139999998</v>
      </c>
      <c r="D7802">
        <v>45.854900000000001</v>
      </c>
      <c r="E7802" s="23">
        <v>245.64004600000001</v>
      </c>
      <c r="F7802">
        <v>1181.30018</v>
      </c>
      <c r="G7802" s="23">
        <v>29.60193761</v>
      </c>
    </row>
    <row r="7803" spans="1:7" x14ac:dyDescent="0.35">
      <c r="A7803" s="1">
        <v>44400</v>
      </c>
      <c r="B7803">
        <v>2</v>
      </c>
      <c r="C7803" s="23">
        <v>541.98848180000005</v>
      </c>
      <c r="D7803">
        <v>45.412700000000001</v>
      </c>
      <c r="E7803" s="23">
        <v>244.54025419999999</v>
      </c>
      <c r="F7803">
        <v>1062.07924</v>
      </c>
      <c r="G7803" s="23">
        <v>29.602006289999999</v>
      </c>
    </row>
    <row r="7804" spans="1:7" x14ac:dyDescent="0.35">
      <c r="A7804" s="1">
        <v>44400</v>
      </c>
      <c r="B7804">
        <v>3</v>
      </c>
      <c r="C7804" s="23">
        <v>608.10981449999997</v>
      </c>
      <c r="D7804">
        <v>45.119399999999999</v>
      </c>
      <c r="E7804" s="23">
        <v>243.90329800000001</v>
      </c>
      <c r="F7804">
        <v>771.91719999999998</v>
      </c>
      <c r="G7804" s="23">
        <v>29.601833719999998</v>
      </c>
    </row>
    <row r="7805" spans="1:7" x14ac:dyDescent="0.35">
      <c r="A7805" s="1">
        <v>44400</v>
      </c>
      <c r="B7805">
        <v>4</v>
      </c>
      <c r="C7805" s="23">
        <v>604.84426140000005</v>
      </c>
      <c r="D7805">
        <v>43.894799999999996</v>
      </c>
      <c r="E7805" s="23">
        <v>243.13039570000001</v>
      </c>
      <c r="F7805">
        <v>750.94240000000002</v>
      </c>
      <c r="G7805" s="23">
        <v>29.602078909999999</v>
      </c>
    </row>
    <row r="7806" spans="1:7" x14ac:dyDescent="0.35">
      <c r="A7806" s="1">
        <v>44400</v>
      </c>
      <c r="B7806">
        <v>5</v>
      </c>
      <c r="C7806" s="23">
        <v>684.32073700000001</v>
      </c>
      <c r="D7806">
        <v>42.921300000000002</v>
      </c>
      <c r="E7806" s="23">
        <v>241.03595340000001</v>
      </c>
      <c r="F7806">
        <v>745.07330000000002</v>
      </c>
      <c r="G7806" s="23">
        <v>29.620934770000002</v>
      </c>
    </row>
    <row r="7807" spans="1:7" x14ac:dyDescent="0.35">
      <c r="A7807" s="1">
        <v>44400</v>
      </c>
      <c r="B7807">
        <v>6</v>
      </c>
      <c r="C7807" s="23">
        <v>780.77744680000001</v>
      </c>
      <c r="D7807">
        <v>42.918999999999997</v>
      </c>
      <c r="E7807" s="23">
        <v>241.65200490000001</v>
      </c>
      <c r="F7807">
        <v>880.13253999999995</v>
      </c>
      <c r="G7807" s="23">
        <v>29.679973669999999</v>
      </c>
    </row>
    <row r="7808" spans="1:7" x14ac:dyDescent="0.35">
      <c r="A7808" s="1">
        <v>44400</v>
      </c>
      <c r="B7808">
        <v>7</v>
      </c>
      <c r="C7808" s="23">
        <v>777.30649489999996</v>
      </c>
      <c r="D7808">
        <v>42.784199999999998</v>
      </c>
      <c r="E7808" s="23">
        <v>239.73533280000001</v>
      </c>
      <c r="F7808">
        <v>1017.9439</v>
      </c>
      <c r="G7808" s="23">
        <v>30.0950284</v>
      </c>
    </row>
    <row r="7809" spans="1:7" x14ac:dyDescent="0.35">
      <c r="A7809" s="1">
        <v>44400</v>
      </c>
      <c r="B7809">
        <v>8</v>
      </c>
      <c r="C7809" s="23">
        <v>797.45015000000001</v>
      </c>
      <c r="D7809">
        <v>42.693899999999999</v>
      </c>
      <c r="E7809" s="23">
        <v>233.59535990000001</v>
      </c>
      <c r="F7809">
        <v>1245.4556</v>
      </c>
      <c r="G7809" s="23">
        <v>145.02520480000001</v>
      </c>
    </row>
    <row r="7810" spans="1:7" x14ac:dyDescent="0.35">
      <c r="A7810" s="1">
        <v>44400</v>
      </c>
      <c r="B7810">
        <v>9</v>
      </c>
      <c r="C7810" s="23">
        <v>799.38151589999995</v>
      </c>
      <c r="D7810">
        <v>42.447499999999998</v>
      </c>
      <c r="E7810" s="23">
        <v>237.20448440000001</v>
      </c>
      <c r="F7810">
        <v>1131.80096</v>
      </c>
      <c r="G7810" s="23">
        <v>1118.663517</v>
      </c>
    </row>
    <row r="7811" spans="1:7" x14ac:dyDescent="0.35">
      <c r="A7811" s="1">
        <v>44400</v>
      </c>
      <c r="B7811">
        <v>10</v>
      </c>
      <c r="C7811" s="23">
        <v>638.57889650000004</v>
      </c>
      <c r="D7811">
        <v>42.046599999999998</v>
      </c>
      <c r="E7811" s="23">
        <v>238.1999486</v>
      </c>
      <c r="F7811">
        <v>883.12177999999994</v>
      </c>
      <c r="G7811" s="23">
        <v>2162.8365180000001</v>
      </c>
    </row>
    <row r="7812" spans="1:7" x14ac:dyDescent="0.35">
      <c r="A7812" s="1">
        <v>44400</v>
      </c>
      <c r="B7812">
        <v>11</v>
      </c>
      <c r="C7812" s="23">
        <v>591.10204980000003</v>
      </c>
      <c r="D7812">
        <v>41.6402</v>
      </c>
      <c r="E7812" s="23">
        <v>236.15398389999999</v>
      </c>
      <c r="F7812">
        <v>912.11897999999997</v>
      </c>
      <c r="G7812" s="23">
        <v>2515.7845699999998</v>
      </c>
    </row>
    <row r="7813" spans="1:7" x14ac:dyDescent="0.35">
      <c r="A7813" s="1">
        <v>44400</v>
      </c>
      <c r="B7813">
        <v>12</v>
      </c>
      <c r="C7813" s="23">
        <v>608.64080009999998</v>
      </c>
      <c r="D7813">
        <v>41.318199999999997</v>
      </c>
      <c r="E7813" s="23">
        <v>235.8891065</v>
      </c>
      <c r="F7813">
        <v>1059.4715799999999</v>
      </c>
      <c r="G7813" s="23">
        <v>2574.1626780000001</v>
      </c>
    </row>
    <row r="7814" spans="1:7" x14ac:dyDescent="0.35">
      <c r="A7814" s="1">
        <v>44400</v>
      </c>
      <c r="B7814">
        <v>13</v>
      </c>
      <c r="C7814" s="23">
        <v>732.58732199999997</v>
      </c>
      <c r="D7814">
        <v>41.139600000000002</v>
      </c>
      <c r="E7814" s="23">
        <v>232.24704199999999</v>
      </c>
      <c r="F7814">
        <v>952.88966000000005</v>
      </c>
      <c r="G7814" s="23">
        <v>2572.1112880000001</v>
      </c>
    </row>
    <row r="7815" spans="1:7" x14ac:dyDescent="0.35">
      <c r="A7815" s="1">
        <v>44400</v>
      </c>
      <c r="B7815">
        <v>14</v>
      </c>
      <c r="C7815" s="23">
        <v>841.16731479999999</v>
      </c>
      <c r="D7815">
        <v>40.974800000000002</v>
      </c>
      <c r="E7815" s="23">
        <v>230.76246449999999</v>
      </c>
      <c r="F7815">
        <v>835.94344000000001</v>
      </c>
      <c r="G7815" s="23">
        <v>2539.824599</v>
      </c>
    </row>
    <row r="7816" spans="1:7" x14ac:dyDescent="0.35">
      <c r="A7816" s="1">
        <v>44400</v>
      </c>
      <c r="B7816">
        <v>15</v>
      </c>
      <c r="C7816" s="23">
        <v>895.43531389999998</v>
      </c>
      <c r="D7816">
        <v>40.778700000000001</v>
      </c>
      <c r="E7816" s="23">
        <v>228.99542439999999</v>
      </c>
      <c r="F7816">
        <v>846.40977999999996</v>
      </c>
      <c r="G7816" s="23">
        <v>2517.6740970000001</v>
      </c>
    </row>
    <row r="7817" spans="1:7" x14ac:dyDescent="0.35">
      <c r="A7817" s="1">
        <v>44400</v>
      </c>
      <c r="B7817">
        <v>16</v>
      </c>
      <c r="C7817" s="23">
        <v>862.48802209999985</v>
      </c>
      <c r="D7817">
        <v>41.2393</v>
      </c>
      <c r="E7817" s="23">
        <v>230.88896800000001</v>
      </c>
      <c r="F7817">
        <v>908.67106000000001</v>
      </c>
      <c r="G7817" s="23">
        <v>2343.0236909999999</v>
      </c>
    </row>
    <row r="7818" spans="1:7" x14ac:dyDescent="0.35">
      <c r="A7818" s="1">
        <v>44400</v>
      </c>
      <c r="B7818">
        <v>17</v>
      </c>
      <c r="C7818" s="23">
        <v>924.83362090000003</v>
      </c>
      <c r="D7818">
        <v>41.527700000000003</v>
      </c>
      <c r="E7818" s="23">
        <v>231.2025605</v>
      </c>
      <c r="F7818">
        <v>1113.2683400000001</v>
      </c>
      <c r="G7818" s="23">
        <v>1725.505189</v>
      </c>
    </row>
    <row r="7819" spans="1:7" x14ac:dyDescent="0.35">
      <c r="A7819" s="1">
        <v>44400</v>
      </c>
      <c r="B7819">
        <v>18</v>
      </c>
      <c r="C7819" s="23">
        <v>824.74225679999995</v>
      </c>
      <c r="D7819">
        <v>42.215699999999998</v>
      </c>
      <c r="E7819" s="23">
        <v>234.91542290000001</v>
      </c>
      <c r="F7819">
        <v>1560.64968</v>
      </c>
      <c r="G7819" s="23">
        <v>595.77362100000005</v>
      </c>
    </row>
    <row r="7820" spans="1:7" x14ac:dyDescent="0.35">
      <c r="A7820" s="1">
        <v>44400</v>
      </c>
      <c r="B7820">
        <v>19</v>
      </c>
      <c r="C7820" s="23">
        <v>905.17544459999999</v>
      </c>
      <c r="D7820">
        <v>42.643999999999998</v>
      </c>
      <c r="E7820" s="23">
        <v>242.6052996</v>
      </c>
      <c r="F7820">
        <v>1984.68768</v>
      </c>
      <c r="G7820" s="23">
        <v>75.224713170000001</v>
      </c>
    </row>
    <row r="7821" spans="1:7" x14ac:dyDescent="0.35">
      <c r="A7821" s="1">
        <v>44400</v>
      </c>
      <c r="B7821">
        <v>20</v>
      </c>
      <c r="C7821" s="23">
        <v>835.24093919999996</v>
      </c>
      <c r="D7821">
        <v>43.129100000000001</v>
      </c>
      <c r="E7821" s="23">
        <v>246.85941990000001</v>
      </c>
      <c r="F7821">
        <v>1992.2383199999999</v>
      </c>
      <c r="G7821" s="23">
        <v>58.643924849999998</v>
      </c>
    </row>
    <row r="7822" spans="1:7" x14ac:dyDescent="0.35">
      <c r="A7822" s="1">
        <v>44400</v>
      </c>
      <c r="B7822">
        <v>21</v>
      </c>
      <c r="C7822" s="23">
        <v>580.41703580000001</v>
      </c>
      <c r="D7822">
        <v>42.685600000000001</v>
      </c>
      <c r="E7822" s="23">
        <v>247.65567469999999</v>
      </c>
      <c r="F7822">
        <v>2093.8654799999999</v>
      </c>
      <c r="G7822" s="23">
        <v>2.2019267170000001</v>
      </c>
    </row>
    <row r="7823" spans="1:7" x14ac:dyDescent="0.35">
      <c r="A7823" s="1">
        <v>44400</v>
      </c>
      <c r="B7823">
        <v>22</v>
      </c>
      <c r="C7823" s="23">
        <v>369.60493889999998</v>
      </c>
      <c r="D7823">
        <v>43.047499999999999</v>
      </c>
      <c r="E7823" s="23">
        <v>241.95984799999999</v>
      </c>
      <c r="F7823">
        <v>2102.0135</v>
      </c>
      <c r="G7823" s="23">
        <v>0</v>
      </c>
    </row>
    <row r="7824" spans="1:7" x14ac:dyDescent="0.35">
      <c r="A7824" s="1">
        <v>44400</v>
      </c>
      <c r="B7824">
        <v>23</v>
      </c>
      <c r="C7824" s="23">
        <v>244.73339050000004</v>
      </c>
      <c r="D7824">
        <v>43.637300000000003</v>
      </c>
      <c r="E7824" s="23">
        <v>224.43886280000001</v>
      </c>
      <c r="F7824">
        <v>1804.91048</v>
      </c>
      <c r="G7824" s="24">
        <v>0</v>
      </c>
    </row>
    <row r="7825" spans="1:7" x14ac:dyDescent="0.35">
      <c r="A7825" s="1">
        <v>44400</v>
      </c>
      <c r="B7825">
        <v>24</v>
      </c>
      <c r="C7825" s="23">
        <v>204.6856449</v>
      </c>
      <c r="D7825">
        <v>44.509700000000002</v>
      </c>
      <c r="E7825" s="23">
        <v>235.23200750000001</v>
      </c>
      <c r="F7825">
        <v>1486.6179</v>
      </c>
      <c r="G7825" s="23">
        <v>0</v>
      </c>
    </row>
    <row r="7826" spans="1:7" x14ac:dyDescent="0.35">
      <c r="A7826" s="1">
        <v>44401</v>
      </c>
      <c r="B7826">
        <v>1</v>
      </c>
      <c r="C7826" s="23">
        <v>208.42269440000001</v>
      </c>
      <c r="D7826">
        <v>43.8005</v>
      </c>
      <c r="E7826" s="23">
        <v>224.14720389999999</v>
      </c>
      <c r="F7826">
        <v>971.56542000000002</v>
      </c>
      <c r="G7826" s="23">
        <v>0</v>
      </c>
    </row>
    <row r="7827" spans="1:7" x14ac:dyDescent="0.35">
      <c r="A7827" s="1">
        <v>44401</v>
      </c>
      <c r="B7827">
        <v>2</v>
      </c>
      <c r="C7827" s="23">
        <v>229.71801859999999</v>
      </c>
      <c r="D7827">
        <v>44.0886</v>
      </c>
      <c r="E7827" s="23">
        <v>227.6306683</v>
      </c>
      <c r="F7827">
        <v>738.54567999999995</v>
      </c>
      <c r="G7827" s="23">
        <v>0</v>
      </c>
    </row>
    <row r="7828" spans="1:7" x14ac:dyDescent="0.35">
      <c r="A7828" s="1">
        <v>44401</v>
      </c>
      <c r="B7828">
        <v>3</v>
      </c>
      <c r="C7828" s="23">
        <v>254.36620479999999</v>
      </c>
      <c r="D7828">
        <v>44.740600000000001</v>
      </c>
      <c r="E7828" s="23">
        <v>224.07660279999999</v>
      </c>
      <c r="F7828">
        <v>714.51233999999999</v>
      </c>
      <c r="G7828" s="23">
        <v>0</v>
      </c>
    </row>
    <row r="7829" spans="1:7" x14ac:dyDescent="0.35">
      <c r="A7829" s="1">
        <v>44401</v>
      </c>
      <c r="B7829">
        <v>4</v>
      </c>
      <c r="C7829" s="23">
        <v>258.36895829999997</v>
      </c>
      <c r="D7829">
        <v>44.540500000000002</v>
      </c>
      <c r="E7829" s="23">
        <v>217.335656</v>
      </c>
      <c r="F7829">
        <v>827.26502000000005</v>
      </c>
      <c r="G7829" s="23">
        <v>0</v>
      </c>
    </row>
    <row r="7830" spans="1:7" x14ac:dyDescent="0.35">
      <c r="A7830" s="1">
        <v>44401</v>
      </c>
      <c r="B7830">
        <v>5</v>
      </c>
      <c r="C7830" s="23">
        <v>220.55455790000002</v>
      </c>
      <c r="D7830">
        <v>44.276499999999999</v>
      </c>
      <c r="E7830" s="23">
        <v>215.09331829999999</v>
      </c>
      <c r="F7830">
        <v>1019.08186</v>
      </c>
      <c r="G7830" s="23">
        <v>0</v>
      </c>
    </row>
    <row r="7831" spans="1:7" x14ac:dyDescent="0.35">
      <c r="A7831" s="1">
        <v>44401</v>
      </c>
      <c r="B7831">
        <v>6</v>
      </c>
      <c r="C7831" s="23">
        <v>211.66398179999999</v>
      </c>
      <c r="D7831">
        <v>44.363100000000003</v>
      </c>
      <c r="E7831" s="23">
        <v>209.82840110000001</v>
      </c>
      <c r="F7831">
        <v>1283.94228</v>
      </c>
      <c r="G7831" s="23">
        <v>0</v>
      </c>
    </row>
    <row r="7832" spans="1:7" x14ac:dyDescent="0.35">
      <c r="A7832" s="1">
        <v>44401</v>
      </c>
      <c r="B7832">
        <v>7</v>
      </c>
      <c r="C7832" s="23">
        <v>331.63505739999999</v>
      </c>
      <c r="D7832">
        <v>44.469299999999997</v>
      </c>
      <c r="E7832" s="23">
        <v>211.7665945</v>
      </c>
      <c r="F7832">
        <v>1076.4059</v>
      </c>
      <c r="G7832" s="23">
        <v>0.108289312</v>
      </c>
    </row>
    <row r="7833" spans="1:7" x14ac:dyDescent="0.35">
      <c r="A7833" s="1">
        <v>44401</v>
      </c>
      <c r="B7833">
        <v>8</v>
      </c>
      <c r="C7833" s="23">
        <v>507.7901124</v>
      </c>
      <c r="D7833">
        <v>44.843499999999999</v>
      </c>
      <c r="E7833" s="23">
        <v>206.03270660000001</v>
      </c>
      <c r="F7833">
        <v>1020.8835</v>
      </c>
      <c r="G7833" s="23">
        <v>60.581134480000003</v>
      </c>
    </row>
    <row r="7834" spans="1:7" x14ac:dyDescent="0.35">
      <c r="A7834" s="1">
        <v>44401</v>
      </c>
      <c r="B7834">
        <v>9</v>
      </c>
      <c r="C7834" s="23">
        <v>557.66171510000004</v>
      </c>
      <c r="D7834">
        <v>44.417000000000002</v>
      </c>
      <c r="E7834" s="23">
        <v>205.63738699999999</v>
      </c>
      <c r="F7834">
        <v>890.04223999999999</v>
      </c>
      <c r="G7834" s="23">
        <v>770.97516140000005</v>
      </c>
    </row>
    <row r="7835" spans="1:7" x14ac:dyDescent="0.35">
      <c r="A7835" s="1">
        <v>44401</v>
      </c>
      <c r="B7835">
        <v>10</v>
      </c>
      <c r="C7835" s="23">
        <v>465.81180139999998</v>
      </c>
      <c r="D7835">
        <v>43.448</v>
      </c>
      <c r="E7835" s="23">
        <v>213.3056205</v>
      </c>
      <c r="F7835">
        <v>983.57086000000004</v>
      </c>
      <c r="G7835" s="23">
        <v>1501.2497969999999</v>
      </c>
    </row>
    <row r="7836" spans="1:7" x14ac:dyDescent="0.35">
      <c r="A7836" s="1">
        <v>44401</v>
      </c>
      <c r="B7836">
        <v>11</v>
      </c>
      <c r="C7836" s="23">
        <v>436.7062171</v>
      </c>
      <c r="D7836">
        <v>42.587000000000003</v>
      </c>
      <c r="E7836" s="23">
        <v>214.3973019</v>
      </c>
      <c r="F7836">
        <v>940.34681999999998</v>
      </c>
      <c r="G7836" s="23">
        <v>1877.6284189999999</v>
      </c>
    </row>
    <row r="7837" spans="1:7" x14ac:dyDescent="0.35">
      <c r="A7837" s="1">
        <v>44401</v>
      </c>
      <c r="B7837">
        <v>12</v>
      </c>
      <c r="C7837" s="23">
        <v>518.10008249999998</v>
      </c>
      <c r="D7837">
        <v>42.2395</v>
      </c>
      <c r="E7837" s="23">
        <v>210.8264341</v>
      </c>
      <c r="F7837">
        <v>812.28625999999997</v>
      </c>
      <c r="G7837" s="23">
        <v>2056.0603329999999</v>
      </c>
    </row>
    <row r="7838" spans="1:7" x14ac:dyDescent="0.35">
      <c r="A7838" s="1">
        <v>44401</v>
      </c>
      <c r="B7838">
        <v>13</v>
      </c>
      <c r="C7838" s="23">
        <v>698.63367730000004</v>
      </c>
      <c r="D7838">
        <v>41.751399999999997</v>
      </c>
      <c r="E7838" s="23">
        <v>210.81126520000001</v>
      </c>
      <c r="F7838">
        <v>797.0838</v>
      </c>
      <c r="G7838" s="23">
        <v>2121.945804</v>
      </c>
    </row>
    <row r="7839" spans="1:7" x14ac:dyDescent="0.35">
      <c r="A7839" s="1">
        <v>44401</v>
      </c>
      <c r="B7839">
        <v>14</v>
      </c>
      <c r="C7839" s="23">
        <v>832.22401969999999</v>
      </c>
      <c r="D7839">
        <v>41.418799999999997</v>
      </c>
      <c r="E7839" s="23">
        <v>207.5700113</v>
      </c>
      <c r="F7839">
        <v>773.63189999999997</v>
      </c>
      <c r="G7839" s="23">
        <v>2053.6121579999999</v>
      </c>
    </row>
    <row r="7840" spans="1:7" x14ac:dyDescent="0.35">
      <c r="A7840" s="1">
        <v>44401</v>
      </c>
      <c r="B7840">
        <v>15</v>
      </c>
      <c r="C7840" s="23">
        <v>857.48185909999995</v>
      </c>
      <c r="D7840">
        <v>41.309699999999999</v>
      </c>
      <c r="E7840" s="23">
        <v>208.23432349999999</v>
      </c>
      <c r="F7840">
        <v>730.89625999999998</v>
      </c>
      <c r="G7840" s="23">
        <v>2235.7126090000002</v>
      </c>
    </row>
    <row r="7841" spans="1:7" x14ac:dyDescent="0.35">
      <c r="A7841" s="1">
        <v>44401</v>
      </c>
      <c r="B7841">
        <v>16</v>
      </c>
      <c r="C7841" s="23">
        <v>928.65534549999995</v>
      </c>
      <c r="D7841">
        <v>41.633200000000002</v>
      </c>
      <c r="E7841" s="23">
        <v>207.4598656</v>
      </c>
      <c r="F7841">
        <v>702.60694000000001</v>
      </c>
      <c r="G7841" s="23">
        <v>2234.2943359999999</v>
      </c>
    </row>
    <row r="7842" spans="1:7" x14ac:dyDescent="0.35">
      <c r="A7842" s="1">
        <v>44401</v>
      </c>
      <c r="B7842">
        <v>17</v>
      </c>
      <c r="C7842" s="23">
        <v>921.63388359999999</v>
      </c>
      <c r="D7842">
        <v>42.145600000000002</v>
      </c>
      <c r="E7842" s="23">
        <v>213.0372576</v>
      </c>
      <c r="F7842">
        <v>814.16912000000002</v>
      </c>
      <c r="G7842" s="23">
        <v>1861.218468</v>
      </c>
    </row>
    <row r="7843" spans="1:7" x14ac:dyDescent="0.35">
      <c r="A7843" s="1">
        <v>44401</v>
      </c>
      <c r="B7843">
        <v>18</v>
      </c>
      <c r="C7843" s="23">
        <v>798.29132400000003</v>
      </c>
      <c r="D7843">
        <v>42.555300000000003</v>
      </c>
      <c r="E7843" s="23">
        <v>221.1624286</v>
      </c>
      <c r="F7843">
        <v>1232.8143399999999</v>
      </c>
      <c r="G7843" s="23">
        <v>657.76103499999999</v>
      </c>
    </row>
    <row r="7844" spans="1:7" x14ac:dyDescent="0.35">
      <c r="A7844" s="1">
        <v>44401</v>
      </c>
      <c r="B7844">
        <v>19</v>
      </c>
      <c r="C7844" s="23">
        <v>604.1692104</v>
      </c>
      <c r="D7844">
        <v>42.988700000000001</v>
      </c>
      <c r="E7844" s="23">
        <v>224.49127250000001</v>
      </c>
      <c r="F7844">
        <v>1753.42848</v>
      </c>
      <c r="G7844" s="23">
        <v>33.684655079999999</v>
      </c>
    </row>
    <row r="7845" spans="1:7" x14ac:dyDescent="0.35">
      <c r="A7845" s="1">
        <v>44401</v>
      </c>
      <c r="B7845">
        <v>20</v>
      </c>
      <c r="C7845" s="23">
        <v>564.76578870000003</v>
      </c>
      <c r="D7845">
        <v>43.553400000000003</v>
      </c>
      <c r="E7845" s="23">
        <v>232.5756288</v>
      </c>
      <c r="F7845">
        <v>1933.1380999999999</v>
      </c>
      <c r="G7845" s="23">
        <v>69.34192075</v>
      </c>
    </row>
    <row r="7846" spans="1:7" x14ac:dyDescent="0.35">
      <c r="A7846" s="1">
        <v>44401</v>
      </c>
      <c r="B7846">
        <v>21</v>
      </c>
      <c r="C7846" s="23">
        <v>624.35776480000004</v>
      </c>
      <c r="D7846">
        <v>43.438899999999997</v>
      </c>
      <c r="E7846" s="23">
        <v>232.93631189999999</v>
      </c>
      <c r="F7846">
        <v>1831.2018599999999</v>
      </c>
      <c r="G7846" s="23">
        <v>69.301842320000006</v>
      </c>
    </row>
    <row r="7847" spans="1:7" x14ac:dyDescent="0.35">
      <c r="A7847" s="1">
        <v>44401</v>
      </c>
      <c r="B7847">
        <v>22</v>
      </c>
      <c r="C7847" s="23">
        <v>744.58966520000001</v>
      </c>
      <c r="D7847">
        <v>43.299500000000002</v>
      </c>
      <c r="E7847" s="23">
        <v>233.0256694</v>
      </c>
      <c r="F7847">
        <v>1670.3184000000001</v>
      </c>
      <c r="G7847" s="23">
        <v>69.301801940000004</v>
      </c>
    </row>
    <row r="7848" spans="1:7" x14ac:dyDescent="0.35">
      <c r="A7848" s="1">
        <v>44401</v>
      </c>
      <c r="B7848">
        <v>23</v>
      </c>
      <c r="C7848" s="23">
        <v>875.34546049999994</v>
      </c>
      <c r="D7848">
        <v>43.625</v>
      </c>
      <c r="E7848" s="23">
        <v>231.15062180000001</v>
      </c>
      <c r="F7848">
        <v>1393.9442200000001</v>
      </c>
      <c r="G7848" s="23">
        <v>69.301938089999993</v>
      </c>
    </row>
    <row r="7849" spans="1:7" x14ac:dyDescent="0.35">
      <c r="A7849" s="1">
        <v>44401</v>
      </c>
      <c r="B7849">
        <v>24</v>
      </c>
      <c r="C7849" s="23">
        <v>895.14164510000001</v>
      </c>
      <c r="D7849">
        <v>43.575600000000001</v>
      </c>
      <c r="E7849" s="23">
        <v>224.99028039999999</v>
      </c>
      <c r="F7849">
        <v>1175.2017800000001</v>
      </c>
      <c r="G7849" s="23">
        <v>69.301970639999993</v>
      </c>
    </row>
    <row r="7850" spans="1:7" x14ac:dyDescent="0.35">
      <c r="A7850" s="1">
        <v>44402</v>
      </c>
      <c r="B7850">
        <v>1</v>
      </c>
      <c r="C7850" s="23">
        <v>937.48004800000001</v>
      </c>
      <c r="D7850">
        <v>43.531799999999997</v>
      </c>
      <c r="E7850" s="23">
        <v>214.71413680000001</v>
      </c>
      <c r="F7850">
        <v>883.17196000000001</v>
      </c>
      <c r="G7850" s="23">
        <v>69.302065780000007</v>
      </c>
    </row>
    <row r="7851" spans="1:7" x14ac:dyDescent="0.35">
      <c r="A7851" s="1">
        <v>44402</v>
      </c>
      <c r="B7851">
        <v>2</v>
      </c>
      <c r="C7851" s="23">
        <v>852.15576569999996</v>
      </c>
      <c r="D7851">
        <v>43.543900000000001</v>
      </c>
      <c r="E7851" s="23">
        <v>215.35404370000001</v>
      </c>
      <c r="F7851">
        <v>839.03373999999997</v>
      </c>
      <c r="G7851" s="23">
        <v>69.301957810000005</v>
      </c>
    </row>
    <row r="7852" spans="1:7" x14ac:dyDescent="0.35">
      <c r="A7852" s="1">
        <v>44402</v>
      </c>
      <c r="B7852">
        <v>3</v>
      </c>
      <c r="C7852" s="23">
        <v>1059.8081159999999</v>
      </c>
      <c r="D7852">
        <v>43.308599999999998</v>
      </c>
      <c r="E7852" s="23">
        <v>215.19352929999999</v>
      </c>
      <c r="F7852">
        <v>790.61166000000003</v>
      </c>
      <c r="G7852" s="23">
        <v>69.301949469999997</v>
      </c>
    </row>
    <row r="7853" spans="1:7" x14ac:dyDescent="0.35">
      <c r="A7853" s="1">
        <v>44402</v>
      </c>
      <c r="B7853">
        <v>4</v>
      </c>
      <c r="C7853" s="23">
        <v>1089.9279140000001</v>
      </c>
      <c r="D7853">
        <v>43.578299999999999</v>
      </c>
      <c r="E7853" s="23">
        <v>213.79943929999999</v>
      </c>
      <c r="F7853">
        <v>740.90455999999995</v>
      </c>
      <c r="G7853" s="23">
        <v>10.60193623</v>
      </c>
    </row>
    <row r="7854" spans="1:7" x14ac:dyDescent="0.35">
      <c r="A7854" s="1">
        <v>44402</v>
      </c>
      <c r="B7854">
        <v>5</v>
      </c>
      <c r="C7854" s="23">
        <v>1035.085466</v>
      </c>
      <c r="D7854">
        <v>43.4148</v>
      </c>
      <c r="E7854" s="23">
        <v>212.66223249999999</v>
      </c>
      <c r="F7854">
        <v>758.66103999999996</v>
      </c>
      <c r="G7854" s="23">
        <v>0</v>
      </c>
    </row>
    <row r="7855" spans="1:7" x14ac:dyDescent="0.35">
      <c r="A7855" s="1">
        <v>44402</v>
      </c>
      <c r="B7855">
        <v>6</v>
      </c>
      <c r="C7855" s="23">
        <v>1051.999986</v>
      </c>
      <c r="D7855">
        <v>43.325899999999997</v>
      </c>
      <c r="E7855" s="23">
        <v>210.7553819</v>
      </c>
      <c r="F7855">
        <v>760.98248000000001</v>
      </c>
      <c r="G7855" s="23">
        <v>0</v>
      </c>
    </row>
    <row r="7856" spans="1:7" x14ac:dyDescent="0.35">
      <c r="A7856" s="1">
        <v>44402</v>
      </c>
      <c r="B7856">
        <v>7</v>
      </c>
      <c r="C7856" s="23">
        <v>1186.206228</v>
      </c>
      <c r="D7856">
        <v>43.284599999999998</v>
      </c>
      <c r="E7856" s="23">
        <v>209.9411527</v>
      </c>
      <c r="F7856">
        <v>791.02437999999995</v>
      </c>
      <c r="G7856" s="23">
        <v>0.68473853299999998</v>
      </c>
    </row>
    <row r="7857" spans="1:7" x14ac:dyDescent="0.35">
      <c r="A7857" s="1">
        <v>44402</v>
      </c>
      <c r="B7857">
        <v>8</v>
      </c>
      <c r="C7857" s="23">
        <v>1220.524287</v>
      </c>
      <c r="D7857">
        <v>43.069800000000001</v>
      </c>
      <c r="E7857" s="23">
        <v>208.67911699999999</v>
      </c>
      <c r="F7857">
        <v>795.48544000000004</v>
      </c>
      <c r="G7857" s="23">
        <v>73.805194380000003</v>
      </c>
    </row>
    <row r="7858" spans="1:7" x14ac:dyDescent="0.35">
      <c r="A7858" s="1">
        <v>44402</v>
      </c>
      <c r="B7858">
        <v>9</v>
      </c>
      <c r="C7858" s="23">
        <v>1014.1635229999999</v>
      </c>
      <c r="D7858">
        <v>43.433700000000002</v>
      </c>
      <c r="E7858" s="23">
        <v>210.48818259999999</v>
      </c>
      <c r="F7858">
        <v>845.15570000000002</v>
      </c>
      <c r="G7858" s="23">
        <v>810.78777460000003</v>
      </c>
    </row>
    <row r="7859" spans="1:7" x14ac:dyDescent="0.35">
      <c r="A7859" s="1">
        <v>44402</v>
      </c>
      <c r="B7859">
        <v>10</v>
      </c>
      <c r="C7859" s="23">
        <v>702.63570589999995</v>
      </c>
      <c r="D7859">
        <v>43.079300000000003</v>
      </c>
      <c r="E7859" s="23">
        <v>212.8488949</v>
      </c>
      <c r="F7859">
        <v>828.37375999999995</v>
      </c>
      <c r="G7859" s="23">
        <v>1742.3883740000001</v>
      </c>
    </row>
    <row r="7860" spans="1:7" x14ac:dyDescent="0.35">
      <c r="A7860" s="1">
        <v>44402</v>
      </c>
      <c r="B7860">
        <v>11</v>
      </c>
      <c r="C7860" s="23">
        <v>530.31531870000003</v>
      </c>
      <c r="D7860">
        <v>42.976599999999998</v>
      </c>
      <c r="E7860" s="23">
        <v>213.54421809999999</v>
      </c>
      <c r="F7860">
        <v>836.39739999999995</v>
      </c>
      <c r="G7860" s="23">
        <v>2177.9434110000002</v>
      </c>
    </row>
    <row r="7861" spans="1:7" x14ac:dyDescent="0.35">
      <c r="A7861" s="1">
        <v>44402</v>
      </c>
      <c r="B7861">
        <v>12</v>
      </c>
      <c r="C7861" s="23">
        <v>417.12597190000008</v>
      </c>
      <c r="D7861">
        <v>42.6967</v>
      </c>
      <c r="E7861" s="23">
        <v>221.58846410000001</v>
      </c>
      <c r="F7861">
        <v>924.87536</v>
      </c>
      <c r="G7861" s="23">
        <v>2350.1660529999999</v>
      </c>
    </row>
    <row r="7862" spans="1:7" x14ac:dyDescent="0.35">
      <c r="A7862" s="1">
        <v>44402</v>
      </c>
      <c r="B7862">
        <v>13</v>
      </c>
      <c r="C7862" s="23">
        <v>440.91426840000008</v>
      </c>
      <c r="D7862">
        <v>42.412599999999998</v>
      </c>
      <c r="E7862" s="23">
        <v>225.84979490000001</v>
      </c>
      <c r="F7862">
        <v>832.19925999999998</v>
      </c>
      <c r="G7862" s="23">
        <v>2385.1863979999998</v>
      </c>
    </row>
    <row r="7863" spans="1:7" x14ac:dyDescent="0.35">
      <c r="A7863" s="1">
        <v>44402</v>
      </c>
      <c r="B7863">
        <v>14</v>
      </c>
      <c r="C7863" s="23">
        <v>649.64532989999998</v>
      </c>
      <c r="D7863">
        <v>42.619700000000002</v>
      </c>
      <c r="E7863" s="23">
        <v>227.43117000000001</v>
      </c>
      <c r="F7863">
        <v>830.58195999999998</v>
      </c>
      <c r="G7863" s="23">
        <v>2329.6939389999998</v>
      </c>
    </row>
    <row r="7864" spans="1:7" x14ac:dyDescent="0.35">
      <c r="A7864" s="1">
        <v>44402</v>
      </c>
      <c r="B7864">
        <v>15</v>
      </c>
      <c r="C7864" s="23">
        <v>745.50487799999996</v>
      </c>
      <c r="D7864">
        <v>43.066699999999997</v>
      </c>
      <c r="E7864" s="23">
        <v>227.18566369999999</v>
      </c>
      <c r="F7864">
        <v>867.13706000000002</v>
      </c>
      <c r="G7864" s="23">
        <v>2270.2917360000001</v>
      </c>
    </row>
    <row r="7865" spans="1:7" x14ac:dyDescent="0.35">
      <c r="A7865" s="1">
        <v>44402</v>
      </c>
      <c r="B7865">
        <v>16</v>
      </c>
      <c r="C7865" s="23">
        <v>869.42954069999996</v>
      </c>
      <c r="D7865">
        <v>43.4268</v>
      </c>
      <c r="E7865" s="23">
        <v>228.7218589</v>
      </c>
      <c r="F7865">
        <v>879.55679999999995</v>
      </c>
      <c r="G7865" s="23">
        <v>1986.732947</v>
      </c>
    </row>
    <row r="7866" spans="1:7" x14ac:dyDescent="0.35">
      <c r="A7866" s="1">
        <v>44402</v>
      </c>
      <c r="B7866">
        <v>17</v>
      </c>
      <c r="C7866" s="23">
        <v>941.10395759999983</v>
      </c>
      <c r="D7866">
        <v>43.343899999999998</v>
      </c>
      <c r="E7866" s="23">
        <v>230.41520560000001</v>
      </c>
      <c r="F7866">
        <v>961.42484000000002</v>
      </c>
      <c r="G7866" s="23">
        <v>1486.9395669999999</v>
      </c>
    </row>
    <row r="7867" spans="1:7" x14ac:dyDescent="0.35">
      <c r="A7867" s="1">
        <v>44402</v>
      </c>
      <c r="B7867">
        <v>18</v>
      </c>
      <c r="C7867" s="23">
        <v>914.67701920000013</v>
      </c>
      <c r="D7867">
        <v>43.491700000000002</v>
      </c>
      <c r="E7867" s="23">
        <v>233.39775130000001</v>
      </c>
      <c r="F7867">
        <v>1323.7918400000001</v>
      </c>
      <c r="G7867" s="23">
        <v>517.85549570000001</v>
      </c>
    </row>
    <row r="7868" spans="1:7" x14ac:dyDescent="0.35">
      <c r="A7868" s="1">
        <v>44402</v>
      </c>
      <c r="B7868">
        <v>19</v>
      </c>
      <c r="C7868" s="23">
        <v>761.17058120000002</v>
      </c>
      <c r="D7868">
        <v>43.6477</v>
      </c>
      <c r="E7868" s="23">
        <v>235.3769929</v>
      </c>
      <c r="F7868">
        <v>1925.4603400000001</v>
      </c>
      <c r="G7868" s="23">
        <v>20.705853350000002</v>
      </c>
    </row>
    <row r="7869" spans="1:7" x14ac:dyDescent="0.35">
      <c r="A7869" s="1">
        <v>44402</v>
      </c>
      <c r="B7869">
        <v>20</v>
      </c>
      <c r="C7869" s="23">
        <v>795.36927270000001</v>
      </c>
      <c r="D7869">
        <v>43.715899999999998</v>
      </c>
      <c r="E7869" s="23">
        <v>241.01913379999999</v>
      </c>
      <c r="F7869">
        <v>1961.7408800000001</v>
      </c>
      <c r="G7869" s="23">
        <v>0</v>
      </c>
    </row>
    <row r="7870" spans="1:7" x14ac:dyDescent="0.35">
      <c r="A7870" s="1">
        <v>44402</v>
      </c>
      <c r="B7870">
        <v>21</v>
      </c>
      <c r="C7870" s="23">
        <v>887.64375099999995</v>
      </c>
      <c r="D7870">
        <v>43.683300000000003</v>
      </c>
      <c r="E7870" s="23">
        <v>244.38625479999999</v>
      </c>
      <c r="F7870">
        <v>1978.0727999999999</v>
      </c>
      <c r="G7870" s="23">
        <v>0</v>
      </c>
    </row>
    <row r="7871" spans="1:7" x14ac:dyDescent="0.35">
      <c r="A7871" s="1">
        <v>44402</v>
      </c>
      <c r="B7871">
        <v>22</v>
      </c>
      <c r="C7871" s="23">
        <v>1009.007912</v>
      </c>
      <c r="D7871">
        <v>43.712499999999999</v>
      </c>
      <c r="E7871" s="23">
        <v>249.60526379999999</v>
      </c>
      <c r="F7871">
        <v>1852.34016</v>
      </c>
      <c r="G7871" s="23">
        <v>0</v>
      </c>
    </row>
    <row r="7872" spans="1:7" x14ac:dyDescent="0.35">
      <c r="A7872" s="1">
        <v>44402</v>
      </c>
      <c r="B7872">
        <v>23</v>
      </c>
      <c r="C7872" s="23">
        <v>966.05136289999996</v>
      </c>
      <c r="D7872">
        <v>43.8902</v>
      </c>
      <c r="E7872" s="23">
        <v>248.40233230000001</v>
      </c>
      <c r="F7872">
        <v>1518.8144400000001</v>
      </c>
      <c r="G7872" s="23">
        <v>0</v>
      </c>
    </row>
    <row r="7873" spans="1:7" x14ac:dyDescent="0.35">
      <c r="A7873" s="1">
        <v>44402</v>
      </c>
      <c r="B7873">
        <v>24</v>
      </c>
      <c r="C7873" s="23">
        <v>984.11457940000014</v>
      </c>
      <c r="D7873">
        <v>43.9452</v>
      </c>
      <c r="E7873" s="23">
        <v>243.08081780000001</v>
      </c>
      <c r="F7873">
        <v>1283.7131199999999</v>
      </c>
      <c r="G7873" s="23">
        <v>0</v>
      </c>
    </row>
    <row r="7874" spans="1:7" x14ac:dyDescent="0.35">
      <c r="A7874" s="1">
        <v>44403</v>
      </c>
      <c r="B7874">
        <v>1</v>
      </c>
      <c r="C7874" s="23">
        <v>1007.0926140000001</v>
      </c>
      <c r="D7874">
        <v>43.613999999999997</v>
      </c>
      <c r="E7874" s="23">
        <v>241.06522820000001</v>
      </c>
      <c r="F7874">
        <v>1155.6390799999999</v>
      </c>
      <c r="G7874" s="23">
        <v>0</v>
      </c>
    </row>
    <row r="7875" spans="1:7" x14ac:dyDescent="0.35">
      <c r="A7875" s="1">
        <v>44403</v>
      </c>
      <c r="B7875">
        <v>2</v>
      </c>
      <c r="C7875" s="23">
        <v>973.91025230000002</v>
      </c>
      <c r="D7875">
        <v>37.872500000000002</v>
      </c>
      <c r="E7875" s="23">
        <v>238.4687711</v>
      </c>
      <c r="F7875">
        <v>1132.9674399999999</v>
      </c>
      <c r="G7875" s="23">
        <v>0</v>
      </c>
    </row>
    <row r="7876" spans="1:7" x14ac:dyDescent="0.35">
      <c r="A7876" s="1">
        <v>44403</v>
      </c>
      <c r="B7876">
        <v>3</v>
      </c>
      <c r="C7876" s="23">
        <v>925.72092100000009</v>
      </c>
      <c r="D7876">
        <v>22.8779</v>
      </c>
      <c r="E7876" s="23">
        <v>226.53743829999999</v>
      </c>
      <c r="F7876">
        <v>900.52094</v>
      </c>
      <c r="G7876" s="23">
        <v>0</v>
      </c>
    </row>
    <row r="7877" spans="1:7" x14ac:dyDescent="0.35">
      <c r="A7877" s="1">
        <v>44403</v>
      </c>
      <c r="B7877">
        <v>4</v>
      </c>
      <c r="C7877" s="23">
        <v>992.04561259999991</v>
      </c>
      <c r="D7877">
        <v>24.636500000000002</v>
      </c>
      <c r="E7877" s="23">
        <v>225.9685131</v>
      </c>
      <c r="F7877">
        <v>761.08316000000002</v>
      </c>
      <c r="G7877" s="23">
        <v>0</v>
      </c>
    </row>
    <row r="7878" spans="1:7" x14ac:dyDescent="0.35">
      <c r="A7878" s="1">
        <v>44403</v>
      </c>
      <c r="B7878">
        <v>5</v>
      </c>
      <c r="C7878" s="23">
        <v>1053.0391259999999</v>
      </c>
      <c r="D7878">
        <v>42.952300000000001</v>
      </c>
      <c r="E7878" s="23">
        <v>224.56362329999999</v>
      </c>
      <c r="F7878">
        <v>728.96734000000004</v>
      </c>
      <c r="G7878" s="23">
        <v>0</v>
      </c>
    </row>
    <row r="7879" spans="1:7" x14ac:dyDescent="0.35">
      <c r="A7879" s="1">
        <v>44403</v>
      </c>
      <c r="B7879">
        <v>6</v>
      </c>
      <c r="C7879" s="23">
        <v>1090.3869099999999</v>
      </c>
      <c r="D7879">
        <v>43.852400000000003</v>
      </c>
      <c r="E7879" s="23">
        <v>222.38430159999999</v>
      </c>
      <c r="F7879">
        <v>757.91858000000002</v>
      </c>
      <c r="G7879" s="23">
        <v>0</v>
      </c>
    </row>
    <row r="7880" spans="1:7" x14ac:dyDescent="0.35">
      <c r="A7880" s="1">
        <v>44403</v>
      </c>
      <c r="B7880">
        <v>7</v>
      </c>
      <c r="C7880" s="23">
        <v>1144.054877</v>
      </c>
      <c r="D7880">
        <v>43.738900000000001</v>
      </c>
      <c r="E7880" s="23">
        <v>221.23870109999999</v>
      </c>
      <c r="F7880">
        <v>905.29708000000005</v>
      </c>
      <c r="G7880" s="23">
        <v>0.115465228</v>
      </c>
    </row>
    <row r="7881" spans="1:7" x14ac:dyDescent="0.35">
      <c r="A7881" s="1">
        <v>44403</v>
      </c>
      <c r="B7881">
        <v>8</v>
      </c>
      <c r="C7881" s="23">
        <v>1257.7176300000001</v>
      </c>
      <c r="D7881">
        <v>43.82</v>
      </c>
      <c r="E7881" s="23">
        <v>216.47003989999999</v>
      </c>
      <c r="F7881">
        <v>1022.38136</v>
      </c>
      <c r="G7881" s="23">
        <v>85.345809680000002</v>
      </c>
    </row>
    <row r="7882" spans="1:7" x14ac:dyDescent="0.35">
      <c r="A7882" s="1">
        <v>44403</v>
      </c>
      <c r="B7882">
        <v>9</v>
      </c>
      <c r="C7882" s="23">
        <v>1161.953045</v>
      </c>
      <c r="D7882">
        <v>43.701300000000003</v>
      </c>
      <c r="E7882" s="23">
        <v>217.35627360000001</v>
      </c>
      <c r="F7882">
        <v>994.06568000000004</v>
      </c>
      <c r="G7882" s="23">
        <v>1176.3941669999999</v>
      </c>
    </row>
    <row r="7883" spans="1:7" x14ac:dyDescent="0.35">
      <c r="A7883" s="1">
        <v>44403</v>
      </c>
      <c r="B7883">
        <v>10</v>
      </c>
      <c r="C7883" s="23">
        <v>1106.509755</v>
      </c>
      <c r="D7883">
        <v>43.61</v>
      </c>
      <c r="E7883" s="23">
        <v>215.5005195</v>
      </c>
      <c r="F7883">
        <v>1021.70726</v>
      </c>
      <c r="G7883" s="23">
        <v>2232.5855080000001</v>
      </c>
    </row>
    <row r="7884" spans="1:7" x14ac:dyDescent="0.35">
      <c r="A7884" s="1">
        <v>44403</v>
      </c>
      <c r="B7884">
        <v>11</v>
      </c>
      <c r="C7884" s="23">
        <v>1133.3756659999999</v>
      </c>
      <c r="D7884">
        <v>42.971899999999998</v>
      </c>
      <c r="E7884" s="23">
        <v>214.06486290000001</v>
      </c>
      <c r="F7884">
        <v>986.43979999999999</v>
      </c>
      <c r="G7884" s="23">
        <v>2604.7771670000002</v>
      </c>
    </row>
    <row r="7885" spans="1:7" x14ac:dyDescent="0.35">
      <c r="A7885" s="1">
        <v>44403</v>
      </c>
      <c r="B7885">
        <v>12</v>
      </c>
      <c r="C7885" s="23">
        <v>1403.3898039999999</v>
      </c>
      <c r="D7885">
        <v>42.469000000000001</v>
      </c>
      <c r="E7885" s="23">
        <v>215.2165598</v>
      </c>
      <c r="F7885">
        <v>1025.7927999999999</v>
      </c>
      <c r="G7885" s="23">
        <v>2659.1407559999998</v>
      </c>
    </row>
    <row r="7886" spans="1:7" x14ac:dyDescent="0.35">
      <c r="A7886" s="1">
        <v>44403</v>
      </c>
      <c r="B7886">
        <v>13</v>
      </c>
      <c r="C7886" s="23">
        <v>1656.408203</v>
      </c>
      <c r="D7886">
        <v>42.3369</v>
      </c>
      <c r="E7886" s="23">
        <v>215.48962689999999</v>
      </c>
      <c r="F7886">
        <v>995.27790000000005</v>
      </c>
      <c r="G7886" s="23">
        <v>2716.1650829999999</v>
      </c>
    </row>
    <row r="7887" spans="1:7" x14ac:dyDescent="0.35">
      <c r="A7887" s="1">
        <v>44403</v>
      </c>
      <c r="B7887">
        <v>14</v>
      </c>
      <c r="C7887" s="23">
        <v>1747.752084</v>
      </c>
      <c r="D7887">
        <v>42.120699999999999</v>
      </c>
      <c r="E7887" s="23">
        <v>213.1027368</v>
      </c>
      <c r="F7887">
        <v>944.60699999999997</v>
      </c>
      <c r="G7887" s="23">
        <v>2834.3242180000002</v>
      </c>
    </row>
    <row r="7888" spans="1:7" x14ac:dyDescent="0.35">
      <c r="A7888" s="1">
        <v>44403</v>
      </c>
      <c r="B7888">
        <v>15</v>
      </c>
      <c r="C7888" s="23">
        <v>1908.1698650000001</v>
      </c>
      <c r="D7888">
        <v>42.144799999999996</v>
      </c>
      <c r="E7888" s="23">
        <v>210.49097800000001</v>
      </c>
      <c r="F7888">
        <v>930.32388000000003</v>
      </c>
      <c r="G7888" s="23">
        <v>2886.5556630000001</v>
      </c>
    </row>
    <row r="7889" spans="1:7" x14ac:dyDescent="0.35">
      <c r="A7889" s="1">
        <v>44403</v>
      </c>
      <c r="B7889">
        <v>16</v>
      </c>
      <c r="C7889" s="23">
        <v>1938.8169820000001</v>
      </c>
      <c r="D7889">
        <v>42.207900000000002</v>
      </c>
      <c r="E7889" s="23">
        <v>209.99157579999999</v>
      </c>
      <c r="F7889">
        <v>922.51625999999999</v>
      </c>
      <c r="G7889" s="23">
        <v>2854.072874</v>
      </c>
    </row>
    <row r="7890" spans="1:7" x14ac:dyDescent="0.35">
      <c r="A7890" s="1">
        <v>44403</v>
      </c>
      <c r="B7890">
        <v>17</v>
      </c>
      <c r="C7890" s="23">
        <v>1955.697367</v>
      </c>
      <c r="D7890">
        <v>42.474299999999999</v>
      </c>
      <c r="E7890" s="23">
        <v>209.08954700000001</v>
      </c>
      <c r="F7890">
        <v>866.70677999999998</v>
      </c>
      <c r="G7890" s="23">
        <v>2369.6902180000002</v>
      </c>
    </row>
    <row r="7891" spans="1:7" x14ac:dyDescent="0.35">
      <c r="A7891" s="1">
        <v>44403</v>
      </c>
      <c r="B7891">
        <v>18</v>
      </c>
      <c r="C7891" s="23">
        <v>1957.990648</v>
      </c>
      <c r="D7891">
        <v>42.821300000000001</v>
      </c>
      <c r="E7891" s="23">
        <v>213.96482130000001</v>
      </c>
      <c r="F7891">
        <v>1153.3180400000001</v>
      </c>
      <c r="G7891" s="23">
        <v>857.15929700000004</v>
      </c>
    </row>
    <row r="7892" spans="1:7" x14ac:dyDescent="0.35">
      <c r="A7892" s="1">
        <v>44403</v>
      </c>
      <c r="B7892">
        <v>19</v>
      </c>
      <c r="C7892" s="23">
        <v>1837.1053500000003</v>
      </c>
      <c r="D7892">
        <v>43.537199999999999</v>
      </c>
      <c r="E7892" s="23">
        <v>220.59685759999999</v>
      </c>
      <c r="F7892">
        <v>1457.60114</v>
      </c>
      <c r="G7892" s="23">
        <v>81.490313909999998</v>
      </c>
    </row>
    <row r="7893" spans="1:7" x14ac:dyDescent="0.35">
      <c r="A7893" s="1">
        <v>44403</v>
      </c>
      <c r="B7893">
        <v>20</v>
      </c>
      <c r="C7893" s="23">
        <v>1743.1139780000001</v>
      </c>
      <c r="D7893">
        <v>44.098100000000002</v>
      </c>
      <c r="E7893" s="23">
        <v>229.1212797</v>
      </c>
      <c r="F7893">
        <v>1594.7478799999999</v>
      </c>
      <c r="G7893" s="23">
        <v>59.458968849999998</v>
      </c>
    </row>
    <row r="7894" spans="1:7" x14ac:dyDescent="0.35">
      <c r="A7894" s="1">
        <v>44403</v>
      </c>
      <c r="B7894">
        <v>21</v>
      </c>
      <c r="C7894" s="23">
        <v>1725.7568000000001</v>
      </c>
      <c r="D7894">
        <v>44.339599999999997</v>
      </c>
      <c r="E7894" s="23">
        <v>226.39836260000001</v>
      </c>
      <c r="F7894">
        <v>1529.0928200000001</v>
      </c>
      <c r="G7894" s="23">
        <v>58.102021049999998</v>
      </c>
    </row>
    <row r="7895" spans="1:7" x14ac:dyDescent="0.35">
      <c r="A7895" s="1">
        <v>44403</v>
      </c>
      <c r="B7895">
        <v>22</v>
      </c>
      <c r="C7895" s="23">
        <v>1597.3009119999999</v>
      </c>
      <c r="D7895">
        <v>44.581699999999998</v>
      </c>
      <c r="E7895" s="23">
        <v>225.30205419999999</v>
      </c>
      <c r="F7895">
        <v>1570.4284600000001</v>
      </c>
      <c r="G7895" s="23">
        <v>29.601926079999998</v>
      </c>
    </row>
    <row r="7896" spans="1:7" x14ac:dyDescent="0.35">
      <c r="A7896" s="1">
        <v>44403</v>
      </c>
      <c r="B7896">
        <v>23</v>
      </c>
      <c r="C7896" s="23">
        <v>1628.169821</v>
      </c>
      <c r="D7896">
        <v>44.573500000000003</v>
      </c>
      <c r="E7896" s="23">
        <v>218.63792810000001</v>
      </c>
      <c r="F7896">
        <v>1449.9840799999999</v>
      </c>
      <c r="G7896" s="23">
        <v>29.60000703</v>
      </c>
    </row>
    <row r="7897" spans="1:7" x14ac:dyDescent="0.35">
      <c r="A7897" s="1">
        <v>44403</v>
      </c>
      <c r="B7897">
        <v>24</v>
      </c>
      <c r="C7897" s="23">
        <v>1642.8922279999999</v>
      </c>
      <c r="D7897">
        <v>44.338000000000001</v>
      </c>
      <c r="E7897" s="23">
        <v>201.14838019999999</v>
      </c>
      <c r="F7897">
        <v>1257.9608000000001</v>
      </c>
      <c r="G7897" s="23">
        <v>29.6</v>
      </c>
    </row>
    <row r="7898" spans="1:7" x14ac:dyDescent="0.35">
      <c r="A7898" s="1">
        <v>44404</v>
      </c>
      <c r="B7898">
        <v>1</v>
      </c>
      <c r="C7898" s="23">
        <v>1619.7258449999999</v>
      </c>
      <c r="D7898">
        <v>44.374600000000001</v>
      </c>
      <c r="E7898" s="23">
        <v>207.82952220000001</v>
      </c>
      <c r="F7898">
        <v>957.78887999999995</v>
      </c>
      <c r="G7898" s="23">
        <v>29.60233465</v>
      </c>
    </row>
    <row r="7899" spans="1:7" x14ac:dyDescent="0.35">
      <c r="A7899" s="1">
        <v>44404</v>
      </c>
      <c r="B7899">
        <v>2</v>
      </c>
      <c r="C7899" s="23">
        <v>1470.4112439999999</v>
      </c>
      <c r="D7899">
        <v>44.403399999999998</v>
      </c>
      <c r="E7899" s="23">
        <v>208.36382699999999</v>
      </c>
      <c r="F7899">
        <v>789.16560000000004</v>
      </c>
      <c r="G7899" s="23">
        <v>29.6023177</v>
      </c>
    </row>
    <row r="7900" spans="1:7" x14ac:dyDescent="0.35">
      <c r="A7900" s="1">
        <v>44404</v>
      </c>
      <c r="B7900">
        <v>3</v>
      </c>
      <c r="C7900" s="23">
        <v>1282.2719959999999</v>
      </c>
      <c r="D7900">
        <v>44.266399999999997</v>
      </c>
      <c r="E7900" s="23">
        <v>200.20627590000001</v>
      </c>
      <c r="F7900">
        <v>699.49761999999998</v>
      </c>
      <c r="G7900" s="23">
        <v>29.6024007</v>
      </c>
    </row>
    <row r="7901" spans="1:7" x14ac:dyDescent="0.35">
      <c r="A7901" s="1">
        <v>44404</v>
      </c>
      <c r="B7901">
        <v>4</v>
      </c>
      <c r="C7901" s="23">
        <v>1197.4316409999999</v>
      </c>
      <c r="D7901">
        <v>44.280299999999997</v>
      </c>
      <c r="E7901" s="23">
        <v>200.15873300000001</v>
      </c>
      <c r="F7901">
        <v>668.34598000000005</v>
      </c>
      <c r="G7901" s="23">
        <v>29.602368519999999</v>
      </c>
    </row>
    <row r="7902" spans="1:7" x14ac:dyDescent="0.35">
      <c r="A7902" s="1">
        <v>44404</v>
      </c>
      <c r="B7902">
        <v>5</v>
      </c>
      <c r="C7902" s="23">
        <v>1247.144669</v>
      </c>
      <c r="D7902">
        <v>44.040399999999998</v>
      </c>
      <c r="E7902" s="23">
        <v>199.7916372</v>
      </c>
      <c r="F7902">
        <v>650.31230000000005</v>
      </c>
      <c r="G7902" s="23">
        <v>29.627276699999999</v>
      </c>
    </row>
    <row r="7903" spans="1:7" x14ac:dyDescent="0.35">
      <c r="A7903" s="1">
        <v>44404</v>
      </c>
      <c r="B7903">
        <v>6</v>
      </c>
      <c r="C7903" s="23">
        <v>1251.8721800000001</v>
      </c>
      <c r="D7903">
        <v>43.926200000000001</v>
      </c>
      <c r="E7903" s="23">
        <v>199.2888074</v>
      </c>
      <c r="F7903">
        <v>644.72320000000002</v>
      </c>
      <c r="G7903" s="23">
        <v>29.689597460000002</v>
      </c>
    </row>
    <row r="7904" spans="1:7" x14ac:dyDescent="0.35">
      <c r="A7904" s="1">
        <v>44404</v>
      </c>
      <c r="B7904">
        <v>7</v>
      </c>
      <c r="C7904" s="23">
        <v>1232.676275</v>
      </c>
      <c r="D7904">
        <v>44.440100000000001</v>
      </c>
      <c r="E7904" s="23">
        <v>198.37702089999999</v>
      </c>
      <c r="F7904">
        <v>713.33695999999998</v>
      </c>
      <c r="G7904" s="23">
        <v>29.71852853</v>
      </c>
    </row>
    <row r="7905" spans="1:7" x14ac:dyDescent="0.35">
      <c r="A7905" s="1">
        <v>44404</v>
      </c>
      <c r="B7905">
        <v>8</v>
      </c>
      <c r="C7905" s="23">
        <v>1207.879473</v>
      </c>
      <c r="D7905">
        <v>44.3337</v>
      </c>
      <c r="E7905" s="23">
        <v>193.84776529999999</v>
      </c>
      <c r="F7905">
        <v>814.35303999999996</v>
      </c>
      <c r="G7905" s="23">
        <v>133.39497710000001</v>
      </c>
    </row>
    <row r="7906" spans="1:7" x14ac:dyDescent="0.35">
      <c r="A7906" s="1">
        <v>44404</v>
      </c>
      <c r="B7906">
        <v>9</v>
      </c>
      <c r="C7906" s="23">
        <v>1112.034915</v>
      </c>
      <c r="D7906">
        <v>44.519300000000001</v>
      </c>
      <c r="E7906" s="23">
        <v>193.12201239999999</v>
      </c>
      <c r="F7906">
        <v>803.70943999999997</v>
      </c>
      <c r="G7906" s="23">
        <v>1365.984852</v>
      </c>
    </row>
    <row r="7907" spans="1:7" x14ac:dyDescent="0.35">
      <c r="A7907" s="1">
        <v>44404</v>
      </c>
      <c r="B7907">
        <v>10</v>
      </c>
      <c r="C7907" s="23">
        <v>999.968568</v>
      </c>
      <c r="D7907">
        <v>44.239100000000001</v>
      </c>
      <c r="E7907" s="23">
        <v>191.35187980000001</v>
      </c>
      <c r="F7907">
        <v>759.38152000000002</v>
      </c>
      <c r="G7907" s="23">
        <v>2494.7204369999999</v>
      </c>
    </row>
    <row r="7908" spans="1:7" x14ac:dyDescent="0.35">
      <c r="A7908" s="1">
        <v>44404</v>
      </c>
      <c r="B7908">
        <v>11</v>
      </c>
      <c r="C7908" s="23">
        <v>971.86153019999995</v>
      </c>
      <c r="D7908">
        <v>43.683900000000001</v>
      </c>
      <c r="E7908" s="23">
        <v>194.08413210000001</v>
      </c>
      <c r="F7908">
        <v>743.99311999999998</v>
      </c>
      <c r="G7908" s="23">
        <v>2880.9610699999998</v>
      </c>
    </row>
    <row r="7909" spans="1:7" x14ac:dyDescent="0.35">
      <c r="A7909" s="1">
        <v>44404</v>
      </c>
      <c r="B7909">
        <v>12</v>
      </c>
      <c r="C7909" s="23">
        <v>1157.6297039999999</v>
      </c>
      <c r="D7909">
        <v>43.445799999999998</v>
      </c>
      <c r="E7909" s="23">
        <v>197.36386669999999</v>
      </c>
      <c r="F7909">
        <v>731.57824000000005</v>
      </c>
      <c r="G7909" s="23">
        <v>2950.2697889999999</v>
      </c>
    </row>
    <row r="7910" spans="1:7" x14ac:dyDescent="0.35">
      <c r="A7910" s="1">
        <v>44404</v>
      </c>
      <c r="B7910">
        <v>13</v>
      </c>
      <c r="C7910" s="23">
        <v>1347.7271490000001</v>
      </c>
      <c r="D7910">
        <v>43.073999999999998</v>
      </c>
      <c r="E7910" s="23">
        <v>195.40326730000001</v>
      </c>
      <c r="F7910">
        <v>701.11048000000005</v>
      </c>
      <c r="G7910" s="23">
        <v>2958.8467810000002</v>
      </c>
    </row>
    <row r="7911" spans="1:7" x14ac:dyDescent="0.35">
      <c r="A7911" s="1">
        <v>44404</v>
      </c>
      <c r="B7911">
        <v>14</v>
      </c>
      <c r="C7911" s="23">
        <v>1546.7555629999999</v>
      </c>
      <c r="D7911">
        <v>42.9985</v>
      </c>
      <c r="E7911" s="23">
        <v>194.85823450000001</v>
      </c>
      <c r="F7911">
        <v>674.9828</v>
      </c>
      <c r="G7911" s="23">
        <v>2962.1067969999999</v>
      </c>
    </row>
    <row r="7912" spans="1:7" x14ac:dyDescent="0.35">
      <c r="A7912" s="1">
        <v>44404</v>
      </c>
      <c r="B7912">
        <v>15</v>
      </c>
      <c r="C7912" s="23">
        <v>1712.2178939999999</v>
      </c>
      <c r="D7912">
        <v>42.584499999999998</v>
      </c>
      <c r="E7912" s="23">
        <v>192.88368740000001</v>
      </c>
      <c r="F7912">
        <v>695.18222000000003</v>
      </c>
      <c r="G7912" s="23">
        <v>2986.1871900000001</v>
      </c>
    </row>
    <row r="7913" spans="1:7" x14ac:dyDescent="0.35">
      <c r="A7913" s="1">
        <v>44404</v>
      </c>
      <c r="B7913">
        <v>16</v>
      </c>
      <c r="C7913" s="23">
        <v>1841.7976129999997</v>
      </c>
      <c r="D7913">
        <v>42.290300000000002</v>
      </c>
      <c r="E7913" s="23">
        <v>193.47307129999999</v>
      </c>
      <c r="F7913">
        <v>685.63607999999999</v>
      </c>
      <c r="G7913" s="23">
        <v>2922.8625379999999</v>
      </c>
    </row>
    <row r="7914" spans="1:7" x14ac:dyDescent="0.35">
      <c r="A7914" s="1">
        <v>44404</v>
      </c>
      <c r="B7914">
        <v>17</v>
      </c>
      <c r="C7914" s="23">
        <v>2009.6968150000002</v>
      </c>
      <c r="D7914">
        <v>42.513500000000001</v>
      </c>
      <c r="E7914" s="23">
        <v>195.96131740000001</v>
      </c>
      <c r="F7914">
        <v>705.48514</v>
      </c>
      <c r="G7914" s="23">
        <v>2425.169441</v>
      </c>
    </row>
    <row r="7915" spans="1:7" x14ac:dyDescent="0.35">
      <c r="A7915" s="1">
        <v>44404</v>
      </c>
      <c r="B7915">
        <v>18</v>
      </c>
      <c r="C7915" s="23">
        <v>2012.526482</v>
      </c>
      <c r="D7915">
        <v>43.036200000000001</v>
      </c>
      <c r="E7915" s="23">
        <v>203.87691509999999</v>
      </c>
      <c r="F7915">
        <v>896.9796</v>
      </c>
      <c r="G7915" s="23">
        <v>926.65849249999997</v>
      </c>
    </row>
    <row r="7916" spans="1:7" x14ac:dyDescent="0.35">
      <c r="A7916" s="1">
        <v>44404</v>
      </c>
      <c r="B7916">
        <v>19</v>
      </c>
      <c r="C7916" s="23">
        <v>1912.692826</v>
      </c>
      <c r="D7916">
        <v>43.900700000000001</v>
      </c>
      <c r="E7916" s="23">
        <v>208.65730840000001</v>
      </c>
      <c r="F7916">
        <v>1280.7018599999999</v>
      </c>
      <c r="G7916" s="23">
        <v>86.143837410000003</v>
      </c>
    </row>
    <row r="7917" spans="1:7" x14ac:dyDescent="0.35">
      <c r="A7917" s="1">
        <v>44404</v>
      </c>
      <c r="B7917">
        <v>20</v>
      </c>
      <c r="C7917" s="23">
        <v>1700.7984039999999</v>
      </c>
      <c r="D7917">
        <v>44.1374</v>
      </c>
      <c r="E7917" s="23">
        <v>211.09924509999999</v>
      </c>
      <c r="F7917">
        <v>1474.251</v>
      </c>
      <c r="G7917" s="23">
        <v>30.78135181</v>
      </c>
    </row>
    <row r="7918" spans="1:7" x14ac:dyDescent="0.35">
      <c r="A7918" s="1">
        <v>44404</v>
      </c>
      <c r="B7918">
        <v>21</v>
      </c>
      <c r="C7918" s="23">
        <v>1423.0630229999999</v>
      </c>
      <c r="D7918">
        <v>44.261200000000002</v>
      </c>
      <c r="E7918" s="23">
        <v>211.9364831</v>
      </c>
      <c r="F7918">
        <v>1632.12554</v>
      </c>
      <c r="G7918" s="23">
        <v>29.601893359999998</v>
      </c>
    </row>
    <row r="7919" spans="1:7" x14ac:dyDescent="0.35">
      <c r="A7919" s="1">
        <v>44404</v>
      </c>
      <c r="B7919">
        <v>22</v>
      </c>
      <c r="C7919" s="23">
        <v>1340.32618</v>
      </c>
      <c r="D7919">
        <v>44.400500000000001</v>
      </c>
      <c r="E7919" s="23">
        <v>211.8895895</v>
      </c>
      <c r="F7919">
        <v>1860.39896</v>
      </c>
      <c r="G7919" s="23">
        <v>29.601817570000001</v>
      </c>
    </row>
    <row r="7920" spans="1:7" x14ac:dyDescent="0.35">
      <c r="A7920" s="1">
        <v>44404</v>
      </c>
      <c r="B7920">
        <v>23</v>
      </c>
      <c r="C7920" s="23">
        <v>1274.599721</v>
      </c>
      <c r="D7920">
        <v>44.398699999999998</v>
      </c>
      <c r="E7920" s="23">
        <v>206.66601829999999</v>
      </c>
      <c r="F7920">
        <v>1953.1025999999999</v>
      </c>
      <c r="G7920" s="23">
        <v>29.601803790000002</v>
      </c>
    </row>
    <row r="7921" spans="1:7" x14ac:dyDescent="0.35">
      <c r="A7921" s="1">
        <v>44404</v>
      </c>
      <c r="B7921">
        <v>24</v>
      </c>
      <c r="C7921" s="23">
        <v>1181.1695279999999</v>
      </c>
      <c r="D7921">
        <v>44.510100000000001</v>
      </c>
      <c r="E7921" s="23">
        <v>199.60142999999999</v>
      </c>
      <c r="F7921">
        <v>1562.5880999999999</v>
      </c>
      <c r="G7921" s="23">
        <v>29.60183834</v>
      </c>
    </row>
    <row r="7922" spans="1:7" x14ac:dyDescent="0.35">
      <c r="A7922" s="1">
        <v>44405</v>
      </c>
      <c r="B7922">
        <v>1</v>
      </c>
      <c r="C7922" s="23">
        <v>1061.406706</v>
      </c>
      <c r="D7922">
        <v>44.689300000000003</v>
      </c>
      <c r="E7922" s="23">
        <v>195.3294453</v>
      </c>
      <c r="F7922">
        <v>1206.3583000000001</v>
      </c>
      <c r="G7922" s="23">
        <v>29.60181742</v>
      </c>
    </row>
    <row r="7923" spans="1:7" x14ac:dyDescent="0.35">
      <c r="A7923" s="1">
        <v>44405</v>
      </c>
      <c r="B7923">
        <v>2</v>
      </c>
      <c r="C7923" s="23">
        <v>771.35542759999998</v>
      </c>
      <c r="D7923">
        <v>44.683</v>
      </c>
      <c r="E7923" s="23">
        <v>195.82367550000001</v>
      </c>
      <c r="F7923">
        <v>1131.58916</v>
      </c>
      <c r="G7923" s="23">
        <v>29.601980489999999</v>
      </c>
    </row>
    <row r="7924" spans="1:7" x14ac:dyDescent="0.35">
      <c r="A7924" s="1">
        <v>44405</v>
      </c>
      <c r="B7924">
        <v>3</v>
      </c>
      <c r="C7924" s="23">
        <v>737.44451089999995</v>
      </c>
      <c r="D7924">
        <v>44.282600000000002</v>
      </c>
      <c r="E7924" s="23">
        <v>195.97348840000001</v>
      </c>
      <c r="F7924">
        <v>824.03920000000005</v>
      </c>
      <c r="G7924" s="23">
        <v>29.601944629999998</v>
      </c>
    </row>
    <row r="7925" spans="1:7" x14ac:dyDescent="0.35">
      <c r="A7925" s="1">
        <v>44405</v>
      </c>
      <c r="B7925">
        <v>4</v>
      </c>
      <c r="C7925" s="23">
        <v>762.3613762</v>
      </c>
      <c r="D7925">
        <v>44.345399999999998</v>
      </c>
      <c r="E7925" s="23">
        <v>200.62327429999999</v>
      </c>
      <c r="F7925">
        <v>647.12282000000005</v>
      </c>
      <c r="G7925" s="23">
        <v>29.601994770000001</v>
      </c>
    </row>
    <row r="7926" spans="1:7" x14ac:dyDescent="0.35">
      <c r="A7926" s="1">
        <v>44405</v>
      </c>
      <c r="B7926">
        <v>5</v>
      </c>
      <c r="C7926" s="23">
        <v>786.07908339999994</v>
      </c>
      <c r="D7926">
        <v>33.266399999999997</v>
      </c>
      <c r="E7926" s="23">
        <v>198.70384229999999</v>
      </c>
      <c r="F7926">
        <v>615.53430000000003</v>
      </c>
      <c r="G7926" s="23">
        <v>29.620718910000001</v>
      </c>
    </row>
    <row r="7927" spans="1:7" x14ac:dyDescent="0.35">
      <c r="A7927" s="1">
        <v>44405</v>
      </c>
      <c r="B7927">
        <v>6</v>
      </c>
      <c r="C7927" s="23">
        <v>769.76020019999999</v>
      </c>
      <c r="D7927">
        <v>23.164200000000001</v>
      </c>
      <c r="E7927" s="23">
        <v>195.94614440000001</v>
      </c>
      <c r="F7927">
        <v>625.23937999999998</v>
      </c>
      <c r="G7927" s="23">
        <v>29.686229300000001</v>
      </c>
    </row>
    <row r="7928" spans="1:7" x14ac:dyDescent="0.35">
      <c r="A7928" s="1">
        <v>44405</v>
      </c>
      <c r="B7928">
        <v>7</v>
      </c>
      <c r="C7928" s="23">
        <v>761.12760470000001</v>
      </c>
      <c r="D7928">
        <v>23.219899999999999</v>
      </c>
      <c r="E7928" s="23">
        <v>187.1654249</v>
      </c>
      <c r="F7928">
        <v>823.79474000000005</v>
      </c>
      <c r="G7928" s="23">
        <v>29.71932159</v>
      </c>
    </row>
    <row r="7929" spans="1:7" x14ac:dyDescent="0.35">
      <c r="A7929" s="1">
        <v>44405</v>
      </c>
      <c r="B7929">
        <v>8</v>
      </c>
      <c r="C7929" s="23">
        <v>803.69846010000003</v>
      </c>
      <c r="D7929">
        <v>23.201899999999998</v>
      </c>
      <c r="E7929" s="23">
        <v>182.06305939999999</v>
      </c>
      <c r="F7929">
        <v>1237.11482</v>
      </c>
      <c r="G7929" s="23">
        <v>145.8464664</v>
      </c>
    </row>
    <row r="7930" spans="1:7" x14ac:dyDescent="0.35">
      <c r="A7930" s="1">
        <v>44405</v>
      </c>
      <c r="B7930">
        <v>9</v>
      </c>
      <c r="C7930" s="23">
        <v>746.33444829999996</v>
      </c>
      <c r="D7930">
        <v>23.200900000000001</v>
      </c>
      <c r="E7930" s="23">
        <v>181.03460939999999</v>
      </c>
      <c r="F7930">
        <v>1035.81312</v>
      </c>
      <c r="G7930" s="23">
        <v>1436.623349</v>
      </c>
    </row>
    <row r="7931" spans="1:7" x14ac:dyDescent="0.35">
      <c r="A7931" s="1">
        <v>44405</v>
      </c>
      <c r="B7931">
        <v>10</v>
      </c>
      <c r="C7931" s="23">
        <v>659.10710549999999</v>
      </c>
      <c r="D7931">
        <v>34.441800000000001</v>
      </c>
      <c r="E7931" s="23">
        <v>181.24616209999999</v>
      </c>
      <c r="F7931">
        <v>1087.95994</v>
      </c>
      <c r="G7931" s="23">
        <v>2607.1490749999998</v>
      </c>
    </row>
    <row r="7932" spans="1:7" x14ac:dyDescent="0.35">
      <c r="A7932" s="1">
        <v>44405</v>
      </c>
      <c r="B7932">
        <v>11</v>
      </c>
      <c r="C7932" s="23">
        <v>748.79983040000002</v>
      </c>
      <c r="D7932">
        <v>43.875399999999999</v>
      </c>
      <c r="E7932" s="23">
        <v>175.89994870000001</v>
      </c>
      <c r="F7932">
        <v>927.87054000000001</v>
      </c>
      <c r="G7932" s="23">
        <v>2921.8838209999999</v>
      </c>
    </row>
    <row r="7933" spans="1:7" x14ac:dyDescent="0.35">
      <c r="A7933" s="1">
        <v>44405</v>
      </c>
      <c r="B7933">
        <v>12</v>
      </c>
      <c r="C7933" s="23">
        <v>830.96827729999995</v>
      </c>
      <c r="D7933">
        <v>43.031999999999996</v>
      </c>
      <c r="E7933" s="23">
        <v>174.67286809999999</v>
      </c>
      <c r="F7933">
        <v>878.11947999999995</v>
      </c>
      <c r="G7933" s="23">
        <v>2926.9367160000002</v>
      </c>
    </row>
    <row r="7934" spans="1:7" x14ac:dyDescent="0.35">
      <c r="A7934" s="1">
        <v>44405</v>
      </c>
      <c r="B7934">
        <v>13</v>
      </c>
      <c r="C7934" s="23">
        <v>758.35365609999997</v>
      </c>
      <c r="D7934">
        <v>43.178899999999999</v>
      </c>
      <c r="E7934" s="23">
        <v>184.32534050000001</v>
      </c>
      <c r="F7934">
        <v>858.04331999999999</v>
      </c>
      <c r="G7934" s="23">
        <v>2926.3027729999999</v>
      </c>
    </row>
    <row r="7935" spans="1:7" x14ac:dyDescent="0.35">
      <c r="A7935" s="1">
        <v>44405</v>
      </c>
      <c r="B7935">
        <v>14</v>
      </c>
      <c r="C7935" s="23">
        <v>774.71722810000006</v>
      </c>
      <c r="D7935">
        <v>42.863399999999999</v>
      </c>
      <c r="E7935" s="23">
        <v>183.83492620000001</v>
      </c>
      <c r="F7935">
        <v>749.44799999999998</v>
      </c>
      <c r="G7935" s="23">
        <v>2939.1700860000001</v>
      </c>
    </row>
    <row r="7936" spans="1:7" x14ac:dyDescent="0.35">
      <c r="A7936" s="1">
        <v>44405</v>
      </c>
      <c r="B7936">
        <v>15</v>
      </c>
      <c r="C7936" s="23">
        <v>837.4664666000001</v>
      </c>
      <c r="D7936">
        <v>42.825200000000002</v>
      </c>
      <c r="E7936" s="23">
        <v>182.6277345</v>
      </c>
      <c r="F7936">
        <v>725.70723999999996</v>
      </c>
      <c r="G7936" s="23">
        <v>2945.5065249999998</v>
      </c>
    </row>
    <row r="7937" spans="1:7" x14ac:dyDescent="0.35">
      <c r="A7937" s="1">
        <v>44405</v>
      </c>
      <c r="B7937">
        <v>16</v>
      </c>
      <c r="C7937" s="23">
        <v>862.7281385</v>
      </c>
      <c r="D7937">
        <v>42.927999999999997</v>
      </c>
      <c r="E7937" s="23">
        <v>184.9467368</v>
      </c>
      <c r="F7937">
        <v>701.81479999999999</v>
      </c>
      <c r="G7937" s="23">
        <v>2915.0005369999999</v>
      </c>
    </row>
    <row r="7938" spans="1:7" x14ac:dyDescent="0.35">
      <c r="A7938" s="1">
        <v>44405</v>
      </c>
      <c r="B7938">
        <v>17</v>
      </c>
      <c r="C7938" s="23">
        <v>886.16941380000003</v>
      </c>
      <c r="D7938">
        <v>43.174500000000002</v>
      </c>
      <c r="E7938" s="23">
        <v>184.11881489999999</v>
      </c>
      <c r="F7938">
        <v>717.71451999999999</v>
      </c>
      <c r="G7938" s="23">
        <v>2476.0917669999999</v>
      </c>
    </row>
    <row r="7939" spans="1:7" x14ac:dyDescent="0.35">
      <c r="A7939" s="1">
        <v>44405</v>
      </c>
      <c r="B7939">
        <v>18</v>
      </c>
      <c r="C7939" s="23">
        <v>1039.4954379999999</v>
      </c>
      <c r="D7939">
        <v>43.487099999999998</v>
      </c>
      <c r="E7939" s="23">
        <v>189.9121921</v>
      </c>
      <c r="F7939">
        <v>1221.9807599999999</v>
      </c>
      <c r="G7939" s="23">
        <v>924.54262749999998</v>
      </c>
    </row>
    <row r="7940" spans="1:7" x14ac:dyDescent="0.35">
      <c r="A7940" s="1">
        <v>44405</v>
      </c>
      <c r="B7940">
        <v>19</v>
      </c>
      <c r="C7940" s="23">
        <v>1000.591848</v>
      </c>
      <c r="D7940">
        <v>43.041699999999999</v>
      </c>
      <c r="E7940" s="23">
        <v>192.56075469999999</v>
      </c>
      <c r="F7940">
        <v>1627.55162</v>
      </c>
      <c r="G7940" s="23">
        <v>83.711619650000003</v>
      </c>
    </row>
    <row r="7941" spans="1:7" x14ac:dyDescent="0.35">
      <c r="A7941" s="1">
        <v>44405</v>
      </c>
      <c r="B7941">
        <v>20</v>
      </c>
      <c r="C7941" s="23">
        <v>830.7312392</v>
      </c>
      <c r="D7941">
        <v>43.916600000000003</v>
      </c>
      <c r="E7941" s="23">
        <v>197.16163990000001</v>
      </c>
      <c r="F7941">
        <v>1880.4850799999999</v>
      </c>
      <c r="G7941" s="23">
        <v>12.38861893</v>
      </c>
    </row>
    <row r="7942" spans="1:7" x14ac:dyDescent="0.35">
      <c r="A7942" s="1">
        <v>44405</v>
      </c>
      <c r="B7942">
        <v>21</v>
      </c>
      <c r="C7942" s="23">
        <v>755.18027380000001</v>
      </c>
      <c r="D7942">
        <v>43.919800000000002</v>
      </c>
      <c r="E7942" s="23">
        <v>196.22019969999999</v>
      </c>
      <c r="F7942">
        <v>1817.6586400000001</v>
      </c>
      <c r="G7942" s="23">
        <v>0</v>
      </c>
    </row>
    <row r="7943" spans="1:7" x14ac:dyDescent="0.35">
      <c r="A7943" s="1">
        <v>44405</v>
      </c>
      <c r="B7943">
        <v>22</v>
      </c>
      <c r="C7943" s="23">
        <v>736.90354790000004</v>
      </c>
      <c r="D7943">
        <v>43.4131</v>
      </c>
      <c r="E7943" s="23">
        <v>194.48412930000001</v>
      </c>
      <c r="F7943">
        <v>1814.7587799999999</v>
      </c>
      <c r="G7943" s="23">
        <v>0</v>
      </c>
    </row>
    <row r="7944" spans="1:7" x14ac:dyDescent="0.35">
      <c r="A7944" s="1">
        <v>44405</v>
      </c>
      <c r="B7944">
        <v>23</v>
      </c>
      <c r="C7944" s="23">
        <v>727.97612130000005</v>
      </c>
      <c r="D7944">
        <v>43.542200000000001</v>
      </c>
      <c r="E7944" s="23">
        <v>189.8083019</v>
      </c>
      <c r="F7944">
        <v>1907.9085399999999</v>
      </c>
      <c r="G7944" s="23">
        <v>0</v>
      </c>
    </row>
    <row r="7945" spans="1:7" x14ac:dyDescent="0.35">
      <c r="A7945" s="1">
        <v>44405</v>
      </c>
      <c r="B7945">
        <v>24</v>
      </c>
      <c r="C7945" s="23">
        <v>719.42794189999995</v>
      </c>
      <c r="D7945">
        <v>43.969000000000001</v>
      </c>
      <c r="E7945" s="23">
        <v>196.84149930000001</v>
      </c>
      <c r="F7945">
        <v>1728.1157000000001</v>
      </c>
      <c r="G7945" s="23">
        <v>0</v>
      </c>
    </row>
    <row r="7946" spans="1:7" x14ac:dyDescent="0.35">
      <c r="A7946" s="1">
        <v>44406</v>
      </c>
      <c r="B7946">
        <v>1</v>
      </c>
      <c r="C7946" s="23">
        <v>687.30339070000002</v>
      </c>
      <c r="D7946">
        <v>44.0548</v>
      </c>
      <c r="E7946" s="23">
        <v>193.41483650000001</v>
      </c>
      <c r="F7946">
        <v>1586.2019600000001</v>
      </c>
      <c r="G7946" s="23">
        <v>0</v>
      </c>
    </row>
    <row r="7947" spans="1:7" x14ac:dyDescent="0.35">
      <c r="A7947" s="1">
        <v>44406</v>
      </c>
      <c r="B7947">
        <v>2</v>
      </c>
      <c r="C7947" s="23">
        <v>679.94031629999995</v>
      </c>
      <c r="D7947">
        <v>44.199800000000003</v>
      </c>
      <c r="E7947" s="23">
        <v>193.89193420000001</v>
      </c>
      <c r="F7947">
        <v>1148.20676</v>
      </c>
      <c r="G7947" s="23">
        <v>0</v>
      </c>
    </row>
    <row r="7948" spans="1:7" x14ac:dyDescent="0.35">
      <c r="A7948" s="1">
        <v>44406</v>
      </c>
      <c r="B7948">
        <v>3</v>
      </c>
      <c r="C7948" s="23">
        <v>680.48686840000005</v>
      </c>
      <c r="D7948">
        <v>44.277500000000003</v>
      </c>
      <c r="E7948" s="23">
        <v>185.0408846</v>
      </c>
      <c r="F7948">
        <v>801.17232000000001</v>
      </c>
      <c r="G7948" s="23">
        <v>0</v>
      </c>
    </row>
    <row r="7949" spans="1:7" x14ac:dyDescent="0.35">
      <c r="A7949" s="1">
        <v>44406</v>
      </c>
      <c r="B7949">
        <v>4</v>
      </c>
      <c r="C7949" s="23">
        <v>679.11592240000004</v>
      </c>
      <c r="D7949">
        <v>44.1599</v>
      </c>
      <c r="E7949" s="23">
        <v>184.9539154</v>
      </c>
      <c r="F7949">
        <v>675.56830000000002</v>
      </c>
      <c r="G7949" s="23">
        <v>0</v>
      </c>
    </row>
    <row r="7950" spans="1:7" x14ac:dyDescent="0.35">
      <c r="A7950" s="1">
        <v>44406</v>
      </c>
      <c r="B7950">
        <v>5</v>
      </c>
      <c r="C7950" s="23">
        <v>726.87947429999997</v>
      </c>
      <c r="D7950">
        <v>44.163600000000002</v>
      </c>
      <c r="E7950" s="23">
        <v>182.8295009</v>
      </c>
      <c r="F7950">
        <v>679.43416000000002</v>
      </c>
      <c r="G7950" s="23">
        <v>0</v>
      </c>
    </row>
    <row r="7951" spans="1:7" x14ac:dyDescent="0.35">
      <c r="A7951" s="1">
        <v>44406</v>
      </c>
      <c r="B7951">
        <v>6</v>
      </c>
      <c r="C7951" s="23">
        <v>713.47303529999999</v>
      </c>
      <c r="D7951">
        <v>44.141599999999997</v>
      </c>
      <c r="E7951" s="23">
        <v>181.8003587</v>
      </c>
      <c r="F7951">
        <v>710.77063999999996</v>
      </c>
      <c r="G7951" s="23">
        <v>0</v>
      </c>
    </row>
    <row r="7952" spans="1:7" x14ac:dyDescent="0.35">
      <c r="A7952" s="1">
        <v>44406</v>
      </c>
      <c r="B7952">
        <v>7</v>
      </c>
      <c r="C7952" s="23">
        <v>740.2845691</v>
      </c>
      <c r="D7952">
        <v>44.305999999999997</v>
      </c>
      <c r="E7952" s="23">
        <v>182.1839196</v>
      </c>
      <c r="F7952">
        <v>857.17661999999996</v>
      </c>
      <c r="G7952" s="23">
        <v>0.117137778</v>
      </c>
    </row>
    <row r="7953" spans="1:7" x14ac:dyDescent="0.35">
      <c r="A7953" s="1">
        <v>44406</v>
      </c>
      <c r="B7953">
        <v>8</v>
      </c>
      <c r="C7953" s="23">
        <v>752.53206150000005</v>
      </c>
      <c r="D7953">
        <v>44.447099999999999</v>
      </c>
      <c r="E7953" s="23">
        <v>178.580592</v>
      </c>
      <c r="F7953">
        <v>1189.8016399999999</v>
      </c>
      <c r="G7953" s="23">
        <v>109.48454099999999</v>
      </c>
    </row>
    <row r="7954" spans="1:7" x14ac:dyDescent="0.35">
      <c r="A7954" s="1">
        <v>44406</v>
      </c>
      <c r="B7954">
        <v>9</v>
      </c>
      <c r="C7954" s="23">
        <v>659.24677770000005</v>
      </c>
      <c r="D7954">
        <v>44.253</v>
      </c>
      <c r="E7954" s="23">
        <v>178.39099189999999</v>
      </c>
      <c r="F7954">
        <v>1065.05062</v>
      </c>
      <c r="G7954" s="23">
        <v>1265.497556</v>
      </c>
    </row>
    <row r="7955" spans="1:7" x14ac:dyDescent="0.35">
      <c r="A7955" s="1">
        <v>44406</v>
      </c>
      <c r="B7955">
        <v>10</v>
      </c>
      <c r="C7955" s="23">
        <v>399.26215999999999</v>
      </c>
      <c r="D7955">
        <v>43.665700000000001</v>
      </c>
      <c r="E7955" s="23">
        <v>177.76853199999999</v>
      </c>
      <c r="F7955">
        <v>1055.63958</v>
      </c>
      <c r="G7955" s="23">
        <v>2417.156305</v>
      </c>
    </row>
    <row r="7956" spans="1:7" x14ac:dyDescent="0.35">
      <c r="A7956" s="1">
        <v>44406</v>
      </c>
      <c r="B7956">
        <v>11</v>
      </c>
      <c r="C7956" s="23">
        <v>209.3920612</v>
      </c>
      <c r="D7956">
        <v>43.653500000000001</v>
      </c>
      <c r="E7956" s="23">
        <v>177.5131045</v>
      </c>
      <c r="F7956">
        <v>1023.17954</v>
      </c>
      <c r="G7956" s="23">
        <v>2802.468492</v>
      </c>
    </row>
    <row r="7957" spans="1:7" x14ac:dyDescent="0.35">
      <c r="A7957" s="1">
        <v>44406</v>
      </c>
      <c r="B7957">
        <v>12</v>
      </c>
      <c r="C7957" s="23">
        <v>143.88183849999999</v>
      </c>
      <c r="D7957">
        <v>43.19</v>
      </c>
      <c r="E7957" s="23">
        <v>178.05514769999999</v>
      </c>
      <c r="F7957">
        <v>918.97608000000002</v>
      </c>
      <c r="G7957" s="23">
        <v>2774.8348000000001</v>
      </c>
    </row>
    <row r="7958" spans="1:7" x14ac:dyDescent="0.35">
      <c r="A7958" s="1">
        <v>44406</v>
      </c>
      <c r="B7958">
        <v>13</v>
      </c>
      <c r="C7958" s="23">
        <v>139.56954429999999</v>
      </c>
      <c r="D7958">
        <v>42.708599999999997</v>
      </c>
      <c r="E7958" s="23">
        <v>183.65092709999999</v>
      </c>
      <c r="F7958">
        <v>868.02524000000005</v>
      </c>
      <c r="G7958" s="23">
        <v>2861.4763899999998</v>
      </c>
    </row>
    <row r="7959" spans="1:7" x14ac:dyDescent="0.35">
      <c r="A7959" s="1">
        <v>44406</v>
      </c>
      <c r="B7959">
        <v>14</v>
      </c>
      <c r="C7959" s="23">
        <v>224.66867869999999</v>
      </c>
      <c r="D7959">
        <v>42.033000000000001</v>
      </c>
      <c r="E7959" s="23">
        <v>183.5284814</v>
      </c>
      <c r="F7959">
        <v>740.94931999999994</v>
      </c>
      <c r="G7959" s="23">
        <v>2835.3266819999999</v>
      </c>
    </row>
    <row r="7960" spans="1:7" x14ac:dyDescent="0.35">
      <c r="A7960" s="1">
        <v>44406</v>
      </c>
      <c r="B7960">
        <v>15</v>
      </c>
      <c r="C7960" s="23">
        <v>278.82476980000001</v>
      </c>
      <c r="D7960">
        <v>41.9268</v>
      </c>
      <c r="E7960" s="23">
        <v>180.6706111</v>
      </c>
      <c r="F7960">
        <v>717.92790000000002</v>
      </c>
      <c r="G7960" s="23">
        <v>2838.167833</v>
      </c>
    </row>
    <row r="7961" spans="1:7" x14ac:dyDescent="0.35">
      <c r="A7961" s="1">
        <v>44406</v>
      </c>
      <c r="B7961">
        <v>16</v>
      </c>
      <c r="C7961" s="23">
        <v>274.84548419999999</v>
      </c>
      <c r="D7961">
        <v>41.821399999999997</v>
      </c>
      <c r="E7961" s="23">
        <v>183.66815890000001</v>
      </c>
      <c r="F7961">
        <v>715.10058000000004</v>
      </c>
      <c r="G7961" s="23">
        <v>2719.6389469999999</v>
      </c>
    </row>
    <row r="7962" spans="1:7" x14ac:dyDescent="0.35">
      <c r="A7962" s="1">
        <v>44406</v>
      </c>
      <c r="B7962">
        <v>17</v>
      </c>
      <c r="C7962" s="23">
        <v>263.95619049999999</v>
      </c>
      <c r="D7962">
        <v>42.276899999999998</v>
      </c>
      <c r="E7962" s="23">
        <v>185.96970569999999</v>
      </c>
      <c r="F7962">
        <v>748.35418000000004</v>
      </c>
      <c r="G7962" s="23">
        <v>2278.1899490000001</v>
      </c>
    </row>
    <row r="7963" spans="1:7" x14ac:dyDescent="0.35">
      <c r="A7963" s="1">
        <v>44406</v>
      </c>
      <c r="B7963">
        <v>18</v>
      </c>
      <c r="C7963" s="23">
        <v>298.61134570000002</v>
      </c>
      <c r="D7963">
        <v>42.991300000000003</v>
      </c>
      <c r="E7963" s="23">
        <v>196.64551420000001</v>
      </c>
      <c r="F7963">
        <v>992.00512000000003</v>
      </c>
      <c r="G7963" s="23">
        <v>862.10603130000004</v>
      </c>
    </row>
    <row r="7964" spans="1:7" x14ac:dyDescent="0.35">
      <c r="A7964" s="1">
        <v>44406</v>
      </c>
      <c r="B7964">
        <v>19</v>
      </c>
      <c r="C7964" s="23">
        <v>291.97846320000002</v>
      </c>
      <c r="D7964">
        <v>43.353900000000003</v>
      </c>
      <c r="E7964" s="23">
        <v>200.81167859999999</v>
      </c>
      <c r="F7964">
        <v>1458.14832</v>
      </c>
      <c r="G7964" s="23">
        <v>117.37443349999999</v>
      </c>
    </row>
    <row r="7965" spans="1:7" x14ac:dyDescent="0.35">
      <c r="A7965" s="1">
        <v>44406</v>
      </c>
      <c r="B7965">
        <v>20</v>
      </c>
      <c r="C7965" s="23">
        <v>222.81987290000001</v>
      </c>
      <c r="D7965">
        <v>43.630699999999997</v>
      </c>
      <c r="E7965" s="23">
        <v>203.87915889999999</v>
      </c>
      <c r="F7965">
        <v>1910.4518</v>
      </c>
      <c r="G7965" s="23">
        <v>87.132766230000001</v>
      </c>
    </row>
    <row r="7966" spans="1:7" x14ac:dyDescent="0.35">
      <c r="A7966" s="1">
        <v>44406</v>
      </c>
      <c r="B7966">
        <v>21</v>
      </c>
      <c r="C7966" s="23">
        <v>164.68835440000001</v>
      </c>
      <c r="D7966">
        <v>44.009</v>
      </c>
      <c r="E7966" s="23">
        <v>203.52099029999999</v>
      </c>
      <c r="F7966">
        <v>1926.05026</v>
      </c>
      <c r="G7966" s="23">
        <v>88.201965709999996</v>
      </c>
    </row>
    <row r="7967" spans="1:7" x14ac:dyDescent="0.35">
      <c r="A7967" s="1">
        <v>44406</v>
      </c>
      <c r="B7967">
        <v>22</v>
      </c>
      <c r="C7967" s="23">
        <v>148.36104990000001</v>
      </c>
      <c r="D7967">
        <v>44.273000000000003</v>
      </c>
      <c r="E7967" s="23">
        <v>199.18149779999999</v>
      </c>
      <c r="F7967">
        <v>1942.317</v>
      </c>
      <c r="G7967" s="23">
        <v>87.101953570000006</v>
      </c>
    </row>
    <row r="7968" spans="1:7" x14ac:dyDescent="0.35">
      <c r="A7968" s="1">
        <v>44406</v>
      </c>
      <c r="B7968">
        <v>23</v>
      </c>
      <c r="C7968" s="23">
        <v>168.07849999999999</v>
      </c>
      <c r="D7968">
        <v>43.6982</v>
      </c>
      <c r="E7968" s="23">
        <v>195.22694010000001</v>
      </c>
      <c r="F7968">
        <v>1910.0012200000001</v>
      </c>
      <c r="G7968" s="23">
        <v>86.301925530000005</v>
      </c>
    </row>
    <row r="7969" spans="1:7" x14ac:dyDescent="0.35">
      <c r="A7969" s="1">
        <v>44406</v>
      </c>
      <c r="B7969">
        <v>24</v>
      </c>
      <c r="C7969" s="23">
        <v>165.69225539999999</v>
      </c>
      <c r="D7969">
        <v>43.580599999999997</v>
      </c>
      <c r="E7969" s="23">
        <v>194.43101089999999</v>
      </c>
      <c r="F7969">
        <v>1725.4131199999999</v>
      </c>
      <c r="G7969" s="23">
        <v>86.00202075</v>
      </c>
    </row>
    <row r="7970" spans="1:7" x14ac:dyDescent="0.35">
      <c r="A7970" s="1">
        <v>44407</v>
      </c>
      <c r="B7970">
        <v>1</v>
      </c>
      <c r="C7970" s="23">
        <v>172.89551</v>
      </c>
      <c r="D7970">
        <v>43.647599999999997</v>
      </c>
      <c r="E7970" s="23">
        <v>192.0638883</v>
      </c>
      <c r="F7970">
        <v>1396.4965</v>
      </c>
      <c r="G7970" s="23">
        <v>85.402040369999995</v>
      </c>
    </row>
    <row r="7971" spans="1:7" x14ac:dyDescent="0.35">
      <c r="A7971" s="1">
        <v>44407</v>
      </c>
      <c r="B7971">
        <v>2</v>
      </c>
      <c r="C7971" s="23">
        <v>197.25105590000001</v>
      </c>
      <c r="D7971">
        <v>43.625900000000001</v>
      </c>
      <c r="E7971" s="23">
        <v>194.57480889999999</v>
      </c>
      <c r="F7971">
        <v>898.25250000000005</v>
      </c>
      <c r="G7971" s="23">
        <v>33.301928510000003</v>
      </c>
    </row>
    <row r="7972" spans="1:7" x14ac:dyDescent="0.35">
      <c r="A7972" s="1">
        <v>44407</v>
      </c>
      <c r="B7972">
        <v>3</v>
      </c>
      <c r="C7972" s="23">
        <v>130.453</v>
      </c>
      <c r="D7972">
        <v>43.724400000000003</v>
      </c>
      <c r="E7972" s="23">
        <v>182.3602784</v>
      </c>
      <c r="F7972">
        <v>746.12950000000001</v>
      </c>
      <c r="G7972" s="23">
        <v>0</v>
      </c>
    </row>
    <row r="7973" spans="1:7" x14ac:dyDescent="0.35">
      <c r="A7973" s="1">
        <v>44407</v>
      </c>
      <c r="B7973">
        <v>4</v>
      </c>
      <c r="C7973" s="23">
        <v>91.653067269999994</v>
      </c>
      <c r="D7973">
        <v>43.853900000000003</v>
      </c>
      <c r="E7973" s="23">
        <v>182.93661839999999</v>
      </c>
      <c r="F7973">
        <v>694.101</v>
      </c>
      <c r="G7973" s="23">
        <v>0</v>
      </c>
    </row>
    <row r="7974" spans="1:7" x14ac:dyDescent="0.35">
      <c r="A7974" s="1">
        <v>44407</v>
      </c>
      <c r="B7974">
        <v>5</v>
      </c>
      <c r="C7974" s="23">
        <v>145.6793227</v>
      </c>
      <c r="D7974">
        <v>44.28</v>
      </c>
      <c r="E7974" s="23">
        <v>183.20359010000001</v>
      </c>
      <c r="F7974">
        <v>664.98800000000006</v>
      </c>
      <c r="G7974" s="23">
        <v>0</v>
      </c>
    </row>
    <row r="7975" spans="1:7" x14ac:dyDescent="0.35">
      <c r="A7975" s="1">
        <v>44407</v>
      </c>
      <c r="B7975">
        <v>6</v>
      </c>
      <c r="C7975" s="23">
        <v>267.4707659</v>
      </c>
      <c r="D7975">
        <v>44.219299999999997</v>
      </c>
      <c r="E7975" s="23">
        <v>183.0582647</v>
      </c>
      <c r="F7975">
        <v>686.17550000000006</v>
      </c>
      <c r="G7975" s="23">
        <v>0</v>
      </c>
    </row>
    <row r="7976" spans="1:7" x14ac:dyDescent="0.35">
      <c r="A7976" s="1">
        <v>44407</v>
      </c>
      <c r="B7976">
        <v>7</v>
      </c>
      <c r="C7976" s="23">
        <v>278.08853269999997</v>
      </c>
      <c r="D7976">
        <v>44.045299999999997</v>
      </c>
      <c r="E7976" s="23">
        <v>184.13910369999999</v>
      </c>
      <c r="F7976">
        <v>811.44650000000001</v>
      </c>
      <c r="G7976" s="23">
        <v>0.109576494</v>
      </c>
    </row>
    <row r="7977" spans="1:7" x14ac:dyDescent="0.35">
      <c r="A7977" s="1">
        <v>44407</v>
      </c>
      <c r="B7977">
        <v>8</v>
      </c>
      <c r="C7977" s="23">
        <v>257.37677450000001</v>
      </c>
      <c r="D7977">
        <v>43.537500000000001</v>
      </c>
      <c r="E7977" s="23">
        <v>183.9600571</v>
      </c>
      <c r="F7977">
        <v>1147.0909999999999</v>
      </c>
      <c r="G7977" s="23">
        <v>83.483522350000001</v>
      </c>
    </row>
    <row r="7978" spans="1:7" x14ac:dyDescent="0.35">
      <c r="A7978" s="1">
        <v>44407</v>
      </c>
      <c r="B7978">
        <v>9</v>
      </c>
      <c r="C7978" s="23">
        <v>344.7408193</v>
      </c>
      <c r="D7978">
        <v>43.480899999999998</v>
      </c>
      <c r="E7978" s="23">
        <v>187.54466669999999</v>
      </c>
      <c r="F7978">
        <v>1063.2605000000001</v>
      </c>
      <c r="G7978" s="23">
        <v>1165.602752</v>
      </c>
    </row>
    <row r="7979" spans="1:7" x14ac:dyDescent="0.35">
      <c r="A7979" s="1">
        <v>44407</v>
      </c>
      <c r="B7979">
        <v>10</v>
      </c>
      <c r="C7979" s="23">
        <v>334.78132740000001</v>
      </c>
      <c r="D7979">
        <v>43.0075</v>
      </c>
      <c r="E7979" s="23">
        <v>181.7128328</v>
      </c>
      <c r="F7979">
        <v>1161.692</v>
      </c>
      <c r="G7979" s="23">
        <v>2123.6333679999998</v>
      </c>
    </row>
    <row r="7980" spans="1:7" x14ac:dyDescent="0.35">
      <c r="A7980" s="1">
        <v>44407</v>
      </c>
      <c r="B7980">
        <v>11</v>
      </c>
      <c r="C7980" s="23">
        <v>206.49742950000001</v>
      </c>
      <c r="D7980">
        <v>42.582099999999997</v>
      </c>
      <c r="E7980" s="23">
        <v>187.90329399999999</v>
      </c>
      <c r="F7980">
        <v>1330.9069999999999</v>
      </c>
      <c r="G7980" s="23">
        <v>2718.134947</v>
      </c>
    </row>
    <row r="7981" spans="1:7" x14ac:dyDescent="0.35">
      <c r="A7981" s="1">
        <v>44407</v>
      </c>
      <c r="B7981">
        <v>12</v>
      </c>
      <c r="C7981" s="23">
        <v>270.07929250000001</v>
      </c>
      <c r="D7981">
        <v>41.933399999999999</v>
      </c>
      <c r="E7981" s="23">
        <v>198.76190339999999</v>
      </c>
      <c r="F7981">
        <v>1052.5730000000001</v>
      </c>
      <c r="G7981" s="23">
        <v>2779.6724939999999</v>
      </c>
    </row>
    <row r="7982" spans="1:7" x14ac:dyDescent="0.35">
      <c r="A7982" s="1">
        <v>44407</v>
      </c>
      <c r="B7982">
        <v>13</v>
      </c>
      <c r="C7982" s="23">
        <v>384.41322839999998</v>
      </c>
      <c r="D7982">
        <v>41.392000000000003</v>
      </c>
      <c r="E7982" s="23">
        <v>207.698858</v>
      </c>
      <c r="F7982">
        <v>846.20950000000005</v>
      </c>
      <c r="G7982" s="23">
        <v>2812.6976460000001</v>
      </c>
    </row>
    <row r="7983" spans="1:7" x14ac:dyDescent="0.35">
      <c r="A7983" s="1">
        <v>44407</v>
      </c>
      <c r="B7983">
        <v>14</v>
      </c>
      <c r="C7983" s="23">
        <v>574.71179740000002</v>
      </c>
      <c r="D7983">
        <v>41.201099999999997</v>
      </c>
      <c r="E7983" s="23">
        <v>210.3990617</v>
      </c>
      <c r="F7983">
        <v>710.3605</v>
      </c>
      <c r="G7983" s="23">
        <v>2847.6210580000002</v>
      </c>
    </row>
    <row r="7984" spans="1:7" x14ac:dyDescent="0.35">
      <c r="A7984" s="1">
        <v>44407</v>
      </c>
      <c r="B7984">
        <v>15</v>
      </c>
      <c r="C7984" s="23">
        <v>781.65831860000003</v>
      </c>
      <c r="D7984">
        <v>41.526800000000001</v>
      </c>
      <c r="E7984" s="23">
        <v>207.98614069999999</v>
      </c>
      <c r="F7984">
        <v>697.41549999999995</v>
      </c>
      <c r="G7984" s="23">
        <v>2807.1456520000002</v>
      </c>
    </row>
    <row r="7985" spans="1:7" x14ac:dyDescent="0.35">
      <c r="A7985" s="1">
        <v>44407</v>
      </c>
      <c r="B7985">
        <v>16</v>
      </c>
      <c r="C7985" s="23">
        <v>876.59926529999996</v>
      </c>
      <c r="D7985">
        <v>41.6539</v>
      </c>
      <c r="E7985" s="23">
        <v>207.47098729999999</v>
      </c>
      <c r="F7985">
        <v>688.43100000000004</v>
      </c>
      <c r="G7985" s="23">
        <v>2626.3559650000002</v>
      </c>
    </row>
    <row r="7986" spans="1:7" x14ac:dyDescent="0.35">
      <c r="A7986" s="1">
        <v>44407</v>
      </c>
      <c r="B7986">
        <v>17</v>
      </c>
      <c r="C7986" s="23">
        <v>930.29326719999995</v>
      </c>
      <c r="D7986">
        <v>42.007800000000003</v>
      </c>
      <c r="E7986" s="23">
        <v>203.29375640000001</v>
      </c>
      <c r="F7986">
        <v>674.3075</v>
      </c>
      <c r="G7986" s="23">
        <v>2149.6054800000002</v>
      </c>
    </row>
    <row r="7987" spans="1:7" x14ac:dyDescent="0.35">
      <c r="A7987" s="1">
        <v>44407</v>
      </c>
      <c r="B7987">
        <v>18</v>
      </c>
      <c r="C7987" s="23">
        <v>830.52634650000005</v>
      </c>
      <c r="D7987">
        <v>42.664900000000003</v>
      </c>
      <c r="E7987" s="23">
        <v>201.0791601</v>
      </c>
      <c r="F7987">
        <v>798.69600000000003</v>
      </c>
      <c r="G7987" s="23">
        <v>832.03545320000001</v>
      </c>
    </row>
    <row r="7988" spans="1:7" x14ac:dyDescent="0.35">
      <c r="A7988" s="1">
        <v>44407</v>
      </c>
      <c r="B7988">
        <v>19</v>
      </c>
      <c r="C7988" s="23">
        <v>818.99136759999999</v>
      </c>
      <c r="D7988">
        <v>43.121099999999998</v>
      </c>
      <c r="E7988" s="23">
        <v>202.52154880000001</v>
      </c>
      <c r="F7988">
        <v>1146.0645</v>
      </c>
      <c r="G7988" s="23">
        <v>98.431403529999997</v>
      </c>
    </row>
    <row r="7989" spans="1:7" x14ac:dyDescent="0.35">
      <c r="A7989" s="1">
        <v>44407</v>
      </c>
      <c r="B7989">
        <v>20</v>
      </c>
      <c r="C7989" s="23">
        <v>752.10409860000004</v>
      </c>
      <c r="D7989">
        <v>43.308399999999999</v>
      </c>
      <c r="E7989" s="23">
        <v>202.4554693</v>
      </c>
      <c r="F7989">
        <v>1358.386</v>
      </c>
      <c r="G7989" s="23">
        <v>60.970381539999998</v>
      </c>
    </row>
    <row r="7990" spans="1:7" x14ac:dyDescent="0.35">
      <c r="A7990" s="1">
        <v>44407</v>
      </c>
      <c r="B7990">
        <v>21</v>
      </c>
      <c r="C7990" s="23">
        <v>999.72504749999996</v>
      </c>
      <c r="D7990">
        <v>43.586100000000002</v>
      </c>
      <c r="E7990" s="23">
        <v>207.7469692</v>
      </c>
      <c r="F7990">
        <v>1270.296</v>
      </c>
      <c r="G7990" s="23">
        <v>59.401763199999998</v>
      </c>
    </row>
    <row r="7991" spans="1:7" x14ac:dyDescent="0.35">
      <c r="A7991" s="1">
        <v>44407</v>
      </c>
      <c r="B7991">
        <v>22</v>
      </c>
      <c r="C7991" s="23">
        <v>1248.682859</v>
      </c>
      <c r="D7991">
        <v>43.6233</v>
      </c>
      <c r="E7991" s="23">
        <v>208.98040470000001</v>
      </c>
      <c r="F7991">
        <v>1226.0999999999999</v>
      </c>
      <c r="G7991" s="23">
        <v>59.401952440000002</v>
      </c>
    </row>
    <row r="7992" spans="1:7" x14ac:dyDescent="0.35">
      <c r="A7992" s="1">
        <v>44407</v>
      </c>
      <c r="B7992">
        <v>23</v>
      </c>
      <c r="C7992" s="23">
        <v>1459.4502560000001</v>
      </c>
      <c r="D7992">
        <v>43.767000000000003</v>
      </c>
      <c r="E7992" s="23">
        <v>209.82713179999999</v>
      </c>
      <c r="F7992">
        <v>1201.4974999999999</v>
      </c>
      <c r="G7992" s="23">
        <v>51.801993500000002</v>
      </c>
    </row>
    <row r="7993" spans="1:7" x14ac:dyDescent="0.35">
      <c r="A7993" s="1">
        <v>44407</v>
      </c>
      <c r="B7993">
        <v>24</v>
      </c>
      <c r="C7993" s="23">
        <v>1434.405045</v>
      </c>
      <c r="D7993">
        <v>43.782800000000002</v>
      </c>
      <c r="E7993" s="23">
        <v>212.55744619999999</v>
      </c>
      <c r="F7993">
        <v>973.24950000000001</v>
      </c>
      <c r="G7993" s="23">
        <v>0</v>
      </c>
    </row>
    <row r="7994" spans="1:7" x14ac:dyDescent="0.35">
      <c r="A7994" s="1">
        <v>44408</v>
      </c>
      <c r="B7994">
        <v>1</v>
      </c>
      <c r="C7994" s="23">
        <v>1386.2403650000001</v>
      </c>
      <c r="D7994">
        <v>43.810400000000001</v>
      </c>
      <c r="E7994" s="23">
        <v>203.28610549999999</v>
      </c>
      <c r="F7994">
        <v>983.86500000000001</v>
      </c>
      <c r="G7994" s="23">
        <v>0</v>
      </c>
    </row>
    <row r="7995" spans="1:7" x14ac:dyDescent="0.35">
      <c r="A7995" s="1">
        <v>44408</v>
      </c>
      <c r="B7995">
        <v>2</v>
      </c>
      <c r="C7995" s="23">
        <v>1272.013502</v>
      </c>
      <c r="D7995">
        <v>43.649799999999999</v>
      </c>
      <c r="E7995" s="23">
        <v>199.53925469999999</v>
      </c>
      <c r="F7995">
        <v>928.14200000000005</v>
      </c>
      <c r="G7995" s="23">
        <v>0</v>
      </c>
    </row>
    <row r="7996" spans="1:7" x14ac:dyDescent="0.35">
      <c r="A7996" s="1">
        <v>44408</v>
      </c>
      <c r="B7996">
        <v>3</v>
      </c>
      <c r="C7996" s="23">
        <v>1149.032731</v>
      </c>
      <c r="D7996">
        <v>43.795900000000003</v>
      </c>
      <c r="E7996" s="23">
        <v>199.69683459999999</v>
      </c>
      <c r="F7996">
        <v>897.08349999999996</v>
      </c>
      <c r="G7996" s="23">
        <v>0</v>
      </c>
    </row>
    <row r="7997" spans="1:7" x14ac:dyDescent="0.35">
      <c r="A7997" s="1">
        <v>44408</v>
      </c>
      <c r="B7997">
        <v>4</v>
      </c>
      <c r="C7997" s="23">
        <v>1115.267985</v>
      </c>
      <c r="D7997">
        <v>43.835500000000003</v>
      </c>
      <c r="E7997" s="23">
        <v>200.2949462</v>
      </c>
      <c r="F7997">
        <v>840.32</v>
      </c>
      <c r="G7997" s="23">
        <v>0</v>
      </c>
    </row>
    <row r="7998" spans="1:7" x14ac:dyDescent="0.35">
      <c r="A7998" s="1">
        <v>44408</v>
      </c>
      <c r="B7998">
        <v>5</v>
      </c>
      <c r="C7998" s="23">
        <v>995.01891950000004</v>
      </c>
      <c r="D7998">
        <v>43.7592</v>
      </c>
      <c r="E7998" s="23">
        <v>199.93881479999999</v>
      </c>
      <c r="F7998">
        <v>922.25649999999996</v>
      </c>
      <c r="G7998" s="23">
        <v>0</v>
      </c>
    </row>
    <row r="7999" spans="1:7" x14ac:dyDescent="0.35">
      <c r="A7999" s="1">
        <v>44408</v>
      </c>
      <c r="B7999">
        <v>6</v>
      </c>
      <c r="C7999" s="23">
        <v>896.1282473</v>
      </c>
      <c r="D7999">
        <v>43.777200000000001</v>
      </c>
      <c r="E7999" s="23">
        <v>198.49407880000001</v>
      </c>
      <c r="F7999">
        <v>825.28250000000003</v>
      </c>
      <c r="G7999" s="23">
        <v>0</v>
      </c>
    </row>
    <row r="8000" spans="1:7" x14ac:dyDescent="0.35">
      <c r="A8000" s="1">
        <v>44408</v>
      </c>
      <c r="B8000">
        <v>7</v>
      </c>
      <c r="C8000" s="23">
        <v>912.48776459999999</v>
      </c>
      <c r="D8000">
        <v>44.048299999999998</v>
      </c>
      <c r="E8000" s="23">
        <v>197.82138670000001</v>
      </c>
      <c r="F8000">
        <v>722.22500000000002</v>
      </c>
      <c r="G8000" s="23">
        <v>0</v>
      </c>
    </row>
    <row r="8001" spans="1:7" x14ac:dyDescent="0.35">
      <c r="A8001" s="1">
        <v>44408</v>
      </c>
      <c r="B8001">
        <v>8</v>
      </c>
      <c r="C8001" s="23">
        <v>983.24038529999996</v>
      </c>
      <c r="D8001">
        <v>43.526000000000003</v>
      </c>
      <c r="E8001" s="23">
        <v>193.03734510000001</v>
      </c>
      <c r="F8001">
        <v>714.1</v>
      </c>
      <c r="G8001" s="23">
        <v>64.188810500000002</v>
      </c>
    </row>
    <row r="8002" spans="1:7" x14ac:dyDescent="0.35">
      <c r="A8002" s="1">
        <v>44408</v>
      </c>
      <c r="B8002">
        <v>9</v>
      </c>
      <c r="C8002" s="23">
        <v>882.25671609999995</v>
      </c>
      <c r="D8002">
        <v>43.089199999999998</v>
      </c>
      <c r="E8002" s="23">
        <v>191.78812210000001</v>
      </c>
      <c r="F8002">
        <v>703.79899999999998</v>
      </c>
      <c r="G8002" s="23">
        <v>1031.702556</v>
      </c>
    </row>
    <row r="8003" spans="1:7" x14ac:dyDescent="0.35">
      <c r="A8003" s="1">
        <v>44408</v>
      </c>
      <c r="B8003">
        <v>10</v>
      </c>
      <c r="C8003" s="23">
        <v>811.33871439999996</v>
      </c>
      <c r="D8003">
        <v>42.166800000000002</v>
      </c>
      <c r="E8003" s="23">
        <v>188.34481160000001</v>
      </c>
      <c r="F8003">
        <v>612.94899999999996</v>
      </c>
      <c r="G8003" s="23">
        <v>2199.34168</v>
      </c>
    </row>
    <row r="8004" spans="1:7" x14ac:dyDescent="0.35">
      <c r="A8004" s="1">
        <v>44408</v>
      </c>
      <c r="B8004">
        <v>11</v>
      </c>
      <c r="C8004" s="23">
        <v>820.19371560000002</v>
      </c>
      <c r="D8004">
        <v>41.061300000000003</v>
      </c>
      <c r="E8004" s="23">
        <v>183.42852579999999</v>
      </c>
      <c r="F8004">
        <v>655.90300000000002</v>
      </c>
      <c r="G8004" s="23">
        <v>2625.1911279999999</v>
      </c>
    </row>
    <row r="8005" spans="1:7" x14ac:dyDescent="0.35">
      <c r="A8005" s="1">
        <v>44408</v>
      </c>
      <c r="B8005">
        <v>12</v>
      </c>
      <c r="C8005" s="23">
        <v>774.88715609999997</v>
      </c>
      <c r="D8005">
        <v>41.180999999999997</v>
      </c>
      <c r="E8005" s="23">
        <v>181.74747790000001</v>
      </c>
      <c r="F8005">
        <v>589.75549999999998</v>
      </c>
      <c r="G8005" s="23">
        <v>2849.0603820000001</v>
      </c>
    </row>
    <row r="8006" spans="1:7" x14ac:dyDescent="0.35">
      <c r="A8006" s="1">
        <v>44408</v>
      </c>
      <c r="B8006">
        <v>13</v>
      </c>
      <c r="C8006" s="23">
        <v>781.65970479999999</v>
      </c>
      <c r="D8006">
        <v>41.965699999999998</v>
      </c>
      <c r="E8006" s="23">
        <v>184.23388750000001</v>
      </c>
      <c r="F8006">
        <v>611.13250000000005</v>
      </c>
      <c r="G8006" s="23">
        <v>2920.0134010000002</v>
      </c>
    </row>
    <row r="8007" spans="1:7" x14ac:dyDescent="0.35">
      <c r="A8007" s="1">
        <v>44408</v>
      </c>
      <c r="B8007">
        <v>14</v>
      </c>
      <c r="C8007" s="23">
        <v>789.02199099999996</v>
      </c>
      <c r="D8007">
        <v>42.018500000000003</v>
      </c>
      <c r="E8007" s="23">
        <v>181.98491150000001</v>
      </c>
      <c r="F8007">
        <v>634.33450000000005</v>
      </c>
      <c r="G8007" s="23">
        <v>2961.8951630000001</v>
      </c>
    </row>
    <row r="8008" spans="1:7" x14ac:dyDescent="0.35">
      <c r="A8008" s="1">
        <v>44408</v>
      </c>
      <c r="B8008">
        <v>15</v>
      </c>
      <c r="C8008" s="23">
        <v>747.25286489999996</v>
      </c>
      <c r="D8008">
        <v>41.719799999999999</v>
      </c>
      <c r="E8008" s="23">
        <v>181.15288910000001</v>
      </c>
      <c r="F8008">
        <v>666.76049999999998</v>
      </c>
      <c r="G8008" s="23">
        <v>2972.917563</v>
      </c>
    </row>
    <row r="8009" spans="1:7" x14ac:dyDescent="0.35">
      <c r="A8009" s="1">
        <v>44408</v>
      </c>
      <c r="B8009">
        <v>16</v>
      </c>
      <c r="C8009" s="23">
        <v>845.10038950000012</v>
      </c>
      <c r="D8009">
        <v>36.968899999999998</v>
      </c>
      <c r="E8009" s="23">
        <v>180.5368249</v>
      </c>
      <c r="F8009">
        <v>604.35350000000005</v>
      </c>
      <c r="G8009" s="23">
        <v>2800.0672020000002</v>
      </c>
    </row>
    <row r="8010" spans="1:7" x14ac:dyDescent="0.35">
      <c r="A8010" s="1">
        <v>44408</v>
      </c>
      <c r="B8010">
        <v>17</v>
      </c>
      <c r="C8010" s="23">
        <v>1155.279464</v>
      </c>
      <c r="D8010">
        <v>20.717700000000001</v>
      </c>
      <c r="E8010" s="23">
        <v>180.93230639999999</v>
      </c>
      <c r="F8010">
        <v>664.67250000000001</v>
      </c>
      <c r="G8010" s="23">
        <v>2274.1235320000001</v>
      </c>
    </row>
    <row r="8011" spans="1:7" x14ac:dyDescent="0.35">
      <c r="A8011" s="1">
        <v>44408</v>
      </c>
      <c r="B8011">
        <v>18</v>
      </c>
      <c r="C8011" s="23">
        <v>1242.8693989999999</v>
      </c>
      <c r="D8011">
        <v>43.661900000000003</v>
      </c>
      <c r="E8011" s="23">
        <v>183.90803210000001</v>
      </c>
      <c r="F8011">
        <v>755.95500000000004</v>
      </c>
      <c r="G8011" s="23">
        <v>834.15593120000005</v>
      </c>
    </row>
    <row r="8012" spans="1:7" x14ac:dyDescent="0.35">
      <c r="A8012" s="1">
        <v>44408</v>
      </c>
      <c r="B8012">
        <v>19</v>
      </c>
      <c r="C8012" s="23">
        <v>1243.4224839999999</v>
      </c>
      <c r="D8012">
        <v>43.121499999999997</v>
      </c>
      <c r="E8012" s="23">
        <v>194.43616080000001</v>
      </c>
      <c r="F8012">
        <v>1392.748</v>
      </c>
      <c r="G8012" s="23">
        <v>110.19380700000001</v>
      </c>
    </row>
    <row r="8013" spans="1:7" x14ac:dyDescent="0.35">
      <c r="A8013" s="1">
        <v>44408</v>
      </c>
      <c r="B8013">
        <v>20</v>
      </c>
      <c r="C8013" s="23">
        <v>1018.163316</v>
      </c>
      <c r="D8013">
        <v>43.476900000000001</v>
      </c>
      <c r="E8013" s="23">
        <v>199.36733810000001</v>
      </c>
      <c r="F8013">
        <v>1699.558</v>
      </c>
      <c r="G8013" s="23">
        <v>36.717163450000001</v>
      </c>
    </row>
    <row r="8014" spans="1:7" x14ac:dyDescent="0.35">
      <c r="A8014" s="1">
        <v>44408</v>
      </c>
      <c r="B8014">
        <v>21</v>
      </c>
      <c r="C8014" s="23">
        <v>832.67722149999997</v>
      </c>
      <c r="D8014">
        <v>43.493099999999998</v>
      </c>
      <c r="E8014" s="23">
        <v>208.05217579999999</v>
      </c>
      <c r="F8014">
        <v>1946.6410000000001</v>
      </c>
      <c r="G8014" s="23">
        <v>0</v>
      </c>
    </row>
    <row r="8015" spans="1:7" x14ac:dyDescent="0.35">
      <c r="A8015" s="1">
        <v>44408</v>
      </c>
      <c r="B8015">
        <v>22</v>
      </c>
      <c r="C8015" s="23">
        <v>887.61099620000005</v>
      </c>
      <c r="D8015">
        <v>43.7179</v>
      </c>
      <c r="E8015" s="23">
        <v>208.8827483</v>
      </c>
      <c r="F8015">
        <v>1907.884</v>
      </c>
      <c r="G8015" s="23">
        <v>0</v>
      </c>
    </row>
    <row r="8016" spans="1:7" x14ac:dyDescent="0.35">
      <c r="A8016" s="1">
        <v>44408</v>
      </c>
      <c r="B8016">
        <v>23</v>
      </c>
      <c r="C8016" s="23">
        <v>1122.1043050000001</v>
      </c>
      <c r="D8016">
        <v>44.070500000000003</v>
      </c>
      <c r="E8016" s="23">
        <v>203.55079620000001</v>
      </c>
      <c r="F8016">
        <v>1522.5029999999999</v>
      </c>
      <c r="G8016" s="23">
        <v>0</v>
      </c>
    </row>
    <row r="8017" spans="1:7" x14ac:dyDescent="0.35">
      <c r="A8017" s="1">
        <v>44408</v>
      </c>
      <c r="B8017">
        <v>24</v>
      </c>
      <c r="C8017" s="23">
        <v>1273.3633380000001</v>
      </c>
      <c r="D8017">
        <v>44.127299999999998</v>
      </c>
      <c r="E8017" s="23">
        <v>199.85469459999999</v>
      </c>
      <c r="F8017">
        <v>1158.7294999999999</v>
      </c>
      <c r="G8017" s="23">
        <v>0</v>
      </c>
    </row>
    <row r="8018" spans="1:7" x14ac:dyDescent="0.35">
      <c r="A8018" s="1">
        <v>44409</v>
      </c>
      <c r="B8018">
        <v>1</v>
      </c>
      <c r="C8018" s="23">
        <v>1104.357485</v>
      </c>
      <c r="D8018">
        <v>49.595300000000002</v>
      </c>
      <c r="E8018" s="23">
        <v>190.90793629999999</v>
      </c>
      <c r="F8018">
        <v>962.03150000000005</v>
      </c>
      <c r="G8018" s="23">
        <v>0</v>
      </c>
    </row>
    <row r="8019" spans="1:7" x14ac:dyDescent="0.35">
      <c r="A8019" s="1">
        <v>44409</v>
      </c>
      <c r="B8019">
        <v>2</v>
      </c>
      <c r="C8019" s="23">
        <v>1142.923029</v>
      </c>
      <c r="D8019">
        <v>49.459099999999999</v>
      </c>
      <c r="E8019" s="23">
        <v>190.65849589999999</v>
      </c>
      <c r="F8019">
        <v>801.15418</v>
      </c>
      <c r="G8019" s="23">
        <v>0</v>
      </c>
    </row>
    <row r="8020" spans="1:7" x14ac:dyDescent="0.35">
      <c r="A8020" s="1">
        <v>44409</v>
      </c>
      <c r="B8020">
        <v>3</v>
      </c>
      <c r="C8020" s="23">
        <v>1270.8227380000001</v>
      </c>
      <c r="D8020">
        <v>49.224899999999998</v>
      </c>
      <c r="E8020" s="23">
        <v>182.65972439999999</v>
      </c>
      <c r="F8020">
        <v>745.27125999999998</v>
      </c>
      <c r="G8020" s="23">
        <v>0</v>
      </c>
    </row>
    <row r="8021" spans="1:7" x14ac:dyDescent="0.35">
      <c r="A8021" s="1">
        <v>44409</v>
      </c>
      <c r="B8021">
        <v>4</v>
      </c>
      <c r="C8021" s="23">
        <v>1318.013872</v>
      </c>
      <c r="D8021">
        <v>49.087800000000001</v>
      </c>
      <c r="E8021" s="23">
        <v>182.0182312</v>
      </c>
      <c r="F8021">
        <v>762.98032000000001</v>
      </c>
      <c r="G8021" s="23">
        <v>0</v>
      </c>
    </row>
    <row r="8022" spans="1:7" x14ac:dyDescent="0.35">
      <c r="A8022" s="1">
        <v>44409</v>
      </c>
      <c r="B8022">
        <v>5</v>
      </c>
      <c r="C8022" s="23">
        <v>1337.474183</v>
      </c>
      <c r="D8022">
        <v>48.93</v>
      </c>
      <c r="E8022" s="23">
        <v>179.80280669999999</v>
      </c>
      <c r="F8022">
        <v>787.64358000000004</v>
      </c>
      <c r="G8022" s="23">
        <v>0</v>
      </c>
    </row>
    <row r="8023" spans="1:7" x14ac:dyDescent="0.35">
      <c r="A8023" s="1">
        <v>44409</v>
      </c>
      <c r="B8023">
        <v>6</v>
      </c>
      <c r="C8023" s="23">
        <v>1290.5555589999999</v>
      </c>
      <c r="D8023">
        <v>48.945700000000002</v>
      </c>
      <c r="E8023" s="23">
        <v>174.74885019999999</v>
      </c>
      <c r="F8023">
        <v>751.92421999999999</v>
      </c>
      <c r="G8023" s="23">
        <v>0</v>
      </c>
    </row>
    <row r="8024" spans="1:7" x14ac:dyDescent="0.35">
      <c r="A8024" s="1">
        <v>44409</v>
      </c>
      <c r="B8024">
        <v>7</v>
      </c>
      <c r="C8024" s="23">
        <v>1227.45084</v>
      </c>
      <c r="D8024">
        <v>49.191099999999999</v>
      </c>
      <c r="E8024" s="23">
        <v>175.22336859999999</v>
      </c>
      <c r="F8024">
        <v>804.93647999999996</v>
      </c>
      <c r="G8024" s="23">
        <v>0</v>
      </c>
    </row>
    <row r="8025" spans="1:7" x14ac:dyDescent="0.35">
      <c r="A8025" s="1">
        <v>44409</v>
      </c>
      <c r="B8025">
        <v>8</v>
      </c>
      <c r="C8025" s="23">
        <v>1092.074036</v>
      </c>
      <c r="D8025">
        <v>49.134500000000003</v>
      </c>
      <c r="E8025" s="23">
        <v>169.37817200000001</v>
      </c>
      <c r="F8025">
        <v>839.30528000000004</v>
      </c>
      <c r="G8025" s="23">
        <v>116.80333400000001</v>
      </c>
    </row>
    <row r="8026" spans="1:7" x14ac:dyDescent="0.35">
      <c r="A8026" s="1">
        <v>44409</v>
      </c>
      <c r="B8026">
        <v>9</v>
      </c>
      <c r="C8026" s="23">
        <v>1123.2972010000001</v>
      </c>
      <c r="D8026">
        <v>46.994799999999998</v>
      </c>
      <c r="E8026" s="23">
        <v>168.5853314</v>
      </c>
      <c r="F8026">
        <v>736.17255999999998</v>
      </c>
      <c r="G8026" s="23">
        <v>1271.062743</v>
      </c>
    </row>
    <row r="8027" spans="1:7" x14ac:dyDescent="0.35">
      <c r="A8027" s="1">
        <v>44409</v>
      </c>
      <c r="B8027">
        <v>10</v>
      </c>
      <c r="C8027" s="23">
        <v>1076.1616570000001</v>
      </c>
      <c r="D8027">
        <v>18.660499999999999</v>
      </c>
      <c r="E8027" s="23">
        <v>169.8340183</v>
      </c>
      <c r="F8027">
        <v>757.32503999999994</v>
      </c>
      <c r="G8027" s="23">
        <v>2478.3525450000002</v>
      </c>
    </row>
    <row r="8028" spans="1:7" x14ac:dyDescent="0.35">
      <c r="A8028" s="1">
        <v>44409</v>
      </c>
      <c r="B8028">
        <v>11</v>
      </c>
      <c r="C8028" s="23">
        <v>966.2394182999999</v>
      </c>
      <c r="D8028">
        <v>48.108800000000002</v>
      </c>
      <c r="E8028" s="23">
        <v>172.5809343</v>
      </c>
      <c r="F8028">
        <v>847.27725999999996</v>
      </c>
      <c r="G8028" s="23">
        <v>2886.355071</v>
      </c>
    </row>
    <row r="8029" spans="1:7" x14ac:dyDescent="0.35">
      <c r="A8029" s="1">
        <v>44409</v>
      </c>
      <c r="B8029">
        <v>12</v>
      </c>
      <c r="C8029" s="23">
        <v>1048.4527330000001</v>
      </c>
      <c r="D8029">
        <v>47.661999999999999</v>
      </c>
      <c r="E8029" s="23">
        <v>173.31848859999999</v>
      </c>
      <c r="F8029">
        <v>759.90147999999999</v>
      </c>
      <c r="G8029" s="23">
        <v>2948.6485899999998</v>
      </c>
    </row>
    <row r="8030" spans="1:7" x14ac:dyDescent="0.35">
      <c r="A8030" s="1">
        <v>44409</v>
      </c>
      <c r="B8030">
        <v>13</v>
      </c>
      <c r="C8030" s="23">
        <v>1027.5872420000001</v>
      </c>
      <c r="D8030">
        <v>46.863</v>
      </c>
      <c r="E8030" s="23">
        <v>170.42718260000001</v>
      </c>
      <c r="F8030">
        <v>799.57759999999996</v>
      </c>
      <c r="G8030" s="23">
        <v>2996.3291610000001</v>
      </c>
    </row>
    <row r="8031" spans="1:7" x14ac:dyDescent="0.35">
      <c r="A8031" s="1">
        <v>44409</v>
      </c>
      <c r="B8031">
        <v>14</v>
      </c>
      <c r="C8031" s="23">
        <v>1070.141554</v>
      </c>
      <c r="D8031">
        <v>46.558599999999998</v>
      </c>
      <c r="E8031" s="23">
        <v>171.14097670000001</v>
      </c>
      <c r="F8031">
        <v>797.92394000000002</v>
      </c>
      <c r="G8031" s="23">
        <v>3042.6933859999999</v>
      </c>
    </row>
    <row r="8032" spans="1:7" x14ac:dyDescent="0.35">
      <c r="A8032" s="1">
        <v>44409</v>
      </c>
      <c r="B8032">
        <v>15</v>
      </c>
      <c r="C8032" s="23">
        <v>1095.3956350000001</v>
      </c>
      <c r="D8032">
        <v>46.529400000000003</v>
      </c>
      <c r="E8032" s="23">
        <v>170.53340610000001</v>
      </c>
      <c r="F8032">
        <v>801.29115999999999</v>
      </c>
      <c r="G8032" s="23">
        <v>3072.714598</v>
      </c>
    </row>
    <row r="8033" spans="1:7" x14ac:dyDescent="0.35">
      <c r="A8033" s="1">
        <v>44409</v>
      </c>
      <c r="B8033">
        <v>16</v>
      </c>
      <c r="C8033" s="23">
        <v>1137.057431</v>
      </c>
      <c r="D8033">
        <v>32.441000000000003</v>
      </c>
      <c r="E8033" s="23">
        <v>165.97093459999999</v>
      </c>
      <c r="F8033">
        <v>777.72195999999997</v>
      </c>
      <c r="G8033" s="23">
        <v>2950.3419680000002</v>
      </c>
    </row>
    <row r="8034" spans="1:7" x14ac:dyDescent="0.35">
      <c r="A8034" s="1">
        <v>44409</v>
      </c>
      <c r="B8034">
        <v>17</v>
      </c>
      <c r="C8034" s="23">
        <v>1164.3494700000001</v>
      </c>
      <c r="D8034">
        <v>25.2944</v>
      </c>
      <c r="E8034" s="23">
        <v>166.92187999999999</v>
      </c>
      <c r="F8034">
        <v>890.63563999999997</v>
      </c>
      <c r="G8034" s="23">
        <v>2492.548781</v>
      </c>
    </row>
    <row r="8035" spans="1:7" x14ac:dyDescent="0.35">
      <c r="A8035" s="1">
        <v>44409</v>
      </c>
      <c r="B8035">
        <v>18</v>
      </c>
      <c r="C8035" s="23">
        <v>1203.4817969999999</v>
      </c>
      <c r="D8035">
        <v>46.1432</v>
      </c>
      <c r="E8035" s="23">
        <v>178.01729309999999</v>
      </c>
      <c r="F8035">
        <v>1139.2601</v>
      </c>
      <c r="G8035" s="23">
        <v>987.80589970000005</v>
      </c>
    </row>
    <row r="8036" spans="1:7" x14ac:dyDescent="0.35">
      <c r="A8036" s="1">
        <v>44409</v>
      </c>
      <c r="B8036">
        <v>19</v>
      </c>
      <c r="C8036" s="23">
        <v>1350.886465</v>
      </c>
      <c r="D8036">
        <v>46.299100000000003</v>
      </c>
      <c r="E8036" s="23">
        <v>189.87088739999999</v>
      </c>
      <c r="F8036">
        <v>1639.2376999999999</v>
      </c>
      <c r="G8036" s="23">
        <v>141.9137604</v>
      </c>
    </row>
    <row r="8037" spans="1:7" x14ac:dyDescent="0.35">
      <c r="A8037" s="1">
        <v>44409</v>
      </c>
      <c r="B8037">
        <v>20</v>
      </c>
      <c r="C8037" s="23">
        <v>1159.312956</v>
      </c>
      <c r="D8037">
        <v>46.962800000000001</v>
      </c>
      <c r="E8037" s="23">
        <v>190.5480446</v>
      </c>
      <c r="F8037">
        <v>1898.4538</v>
      </c>
      <c r="G8037" s="23">
        <v>90.17904326</v>
      </c>
    </row>
    <row r="8038" spans="1:7" x14ac:dyDescent="0.35">
      <c r="A8038" s="1">
        <v>44409</v>
      </c>
      <c r="B8038">
        <v>21</v>
      </c>
      <c r="C8038" s="23">
        <v>948.73306300000002</v>
      </c>
      <c r="D8038">
        <v>47.669400000000003</v>
      </c>
      <c r="E8038" s="23">
        <v>195.5298477</v>
      </c>
      <c r="F8038">
        <v>1644.2901999999999</v>
      </c>
      <c r="G8038" s="23">
        <v>89.002033240000003</v>
      </c>
    </row>
    <row r="8039" spans="1:7" x14ac:dyDescent="0.35">
      <c r="A8039" s="1">
        <v>44409</v>
      </c>
      <c r="B8039">
        <v>22</v>
      </c>
      <c r="C8039" s="23">
        <v>969.47437139999988</v>
      </c>
      <c r="D8039">
        <v>48.427900000000001</v>
      </c>
      <c r="E8039" s="23">
        <v>199.4361524</v>
      </c>
      <c r="F8039">
        <v>1447.1777</v>
      </c>
      <c r="G8039" s="23">
        <v>31.302001879999999</v>
      </c>
    </row>
    <row r="8040" spans="1:7" x14ac:dyDescent="0.35">
      <c r="A8040" s="1">
        <v>44409</v>
      </c>
      <c r="B8040">
        <v>23</v>
      </c>
      <c r="C8040" s="23">
        <v>1223.3150519999999</v>
      </c>
      <c r="D8040">
        <v>48.758099999999999</v>
      </c>
      <c r="E8040" s="23">
        <v>194.07980309999999</v>
      </c>
      <c r="F8040">
        <v>1035.3984</v>
      </c>
      <c r="G8040" s="23">
        <v>0</v>
      </c>
    </row>
    <row r="8041" spans="1:7" x14ac:dyDescent="0.35">
      <c r="A8041" s="1">
        <v>44409</v>
      </c>
      <c r="B8041">
        <v>24</v>
      </c>
      <c r="C8041" s="23">
        <v>1243.8902330000001</v>
      </c>
      <c r="D8041">
        <v>48.895000000000003</v>
      </c>
      <c r="E8041" s="23">
        <v>187.16401089999999</v>
      </c>
      <c r="F8041">
        <v>914.43079999999998</v>
      </c>
      <c r="G8041" s="23">
        <v>0</v>
      </c>
    </row>
    <row r="8042" spans="1:7" x14ac:dyDescent="0.35">
      <c r="A8042" s="1">
        <v>44410</v>
      </c>
      <c r="B8042">
        <v>1</v>
      </c>
      <c r="C8042" s="23">
        <v>1092.8067450000001</v>
      </c>
      <c r="D8042">
        <v>48.917700000000004</v>
      </c>
      <c r="E8042" s="23">
        <v>176.23984290000001</v>
      </c>
      <c r="F8042">
        <v>834.08019999999999</v>
      </c>
      <c r="G8042" s="23">
        <v>40.901986610000002</v>
      </c>
    </row>
    <row r="8043" spans="1:7" x14ac:dyDescent="0.35">
      <c r="A8043" s="1">
        <v>44410</v>
      </c>
      <c r="B8043">
        <v>2</v>
      </c>
      <c r="C8043" s="23">
        <v>976.82455760000005</v>
      </c>
      <c r="D8043">
        <v>49.358699999999999</v>
      </c>
      <c r="E8043" s="23">
        <v>173.19884519999999</v>
      </c>
      <c r="F8043">
        <v>754.44110000000001</v>
      </c>
      <c r="G8043" s="23">
        <v>89.001946950000004</v>
      </c>
    </row>
    <row r="8044" spans="1:7" x14ac:dyDescent="0.35">
      <c r="A8044" s="1">
        <v>44410</v>
      </c>
      <c r="B8044">
        <v>3</v>
      </c>
      <c r="C8044" s="23">
        <v>889.15612329999999</v>
      </c>
      <c r="D8044">
        <v>49.454999999999998</v>
      </c>
      <c r="E8044" s="23">
        <v>171.8937655</v>
      </c>
      <c r="F8044">
        <v>763.46410000000003</v>
      </c>
      <c r="G8044" s="23">
        <v>42.402011629999997</v>
      </c>
    </row>
    <row r="8045" spans="1:7" x14ac:dyDescent="0.35">
      <c r="A8045" s="1">
        <v>44410</v>
      </c>
      <c r="B8045">
        <v>4</v>
      </c>
      <c r="C8045" s="23">
        <v>893.28956300000004</v>
      </c>
      <c r="D8045">
        <v>49.475999999999999</v>
      </c>
      <c r="E8045" s="23">
        <v>171.2863882</v>
      </c>
      <c r="F8045">
        <v>638.57910000000004</v>
      </c>
      <c r="G8045" s="23">
        <v>0</v>
      </c>
    </row>
    <row r="8046" spans="1:7" x14ac:dyDescent="0.35">
      <c r="A8046" s="1">
        <v>44410</v>
      </c>
      <c r="B8046">
        <v>5</v>
      </c>
      <c r="C8046" s="23">
        <v>937.40684469999997</v>
      </c>
      <c r="D8046">
        <v>49.1873</v>
      </c>
      <c r="E8046" s="23">
        <v>170.35612589999999</v>
      </c>
      <c r="F8046">
        <v>624.35320000000002</v>
      </c>
      <c r="G8046" s="23">
        <v>0</v>
      </c>
    </row>
    <row r="8047" spans="1:7" x14ac:dyDescent="0.35">
      <c r="A8047" s="1">
        <v>44410</v>
      </c>
      <c r="B8047">
        <v>6</v>
      </c>
      <c r="C8047" s="23">
        <v>976.69422329999998</v>
      </c>
      <c r="D8047">
        <v>49.523699999999998</v>
      </c>
      <c r="E8047" s="23">
        <v>171.68004629999999</v>
      </c>
      <c r="F8047">
        <v>644.33479999999997</v>
      </c>
      <c r="G8047" s="23">
        <v>0</v>
      </c>
    </row>
    <row r="8048" spans="1:7" x14ac:dyDescent="0.35">
      <c r="A8048" s="1">
        <v>44410</v>
      </c>
      <c r="B8048">
        <v>7</v>
      </c>
      <c r="C8048" s="23">
        <v>1014.723012</v>
      </c>
      <c r="D8048">
        <v>49.392800000000001</v>
      </c>
      <c r="E8048" s="23">
        <v>170.50231439999999</v>
      </c>
      <c r="F8048">
        <v>901.44140000000004</v>
      </c>
      <c r="G8048" s="23">
        <v>0.11076888</v>
      </c>
    </row>
    <row r="8049" spans="1:7" x14ac:dyDescent="0.35">
      <c r="A8049" s="1">
        <v>44410</v>
      </c>
      <c r="B8049">
        <v>8</v>
      </c>
      <c r="C8049" s="23">
        <v>1116.162051</v>
      </c>
      <c r="D8049">
        <v>49.4465</v>
      </c>
      <c r="E8049" s="23">
        <v>166.3450996</v>
      </c>
      <c r="F8049">
        <v>1225.8686</v>
      </c>
      <c r="G8049" s="23">
        <v>104.05192390000001</v>
      </c>
    </row>
    <row r="8050" spans="1:7" x14ac:dyDescent="0.35">
      <c r="A8050" s="1">
        <v>44410</v>
      </c>
      <c r="B8050">
        <v>9</v>
      </c>
      <c r="C8050" s="23">
        <v>1074.6302430000001</v>
      </c>
      <c r="D8050">
        <v>48.807099999999998</v>
      </c>
      <c r="E8050" s="23">
        <v>166.37207670000001</v>
      </c>
      <c r="F8050">
        <v>743.93970000000002</v>
      </c>
      <c r="G8050" s="23">
        <v>1353.3778830000001</v>
      </c>
    </row>
    <row r="8051" spans="1:7" x14ac:dyDescent="0.35">
      <c r="A8051" s="1">
        <v>44410</v>
      </c>
      <c r="B8051">
        <v>10</v>
      </c>
      <c r="C8051" s="23">
        <v>1077.2732590000001</v>
      </c>
      <c r="D8051">
        <v>48.2639</v>
      </c>
      <c r="E8051" s="23">
        <v>166.0151248</v>
      </c>
      <c r="F8051">
        <v>696.02449999999999</v>
      </c>
      <c r="G8051" s="23">
        <v>2581.1708899999999</v>
      </c>
    </row>
    <row r="8052" spans="1:7" x14ac:dyDescent="0.35">
      <c r="A8052" s="1">
        <v>44410</v>
      </c>
      <c r="B8052">
        <v>11</v>
      </c>
      <c r="C8052" s="23">
        <v>1046.4862109999999</v>
      </c>
      <c r="D8052">
        <v>46.808500000000002</v>
      </c>
      <c r="E8052" s="23">
        <v>165.60550509999999</v>
      </c>
      <c r="F8052">
        <v>663.32730000000004</v>
      </c>
      <c r="G8052" s="23">
        <v>2958.0823209999999</v>
      </c>
    </row>
    <row r="8053" spans="1:7" x14ac:dyDescent="0.35">
      <c r="A8053" s="1">
        <v>44410</v>
      </c>
      <c r="B8053">
        <v>12</v>
      </c>
      <c r="C8053" s="23">
        <v>1032.498599</v>
      </c>
      <c r="D8053">
        <v>46.2483</v>
      </c>
      <c r="E8053" s="23">
        <v>165.46329610000001</v>
      </c>
      <c r="F8053">
        <v>697.36919999999998</v>
      </c>
      <c r="G8053" s="23">
        <v>2988.7661419999999</v>
      </c>
    </row>
    <row r="8054" spans="1:7" x14ac:dyDescent="0.35">
      <c r="A8054" s="1">
        <v>44410</v>
      </c>
      <c r="B8054">
        <v>13</v>
      </c>
      <c r="C8054" s="23">
        <v>1067.855178</v>
      </c>
      <c r="D8054">
        <v>46.1374</v>
      </c>
      <c r="E8054" s="23">
        <v>169.8015681</v>
      </c>
      <c r="F8054">
        <v>615.01149999999996</v>
      </c>
      <c r="G8054" s="23">
        <v>3021.1632420000001</v>
      </c>
    </row>
    <row r="8055" spans="1:7" x14ac:dyDescent="0.35">
      <c r="A8055" s="1">
        <v>44410</v>
      </c>
      <c r="B8055">
        <v>14</v>
      </c>
      <c r="C8055" s="23">
        <v>990.12171720000003</v>
      </c>
      <c r="D8055">
        <v>45.601799999999997</v>
      </c>
      <c r="E8055" s="23">
        <v>169.51952969999999</v>
      </c>
      <c r="F8055">
        <v>637.72760000000005</v>
      </c>
      <c r="G8055" s="23">
        <v>2984.9109539999999</v>
      </c>
    </row>
    <row r="8056" spans="1:7" x14ac:dyDescent="0.35">
      <c r="A8056" s="1">
        <v>44410</v>
      </c>
      <c r="B8056">
        <v>15</v>
      </c>
      <c r="C8056" s="23">
        <v>951.8574658</v>
      </c>
      <c r="D8056">
        <v>43.991799999999998</v>
      </c>
      <c r="E8056" s="23">
        <v>167.44520499999999</v>
      </c>
      <c r="F8056">
        <v>690.09609999999998</v>
      </c>
      <c r="G8056" s="23">
        <v>2970.5036270000001</v>
      </c>
    </row>
    <row r="8057" spans="1:7" x14ac:dyDescent="0.35">
      <c r="A8057" s="1">
        <v>44410</v>
      </c>
      <c r="B8057">
        <v>16</v>
      </c>
      <c r="C8057" s="23">
        <v>956.98138930000005</v>
      </c>
      <c r="D8057">
        <v>43.7468</v>
      </c>
      <c r="E8057" s="23">
        <v>168.7901626</v>
      </c>
      <c r="F8057">
        <v>634.39239999999995</v>
      </c>
      <c r="G8057" s="23">
        <v>2899.190724</v>
      </c>
    </row>
    <row r="8058" spans="1:7" x14ac:dyDescent="0.35">
      <c r="A8058" s="1">
        <v>44410</v>
      </c>
      <c r="B8058">
        <v>17</v>
      </c>
      <c r="C8058" s="23">
        <v>947.37598949999995</v>
      </c>
      <c r="D8058">
        <v>44.618400000000001</v>
      </c>
      <c r="E8058" s="23">
        <v>168.8512642</v>
      </c>
      <c r="F8058">
        <v>644.34360000000004</v>
      </c>
      <c r="G8058" s="23">
        <v>2379.1863159999998</v>
      </c>
    </row>
    <row r="8059" spans="1:7" x14ac:dyDescent="0.35">
      <c r="A8059" s="1">
        <v>44410</v>
      </c>
      <c r="B8059">
        <v>18</v>
      </c>
      <c r="C8059" s="23">
        <v>949.8342553</v>
      </c>
      <c r="D8059">
        <v>45.057099999999998</v>
      </c>
      <c r="E8059" s="23">
        <v>175.82246369999999</v>
      </c>
      <c r="F8059">
        <v>997.35490000000004</v>
      </c>
      <c r="G8059" s="23">
        <v>872.05977759999996</v>
      </c>
    </row>
    <row r="8060" spans="1:7" x14ac:dyDescent="0.35">
      <c r="A8060" s="1">
        <v>44410</v>
      </c>
      <c r="B8060">
        <v>19</v>
      </c>
      <c r="C8060" s="23">
        <v>892.46240939999996</v>
      </c>
      <c r="D8060">
        <v>45.267600000000002</v>
      </c>
      <c r="E8060" s="23">
        <v>183.29955699999999</v>
      </c>
      <c r="F8060">
        <v>1689.0640000000001</v>
      </c>
      <c r="G8060" s="23">
        <v>52.243656199999997</v>
      </c>
    </row>
    <row r="8061" spans="1:7" x14ac:dyDescent="0.35">
      <c r="A8061" s="1">
        <v>44410</v>
      </c>
      <c r="B8061">
        <v>20</v>
      </c>
      <c r="C8061" s="23">
        <v>843.96533920000002</v>
      </c>
      <c r="D8061">
        <v>46.743400000000001</v>
      </c>
      <c r="E8061" s="23">
        <v>177.0518131</v>
      </c>
      <c r="F8061">
        <v>1887.6836000000001</v>
      </c>
      <c r="G8061" s="23">
        <v>0.50727493499999998</v>
      </c>
    </row>
    <row r="8062" spans="1:7" x14ac:dyDescent="0.35">
      <c r="A8062" s="1">
        <v>44410</v>
      </c>
      <c r="B8062">
        <v>21</v>
      </c>
      <c r="C8062" s="23">
        <v>803.8494164</v>
      </c>
      <c r="D8062">
        <v>47.543300000000002</v>
      </c>
      <c r="E8062" s="23">
        <v>187.7672962</v>
      </c>
      <c r="F8062">
        <v>1984.4263000000001</v>
      </c>
      <c r="G8062" s="23">
        <v>0</v>
      </c>
    </row>
    <row r="8063" spans="1:7" x14ac:dyDescent="0.35">
      <c r="A8063" s="1">
        <v>44410</v>
      </c>
      <c r="B8063">
        <v>22</v>
      </c>
      <c r="C8063" s="23">
        <v>760.25723559999994</v>
      </c>
      <c r="D8063">
        <v>48.503</v>
      </c>
      <c r="E8063" s="23">
        <v>187.6344756</v>
      </c>
      <c r="F8063">
        <v>2003.482</v>
      </c>
      <c r="G8063" s="23">
        <v>0</v>
      </c>
    </row>
    <row r="8064" spans="1:7" x14ac:dyDescent="0.35">
      <c r="A8064" s="1">
        <v>44410</v>
      </c>
      <c r="B8064">
        <v>23</v>
      </c>
      <c r="C8064" s="23">
        <v>775.91691490000005</v>
      </c>
      <c r="D8064">
        <v>49.086100000000002</v>
      </c>
      <c r="E8064" s="23">
        <v>194.9178162</v>
      </c>
      <c r="F8064">
        <v>1749.8674000000001</v>
      </c>
      <c r="G8064" s="23">
        <v>0</v>
      </c>
    </row>
    <row r="8065" spans="1:7" x14ac:dyDescent="0.35">
      <c r="A8065" s="1">
        <v>44410</v>
      </c>
      <c r="B8065">
        <v>24</v>
      </c>
      <c r="C8065" s="23">
        <v>790.781475</v>
      </c>
      <c r="D8065">
        <v>48.667299999999997</v>
      </c>
      <c r="E8065" s="23">
        <v>195.3868952</v>
      </c>
      <c r="F8065">
        <v>1265.7902999999999</v>
      </c>
      <c r="G8065" s="23">
        <v>0</v>
      </c>
    </row>
    <row r="8066" spans="1:7" x14ac:dyDescent="0.35">
      <c r="A8066" s="1">
        <v>44411</v>
      </c>
      <c r="B8066">
        <v>1</v>
      </c>
      <c r="C8066" s="23">
        <v>793.4730558</v>
      </c>
      <c r="D8066">
        <v>49.060400000000001</v>
      </c>
      <c r="E8066" s="23">
        <v>185.89832759999999</v>
      </c>
      <c r="F8066">
        <v>887.20799999999997</v>
      </c>
      <c r="G8066" s="23">
        <v>0</v>
      </c>
    </row>
    <row r="8067" spans="1:7" x14ac:dyDescent="0.35">
      <c r="A8067" s="1">
        <v>44411</v>
      </c>
      <c r="B8067">
        <v>2</v>
      </c>
      <c r="C8067" s="23">
        <v>806.15030820000004</v>
      </c>
      <c r="D8067">
        <v>48.734000000000002</v>
      </c>
      <c r="E8067" s="23">
        <v>177.79411820000001</v>
      </c>
      <c r="F8067">
        <v>659.32730000000004</v>
      </c>
      <c r="G8067" s="23">
        <v>0</v>
      </c>
    </row>
    <row r="8068" spans="1:7" x14ac:dyDescent="0.35">
      <c r="A8068" s="1">
        <v>44411</v>
      </c>
      <c r="B8068">
        <v>3</v>
      </c>
      <c r="C8068" s="23">
        <v>810.74365330000001</v>
      </c>
      <c r="D8068">
        <v>48.954300000000003</v>
      </c>
      <c r="E8068" s="23">
        <v>179.79414180000001</v>
      </c>
      <c r="F8068">
        <v>574.72209999999995</v>
      </c>
      <c r="G8068" s="23">
        <v>0</v>
      </c>
    </row>
    <row r="8069" spans="1:7" x14ac:dyDescent="0.35">
      <c r="A8069" s="1">
        <v>44411</v>
      </c>
      <c r="B8069">
        <v>4</v>
      </c>
      <c r="C8069" s="23">
        <v>813.77131750000001</v>
      </c>
      <c r="D8069">
        <v>48.519599999999997</v>
      </c>
      <c r="E8069" s="23">
        <v>180.26097189999999</v>
      </c>
      <c r="F8069">
        <v>570.65859999999998</v>
      </c>
      <c r="G8069" s="23">
        <v>0</v>
      </c>
    </row>
    <row r="8070" spans="1:7" x14ac:dyDescent="0.35">
      <c r="A8070" s="1">
        <v>44411</v>
      </c>
      <c r="B8070">
        <v>5</v>
      </c>
      <c r="C8070" s="23">
        <v>844.28466219999996</v>
      </c>
      <c r="D8070">
        <v>49.006399999999999</v>
      </c>
      <c r="E8070" s="23">
        <v>175.76630320000001</v>
      </c>
      <c r="F8070">
        <v>576.19740000000002</v>
      </c>
      <c r="G8070" s="23">
        <v>0</v>
      </c>
    </row>
    <row r="8071" spans="1:7" x14ac:dyDescent="0.35">
      <c r="A8071" s="1">
        <v>44411</v>
      </c>
      <c r="B8071">
        <v>6</v>
      </c>
      <c r="C8071" s="23">
        <v>847.84215070000005</v>
      </c>
      <c r="D8071">
        <v>48.5366</v>
      </c>
      <c r="E8071" s="23">
        <v>172.55908980000001</v>
      </c>
      <c r="F8071">
        <v>592.24609999999996</v>
      </c>
      <c r="G8071" s="23">
        <v>0.100765623</v>
      </c>
    </row>
    <row r="8072" spans="1:7" x14ac:dyDescent="0.35">
      <c r="A8072" s="1">
        <v>44411</v>
      </c>
      <c r="B8072">
        <v>7</v>
      </c>
      <c r="C8072" s="23">
        <v>864.24199250000004</v>
      </c>
      <c r="D8072">
        <v>49.0901</v>
      </c>
      <c r="E8072" s="23">
        <v>171.3020745</v>
      </c>
      <c r="F8072">
        <v>689.4864</v>
      </c>
      <c r="G8072" s="23">
        <v>0</v>
      </c>
    </row>
    <row r="8073" spans="1:7" x14ac:dyDescent="0.35">
      <c r="A8073" s="1">
        <v>44411</v>
      </c>
      <c r="B8073">
        <v>8</v>
      </c>
      <c r="C8073" s="23">
        <v>909.04095229999996</v>
      </c>
      <c r="D8073">
        <v>48.607700000000001</v>
      </c>
      <c r="E8073" s="23">
        <v>167.63726879999999</v>
      </c>
      <c r="F8073">
        <v>875.02760000000001</v>
      </c>
      <c r="G8073" s="23">
        <v>103.3963085</v>
      </c>
    </row>
    <row r="8074" spans="1:7" x14ac:dyDescent="0.35">
      <c r="A8074" s="1">
        <v>44411</v>
      </c>
      <c r="B8074">
        <v>9</v>
      </c>
      <c r="C8074" s="23">
        <v>889.45602450000001</v>
      </c>
      <c r="D8074">
        <v>48.576900000000002</v>
      </c>
      <c r="E8074" s="23">
        <v>167.03595720000001</v>
      </c>
      <c r="F8074">
        <v>824.9905</v>
      </c>
      <c r="G8074" s="23">
        <v>1310.5652849999999</v>
      </c>
    </row>
    <row r="8075" spans="1:7" x14ac:dyDescent="0.35">
      <c r="A8075" s="1">
        <v>44411</v>
      </c>
      <c r="B8075">
        <v>10</v>
      </c>
      <c r="C8075" s="23">
        <v>836.81849560000001</v>
      </c>
      <c r="D8075">
        <v>47.963900000000002</v>
      </c>
      <c r="E8075" s="23">
        <v>166.19006329999999</v>
      </c>
      <c r="F8075">
        <v>712.73599999999999</v>
      </c>
      <c r="G8075" s="23">
        <v>2562.7149519999998</v>
      </c>
    </row>
    <row r="8076" spans="1:7" x14ac:dyDescent="0.35">
      <c r="A8076" s="1">
        <v>44411</v>
      </c>
      <c r="B8076">
        <v>11</v>
      </c>
      <c r="C8076" s="23">
        <v>816.30694589999996</v>
      </c>
      <c r="D8076">
        <v>46.505000000000003</v>
      </c>
      <c r="E8076" s="23">
        <v>168.92362829999999</v>
      </c>
      <c r="F8076">
        <v>682.01919999999996</v>
      </c>
      <c r="G8076" s="23">
        <v>2904.713049</v>
      </c>
    </row>
    <row r="8077" spans="1:7" x14ac:dyDescent="0.35">
      <c r="A8077" s="1">
        <v>44411</v>
      </c>
      <c r="B8077">
        <v>12</v>
      </c>
      <c r="C8077" s="23">
        <v>784.20752830000004</v>
      </c>
      <c r="D8077">
        <v>44.274299999999997</v>
      </c>
      <c r="E8077" s="23">
        <v>166.7749202</v>
      </c>
      <c r="F8077">
        <v>673.58010000000002</v>
      </c>
      <c r="G8077" s="23">
        <v>2977.9073189999999</v>
      </c>
    </row>
    <row r="8078" spans="1:7" x14ac:dyDescent="0.35">
      <c r="A8078" s="1">
        <v>44411</v>
      </c>
      <c r="B8078">
        <v>13</v>
      </c>
      <c r="C8078" s="23">
        <v>797.50959090000003</v>
      </c>
      <c r="D8078">
        <v>44.238300000000002</v>
      </c>
      <c r="E8078" s="23">
        <v>166.70330749999999</v>
      </c>
      <c r="F8078">
        <v>653.72019999999998</v>
      </c>
      <c r="G8078" s="23">
        <v>2992.4893320000001</v>
      </c>
    </row>
    <row r="8079" spans="1:7" x14ac:dyDescent="0.35">
      <c r="A8079" s="1">
        <v>44411</v>
      </c>
      <c r="B8079">
        <v>14</v>
      </c>
      <c r="C8079" s="23">
        <v>851.44607889999997</v>
      </c>
      <c r="D8079">
        <v>43.368899999999996</v>
      </c>
      <c r="E8079" s="23">
        <v>168.5151582</v>
      </c>
      <c r="F8079">
        <v>649.45309999999995</v>
      </c>
      <c r="G8079" s="23">
        <v>2955.3331480000002</v>
      </c>
    </row>
    <row r="8080" spans="1:7" x14ac:dyDescent="0.35">
      <c r="A8080" s="1">
        <v>44411</v>
      </c>
      <c r="B8080">
        <v>15</v>
      </c>
      <c r="C8080" s="23">
        <v>931.51194140000007</v>
      </c>
      <c r="D8080">
        <v>44.345399999999998</v>
      </c>
      <c r="E8080" s="23">
        <v>167.95696509999999</v>
      </c>
      <c r="F8080">
        <v>663.44539999999995</v>
      </c>
      <c r="G8080" s="23">
        <v>2937.0846240000001</v>
      </c>
    </row>
    <row r="8081" spans="1:7" x14ac:dyDescent="0.35">
      <c r="A8081" s="1">
        <v>44411</v>
      </c>
      <c r="B8081">
        <v>16</v>
      </c>
      <c r="C8081" s="23">
        <v>985.23370150000005</v>
      </c>
      <c r="D8081">
        <v>46.096899999999998</v>
      </c>
      <c r="E8081" s="23">
        <v>167.19372920000001</v>
      </c>
      <c r="F8081">
        <v>671.39859999999999</v>
      </c>
      <c r="G8081" s="23">
        <v>2945.0747339999998</v>
      </c>
    </row>
    <row r="8082" spans="1:7" x14ac:dyDescent="0.35">
      <c r="A8082" s="1">
        <v>44411</v>
      </c>
      <c r="B8082">
        <v>17</v>
      </c>
      <c r="C8082" s="23">
        <v>972.72998800000005</v>
      </c>
      <c r="D8082">
        <v>45.612400000000001</v>
      </c>
      <c r="E8082" s="23">
        <v>165.05052040000001</v>
      </c>
      <c r="F8082">
        <v>729.08989999999994</v>
      </c>
      <c r="G8082" s="23">
        <v>2526.99991</v>
      </c>
    </row>
    <row r="8083" spans="1:7" x14ac:dyDescent="0.35">
      <c r="A8083" s="1">
        <v>44411</v>
      </c>
      <c r="B8083">
        <v>18</v>
      </c>
      <c r="C8083" s="23">
        <v>970.23014209999997</v>
      </c>
      <c r="D8083">
        <v>45.936500000000002</v>
      </c>
      <c r="E8083" s="23">
        <v>176.0148921</v>
      </c>
      <c r="F8083">
        <v>1133.6668999999999</v>
      </c>
      <c r="G8083" s="23">
        <v>969.7307753</v>
      </c>
    </row>
    <row r="8084" spans="1:7" x14ac:dyDescent="0.35">
      <c r="A8084" s="1">
        <v>44411</v>
      </c>
      <c r="B8084">
        <v>19</v>
      </c>
      <c r="C8084" s="23">
        <v>985.47093399999994</v>
      </c>
      <c r="D8084">
        <v>46.404899999999998</v>
      </c>
      <c r="E8084" s="23">
        <v>182.54464669999999</v>
      </c>
      <c r="F8084">
        <v>1901.3892000000001</v>
      </c>
      <c r="G8084" s="23">
        <v>43.835721290000002</v>
      </c>
    </row>
    <row r="8085" spans="1:7" x14ac:dyDescent="0.35">
      <c r="A8085" s="1">
        <v>44411</v>
      </c>
      <c r="B8085">
        <v>20</v>
      </c>
      <c r="C8085" s="23">
        <v>894.54895299999998</v>
      </c>
      <c r="D8085">
        <v>47.260100000000001</v>
      </c>
      <c r="E8085" s="23">
        <v>191.13921669999999</v>
      </c>
      <c r="F8085">
        <v>2000.4277999999999</v>
      </c>
      <c r="G8085" s="23">
        <v>0.14657869400000001</v>
      </c>
    </row>
    <row r="8086" spans="1:7" x14ac:dyDescent="0.35">
      <c r="A8086" s="1">
        <v>44411</v>
      </c>
      <c r="B8086">
        <v>21</v>
      </c>
      <c r="C8086" s="23">
        <v>786.87343999999996</v>
      </c>
      <c r="D8086">
        <v>47.319499999999998</v>
      </c>
      <c r="E8086" s="23">
        <v>195.1689958</v>
      </c>
      <c r="F8086">
        <v>1911.9360999999999</v>
      </c>
      <c r="G8086" s="23">
        <v>0</v>
      </c>
    </row>
    <row r="8087" spans="1:7" x14ac:dyDescent="0.35">
      <c r="A8087" s="1">
        <v>44411</v>
      </c>
      <c r="B8087">
        <v>22</v>
      </c>
      <c r="C8087" s="23">
        <v>682.73567930000002</v>
      </c>
      <c r="D8087">
        <v>47.616999999999997</v>
      </c>
      <c r="E8087" s="23">
        <v>194.68560719999999</v>
      </c>
      <c r="F8087">
        <v>1901.7995000000001</v>
      </c>
      <c r="G8087" s="23">
        <v>0</v>
      </c>
    </row>
    <row r="8088" spans="1:7" x14ac:dyDescent="0.35">
      <c r="A8088" s="1">
        <v>44411</v>
      </c>
      <c r="B8088">
        <v>23</v>
      </c>
      <c r="C8088" s="23">
        <v>505.84299420000002</v>
      </c>
      <c r="D8088">
        <v>48.698599999999999</v>
      </c>
      <c r="E8088" s="23">
        <v>191.84691380000001</v>
      </c>
      <c r="F8088">
        <v>1802.5587</v>
      </c>
      <c r="G8088" s="23">
        <v>0</v>
      </c>
    </row>
    <row r="8089" spans="1:7" x14ac:dyDescent="0.35">
      <c r="A8089" s="1">
        <v>44411</v>
      </c>
      <c r="B8089">
        <v>24</v>
      </c>
      <c r="C8089" s="23">
        <v>412.68912840000002</v>
      </c>
      <c r="D8089">
        <v>48.314999999999998</v>
      </c>
      <c r="E8089" s="23">
        <v>185.70850569999999</v>
      </c>
      <c r="F8089">
        <v>1511.7838999999999</v>
      </c>
      <c r="G8089" s="23">
        <v>0</v>
      </c>
    </row>
    <row r="8090" spans="1:7" x14ac:dyDescent="0.35">
      <c r="A8090" s="1">
        <v>44412</v>
      </c>
      <c r="B8090">
        <v>1</v>
      </c>
      <c r="C8090" s="23">
        <v>262.41520730000002</v>
      </c>
      <c r="D8090">
        <v>47.488199999999999</v>
      </c>
      <c r="E8090" s="23">
        <v>171.53454400000001</v>
      </c>
      <c r="F8090">
        <v>1323.3308999999999</v>
      </c>
      <c r="G8090" s="23">
        <v>0</v>
      </c>
    </row>
    <row r="8091" spans="1:7" x14ac:dyDescent="0.35">
      <c r="A8091" s="1">
        <v>44412</v>
      </c>
      <c r="B8091">
        <v>2</v>
      </c>
      <c r="C8091" s="23">
        <v>144.28451999999999</v>
      </c>
      <c r="D8091">
        <v>47.261600000000001</v>
      </c>
      <c r="E8091" s="23">
        <v>175.10895289999999</v>
      </c>
      <c r="F8091">
        <v>1022.1737000000001</v>
      </c>
      <c r="G8091" s="23">
        <v>0</v>
      </c>
    </row>
    <row r="8092" spans="1:7" x14ac:dyDescent="0.35">
      <c r="A8092" s="1">
        <v>44412</v>
      </c>
      <c r="B8092">
        <v>3</v>
      </c>
      <c r="C8092" s="23">
        <v>171.16144790000001</v>
      </c>
      <c r="D8092">
        <v>47.143999999999998</v>
      </c>
      <c r="E8092" s="23">
        <v>175.56911959999999</v>
      </c>
      <c r="F8092">
        <v>829.9597</v>
      </c>
      <c r="G8092" s="23">
        <v>0</v>
      </c>
    </row>
    <row r="8093" spans="1:7" x14ac:dyDescent="0.35">
      <c r="A8093" s="1">
        <v>44412</v>
      </c>
      <c r="B8093">
        <v>4</v>
      </c>
      <c r="C8093" s="23">
        <v>227.90275510000001</v>
      </c>
      <c r="D8093">
        <v>47.779200000000003</v>
      </c>
      <c r="E8093" s="23">
        <v>174.29010439999999</v>
      </c>
      <c r="F8093">
        <v>684.30110000000002</v>
      </c>
      <c r="G8093" s="23">
        <v>0</v>
      </c>
    </row>
    <row r="8094" spans="1:7" x14ac:dyDescent="0.35">
      <c r="A8094" s="1">
        <v>44412</v>
      </c>
      <c r="B8094">
        <v>5</v>
      </c>
      <c r="C8094" s="23">
        <v>265.22345810000002</v>
      </c>
      <c r="D8094">
        <v>48.327100000000002</v>
      </c>
      <c r="E8094" s="23">
        <v>170.59230579999999</v>
      </c>
      <c r="F8094">
        <v>632.04830000000004</v>
      </c>
      <c r="G8094" s="23">
        <v>0</v>
      </c>
    </row>
    <row r="8095" spans="1:7" x14ac:dyDescent="0.35">
      <c r="A8095" s="1">
        <v>44412</v>
      </c>
      <c r="B8095">
        <v>6</v>
      </c>
      <c r="C8095" s="23">
        <v>454.26664219999998</v>
      </c>
      <c r="D8095">
        <v>48.733499999999999</v>
      </c>
      <c r="E8095" s="23">
        <v>170.66679210000001</v>
      </c>
      <c r="F8095">
        <v>612.30949999999996</v>
      </c>
      <c r="G8095" s="23">
        <v>0</v>
      </c>
    </row>
    <row r="8096" spans="1:7" x14ac:dyDescent="0.35">
      <c r="A8096" s="1">
        <v>44412</v>
      </c>
      <c r="B8096">
        <v>7</v>
      </c>
      <c r="C8096" s="23">
        <v>526.65925479999999</v>
      </c>
      <c r="D8096">
        <v>48.459899999999998</v>
      </c>
      <c r="E8096" s="23">
        <v>168.78881609999999</v>
      </c>
      <c r="F8096">
        <v>655.09479999999996</v>
      </c>
      <c r="G8096" s="23">
        <v>0.13636131300000001</v>
      </c>
    </row>
    <row r="8097" spans="1:7" x14ac:dyDescent="0.35">
      <c r="A8097" s="1">
        <v>44412</v>
      </c>
      <c r="B8097">
        <v>8</v>
      </c>
      <c r="C8097" s="23">
        <v>439.13073170000001</v>
      </c>
      <c r="D8097">
        <v>48.180500000000002</v>
      </c>
      <c r="E8097" s="23">
        <v>165.70976920000001</v>
      </c>
      <c r="F8097">
        <v>815.65189999999996</v>
      </c>
      <c r="G8097" s="23">
        <v>119.4126658</v>
      </c>
    </row>
    <row r="8098" spans="1:7" x14ac:dyDescent="0.35">
      <c r="A8098" s="1">
        <v>44412</v>
      </c>
      <c r="B8098">
        <v>9</v>
      </c>
      <c r="C8098" s="23">
        <v>335.8322804</v>
      </c>
      <c r="D8098">
        <v>47.655999999999999</v>
      </c>
      <c r="E8098" s="23">
        <v>167.26795540000001</v>
      </c>
      <c r="F8098">
        <v>767.90650000000005</v>
      </c>
      <c r="G8098" s="23">
        <v>1227.1900639999999</v>
      </c>
    </row>
    <row r="8099" spans="1:7" x14ac:dyDescent="0.35">
      <c r="A8099" s="1">
        <v>44412</v>
      </c>
      <c r="B8099">
        <v>10</v>
      </c>
      <c r="C8099" s="23">
        <v>195.04393350000001</v>
      </c>
      <c r="D8099">
        <v>46.726199999999999</v>
      </c>
      <c r="E8099" s="23">
        <v>167.17679630000001</v>
      </c>
      <c r="F8099">
        <v>982.78229999999996</v>
      </c>
      <c r="G8099" s="23">
        <v>2184.9260810000001</v>
      </c>
    </row>
    <row r="8100" spans="1:7" x14ac:dyDescent="0.35">
      <c r="A8100" s="1">
        <v>44412</v>
      </c>
      <c r="B8100">
        <v>11</v>
      </c>
      <c r="C8100" s="23">
        <v>214.12175360000001</v>
      </c>
      <c r="D8100">
        <v>45.957500000000003</v>
      </c>
      <c r="E8100" s="23">
        <v>167.56320640000001</v>
      </c>
      <c r="F8100">
        <v>743.93960000000004</v>
      </c>
      <c r="G8100" s="23">
        <v>2504.158175</v>
      </c>
    </row>
    <row r="8101" spans="1:7" x14ac:dyDescent="0.35">
      <c r="A8101" s="1">
        <v>44412</v>
      </c>
      <c r="B8101">
        <v>12</v>
      </c>
      <c r="C8101" s="23">
        <v>299.91350699999998</v>
      </c>
      <c r="D8101">
        <v>44.9681</v>
      </c>
      <c r="E8101" s="23">
        <v>167.3942563</v>
      </c>
      <c r="F8101">
        <v>605.53150000000005</v>
      </c>
      <c r="G8101" s="23">
        <v>2720.847847</v>
      </c>
    </row>
    <row r="8102" spans="1:7" x14ac:dyDescent="0.35">
      <c r="A8102" s="1">
        <v>44412</v>
      </c>
      <c r="B8102">
        <v>13</v>
      </c>
      <c r="C8102" s="23">
        <v>379.34771970000003</v>
      </c>
      <c r="D8102">
        <v>45.477400000000003</v>
      </c>
      <c r="E8102" s="23">
        <v>166.71532210000001</v>
      </c>
      <c r="F8102">
        <v>607.73929999999996</v>
      </c>
      <c r="G8102" s="23">
        <v>2696.844893</v>
      </c>
    </row>
    <row r="8103" spans="1:7" x14ac:dyDescent="0.35">
      <c r="A8103" s="1">
        <v>44412</v>
      </c>
      <c r="B8103">
        <v>14</v>
      </c>
      <c r="C8103" s="23">
        <v>473.14715589999997</v>
      </c>
      <c r="D8103">
        <v>45.101599999999998</v>
      </c>
      <c r="E8103" s="23">
        <v>166.7551162</v>
      </c>
      <c r="F8103">
        <v>570.98649999999998</v>
      </c>
      <c r="G8103" s="23">
        <v>2813.501201</v>
      </c>
    </row>
    <row r="8104" spans="1:7" x14ac:dyDescent="0.35">
      <c r="A8104" s="1">
        <v>44412</v>
      </c>
      <c r="B8104">
        <v>15</v>
      </c>
      <c r="C8104" s="23">
        <v>532.94967459999998</v>
      </c>
      <c r="D8104">
        <v>44.063000000000002</v>
      </c>
      <c r="E8104" s="23">
        <v>166.04991000000001</v>
      </c>
      <c r="F8104">
        <v>572.26310000000001</v>
      </c>
      <c r="G8104" s="23">
        <v>2867.358307</v>
      </c>
    </row>
    <row r="8105" spans="1:7" x14ac:dyDescent="0.35">
      <c r="A8105" s="1">
        <v>44412</v>
      </c>
      <c r="B8105">
        <v>16</v>
      </c>
      <c r="C8105" s="23">
        <v>664.78505629999995</v>
      </c>
      <c r="D8105">
        <v>44.167099999999998</v>
      </c>
      <c r="E8105" s="23">
        <v>165.88007949999999</v>
      </c>
      <c r="F8105">
        <v>606.98569999999995</v>
      </c>
      <c r="G8105" s="23">
        <v>2732.1790879999999</v>
      </c>
    </row>
    <row r="8106" spans="1:7" x14ac:dyDescent="0.35">
      <c r="A8106" s="1">
        <v>44412</v>
      </c>
      <c r="B8106">
        <v>17</v>
      </c>
      <c r="C8106" s="23">
        <v>768.44506279999996</v>
      </c>
      <c r="D8106">
        <v>45.442399999999999</v>
      </c>
      <c r="E8106" s="23">
        <v>165.77556949999999</v>
      </c>
      <c r="F8106">
        <v>635.68610000000001</v>
      </c>
      <c r="G8106" s="23">
        <v>2362.3208289999998</v>
      </c>
    </row>
    <row r="8107" spans="1:7" x14ac:dyDescent="0.35">
      <c r="A8107" s="1">
        <v>44412</v>
      </c>
      <c r="B8107">
        <v>18</v>
      </c>
      <c r="C8107" s="23">
        <v>796.15437970000005</v>
      </c>
      <c r="D8107">
        <v>46.269599999999997</v>
      </c>
      <c r="E8107" s="23">
        <v>178.31688940000001</v>
      </c>
      <c r="F8107">
        <v>841.69680000000005</v>
      </c>
      <c r="G8107" s="23">
        <v>1038.3304250000001</v>
      </c>
    </row>
    <row r="8108" spans="1:7" x14ac:dyDescent="0.35">
      <c r="A8108" s="1">
        <v>44412</v>
      </c>
      <c r="B8108">
        <v>19</v>
      </c>
      <c r="C8108" s="23">
        <v>903.93063419999999</v>
      </c>
      <c r="D8108">
        <v>46.914499999999997</v>
      </c>
      <c r="E8108" s="23">
        <v>185.5804727</v>
      </c>
      <c r="F8108">
        <v>1596.6324999999999</v>
      </c>
      <c r="G8108" s="23">
        <v>58.169339379999997</v>
      </c>
    </row>
    <row r="8109" spans="1:7" x14ac:dyDescent="0.35">
      <c r="A8109" s="1">
        <v>44412</v>
      </c>
      <c r="B8109">
        <v>20</v>
      </c>
      <c r="C8109" s="23">
        <v>887.67651179999996</v>
      </c>
      <c r="D8109">
        <v>47.354300000000002</v>
      </c>
      <c r="E8109" s="23">
        <v>192.11743100000001</v>
      </c>
      <c r="F8109">
        <v>1925.5974000000001</v>
      </c>
      <c r="G8109" s="23">
        <v>0.50647653699999995</v>
      </c>
    </row>
    <row r="8110" spans="1:7" x14ac:dyDescent="0.35">
      <c r="A8110" s="1">
        <v>44412</v>
      </c>
      <c r="B8110">
        <v>21</v>
      </c>
      <c r="C8110" s="23">
        <v>741.09534369999994</v>
      </c>
      <c r="D8110">
        <v>47.833199999999998</v>
      </c>
      <c r="E8110" s="23">
        <v>192.9806782</v>
      </c>
      <c r="F8110">
        <v>1879.7617</v>
      </c>
      <c r="G8110" s="23">
        <v>0</v>
      </c>
    </row>
    <row r="8111" spans="1:7" x14ac:dyDescent="0.35">
      <c r="A8111" s="1">
        <v>44412</v>
      </c>
      <c r="B8111">
        <v>22</v>
      </c>
      <c r="C8111" s="23">
        <v>596.30759620000003</v>
      </c>
      <c r="D8111">
        <v>47.889699999999998</v>
      </c>
      <c r="E8111" s="23">
        <v>194.42674539999999</v>
      </c>
      <c r="F8111">
        <v>1969.0409</v>
      </c>
      <c r="G8111" s="23">
        <v>0</v>
      </c>
    </row>
    <row r="8112" spans="1:7" x14ac:dyDescent="0.35">
      <c r="A8112" s="1">
        <v>44412</v>
      </c>
      <c r="B8112">
        <v>23</v>
      </c>
      <c r="C8112" s="23">
        <v>618.66176210000003</v>
      </c>
      <c r="D8112">
        <v>48.592399999999998</v>
      </c>
      <c r="E8112" s="23">
        <v>195.08860319999999</v>
      </c>
      <c r="F8112">
        <v>1717.2487000000001</v>
      </c>
      <c r="G8112" s="23">
        <v>0</v>
      </c>
    </row>
    <row r="8113" spans="1:7" x14ac:dyDescent="0.35">
      <c r="A8113" s="1">
        <v>44412</v>
      </c>
      <c r="B8113">
        <v>24</v>
      </c>
      <c r="C8113" s="23">
        <v>696.08486970000001</v>
      </c>
      <c r="D8113">
        <v>48.970599999999997</v>
      </c>
      <c r="E8113" s="23">
        <v>189.68949910000001</v>
      </c>
      <c r="F8113">
        <v>1333.0818999999999</v>
      </c>
      <c r="G8113" s="23">
        <v>0</v>
      </c>
    </row>
    <row r="8114" spans="1:7" x14ac:dyDescent="0.35">
      <c r="A8114" s="1">
        <v>44413</v>
      </c>
      <c r="B8114">
        <v>1</v>
      </c>
      <c r="C8114" s="23">
        <v>597.36167250000005</v>
      </c>
      <c r="D8114">
        <v>49.349499999999999</v>
      </c>
      <c r="E8114" s="23">
        <v>184.72242170000001</v>
      </c>
      <c r="F8114">
        <v>1076.4247</v>
      </c>
      <c r="G8114" s="23">
        <v>0</v>
      </c>
    </row>
    <row r="8115" spans="1:7" x14ac:dyDescent="0.35">
      <c r="A8115" s="1">
        <v>44413</v>
      </c>
      <c r="B8115">
        <v>2</v>
      </c>
      <c r="C8115" s="23">
        <v>635.81398490000004</v>
      </c>
      <c r="D8115">
        <v>49.323399999999999</v>
      </c>
      <c r="E8115" s="23">
        <v>184.47427490000001</v>
      </c>
      <c r="F8115">
        <v>804.80160000000001</v>
      </c>
      <c r="G8115" s="23">
        <v>0</v>
      </c>
    </row>
    <row r="8116" spans="1:7" x14ac:dyDescent="0.35">
      <c r="A8116" s="1">
        <v>44413</v>
      </c>
      <c r="B8116">
        <v>3</v>
      </c>
      <c r="C8116" s="23">
        <v>613.33534129999998</v>
      </c>
      <c r="D8116">
        <v>49.1175</v>
      </c>
      <c r="E8116" s="23">
        <v>174.69976299999999</v>
      </c>
      <c r="F8116">
        <v>691.68399999999997</v>
      </c>
      <c r="G8116" s="23">
        <v>0</v>
      </c>
    </row>
    <row r="8117" spans="1:7" x14ac:dyDescent="0.35">
      <c r="A8117" s="1">
        <v>44413</v>
      </c>
      <c r="B8117">
        <v>4</v>
      </c>
      <c r="C8117" s="23">
        <v>590.07260229999997</v>
      </c>
      <c r="D8117">
        <v>49.231699999999996</v>
      </c>
      <c r="E8117" s="23">
        <v>173.07387399999999</v>
      </c>
      <c r="F8117">
        <v>654.18740000000003</v>
      </c>
      <c r="G8117" s="23">
        <v>0</v>
      </c>
    </row>
    <row r="8118" spans="1:7" x14ac:dyDescent="0.35">
      <c r="A8118" s="1">
        <v>44413</v>
      </c>
      <c r="B8118">
        <v>5</v>
      </c>
      <c r="C8118" s="23">
        <v>573.08237110000005</v>
      </c>
      <c r="D8118">
        <v>49.101399999999998</v>
      </c>
      <c r="E8118" s="23">
        <v>169.28519750000001</v>
      </c>
      <c r="F8118">
        <v>650.88210000000004</v>
      </c>
      <c r="G8118" s="23">
        <v>0.10726161200000001</v>
      </c>
    </row>
    <row r="8119" spans="1:7" x14ac:dyDescent="0.35">
      <c r="A8119" s="1">
        <v>44413</v>
      </c>
      <c r="B8119">
        <v>6</v>
      </c>
      <c r="C8119" s="23">
        <v>713.28593139999998</v>
      </c>
      <c r="D8119">
        <v>48.9754</v>
      </c>
      <c r="E8119" s="23">
        <v>166.69076369999999</v>
      </c>
      <c r="F8119">
        <v>616.49350000000004</v>
      </c>
      <c r="G8119" s="23">
        <v>0.12799049600000001</v>
      </c>
    </row>
    <row r="8120" spans="1:7" x14ac:dyDescent="0.35">
      <c r="A8120" s="1">
        <v>44413</v>
      </c>
      <c r="B8120">
        <v>7</v>
      </c>
      <c r="C8120" s="23">
        <v>633.30241120000005</v>
      </c>
      <c r="D8120">
        <v>49.228200000000001</v>
      </c>
      <c r="E8120" s="23">
        <v>164.977001</v>
      </c>
      <c r="F8120">
        <v>704.60159999999996</v>
      </c>
      <c r="G8120" s="23">
        <v>0.15699548299999999</v>
      </c>
    </row>
    <row r="8121" spans="1:7" x14ac:dyDescent="0.35">
      <c r="A8121" s="1">
        <v>44413</v>
      </c>
      <c r="B8121">
        <v>8</v>
      </c>
      <c r="C8121" s="23">
        <v>461.28285219999998</v>
      </c>
      <c r="D8121">
        <v>48.817700000000002</v>
      </c>
      <c r="E8121" s="23">
        <v>159.1901656</v>
      </c>
      <c r="F8121">
        <v>899.57600000000002</v>
      </c>
      <c r="G8121" s="23">
        <v>159.42748610000001</v>
      </c>
    </row>
    <row r="8122" spans="1:7" x14ac:dyDescent="0.35">
      <c r="A8122" s="1">
        <v>44413</v>
      </c>
      <c r="B8122">
        <v>9</v>
      </c>
      <c r="C8122" s="23">
        <v>700.46964700000001</v>
      </c>
      <c r="D8122">
        <v>47.919600000000003</v>
      </c>
      <c r="E8122" s="23">
        <v>165.68954310000001</v>
      </c>
      <c r="F8122">
        <v>759.16430000000003</v>
      </c>
      <c r="G8122" s="23">
        <v>1458.37059</v>
      </c>
    </row>
    <row r="8123" spans="1:7" x14ac:dyDescent="0.35">
      <c r="A8123" s="1">
        <v>44413</v>
      </c>
      <c r="B8123">
        <v>10</v>
      </c>
      <c r="C8123" s="23">
        <v>533.72393650000004</v>
      </c>
      <c r="D8123">
        <v>46.968600000000002</v>
      </c>
      <c r="E8123" s="23">
        <v>151.7990676</v>
      </c>
      <c r="F8123">
        <v>1204.6541</v>
      </c>
      <c r="G8123" s="23">
        <v>2405.7129279999999</v>
      </c>
    </row>
    <row r="8124" spans="1:7" x14ac:dyDescent="0.35">
      <c r="A8124" s="1">
        <v>44413</v>
      </c>
      <c r="B8124">
        <v>11</v>
      </c>
      <c r="C8124" s="23">
        <v>475.97167189999999</v>
      </c>
      <c r="D8124">
        <v>46.6755</v>
      </c>
      <c r="E8124" s="23">
        <v>149.86671229999999</v>
      </c>
      <c r="F8124">
        <v>1022.5764</v>
      </c>
      <c r="G8124" s="23">
        <v>2654.478552</v>
      </c>
    </row>
    <row r="8125" spans="1:7" x14ac:dyDescent="0.35">
      <c r="A8125" s="1">
        <v>44413</v>
      </c>
      <c r="B8125">
        <v>12</v>
      </c>
      <c r="C8125" s="23">
        <v>542.42204879999997</v>
      </c>
      <c r="D8125">
        <v>45.959800000000001</v>
      </c>
      <c r="E8125" s="23">
        <v>152.67243250000001</v>
      </c>
      <c r="F8125">
        <v>914.84439999999995</v>
      </c>
      <c r="G8125" s="23">
        <v>2777.7670659999999</v>
      </c>
    </row>
    <row r="8126" spans="1:7" x14ac:dyDescent="0.35">
      <c r="A8126" s="1">
        <v>44413</v>
      </c>
      <c r="B8126">
        <v>13</v>
      </c>
      <c r="C8126" s="23">
        <v>604.25774690000003</v>
      </c>
      <c r="D8126">
        <v>39.655500000000004</v>
      </c>
      <c r="E8126" s="23">
        <v>158.0748744</v>
      </c>
      <c r="F8126">
        <v>821.15499999999997</v>
      </c>
      <c r="G8126" s="23">
        <v>2789.6688250000002</v>
      </c>
    </row>
    <row r="8127" spans="1:7" x14ac:dyDescent="0.35">
      <c r="A8127" s="1">
        <v>44413</v>
      </c>
      <c r="B8127">
        <v>14</v>
      </c>
      <c r="C8127" s="23">
        <v>765.59438450000005</v>
      </c>
      <c r="D8127">
        <v>29.155799999999999</v>
      </c>
      <c r="E8127" s="23">
        <v>164.24986849999999</v>
      </c>
      <c r="F8127">
        <v>773.43560000000002</v>
      </c>
      <c r="G8127" s="23">
        <v>2770.2619410000002</v>
      </c>
    </row>
    <row r="8128" spans="1:7" x14ac:dyDescent="0.35">
      <c r="A8128" s="1">
        <v>44413</v>
      </c>
      <c r="B8128">
        <v>15</v>
      </c>
      <c r="C8128" s="23">
        <v>923.61291689999996</v>
      </c>
      <c r="D8128">
        <v>45.6126</v>
      </c>
      <c r="E8128" s="23">
        <v>171.1314309</v>
      </c>
      <c r="F8128">
        <v>659.68020000000001</v>
      </c>
      <c r="G8128" s="23">
        <v>2776.0638819999999</v>
      </c>
    </row>
    <row r="8129" spans="1:7" x14ac:dyDescent="0.35">
      <c r="A8129" s="1">
        <v>44413</v>
      </c>
      <c r="B8129">
        <v>16</v>
      </c>
      <c r="C8129" s="23">
        <v>945.54243269999995</v>
      </c>
      <c r="D8129">
        <v>45.714399999999998</v>
      </c>
      <c r="E8129" s="23">
        <v>175.3563164</v>
      </c>
      <c r="F8129">
        <v>733.44169999999997</v>
      </c>
      <c r="G8129" s="23">
        <v>2751.277857</v>
      </c>
    </row>
    <row r="8130" spans="1:7" x14ac:dyDescent="0.35">
      <c r="A8130" s="1">
        <v>44413</v>
      </c>
      <c r="B8130">
        <v>17</v>
      </c>
      <c r="C8130" s="23">
        <v>749.19888490000005</v>
      </c>
      <c r="D8130">
        <v>46.321300000000001</v>
      </c>
      <c r="E8130" s="23">
        <v>177.0381548</v>
      </c>
      <c r="F8130">
        <v>926.85720000000003</v>
      </c>
      <c r="G8130" s="23">
        <v>2382.095902</v>
      </c>
    </row>
    <row r="8131" spans="1:7" x14ac:dyDescent="0.35">
      <c r="A8131" s="1">
        <v>44413</v>
      </c>
      <c r="B8131">
        <v>18</v>
      </c>
      <c r="C8131" s="23">
        <v>610.95117789999995</v>
      </c>
      <c r="D8131">
        <v>46.674700000000001</v>
      </c>
      <c r="E8131" s="23">
        <v>186.08462489999999</v>
      </c>
      <c r="F8131">
        <v>998.63620000000003</v>
      </c>
      <c r="G8131" s="23">
        <v>968.05222979999996</v>
      </c>
    </row>
    <row r="8132" spans="1:7" x14ac:dyDescent="0.35">
      <c r="A8132" s="1">
        <v>44413</v>
      </c>
      <c r="B8132">
        <v>19</v>
      </c>
      <c r="C8132" s="23">
        <v>667.31936189999999</v>
      </c>
      <c r="D8132">
        <v>47.149799999999999</v>
      </c>
      <c r="E8132" s="23">
        <v>189.78034529999999</v>
      </c>
      <c r="F8132">
        <v>1455.8412000000001</v>
      </c>
      <c r="G8132" s="23">
        <v>26.79120704</v>
      </c>
    </row>
    <row r="8133" spans="1:7" x14ac:dyDescent="0.35">
      <c r="A8133" s="1">
        <v>44413</v>
      </c>
      <c r="B8133">
        <v>20</v>
      </c>
      <c r="C8133" s="23">
        <v>629.01943549999999</v>
      </c>
      <c r="D8133">
        <v>47.648699999999998</v>
      </c>
      <c r="E8133" s="23">
        <v>191.28209140000001</v>
      </c>
      <c r="F8133">
        <v>1534.7302</v>
      </c>
      <c r="G8133" s="23">
        <v>0.100921645</v>
      </c>
    </row>
    <row r="8134" spans="1:7" x14ac:dyDescent="0.35">
      <c r="A8134" s="1">
        <v>44413</v>
      </c>
      <c r="B8134">
        <v>21</v>
      </c>
      <c r="C8134" s="23">
        <v>641.631079</v>
      </c>
      <c r="D8134">
        <v>48.102200000000003</v>
      </c>
      <c r="E8134" s="23">
        <v>198.41215790000001</v>
      </c>
      <c r="F8134">
        <v>1375.5233000000001</v>
      </c>
      <c r="G8134" s="23">
        <v>0</v>
      </c>
    </row>
    <row r="8135" spans="1:7" x14ac:dyDescent="0.35">
      <c r="A8135" s="1">
        <v>44413</v>
      </c>
      <c r="B8135">
        <v>22</v>
      </c>
      <c r="C8135" s="23">
        <v>551.73573910000005</v>
      </c>
      <c r="D8135">
        <v>48.246200000000002</v>
      </c>
      <c r="E8135" s="23">
        <v>202.77548669999999</v>
      </c>
      <c r="F8135">
        <v>1414.6560999999999</v>
      </c>
      <c r="G8135" s="23">
        <v>0</v>
      </c>
    </row>
    <row r="8136" spans="1:7" x14ac:dyDescent="0.35">
      <c r="A8136" s="1">
        <v>44413</v>
      </c>
      <c r="B8136">
        <v>23</v>
      </c>
      <c r="C8136" s="23">
        <v>457.35432809999998</v>
      </c>
      <c r="D8136">
        <v>48.510100000000001</v>
      </c>
      <c r="E8136" s="23">
        <v>199.7070679</v>
      </c>
      <c r="F8136">
        <v>1370.6382000000001</v>
      </c>
      <c r="G8136" s="23">
        <v>0</v>
      </c>
    </row>
    <row r="8137" spans="1:7" x14ac:dyDescent="0.35">
      <c r="A8137" s="1">
        <v>44413</v>
      </c>
      <c r="B8137">
        <v>24</v>
      </c>
      <c r="C8137" s="23">
        <v>372.21162579999998</v>
      </c>
      <c r="D8137">
        <v>48.4955</v>
      </c>
      <c r="E8137" s="23">
        <v>197.73739019999999</v>
      </c>
      <c r="F8137">
        <v>1059.0540000000001</v>
      </c>
      <c r="G8137" s="23">
        <v>0</v>
      </c>
    </row>
    <row r="8138" spans="1:7" x14ac:dyDescent="0.35">
      <c r="A8138" s="1">
        <v>44414</v>
      </c>
      <c r="B8138">
        <v>1</v>
      </c>
      <c r="C8138" s="23">
        <v>430.36123250000003</v>
      </c>
      <c r="D8138">
        <v>48.658700000000003</v>
      </c>
      <c r="E8138" s="23">
        <v>192.92155320000001</v>
      </c>
      <c r="F8138">
        <v>711.50450000000001</v>
      </c>
      <c r="G8138" s="23">
        <v>0</v>
      </c>
    </row>
    <row r="8139" spans="1:7" x14ac:dyDescent="0.35">
      <c r="A8139" s="1">
        <v>44414</v>
      </c>
      <c r="B8139">
        <v>2</v>
      </c>
      <c r="C8139" s="23">
        <v>421.84636669999998</v>
      </c>
      <c r="D8139">
        <v>47.934899999999999</v>
      </c>
      <c r="E8139" s="23">
        <v>190.69616780000001</v>
      </c>
      <c r="F8139">
        <v>600.83050000000003</v>
      </c>
      <c r="G8139" s="23">
        <v>0</v>
      </c>
    </row>
    <row r="8140" spans="1:7" x14ac:dyDescent="0.35">
      <c r="A8140" s="1">
        <v>44414</v>
      </c>
      <c r="B8140">
        <v>3</v>
      </c>
      <c r="C8140" s="23">
        <v>389.5792955</v>
      </c>
      <c r="D8140">
        <v>48.339199999999998</v>
      </c>
      <c r="E8140" s="23">
        <v>187.8273341</v>
      </c>
      <c r="F8140">
        <v>616.69650000000001</v>
      </c>
      <c r="G8140" s="23">
        <v>0</v>
      </c>
    </row>
    <row r="8141" spans="1:7" x14ac:dyDescent="0.35">
      <c r="A8141" s="1">
        <v>44414</v>
      </c>
      <c r="B8141">
        <v>4</v>
      </c>
      <c r="C8141" s="23">
        <v>360.4714889</v>
      </c>
      <c r="D8141">
        <v>48.284700000000001</v>
      </c>
      <c r="E8141" s="23">
        <v>184.24417299999999</v>
      </c>
      <c r="F8141">
        <v>611.53129999999999</v>
      </c>
      <c r="G8141" s="23">
        <v>0</v>
      </c>
    </row>
    <row r="8142" spans="1:7" x14ac:dyDescent="0.35">
      <c r="A8142" s="1">
        <v>44414</v>
      </c>
      <c r="B8142">
        <v>5</v>
      </c>
      <c r="C8142" s="23">
        <v>376.01998159999999</v>
      </c>
      <c r="D8142">
        <v>48.069699999999997</v>
      </c>
      <c r="E8142" s="23">
        <v>178.22489580000001</v>
      </c>
      <c r="F8142">
        <v>605.19770000000005</v>
      </c>
      <c r="G8142" s="23">
        <v>4.3196506010000002</v>
      </c>
    </row>
    <row r="8143" spans="1:7" x14ac:dyDescent="0.35">
      <c r="A8143" s="1">
        <v>44414</v>
      </c>
      <c r="B8143">
        <v>6</v>
      </c>
      <c r="C8143" s="23">
        <v>369.50203390000001</v>
      </c>
      <c r="D8143">
        <v>48.345700000000001</v>
      </c>
      <c r="E8143" s="23">
        <v>176.9125051</v>
      </c>
      <c r="F8143">
        <v>607.71140000000003</v>
      </c>
      <c r="G8143" s="23">
        <v>0.13589293799999999</v>
      </c>
    </row>
    <row r="8144" spans="1:7" x14ac:dyDescent="0.35">
      <c r="A8144" s="1">
        <v>44414</v>
      </c>
      <c r="B8144">
        <v>7</v>
      </c>
      <c r="C8144" s="23">
        <v>442.45157110000002</v>
      </c>
      <c r="D8144">
        <v>48.4786</v>
      </c>
      <c r="E8144" s="23">
        <v>177.6109869</v>
      </c>
      <c r="F8144">
        <v>608.99199999999996</v>
      </c>
      <c r="G8144" s="23">
        <v>33.13938417</v>
      </c>
    </row>
    <row r="8145" spans="1:7" x14ac:dyDescent="0.35">
      <c r="A8145" s="1">
        <v>44414</v>
      </c>
      <c r="B8145">
        <v>8</v>
      </c>
      <c r="C8145" s="23">
        <v>432.7222587</v>
      </c>
      <c r="D8145">
        <v>48.124299999999998</v>
      </c>
      <c r="E8145" s="23">
        <v>175.8211384</v>
      </c>
      <c r="F8145">
        <v>753.7319</v>
      </c>
      <c r="G8145" s="23">
        <v>171.0197786</v>
      </c>
    </row>
    <row r="8146" spans="1:7" x14ac:dyDescent="0.35">
      <c r="A8146" s="1">
        <v>44414</v>
      </c>
      <c r="B8146">
        <v>9</v>
      </c>
      <c r="C8146" s="23">
        <v>390.32838750000002</v>
      </c>
      <c r="D8146">
        <v>47.006</v>
      </c>
      <c r="E8146" s="23">
        <v>176.6370972</v>
      </c>
      <c r="F8146">
        <v>823.51909999999998</v>
      </c>
      <c r="G8146" s="23">
        <v>1516.866454</v>
      </c>
    </row>
    <row r="8147" spans="1:7" x14ac:dyDescent="0.35">
      <c r="A8147" s="1">
        <v>44414</v>
      </c>
      <c r="B8147">
        <v>10</v>
      </c>
      <c r="C8147" s="23">
        <v>300.4098889</v>
      </c>
      <c r="D8147">
        <v>46.322600000000001</v>
      </c>
      <c r="E8147" s="23">
        <v>182.5716457</v>
      </c>
      <c r="F8147">
        <v>1062.4109000000001</v>
      </c>
      <c r="G8147" s="23">
        <v>2515.6059449999998</v>
      </c>
    </row>
    <row r="8148" spans="1:7" x14ac:dyDescent="0.35">
      <c r="A8148" s="1">
        <v>44414</v>
      </c>
      <c r="B8148">
        <v>11</v>
      </c>
      <c r="C8148" s="23">
        <v>191.3523367</v>
      </c>
      <c r="D8148">
        <v>45.389699999999998</v>
      </c>
      <c r="E8148" s="23">
        <v>194.4251592</v>
      </c>
      <c r="F8148">
        <v>1338.9657</v>
      </c>
      <c r="G8148" s="23">
        <v>2851.905565</v>
      </c>
    </row>
    <row r="8149" spans="1:7" x14ac:dyDescent="0.35">
      <c r="A8149" s="1">
        <v>44414</v>
      </c>
      <c r="B8149">
        <v>12</v>
      </c>
      <c r="C8149" s="23">
        <v>176.57135389999999</v>
      </c>
      <c r="D8149">
        <v>45.139099999999999</v>
      </c>
      <c r="E8149" s="23">
        <v>197.5413829</v>
      </c>
      <c r="F8149">
        <v>1362.4109000000001</v>
      </c>
      <c r="G8149" s="23">
        <v>2966.0878029999999</v>
      </c>
    </row>
    <row r="8150" spans="1:7" x14ac:dyDescent="0.35">
      <c r="A8150" s="1">
        <v>44414</v>
      </c>
      <c r="B8150">
        <v>13</v>
      </c>
      <c r="C8150" s="23">
        <v>206.27772139999999</v>
      </c>
      <c r="D8150">
        <v>44.724499999999999</v>
      </c>
      <c r="E8150" s="23">
        <v>201.16145900000001</v>
      </c>
      <c r="F8150">
        <v>1132.222</v>
      </c>
      <c r="G8150" s="23">
        <v>3025.6059070000001</v>
      </c>
    </row>
    <row r="8151" spans="1:7" x14ac:dyDescent="0.35">
      <c r="A8151" s="1">
        <v>44414</v>
      </c>
      <c r="B8151">
        <v>14</v>
      </c>
      <c r="C8151" s="23">
        <v>290.45256599999999</v>
      </c>
      <c r="D8151">
        <v>44.453299999999999</v>
      </c>
      <c r="E8151" s="23">
        <v>204.84943480000001</v>
      </c>
      <c r="F8151">
        <v>1004.4528</v>
      </c>
      <c r="G8151" s="23">
        <v>3045.8247099999999</v>
      </c>
    </row>
    <row r="8152" spans="1:7" x14ac:dyDescent="0.35">
      <c r="A8152" s="1">
        <v>44414</v>
      </c>
      <c r="B8152">
        <v>15</v>
      </c>
      <c r="C8152" s="23">
        <v>322.40870439999998</v>
      </c>
      <c r="D8152">
        <v>44.206800000000001</v>
      </c>
      <c r="E8152" s="23">
        <v>209.5136416</v>
      </c>
      <c r="F8152">
        <v>941.13049999999998</v>
      </c>
      <c r="G8152" s="23">
        <v>3053.5338849999998</v>
      </c>
    </row>
    <row r="8153" spans="1:7" x14ac:dyDescent="0.35">
      <c r="A8153" s="1">
        <v>44414</v>
      </c>
      <c r="B8153">
        <v>16</v>
      </c>
      <c r="C8153" s="23">
        <v>276.29575039999997</v>
      </c>
      <c r="D8153">
        <v>44.321800000000003</v>
      </c>
      <c r="E8153" s="23">
        <v>211.56471139999999</v>
      </c>
      <c r="F8153">
        <v>947.59379999999999</v>
      </c>
      <c r="G8153" s="23">
        <v>2989.4078060000002</v>
      </c>
    </row>
    <row r="8154" spans="1:7" x14ac:dyDescent="0.35">
      <c r="A8154" s="1">
        <v>44414</v>
      </c>
      <c r="B8154">
        <v>17</v>
      </c>
      <c r="C8154" s="23">
        <v>330.93761469999998</v>
      </c>
      <c r="D8154">
        <v>44.485900000000001</v>
      </c>
      <c r="E8154" s="23">
        <v>214.3428155</v>
      </c>
      <c r="F8154">
        <v>848.22860000000003</v>
      </c>
      <c r="G8154" s="23">
        <v>2547.9757070000001</v>
      </c>
    </row>
    <row r="8155" spans="1:7" x14ac:dyDescent="0.35">
      <c r="A8155" s="1">
        <v>44414</v>
      </c>
      <c r="B8155">
        <v>18</v>
      </c>
      <c r="C8155" s="23">
        <v>550.94674650000002</v>
      </c>
      <c r="D8155">
        <v>45.290100000000002</v>
      </c>
      <c r="E8155" s="23">
        <v>215.88609070000001</v>
      </c>
      <c r="F8155">
        <v>1132.8843999999999</v>
      </c>
      <c r="G8155" s="23">
        <v>1044.702127</v>
      </c>
    </row>
    <row r="8156" spans="1:7" x14ac:dyDescent="0.35">
      <c r="A8156" s="1">
        <v>44414</v>
      </c>
      <c r="B8156">
        <v>19</v>
      </c>
      <c r="C8156" s="23">
        <v>526.88259640000001</v>
      </c>
      <c r="D8156">
        <v>46.197800000000001</v>
      </c>
      <c r="E8156" s="23">
        <v>218.16365809999999</v>
      </c>
      <c r="F8156">
        <v>1662.8518999999999</v>
      </c>
      <c r="G8156" s="23">
        <v>45.641439370000001</v>
      </c>
    </row>
    <row r="8157" spans="1:7" x14ac:dyDescent="0.35">
      <c r="A8157" s="1">
        <v>44414</v>
      </c>
      <c r="B8157">
        <v>20</v>
      </c>
      <c r="C8157" s="23">
        <v>458.51179889999997</v>
      </c>
      <c r="D8157">
        <v>46.851700000000001</v>
      </c>
      <c r="E8157" s="23">
        <v>226.63853610000001</v>
      </c>
      <c r="F8157">
        <v>1764.8145999999999</v>
      </c>
      <c r="G8157" s="23">
        <v>0.45656265499999998</v>
      </c>
    </row>
    <row r="8158" spans="1:7" x14ac:dyDescent="0.35">
      <c r="A8158" s="1">
        <v>44414</v>
      </c>
      <c r="B8158">
        <v>21</v>
      </c>
      <c r="C8158" s="23">
        <v>315.93547239999998</v>
      </c>
      <c r="D8158">
        <v>47.003599999999999</v>
      </c>
      <c r="E8158" s="23">
        <v>224.37453479999999</v>
      </c>
      <c r="F8158">
        <v>1845.6358</v>
      </c>
      <c r="G8158" s="23">
        <v>0</v>
      </c>
    </row>
    <row r="8159" spans="1:7" x14ac:dyDescent="0.35">
      <c r="A8159" s="1">
        <v>44414</v>
      </c>
      <c r="B8159">
        <v>22</v>
      </c>
      <c r="C8159" s="23">
        <v>256.54765620000001</v>
      </c>
      <c r="D8159">
        <v>46.669400000000003</v>
      </c>
      <c r="E8159" s="23">
        <v>226.7351333</v>
      </c>
      <c r="F8159">
        <v>1959.2709</v>
      </c>
      <c r="G8159" s="23">
        <v>0</v>
      </c>
    </row>
    <row r="8160" spans="1:7" x14ac:dyDescent="0.35">
      <c r="A8160" s="1">
        <v>44414</v>
      </c>
      <c r="B8160">
        <v>23</v>
      </c>
      <c r="C8160" s="23">
        <v>269.9722137</v>
      </c>
      <c r="D8160">
        <v>47.2575</v>
      </c>
      <c r="E8160" s="23">
        <v>228.05752430000001</v>
      </c>
      <c r="F8160">
        <v>1799.5568000000001</v>
      </c>
      <c r="G8160" s="23">
        <v>0</v>
      </c>
    </row>
    <row r="8161" spans="1:7" x14ac:dyDescent="0.35">
      <c r="A8161" s="1">
        <v>44414</v>
      </c>
      <c r="B8161">
        <v>24</v>
      </c>
      <c r="C8161" s="23">
        <v>258.69002940000001</v>
      </c>
      <c r="D8161">
        <v>48.137300000000003</v>
      </c>
      <c r="E8161" s="23">
        <v>228.3880647</v>
      </c>
      <c r="F8161">
        <v>1540.2793999999999</v>
      </c>
      <c r="G8161" s="23">
        <v>0</v>
      </c>
    </row>
    <row r="8162" spans="1:7" x14ac:dyDescent="0.35">
      <c r="A8162" s="1">
        <v>44415</v>
      </c>
      <c r="B8162">
        <v>1</v>
      </c>
      <c r="C8162" s="23">
        <v>252.8217569</v>
      </c>
      <c r="D8162">
        <v>48.623600000000003</v>
      </c>
      <c r="E8162" s="23">
        <v>212.7971924</v>
      </c>
      <c r="F8162">
        <v>1192.9313999999999</v>
      </c>
      <c r="G8162" s="23">
        <v>0</v>
      </c>
    </row>
    <row r="8163" spans="1:7" x14ac:dyDescent="0.35">
      <c r="A8163" s="1">
        <v>44415</v>
      </c>
      <c r="B8163">
        <v>2</v>
      </c>
      <c r="C8163" s="23">
        <v>345.87514679999998</v>
      </c>
      <c r="D8163">
        <v>48.575299999999999</v>
      </c>
      <c r="E8163" s="23">
        <v>213.77596980000001</v>
      </c>
      <c r="F8163">
        <v>808.54470000000003</v>
      </c>
      <c r="G8163" s="23">
        <v>0</v>
      </c>
    </row>
    <row r="8164" spans="1:7" x14ac:dyDescent="0.35">
      <c r="A8164" s="1">
        <v>44415</v>
      </c>
      <c r="B8164">
        <v>3</v>
      </c>
      <c r="C8164" s="23">
        <v>440.17825449999998</v>
      </c>
      <c r="D8164">
        <v>48.31</v>
      </c>
      <c r="E8164" s="23">
        <v>212.0217044</v>
      </c>
      <c r="F8164">
        <v>658.3623</v>
      </c>
      <c r="G8164" s="23">
        <v>0</v>
      </c>
    </row>
    <row r="8165" spans="1:7" x14ac:dyDescent="0.35">
      <c r="A8165" s="1">
        <v>44415</v>
      </c>
      <c r="B8165">
        <v>4</v>
      </c>
      <c r="C8165" s="23">
        <v>501.2453036</v>
      </c>
      <c r="D8165">
        <v>47.4</v>
      </c>
      <c r="E8165" s="23">
        <v>211.27873339999999</v>
      </c>
      <c r="F8165">
        <v>636.13400000000001</v>
      </c>
      <c r="G8165" s="23">
        <v>0</v>
      </c>
    </row>
    <row r="8166" spans="1:7" x14ac:dyDescent="0.35">
      <c r="A8166" s="1">
        <v>44415</v>
      </c>
      <c r="B8166">
        <v>5</v>
      </c>
      <c r="C8166" s="23">
        <v>609.48770860000002</v>
      </c>
      <c r="D8166">
        <v>48.2804</v>
      </c>
      <c r="E8166" s="23">
        <v>209.8023244</v>
      </c>
      <c r="F8166">
        <v>597.86980000000005</v>
      </c>
      <c r="G8166" s="23">
        <v>0.106557522</v>
      </c>
    </row>
    <row r="8167" spans="1:7" x14ac:dyDescent="0.35">
      <c r="A8167" s="1">
        <v>44415</v>
      </c>
      <c r="B8167">
        <v>6</v>
      </c>
      <c r="C8167" s="23">
        <v>679.21937960000002</v>
      </c>
      <c r="D8167">
        <v>48.280099999999997</v>
      </c>
      <c r="E8167" s="23">
        <v>205.49294269999999</v>
      </c>
      <c r="F8167">
        <v>602.96820000000002</v>
      </c>
      <c r="G8167" s="23">
        <v>0.120724227</v>
      </c>
    </row>
    <row r="8168" spans="1:7" x14ac:dyDescent="0.35">
      <c r="A8168" s="1">
        <v>44415</v>
      </c>
      <c r="B8168">
        <v>7</v>
      </c>
      <c r="C8168" s="23">
        <v>718.17615699999999</v>
      </c>
      <c r="D8168">
        <v>47.901000000000003</v>
      </c>
      <c r="E8168" s="23">
        <v>195.7674596</v>
      </c>
      <c r="F8168">
        <v>633.49170000000004</v>
      </c>
      <c r="G8168" s="23">
        <v>0.130562766</v>
      </c>
    </row>
    <row r="8169" spans="1:7" x14ac:dyDescent="0.35">
      <c r="A8169" s="1">
        <v>44415</v>
      </c>
      <c r="B8169">
        <v>8</v>
      </c>
      <c r="C8169" s="23">
        <v>727.24102530000005</v>
      </c>
      <c r="D8169">
        <v>47.365299999999998</v>
      </c>
      <c r="E8169" s="23">
        <v>188.61011199999999</v>
      </c>
      <c r="F8169">
        <v>634.15740000000005</v>
      </c>
      <c r="G8169" s="23">
        <v>154.62104619999999</v>
      </c>
    </row>
    <row r="8170" spans="1:7" x14ac:dyDescent="0.35">
      <c r="A8170" s="1">
        <v>44415</v>
      </c>
      <c r="B8170">
        <v>9</v>
      </c>
      <c r="C8170" s="23">
        <v>849.61699169999997</v>
      </c>
      <c r="D8170">
        <v>46.696599999999997</v>
      </c>
      <c r="E8170" s="23">
        <v>186.99485490000001</v>
      </c>
      <c r="F8170">
        <v>613.87729999999999</v>
      </c>
      <c r="G8170" s="23">
        <v>1286.8157650000001</v>
      </c>
    </row>
    <row r="8171" spans="1:7" x14ac:dyDescent="0.35">
      <c r="A8171" s="1">
        <v>44415</v>
      </c>
      <c r="B8171">
        <v>10</v>
      </c>
      <c r="C8171" s="23">
        <v>746.92026450000003</v>
      </c>
      <c r="D8171">
        <v>45.984400000000001</v>
      </c>
      <c r="E8171" s="23">
        <v>188.00052980000001</v>
      </c>
      <c r="F8171">
        <v>651.77660000000003</v>
      </c>
      <c r="G8171" s="23">
        <v>2124.6462059999999</v>
      </c>
    </row>
    <row r="8172" spans="1:7" x14ac:dyDescent="0.35">
      <c r="A8172" s="1">
        <v>44415</v>
      </c>
      <c r="B8172">
        <v>11</v>
      </c>
      <c r="C8172" s="23">
        <v>592.74047380000002</v>
      </c>
      <c r="D8172">
        <v>44.975999999999999</v>
      </c>
      <c r="E8172" s="23">
        <v>184.3272556</v>
      </c>
      <c r="F8172">
        <v>624.01949999999999</v>
      </c>
      <c r="G8172" s="23">
        <v>2447.8083069999998</v>
      </c>
    </row>
    <row r="8173" spans="1:7" x14ac:dyDescent="0.35">
      <c r="A8173" s="1">
        <v>44415</v>
      </c>
      <c r="B8173">
        <v>12</v>
      </c>
      <c r="C8173" s="23">
        <v>695.34450979999997</v>
      </c>
      <c r="D8173">
        <v>43.445500000000003</v>
      </c>
      <c r="E8173" s="23">
        <v>193.59036080000001</v>
      </c>
      <c r="F8173">
        <v>679.68790000000001</v>
      </c>
      <c r="G8173" s="23">
        <v>2704.9984159999999</v>
      </c>
    </row>
    <row r="8174" spans="1:7" x14ac:dyDescent="0.35">
      <c r="A8174" s="1">
        <v>44415</v>
      </c>
      <c r="B8174">
        <v>13</v>
      </c>
      <c r="C8174" s="23">
        <v>826.97211949999996</v>
      </c>
      <c r="D8174">
        <v>42.744700000000002</v>
      </c>
      <c r="E8174" s="23">
        <v>198.55875800000001</v>
      </c>
      <c r="F8174">
        <v>700.38890000000004</v>
      </c>
      <c r="G8174" s="23">
        <v>2796.1589530000001</v>
      </c>
    </row>
    <row r="8175" spans="1:7" x14ac:dyDescent="0.35">
      <c r="A8175" s="1">
        <v>44415</v>
      </c>
      <c r="B8175">
        <v>14</v>
      </c>
      <c r="C8175" s="23">
        <v>872.18615820000014</v>
      </c>
      <c r="D8175">
        <v>43.016599999999997</v>
      </c>
      <c r="E8175" s="23">
        <v>198.8197681</v>
      </c>
      <c r="F8175">
        <v>710.60140000000001</v>
      </c>
      <c r="G8175" s="23">
        <v>2776.7935969999999</v>
      </c>
    </row>
    <row r="8176" spans="1:7" x14ac:dyDescent="0.35">
      <c r="A8176" s="1">
        <v>44415</v>
      </c>
      <c r="B8176">
        <v>15</v>
      </c>
      <c r="C8176" s="23">
        <v>880.13064999999995</v>
      </c>
      <c r="D8176">
        <v>43.525599999999997</v>
      </c>
      <c r="E8176" s="23">
        <v>198.80624700000001</v>
      </c>
      <c r="F8176">
        <v>682.38469999999995</v>
      </c>
      <c r="G8176" s="23">
        <v>2799.8353950000001</v>
      </c>
    </row>
    <row r="8177" spans="1:7" x14ac:dyDescent="0.35">
      <c r="A8177" s="1">
        <v>44415</v>
      </c>
      <c r="B8177">
        <v>16</v>
      </c>
      <c r="C8177" s="23">
        <v>934.08117940000011</v>
      </c>
      <c r="D8177">
        <v>44.2943</v>
      </c>
      <c r="E8177" s="23">
        <v>198.5082444</v>
      </c>
      <c r="F8177">
        <v>665.55799999999999</v>
      </c>
      <c r="G8177" s="23">
        <v>2693.8495119999998</v>
      </c>
    </row>
    <row r="8178" spans="1:7" x14ac:dyDescent="0.35">
      <c r="A8178" s="1">
        <v>44415</v>
      </c>
      <c r="B8178">
        <v>17</v>
      </c>
      <c r="C8178" s="23">
        <v>965.25851279999995</v>
      </c>
      <c r="D8178">
        <v>44.746200000000002</v>
      </c>
      <c r="E8178" s="23">
        <v>203.4950494</v>
      </c>
      <c r="F8178">
        <v>774.80150000000003</v>
      </c>
      <c r="G8178" s="23">
        <v>2329.9241499999998</v>
      </c>
    </row>
    <row r="8179" spans="1:7" x14ac:dyDescent="0.35">
      <c r="A8179" s="1">
        <v>44415</v>
      </c>
      <c r="B8179">
        <v>18</v>
      </c>
      <c r="C8179" s="23">
        <v>1004.6949520000001</v>
      </c>
      <c r="D8179">
        <v>45.5837</v>
      </c>
      <c r="E8179" s="23">
        <v>204.88248609999999</v>
      </c>
      <c r="F8179">
        <v>1056.0564999999999</v>
      </c>
      <c r="G8179" s="23">
        <v>988.76766039999995</v>
      </c>
    </row>
    <row r="8180" spans="1:7" x14ac:dyDescent="0.35">
      <c r="A8180" s="1">
        <v>44415</v>
      </c>
      <c r="B8180">
        <v>19</v>
      </c>
      <c r="C8180" s="23">
        <v>992.61603430000002</v>
      </c>
      <c r="D8180">
        <v>46.232399999999998</v>
      </c>
      <c r="E8180" s="23">
        <v>204.26972910000001</v>
      </c>
      <c r="F8180">
        <v>1751.8202000000001</v>
      </c>
      <c r="G8180" s="23">
        <v>25.942012399999999</v>
      </c>
    </row>
    <row r="8181" spans="1:7" x14ac:dyDescent="0.35">
      <c r="A8181" s="1">
        <v>44415</v>
      </c>
      <c r="B8181">
        <v>20</v>
      </c>
      <c r="C8181" s="23">
        <v>884.13121299999989</v>
      </c>
      <c r="D8181">
        <v>47.0154</v>
      </c>
      <c r="E8181" s="23">
        <v>206.3357139</v>
      </c>
      <c r="F8181">
        <v>1959.5917999999999</v>
      </c>
      <c r="G8181" s="23">
        <v>0.17902013</v>
      </c>
    </row>
    <row r="8182" spans="1:7" x14ac:dyDescent="0.35">
      <c r="A8182" s="1">
        <v>44415</v>
      </c>
      <c r="B8182">
        <v>21</v>
      </c>
      <c r="C8182" s="23">
        <v>843.22889399999985</v>
      </c>
      <c r="D8182">
        <v>46.865699999999997</v>
      </c>
      <c r="E8182" s="23">
        <v>213.14735999999999</v>
      </c>
      <c r="F8182">
        <v>1813.7041999999999</v>
      </c>
      <c r="G8182" s="23">
        <v>0</v>
      </c>
    </row>
    <row r="8183" spans="1:7" x14ac:dyDescent="0.35">
      <c r="A8183" s="1">
        <v>44415</v>
      </c>
      <c r="B8183">
        <v>22</v>
      </c>
      <c r="C8183" s="23">
        <v>810.31920079999998</v>
      </c>
      <c r="D8183">
        <v>47.595500000000001</v>
      </c>
      <c r="E8183" s="23">
        <v>216.7252723</v>
      </c>
      <c r="F8183">
        <v>1800.2835</v>
      </c>
      <c r="G8183" s="23">
        <v>0</v>
      </c>
    </row>
    <row r="8184" spans="1:7" x14ac:dyDescent="0.35">
      <c r="A8184" s="1">
        <v>44415</v>
      </c>
      <c r="B8184">
        <v>23</v>
      </c>
      <c r="C8184" s="23">
        <v>820.42669599999999</v>
      </c>
      <c r="D8184">
        <v>46.872399999999999</v>
      </c>
      <c r="E8184" s="23">
        <v>214.224378</v>
      </c>
      <c r="F8184">
        <v>1599.0341000000001</v>
      </c>
      <c r="G8184" s="23">
        <v>0</v>
      </c>
    </row>
    <row r="8185" spans="1:7" x14ac:dyDescent="0.35">
      <c r="A8185" s="1">
        <v>44415</v>
      </c>
      <c r="B8185">
        <v>24</v>
      </c>
      <c r="C8185" s="23">
        <v>862.11079719999998</v>
      </c>
      <c r="D8185">
        <v>46.913899999999998</v>
      </c>
      <c r="E8185" s="23">
        <v>211.96053800000001</v>
      </c>
      <c r="F8185">
        <v>1302.3668</v>
      </c>
      <c r="G8185" s="23">
        <v>0</v>
      </c>
    </row>
    <row r="8186" spans="1:7" x14ac:dyDescent="0.35">
      <c r="A8186" s="1">
        <v>44416</v>
      </c>
      <c r="B8186">
        <v>1</v>
      </c>
      <c r="C8186" s="23">
        <v>863.57592050000005</v>
      </c>
      <c r="D8186">
        <v>47.114600000000003</v>
      </c>
      <c r="E8186" s="23">
        <v>204.03838110000001</v>
      </c>
      <c r="F8186">
        <v>1052.8244999999999</v>
      </c>
      <c r="G8186" s="23">
        <v>0</v>
      </c>
    </row>
    <row r="8187" spans="1:7" x14ac:dyDescent="0.35">
      <c r="A8187" s="1">
        <v>44416</v>
      </c>
      <c r="B8187">
        <v>2</v>
      </c>
      <c r="C8187" s="23">
        <v>853.41156909999995</v>
      </c>
      <c r="D8187">
        <v>47.313299999999998</v>
      </c>
      <c r="E8187" s="23">
        <v>198.47306739999999</v>
      </c>
      <c r="F8187">
        <v>676.42470000000003</v>
      </c>
      <c r="G8187" s="23">
        <v>0</v>
      </c>
    </row>
    <row r="8188" spans="1:7" x14ac:dyDescent="0.35">
      <c r="A8188" s="1">
        <v>44416</v>
      </c>
      <c r="B8188">
        <v>3</v>
      </c>
      <c r="C8188" s="23">
        <v>917.84794809999994</v>
      </c>
      <c r="D8188">
        <v>46.580500000000001</v>
      </c>
      <c r="E8188" s="23">
        <v>194.93961530000001</v>
      </c>
      <c r="F8188">
        <v>635.58019999999999</v>
      </c>
      <c r="G8188" s="23">
        <v>0</v>
      </c>
    </row>
    <row r="8189" spans="1:7" x14ac:dyDescent="0.35">
      <c r="A8189" s="1">
        <v>44416</v>
      </c>
      <c r="B8189">
        <v>4</v>
      </c>
      <c r="C8189" s="23">
        <v>999.19910240000002</v>
      </c>
      <c r="D8189">
        <v>47.5899</v>
      </c>
      <c r="E8189" s="23">
        <v>194.83032900000001</v>
      </c>
      <c r="F8189">
        <v>598.01179999999999</v>
      </c>
      <c r="G8189" s="23">
        <v>0</v>
      </c>
    </row>
    <row r="8190" spans="1:7" x14ac:dyDescent="0.35">
      <c r="A8190" s="1">
        <v>44416</v>
      </c>
      <c r="B8190">
        <v>5</v>
      </c>
      <c r="C8190" s="23">
        <v>1149.067382</v>
      </c>
      <c r="D8190">
        <v>47.562800000000003</v>
      </c>
      <c r="E8190" s="23">
        <v>193.91876400000001</v>
      </c>
      <c r="F8190">
        <v>569.75379999999996</v>
      </c>
      <c r="G8190" s="23">
        <v>0.10667159</v>
      </c>
    </row>
    <row r="8191" spans="1:7" x14ac:dyDescent="0.35">
      <c r="A8191" s="1">
        <v>44416</v>
      </c>
      <c r="B8191">
        <v>6</v>
      </c>
      <c r="C8191" s="23">
        <v>1099.2354069999999</v>
      </c>
      <c r="D8191">
        <v>47.820700000000002</v>
      </c>
      <c r="E8191" s="23">
        <v>193.2501623</v>
      </c>
      <c r="F8191">
        <v>591.09569999999997</v>
      </c>
      <c r="G8191" s="23">
        <v>0.14273190999999999</v>
      </c>
    </row>
    <row r="8192" spans="1:7" x14ac:dyDescent="0.35">
      <c r="A8192" s="1">
        <v>44416</v>
      </c>
      <c r="B8192">
        <v>7</v>
      </c>
      <c r="C8192" s="23">
        <v>1107.369907</v>
      </c>
      <c r="D8192">
        <v>47.0306</v>
      </c>
      <c r="E8192" s="23">
        <v>192.87412130000001</v>
      </c>
      <c r="F8192">
        <v>588.73230000000001</v>
      </c>
      <c r="G8192" s="23">
        <v>0.16454632199999999</v>
      </c>
    </row>
    <row r="8193" spans="1:7" x14ac:dyDescent="0.35">
      <c r="A8193" s="1">
        <v>44416</v>
      </c>
      <c r="B8193">
        <v>8</v>
      </c>
      <c r="C8193" s="23">
        <v>967.43521899999996</v>
      </c>
      <c r="D8193">
        <v>47.5535</v>
      </c>
      <c r="E8193" s="23">
        <v>185.1108126</v>
      </c>
      <c r="F8193">
        <v>573.80589999999995</v>
      </c>
      <c r="G8193" s="23">
        <v>170.36466609999999</v>
      </c>
    </row>
    <row r="8194" spans="1:7" x14ac:dyDescent="0.35">
      <c r="A8194" s="1">
        <v>44416</v>
      </c>
      <c r="B8194">
        <v>9</v>
      </c>
      <c r="C8194" s="23">
        <v>656.37044839999999</v>
      </c>
      <c r="D8194">
        <v>46.160699999999999</v>
      </c>
      <c r="E8194" s="23">
        <v>178.28719340000001</v>
      </c>
      <c r="F8194">
        <v>562.15970000000004</v>
      </c>
      <c r="G8194" s="23">
        <v>1455.251223</v>
      </c>
    </row>
    <row r="8195" spans="1:7" x14ac:dyDescent="0.35">
      <c r="A8195" s="1">
        <v>44416</v>
      </c>
      <c r="B8195">
        <v>10</v>
      </c>
      <c r="C8195" s="23">
        <v>409.55780900000002</v>
      </c>
      <c r="D8195">
        <v>45.860999999999997</v>
      </c>
      <c r="E8195" s="23">
        <v>174.7779778</v>
      </c>
      <c r="F8195">
        <v>592.35569999999996</v>
      </c>
      <c r="G8195" s="23">
        <v>2403.3637739999999</v>
      </c>
    </row>
    <row r="8196" spans="1:7" x14ac:dyDescent="0.35">
      <c r="A8196" s="1">
        <v>44416</v>
      </c>
      <c r="B8196">
        <v>11</v>
      </c>
      <c r="C8196" s="23">
        <v>305.77688890000002</v>
      </c>
      <c r="D8196">
        <v>45.328000000000003</v>
      </c>
      <c r="E8196" s="23">
        <v>175.81638799999999</v>
      </c>
      <c r="F8196">
        <v>585.48810000000003</v>
      </c>
      <c r="G8196" s="23">
        <v>2717.1197459999999</v>
      </c>
    </row>
    <row r="8197" spans="1:7" x14ac:dyDescent="0.35">
      <c r="A8197" s="1">
        <v>44416</v>
      </c>
      <c r="B8197">
        <v>12</v>
      </c>
      <c r="C8197" s="23">
        <v>314.68453590000001</v>
      </c>
      <c r="D8197">
        <v>44.035499999999999</v>
      </c>
      <c r="E8197" s="23">
        <v>174.61505360000001</v>
      </c>
      <c r="F8197">
        <v>579.17859999999996</v>
      </c>
      <c r="G8197" s="23">
        <v>2867.6990190000001</v>
      </c>
    </row>
    <row r="8198" spans="1:7" x14ac:dyDescent="0.35">
      <c r="A8198" s="1">
        <v>44416</v>
      </c>
      <c r="B8198">
        <v>13</v>
      </c>
      <c r="C8198" s="23">
        <v>389.34704040000003</v>
      </c>
      <c r="D8198">
        <v>43.116100000000003</v>
      </c>
      <c r="E8198" s="23">
        <v>173.9060739</v>
      </c>
      <c r="F8198">
        <v>578.95330000000001</v>
      </c>
      <c r="G8198" s="23">
        <v>2906.0555370000002</v>
      </c>
    </row>
    <row r="8199" spans="1:7" x14ac:dyDescent="0.35">
      <c r="A8199" s="1">
        <v>44416</v>
      </c>
      <c r="B8199">
        <v>14</v>
      </c>
      <c r="C8199" s="23">
        <v>427.20975769999995</v>
      </c>
      <c r="D8199">
        <v>43.217599999999997</v>
      </c>
      <c r="E8199" s="23">
        <v>175.67803699999999</v>
      </c>
      <c r="F8199">
        <v>585.46130000000005</v>
      </c>
      <c r="G8199" s="23">
        <v>2870.9815119999998</v>
      </c>
    </row>
    <row r="8200" spans="1:7" x14ac:dyDescent="0.35">
      <c r="A8200" s="1">
        <v>44416</v>
      </c>
      <c r="B8200">
        <v>15</v>
      </c>
      <c r="C8200" s="23">
        <v>506.02640459999998</v>
      </c>
      <c r="D8200">
        <v>43.986800000000002</v>
      </c>
      <c r="E8200" s="23">
        <v>175.85073070000001</v>
      </c>
      <c r="F8200">
        <v>570.24329999999998</v>
      </c>
      <c r="G8200" s="23">
        <v>2817.4820479999998</v>
      </c>
    </row>
    <row r="8201" spans="1:7" x14ac:dyDescent="0.35">
      <c r="A8201" s="1">
        <v>44416</v>
      </c>
      <c r="B8201">
        <v>16</v>
      </c>
      <c r="C8201" s="23">
        <v>646.13793350000003</v>
      </c>
      <c r="D8201">
        <v>44.073099999999997</v>
      </c>
      <c r="E8201" s="23">
        <v>176.84034650000001</v>
      </c>
      <c r="F8201">
        <v>568.70069999999998</v>
      </c>
      <c r="G8201" s="23">
        <v>2697.9758969999998</v>
      </c>
    </row>
    <row r="8202" spans="1:7" x14ac:dyDescent="0.35">
      <c r="A8202" s="1">
        <v>44416</v>
      </c>
      <c r="B8202">
        <v>17</v>
      </c>
      <c r="C8202" s="23">
        <v>822.91600080000001</v>
      </c>
      <c r="D8202">
        <v>44.962200000000003</v>
      </c>
      <c r="E8202" s="23">
        <v>184.07511120000001</v>
      </c>
      <c r="F8202">
        <v>563.74440000000004</v>
      </c>
      <c r="G8202" s="23">
        <v>2322.2546499999999</v>
      </c>
    </row>
    <row r="8203" spans="1:7" x14ac:dyDescent="0.35">
      <c r="A8203" s="1">
        <v>44416</v>
      </c>
      <c r="B8203">
        <v>18</v>
      </c>
      <c r="C8203" s="23">
        <v>943.70905990000006</v>
      </c>
      <c r="D8203">
        <v>45.555399999999999</v>
      </c>
      <c r="E8203" s="23">
        <v>190.02464509999999</v>
      </c>
      <c r="F8203">
        <v>912.40179999999998</v>
      </c>
      <c r="G8203" s="23">
        <v>1011.35753</v>
      </c>
    </row>
    <row r="8204" spans="1:7" x14ac:dyDescent="0.35">
      <c r="A8204" s="1">
        <v>44416</v>
      </c>
      <c r="B8204">
        <v>19</v>
      </c>
      <c r="C8204" s="23">
        <v>987.64645159999998</v>
      </c>
      <c r="D8204">
        <v>46.511899999999997</v>
      </c>
      <c r="E8204" s="23">
        <v>190.81270670000001</v>
      </c>
      <c r="F8204">
        <v>1664.8697</v>
      </c>
      <c r="G8204" s="23">
        <v>35.095625599999998</v>
      </c>
    </row>
    <row r="8205" spans="1:7" x14ac:dyDescent="0.35">
      <c r="A8205" s="1">
        <v>44416</v>
      </c>
      <c r="B8205">
        <v>20</v>
      </c>
      <c r="C8205" s="23">
        <v>952.08523490000005</v>
      </c>
      <c r="D8205">
        <v>47.0349</v>
      </c>
      <c r="E8205" s="23">
        <v>194.54299119999999</v>
      </c>
      <c r="F8205">
        <v>1766.8198</v>
      </c>
      <c r="G8205" s="23">
        <v>0.20288242200000001</v>
      </c>
    </row>
    <row r="8206" spans="1:7" x14ac:dyDescent="0.35">
      <c r="A8206" s="1">
        <v>44416</v>
      </c>
      <c r="B8206">
        <v>21</v>
      </c>
      <c r="C8206" s="23">
        <v>955.41445639999995</v>
      </c>
      <c r="D8206">
        <v>47.2074</v>
      </c>
      <c r="E8206" s="23">
        <v>194.51475529999999</v>
      </c>
      <c r="F8206">
        <v>1706.2691</v>
      </c>
      <c r="G8206" s="23">
        <v>0</v>
      </c>
    </row>
    <row r="8207" spans="1:7" x14ac:dyDescent="0.35">
      <c r="A8207" s="1">
        <v>44416</v>
      </c>
      <c r="B8207">
        <v>22</v>
      </c>
      <c r="C8207" s="23">
        <v>1039.5254640000001</v>
      </c>
      <c r="D8207">
        <v>47.134</v>
      </c>
      <c r="E8207" s="23">
        <v>202.43230349999999</v>
      </c>
      <c r="F8207">
        <v>1620.8919000000001</v>
      </c>
      <c r="G8207" s="23">
        <v>0</v>
      </c>
    </row>
    <row r="8208" spans="1:7" x14ac:dyDescent="0.35">
      <c r="A8208" s="1">
        <v>44416</v>
      </c>
      <c r="B8208">
        <v>23</v>
      </c>
      <c r="C8208" s="23">
        <v>1112.9529700000001</v>
      </c>
      <c r="D8208">
        <v>47.448399999999999</v>
      </c>
      <c r="E8208" s="23">
        <v>204.03756250000001</v>
      </c>
      <c r="F8208">
        <v>1197.3715999999999</v>
      </c>
      <c r="G8208" s="23">
        <v>0</v>
      </c>
    </row>
    <row r="8209" spans="1:7" x14ac:dyDescent="0.35">
      <c r="A8209" s="1">
        <v>44416</v>
      </c>
      <c r="B8209">
        <v>24</v>
      </c>
      <c r="C8209" s="23">
        <v>1084.7262920000001</v>
      </c>
      <c r="D8209">
        <v>47.939700000000002</v>
      </c>
      <c r="E8209" s="23">
        <v>200.4854674</v>
      </c>
      <c r="F8209">
        <v>907.28420000000006</v>
      </c>
      <c r="G8209" s="23">
        <v>0</v>
      </c>
    </row>
    <row r="8210" spans="1:7" x14ac:dyDescent="0.35">
      <c r="A8210" s="1">
        <v>44417</v>
      </c>
      <c r="B8210">
        <v>1</v>
      </c>
      <c r="C8210" s="23">
        <v>1067.0508950000001</v>
      </c>
      <c r="D8210">
        <v>47.7836</v>
      </c>
      <c r="E8210" s="23">
        <v>189.00142270000001</v>
      </c>
      <c r="F8210">
        <v>673.58500000000004</v>
      </c>
      <c r="G8210" s="23">
        <v>0</v>
      </c>
    </row>
    <row r="8211" spans="1:7" x14ac:dyDescent="0.35">
      <c r="A8211" s="1">
        <v>44417</v>
      </c>
      <c r="B8211">
        <v>2</v>
      </c>
      <c r="C8211" s="23">
        <v>1122.7130749999999</v>
      </c>
      <c r="D8211">
        <v>47.987400000000001</v>
      </c>
      <c r="E8211" s="23">
        <v>178.6861955</v>
      </c>
      <c r="F8211">
        <v>617.63210000000004</v>
      </c>
      <c r="G8211" s="23">
        <v>0</v>
      </c>
    </row>
    <row r="8212" spans="1:7" x14ac:dyDescent="0.35">
      <c r="A8212" s="1">
        <v>44417</v>
      </c>
      <c r="B8212">
        <v>3</v>
      </c>
      <c r="C8212" s="23">
        <v>1265.7881850000001</v>
      </c>
      <c r="D8212">
        <v>47.713500000000003</v>
      </c>
      <c r="E8212" s="23">
        <v>176.5148686</v>
      </c>
      <c r="F8212">
        <v>595.44929999999999</v>
      </c>
      <c r="G8212" s="23">
        <v>0</v>
      </c>
    </row>
    <row r="8213" spans="1:7" x14ac:dyDescent="0.35">
      <c r="A8213" s="1">
        <v>44417</v>
      </c>
      <c r="B8213">
        <v>4</v>
      </c>
      <c r="C8213" s="23">
        <v>1291.2530870000001</v>
      </c>
      <c r="D8213">
        <v>47.779200000000003</v>
      </c>
      <c r="E8213" s="23">
        <v>175.4750684</v>
      </c>
      <c r="F8213">
        <v>605.68790000000001</v>
      </c>
      <c r="G8213" s="23">
        <v>0</v>
      </c>
    </row>
    <row r="8214" spans="1:7" x14ac:dyDescent="0.35">
      <c r="A8214" s="1">
        <v>44417</v>
      </c>
      <c r="B8214">
        <v>5</v>
      </c>
      <c r="C8214" s="23">
        <v>1431.902053</v>
      </c>
      <c r="D8214">
        <v>47.5242</v>
      </c>
      <c r="E8214" s="23">
        <v>174.71963020000001</v>
      </c>
      <c r="F8214">
        <v>577.08309999999994</v>
      </c>
      <c r="G8214" s="23">
        <v>0.108426787</v>
      </c>
    </row>
    <row r="8215" spans="1:7" x14ac:dyDescent="0.35">
      <c r="A8215" s="1">
        <v>44417</v>
      </c>
      <c r="B8215">
        <v>6</v>
      </c>
      <c r="C8215" s="23">
        <v>1457.4205420000001</v>
      </c>
      <c r="D8215">
        <v>47.789099999999998</v>
      </c>
      <c r="E8215" s="23">
        <v>173.97707109999999</v>
      </c>
      <c r="F8215">
        <v>576.01110000000006</v>
      </c>
      <c r="G8215" s="23">
        <v>0.14245651500000001</v>
      </c>
    </row>
    <row r="8216" spans="1:7" x14ac:dyDescent="0.35">
      <c r="A8216" s="1">
        <v>44417</v>
      </c>
      <c r="B8216">
        <v>7</v>
      </c>
      <c r="C8216" s="23">
        <v>1478.0434829999999</v>
      </c>
      <c r="D8216">
        <v>47.668999999999997</v>
      </c>
      <c r="E8216" s="23">
        <v>171.74267810000001</v>
      </c>
      <c r="F8216">
        <v>585.20920000000001</v>
      </c>
      <c r="G8216" s="23">
        <v>0.14539898100000001</v>
      </c>
    </row>
    <row r="8217" spans="1:7" x14ac:dyDescent="0.35">
      <c r="A8217" s="1">
        <v>44417</v>
      </c>
      <c r="B8217">
        <v>8</v>
      </c>
      <c r="C8217" s="23">
        <v>1466.012123</v>
      </c>
      <c r="D8217">
        <v>47.760599999999997</v>
      </c>
      <c r="E8217" s="23">
        <v>176.38357339999999</v>
      </c>
      <c r="F8217">
        <v>710.91179999999997</v>
      </c>
      <c r="G8217" s="23">
        <v>191.7330383</v>
      </c>
    </row>
    <row r="8218" spans="1:7" x14ac:dyDescent="0.35">
      <c r="A8218" s="1">
        <v>44417</v>
      </c>
      <c r="B8218">
        <v>9</v>
      </c>
      <c r="C8218" s="23">
        <v>1459.203528</v>
      </c>
      <c r="D8218">
        <v>46.843000000000004</v>
      </c>
      <c r="E8218" s="23">
        <v>168.70228660000001</v>
      </c>
      <c r="F8218">
        <v>869.06679999999994</v>
      </c>
      <c r="G8218" s="23">
        <v>1683.6054999999999</v>
      </c>
    </row>
    <row r="8219" spans="1:7" x14ac:dyDescent="0.35">
      <c r="A8219" s="1">
        <v>44417</v>
      </c>
      <c r="B8219">
        <v>10</v>
      </c>
      <c r="C8219" s="23">
        <v>1401.5301689999999</v>
      </c>
      <c r="D8219">
        <v>45.187899999999999</v>
      </c>
      <c r="E8219" s="23">
        <v>167.0522608</v>
      </c>
      <c r="F8219">
        <v>1138.9376</v>
      </c>
      <c r="G8219" s="23">
        <v>2839.2177670000001</v>
      </c>
    </row>
    <row r="8220" spans="1:7" x14ac:dyDescent="0.35">
      <c r="A8220" s="1">
        <v>44417</v>
      </c>
      <c r="B8220">
        <v>11</v>
      </c>
      <c r="C8220" s="23">
        <v>1452.667524</v>
      </c>
      <c r="D8220">
        <v>44.0807</v>
      </c>
      <c r="E8220" s="23">
        <v>168.5289171</v>
      </c>
      <c r="F8220">
        <v>1171.4450999999999</v>
      </c>
      <c r="G8220" s="23">
        <v>3136.4973060000002</v>
      </c>
    </row>
    <row r="8221" spans="1:7" x14ac:dyDescent="0.35">
      <c r="A8221" s="1">
        <v>44417</v>
      </c>
      <c r="B8221">
        <v>12</v>
      </c>
      <c r="C8221" s="23">
        <v>1492.8676359999999</v>
      </c>
      <c r="D8221">
        <v>43.095799999999997</v>
      </c>
      <c r="E8221" s="23">
        <v>177.8863796</v>
      </c>
      <c r="F8221">
        <v>1072.7108000000001</v>
      </c>
      <c r="G8221" s="23">
        <v>3241.9068459999999</v>
      </c>
    </row>
    <row r="8222" spans="1:7" x14ac:dyDescent="0.35">
      <c r="A8222" s="1">
        <v>44417</v>
      </c>
      <c r="B8222">
        <v>13</v>
      </c>
      <c r="C8222" s="23">
        <v>1614.6763559999999</v>
      </c>
      <c r="D8222">
        <v>42.628100000000003</v>
      </c>
      <c r="E8222" s="23">
        <v>181.11217980000001</v>
      </c>
      <c r="F8222">
        <v>967.99990000000003</v>
      </c>
      <c r="G8222" s="23">
        <v>3285.9480629999998</v>
      </c>
    </row>
    <row r="8223" spans="1:7" x14ac:dyDescent="0.35">
      <c r="A8223" s="1">
        <v>44417</v>
      </c>
      <c r="B8223">
        <v>14</v>
      </c>
      <c r="C8223" s="23">
        <v>1770.1363289999999</v>
      </c>
      <c r="D8223">
        <v>42.398200000000003</v>
      </c>
      <c r="E8223" s="23">
        <v>182.1960474</v>
      </c>
      <c r="F8223">
        <v>834.03129999999999</v>
      </c>
      <c r="G8223" s="23">
        <v>3301.197154</v>
      </c>
    </row>
    <row r="8224" spans="1:7" x14ac:dyDescent="0.35">
      <c r="A8224" s="1">
        <v>44417</v>
      </c>
      <c r="B8224">
        <v>15</v>
      </c>
      <c r="C8224" s="23">
        <v>1813.772978</v>
      </c>
      <c r="D8224">
        <v>42.410899999999998</v>
      </c>
      <c r="E8224" s="23">
        <v>181.1974151</v>
      </c>
      <c r="F8224">
        <v>798.024</v>
      </c>
      <c r="G8224" s="23">
        <v>3254.6857829999999</v>
      </c>
    </row>
    <row r="8225" spans="1:7" x14ac:dyDescent="0.35">
      <c r="A8225" s="1">
        <v>44417</v>
      </c>
      <c r="B8225">
        <v>16</v>
      </c>
      <c r="C8225" s="23">
        <v>1734.7791360000001</v>
      </c>
      <c r="D8225">
        <v>43.1646</v>
      </c>
      <c r="E8225" s="23">
        <v>181.8605469</v>
      </c>
      <c r="F8225">
        <v>825.83920000000001</v>
      </c>
      <c r="G8225" s="23">
        <v>3189.5498940000002</v>
      </c>
    </row>
    <row r="8226" spans="1:7" x14ac:dyDescent="0.35">
      <c r="A8226" s="1">
        <v>44417</v>
      </c>
      <c r="B8226">
        <v>17</v>
      </c>
      <c r="C8226" s="23">
        <v>1744.315169</v>
      </c>
      <c r="D8226">
        <v>43.547600000000003</v>
      </c>
      <c r="E8226" s="23">
        <v>176.71630999999999</v>
      </c>
      <c r="F8226">
        <v>792.83799999999997</v>
      </c>
      <c r="G8226" s="23">
        <v>2712.945886</v>
      </c>
    </row>
    <row r="8227" spans="1:7" x14ac:dyDescent="0.35">
      <c r="A8227" s="1">
        <v>44417</v>
      </c>
      <c r="B8227">
        <v>18</v>
      </c>
      <c r="C8227" s="23">
        <v>1822.692176</v>
      </c>
      <c r="D8227">
        <v>44.315899999999999</v>
      </c>
      <c r="E8227" s="23">
        <v>173.65672599999999</v>
      </c>
      <c r="F8227">
        <v>911.13099999999997</v>
      </c>
      <c r="G8227" s="23">
        <v>1067.274625</v>
      </c>
    </row>
    <row r="8228" spans="1:7" x14ac:dyDescent="0.35">
      <c r="A8228" s="1">
        <v>44417</v>
      </c>
      <c r="B8228">
        <v>19</v>
      </c>
      <c r="C8228" s="23">
        <v>1916.2560040000001</v>
      </c>
      <c r="D8228">
        <v>45.236499999999999</v>
      </c>
      <c r="E8228" s="23">
        <v>174.22031029999999</v>
      </c>
      <c r="F8228">
        <v>1407.3562999999999</v>
      </c>
      <c r="G8228" s="23">
        <v>20.454940860000001</v>
      </c>
    </row>
    <row r="8229" spans="1:7" x14ac:dyDescent="0.35">
      <c r="A8229" s="1">
        <v>44417</v>
      </c>
      <c r="B8229">
        <v>20</v>
      </c>
      <c r="C8229" s="23">
        <v>1947.8170909999999</v>
      </c>
      <c r="D8229">
        <v>45.762099999999997</v>
      </c>
      <c r="E8229" s="23">
        <v>186.12305929999999</v>
      </c>
      <c r="F8229">
        <v>1470.3505</v>
      </c>
      <c r="G8229" s="23">
        <v>0.111418053</v>
      </c>
    </row>
    <row r="8230" spans="1:7" x14ac:dyDescent="0.35">
      <c r="A8230" s="1">
        <v>44417</v>
      </c>
      <c r="B8230">
        <v>21</v>
      </c>
      <c r="C8230" s="23">
        <v>1892.385076</v>
      </c>
      <c r="D8230">
        <v>45.468600000000002</v>
      </c>
      <c r="E8230" s="23">
        <v>186.07645930000001</v>
      </c>
      <c r="F8230">
        <v>1390.6858</v>
      </c>
      <c r="G8230" s="23">
        <v>0</v>
      </c>
    </row>
    <row r="8231" spans="1:7" x14ac:dyDescent="0.35">
      <c r="A8231" s="1">
        <v>44417</v>
      </c>
      <c r="B8231">
        <v>22</v>
      </c>
      <c r="C8231" s="23">
        <v>1840.4507149999999</v>
      </c>
      <c r="D8231">
        <v>44.747300000000003</v>
      </c>
      <c r="E8231" s="23">
        <v>185.11699659999999</v>
      </c>
      <c r="F8231">
        <v>1305.2466999999999</v>
      </c>
      <c r="G8231" s="23">
        <v>0</v>
      </c>
    </row>
    <row r="8232" spans="1:7" x14ac:dyDescent="0.35">
      <c r="A8232" s="1">
        <v>44417</v>
      </c>
      <c r="B8232">
        <v>23</v>
      </c>
      <c r="C8232" s="23">
        <v>1823.6273550000001</v>
      </c>
      <c r="D8232">
        <v>45.182499999999997</v>
      </c>
      <c r="E8232" s="23">
        <v>174.92157280000001</v>
      </c>
      <c r="F8232">
        <v>1122.5813000000001</v>
      </c>
      <c r="G8232" s="23">
        <v>0</v>
      </c>
    </row>
    <row r="8233" spans="1:7" x14ac:dyDescent="0.35">
      <c r="A8233" s="1">
        <v>44417</v>
      </c>
      <c r="B8233">
        <v>24</v>
      </c>
      <c r="C8233" s="23">
        <v>1859.453675</v>
      </c>
      <c r="D8233">
        <v>44.773699999999998</v>
      </c>
      <c r="E8233" s="23">
        <v>167.91123899999999</v>
      </c>
      <c r="F8233">
        <v>902.38199999999995</v>
      </c>
      <c r="G8233" s="23">
        <v>0</v>
      </c>
    </row>
    <row r="8234" spans="1:7" x14ac:dyDescent="0.35">
      <c r="A8234" s="1">
        <v>44418</v>
      </c>
      <c r="B8234">
        <v>1</v>
      </c>
      <c r="C8234" s="23">
        <v>1817.8133539999999</v>
      </c>
      <c r="D8234">
        <v>44.808999999999997</v>
      </c>
      <c r="E8234" s="23">
        <v>156.2532502</v>
      </c>
      <c r="F8234">
        <v>978.09230000000002</v>
      </c>
      <c r="G8234" s="23">
        <v>0</v>
      </c>
    </row>
    <row r="8235" spans="1:7" x14ac:dyDescent="0.35">
      <c r="A8235" s="1">
        <v>44418</v>
      </c>
      <c r="B8235">
        <v>2</v>
      </c>
      <c r="C8235" s="23">
        <v>1815.974704</v>
      </c>
      <c r="D8235">
        <v>44.628900000000002</v>
      </c>
      <c r="E8235" s="23">
        <v>156.58412949999999</v>
      </c>
      <c r="F8235">
        <v>854.00360000000001</v>
      </c>
      <c r="G8235" s="23">
        <v>0</v>
      </c>
    </row>
    <row r="8236" spans="1:7" x14ac:dyDescent="0.35">
      <c r="A8236" s="1">
        <v>44418</v>
      </c>
      <c r="B8236">
        <v>3</v>
      </c>
      <c r="C8236" s="23">
        <v>1842.8569779999998</v>
      </c>
      <c r="D8236">
        <v>44.544699999999999</v>
      </c>
      <c r="E8236" s="23">
        <v>157.33585210000001</v>
      </c>
      <c r="F8236">
        <v>819.30110000000002</v>
      </c>
      <c r="G8236" s="23">
        <v>0</v>
      </c>
    </row>
    <row r="8237" spans="1:7" x14ac:dyDescent="0.35">
      <c r="A8237" s="1">
        <v>44418</v>
      </c>
      <c r="B8237">
        <v>4</v>
      </c>
      <c r="C8237" s="23">
        <v>1860.5434839999998</v>
      </c>
      <c r="D8237">
        <v>44.688000000000002</v>
      </c>
      <c r="E8237" s="23">
        <v>154.8967954</v>
      </c>
      <c r="F8237">
        <v>709.14660000000003</v>
      </c>
      <c r="G8237" s="23">
        <v>0</v>
      </c>
    </row>
    <row r="8238" spans="1:7" x14ac:dyDescent="0.35">
      <c r="A8238" s="1">
        <v>44418</v>
      </c>
      <c r="B8238">
        <v>5</v>
      </c>
      <c r="C8238" s="23">
        <v>1852.8398340000001</v>
      </c>
      <c r="D8238">
        <v>44.846899999999998</v>
      </c>
      <c r="E8238" s="23">
        <v>154.4824529</v>
      </c>
      <c r="F8238">
        <v>583.80960000000005</v>
      </c>
      <c r="G8238" s="23">
        <v>0</v>
      </c>
    </row>
    <row r="8239" spans="1:7" x14ac:dyDescent="0.35">
      <c r="A8239" s="1">
        <v>44418</v>
      </c>
      <c r="B8239">
        <v>6</v>
      </c>
      <c r="C8239" s="23">
        <v>1907.0219440000001</v>
      </c>
      <c r="D8239">
        <v>44.569800000000001</v>
      </c>
      <c r="E8239" s="23">
        <v>153.66829799999999</v>
      </c>
      <c r="F8239">
        <v>511.05500000000001</v>
      </c>
      <c r="G8239" s="23">
        <v>0.12701653700000001</v>
      </c>
    </row>
    <row r="8240" spans="1:7" x14ac:dyDescent="0.35">
      <c r="A8240" s="1">
        <v>44418</v>
      </c>
      <c r="B8240">
        <v>7</v>
      </c>
      <c r="C8240" s="23">
        <v>1986.0720860000001</v>
      </c>
      <c r="D8240">
        <v>44.7333</v>
      </c>
      <c r="E8240" s="23">
        <v>153.70487030000001</v>
      </c>
      <c r="F8240">
        <v>492.03250000000003</v>
      </c>
      <c r="G8240" s="23">
        <v>0.12724178899999999</v>
      </c>
    </row>
    <row r="8241" spans="1:7" x14ac:dyDescent="0.35">
      <c r="A8241" s="1">
        <v>44418</v>
      </c>
      <c r="B8241">
        <v>8</v>
      </c>
      <c r="C8241" s="23">
        <v>2009.180404</v>
      </c>
      <c r="D8241">
        <v>44.869</v>
      </c>
      <c r="E8241" s="23">
        <v>148.1631055</v>
      </c>
      <c r="F8241">
        <v>487.1721</v>
      </c>
      <c r="G8241" s="23">
        <v>186.87097019999999</v>
      </c>
    </row>
    <row r="8242" spans="1:7" x14ac:dyDescent="0.35">
      <c r="A8242" s="1">
        <v>44418</v>
      </c>
      <c r="B8242">
        <v>9</v>
      </c>
      <c r="C8242" s="23">
        <v>1940.885158</v>
      </c>
      <c r="D8242">
        <v>44.227600000000002</v>
      </c>
      <c r="E8242" s="23">
        <v>149.3581978</v>
      </c>
      <c r="F8242">
        <v>654.41470000000004</v>
      </c>
      <c r="G8242" s="23">
        <v>1486.1156880000001</v>
      </c>
    </row>
    <row r="8243" spans="1:7" x14ac:dyDescent="0.35">
      <c r="A8243" s="1">
        <v>44418</v>
      </c>
      <c r="B8243">
        <v>10</v>
      </c>
      <c r="C8243" s="23">
        <v>1710.669785</v>
      </c>
      <c r="D8243">
        <v>43.943100000000001</v>
      </c>
      <c r="E8243" s="23">
        <v>146.24032460000001</v>
      </c>
      <c r="F8243">
        <v>578.73689999999999</v>
      </c>
      <c r="G8243" s="23">
        <v>2842.2862369999998</v>
      </c>
    </row>
    <row r="8244" spans="1:7" x14ac:dyDescent="0.35">
      <c r="A8244" s="1">
        <v>44418</v>
      </c>
      <c r="B8244">
        <v>11</v>
      </c>
      <c r="C8244" s="23">
        <v>1510.435201</v>
      </c>
      <c r="D8244">
        <v>43.458399999999997</v>
      </c>
      <c r="E8244" s="23">
        <v>147.28317989999999</v>
      </c>
      <c r="F8244">
        <v>571.06560000000002</v>
      </c>
      <c r="G8244" s="23">
        <v>3164.032029</v>
      </c>
    </row>
    <row r="8245" spans="1:7" x14ac:dyDescent="0.35">
      <c r="A8245" s="1">
        <v>44418</v>
      </c>
      <c r="B8245">
        <v>12</v>
      </c>
      <c r="C8245" s="23">
        <v>1452.181096</v>
      </c>
      <c r="D8245">
        <v>43.141599999999997</v>
      </c>
      <c r="E8245" s="23">
        <v>151.7984989</v>
      </c>
      <c r="F8245">
        <v>563.40269999999998</v>
      </c>
      <c r="G8245" s="23">
        <v>3181.1534379999998</v>
      </c>
    </row>
    <row r="8246" spans="1:7" x14ac:dyDescent="0.35">
      <c r="A8246" s="1">
        <v>44418</v>
      </c>
      <c r="B8246">
        <v>13</v>
      </c>
      <c r="C8246" s="23">
        <v>1576.5481460000001</v>
      </c>
      <c r="D8246">
        <v>42.526200000000003</v>
      </c>
      <c r="E8246" s="23">
        <v>156.47595290000001</v>
      </c>
      <c r="F8246">
        <v>615.49440000000004</v>
      </c>
      <c r="G8246" s="23">
        <v>3222.0822920000001</v>
      </c>
    </row>
    <row r="8247" spans="1:7" x14ac:dyDescent="0.35">
      <c r="A8247" s="1">
        <v>44418</v>
      </c>
      <c r="B8247">
        <v>14</v>
      </c>
      <c r="C8247" s="23">
        <v>1691.7613670000001</v>
      </c>
      <c r="D8247">
        <v>42.088799999999999</v>
      </c>
      <c r="E8247" s="23">
        <v>164.64344969999999</v>
      </c>
      <c r="F8247">
        <v>633.42399999999998</v>
      </c>
      <c r="G8247" s="23">
        <v>3216.0735989999998</v>
      </c>
    </row>
    <row r="8248" spans="1:7" x14ac:dyDescent="0.35">
      <c r="A8248" s="1">
        <v>44418</v>
      </c>
      <c r="B8248">
        <v>15</v>
      </c>
      <c r="C8248" s="23">
        <v>1735.852852</v>
      </c>
      <c r="D8248">
        <v>42.828899999999997</v>
      </c>
      <c r="E8248" s="23">
        <v>158.13485789999999</v>
      </c>
      <c r="F8248">
        <v>685.43439999999998</v>
      </c>
      <c r="G8248" s="23">
        <v>3196.8225849999999</v>
      </c>
    </row>
    <row r="8249" spans="1:7" x14ac:dyDescent="0.35">
      <c r="A8249" s="1">
        <v>44418</v>
      </c>
      <c r="B8249">
        <v>16</v>
      </c>
      <c r="C8249" s="23">
        <v>1830.016932</v>
      </c>
      <c r="D8249">
        <v>43.265000000000001</v>
      </c>
      <c r="E8249" s="23">
        <v>149.32016290000001</v>
      </c>
      <c r="F8249">
        <v>689.21910000000003</v>
      </c>
      <c r="G8249" s="23">
        <v>3121.6488840000002</v>
      </c>
    </row>
    <row r="8250" spans="1:7" x14ac:dyDescent="0.35">
      <c r="A8250" s="1">
        <v>44418</v>
      </c>
      <c r="B8250">
        <v>17</v>
      </c>
      <c r="C8250" s="23">
        <v>1851.5483099999999</v>
      </c>
      <c r="D8250">
        <v>43.481299999999997</v>
      </c>
      <c r="E8250" s="23">
        <v>150.8202297</v>
      </c>
      <c r="F8250">
        <v>705.42960000000005</v>
      </c>
      <c r="G8250" s="23">
        <v>2648.4279339999998</v>
      </c>
    </row>
    <row r="8251" spans="1:7" x14ac:dyDescent="0.35">
      <c r="A8251" s="1">
        <v>44418</v>
      </c>
      <c r="B8251">
        <v>18</v>
      </c>
      <c r="C8251" s="23">
        <v>1751.5170539999999</v>
      </c>
      <c r="D8251">
        <v>42.095999999999997</v>
      </c>
      <c r="E8251" s="23">
        <v>152.30400169999999</v>
      </c>
      <c r="F8251">
        <v>964.50080000000003</v>
      </c>
      <c r="G8251" s="23">
        <v>997.65373499999998</v>
      </c>
    </row>
    <row r="8252" spans="1:7" x14ac:dyDescent="0.35">
      <c r="A8252" s="1">
        <v>44418</v>
      </c>
      <c r="B8252">
        <v>19</v>
      </c>
      <c r="C8252" s="23">
        <v>1794.6734859999999</v>
      </c>
      <c r="D8252">
        <v>41.568899999999999</v>
      </c>
      <c r="E8252" s="23">
        <v>155.03360029999999</v>
      </c>
      <c r="F8252">
        <v>1303.5552</v>
      </c>
      <c r="G8252" s="23">
        <v>19.853932539999999</v>
      </c>
    </row>
    <row r="8253" spans="1:7" x14ac:dyDescent="0.35">
      <c r="A8253" s="1">
        <v>44418</v>
      </c>
      <c r="B8253">
        <v>20</v>
      </c>
      <c r="C8253" s="23">
        <v>1730.24872</v>
      </c>
      <c r="D8253">
        <v>41.451000000000001</v>
      </c>
      <c r="E8253" s="23">
        <v>168.02526929999999</v>
      </c>
      <c r="F8253">
        <v>1355.7555</v>
      </c>
      <c r="G8253" s="23">
        <v>0.126778694</v>
      </c>
    </row>
    <row r="8254" spans="1:7" x14ac:dyDescent="0.35">
      <c r="A8254" s="1">
        <v>44418</v>
      </c>
      <c r="B8254">
        <v>21</v>
      </c>
      <c r="C8254" s="23">
        <v>1671.9371810000002</v>
      </c>
      <c r="D8254">
        <v>41.837699999999998</v>
      </c>
      <c r="E8254" s="23">
        <v>180.7331246</v>
      </c>
      <c r="F8254">
        <v>1303.7104999999999</v>
      </c>
      <c r="G8254" s="23">
        <v>0</v>
      </c>
    </row>
    <row r="8255" spans="1:7" x14ac:dyDescent="0.35">
      <c r="A8255" s="1">
        <v>44418</v>
      </c>
      <c r="B8255">
        <v>22</v>
      </c>
      <c r="C8255" s="23">
        <v>1707.1160649999999</v>
      </c>
      <c r="D8255">
        <v>43.807899999999997</v>
      </c>
      <c r="E8255" s="23">
        <v>180.68376090000001</v>
      </c>
      <c r="F8255">
        <v>1236.6695</v>
      </c>
      <c r="G8255" s="23">
        <v>0</v>
      </c>
    </row>
    <row r="8256" spans="1:7" x14ac:dyDescent="0.35">
      <c r="A8256" s="1">
        <v>44418</v>
      </c>
      <c r="B8256">
        <v>23</v>
      </c>
      <c r="C8256" s="23">
        <v>1547.4150099999999</v>
      </c>
      <c r="D8256">
        <v>44.232500000000002</v>
      </c>
      <c r="E8256" s="23">
        <v>176.1517911</v>
      </c>
      <c r="F8256">
        <v>1131.8039000000001</v>
      </c>
      <c r="G8256" s="23">
        <v>0</v>
      </c>
    </row>
    <row r="8257" spans="1:7" x14ac:dyDescent="0.35">
      <c r="A8257" s="1">
        <v>44418</v>
      </c>
      <c r="B8257">
        <v>24</v>
      </c>
      <c r="C8257" s="23">
        <v>1348.6865270000001</v>
      </c>
      <c r="D8257">
        <v>44.288699999999999</v>
      </c>
      <c r="E8257" s="23">
        <v>169.99067690000001</v>
      </c>
      <c r="F8257">
        <v>1039.0958000000001</v>
      </c>
      <c r="G8257" s="23">
        <v>0</v>
      </c>
    </row>
    <row r="8258" spans="1:7" x14ac:dyDescent="0.35">
      <c r="A8258" s="1">
        <v>44419</v>
      </c>
      <c r="B8258">
        <v>1</v>
      </c>
      <c r="C8258" s="23">
        <v>1195.528043</v>
      </c>
      <c r="D8258">
        <v>44.413800000000002</v>
      </c>
      <c r="E8258" s="23">
        <v>160.74257030000001</v>
      </c>
      <c r="F8258">
        <v>864.75756000000001</v>
      </c>
      <c r="G8258" s="23">
        <v>0</v>
      </c>
    </row>
    <row r="8259" spans="1:7" x14ac:dyDescent="0.35">
      <c r="A8259" s="1">
        <v>44419</v>
      </c>
      <c r="B8259">
        <v>2</v>
      </c>
      <c r="C8259" s="23">
        <v>1064.1562550000001</v>
      </c>
      <c r="D8259">
        <v>44.665100000000002</v>
      </c>
      <c r="E8259" s="23">
        <v>158.76817550000001</v>
      </c>
      <c r="F8259">
        <v>711.05326000000002</v>
      </c>
      <c r="G8259" s="23">
        <v>0</v>
      </c>
    </row>
    <row r="8260" spans="1:7" x14ac:dyDescent="0.35">
      <c r="A8260" s="1">
        <v>44419</v>
      </c>
      <c r="B8260">
        <v>3</v>
      </c>
      <c r="C8260" s="23">
        <v>1113.520434</v>
      </c>
      <c r="D8260">
        <v>45.0214</v>
      </c>
      <c r="E8260" s="23">
        <v>150.05365860000001</v>
      </c>
      <c r="F8260">
        <v>574.28827999999999</v>
      </c>
      <c r="G8260" s="23">
        <v>0</v>
      </c>
    </row>
    <row r="8261" spans="1:7" x14ac:dyDescent="0.35">
      <c r="A8261" s="1">
        <v>44419</v>
      </c>
      <c r="B8261">
        <v>4</v>
      </c>
      <c r="C8261" s="23">
        <v>1153.921272</v>
      </c>
      <c r="D8261">
        <v>45.451500000000003</v>
      </c>
      <c r="E8261" s="23">
        <v>150.6199043</v>
      </c>
      <c r="F8261">
        <v>561.00580000000002</v>
      </c>
      <c r="G8261" s="23">
        <v>0</v>
      </c>
    </row>
    <row r="8262" spans="1:7" x14ac:dyDescent="0.35">
      <c r="A8262" s="1">
        <v>44419</v>
      </c>
      <c r="B8262">
        <v>5</v>
      </c>
      <c r="C8262" s="23">
        <v>1133.5802249999999</v>
      </c>
      <c r="D8262">
        <v>45.597499999999997</v>
      </c>
      <c r="E8262" s="23">
        <v>148.679033</v>
      </c>
      <c r="F8262">
        <v>599.08144000000004</v>
      </c>
      <c r="G8262" s="23">
        <v>0.109011383</v>
      </c>
    </row>
    <row r="8263" spans="1:7" x14ac:dyDescent="0.35">
      <c r="A8263" s="1">
        <v>44419</v>
      </c>
      <c r="B8263">
        <v>6</v>
      </c>
      <c r="C8263" s="23">
        <v>1104.5842</v>
      </c>
      <c r="D8263">
        <v>45.4163</v>
      </c>
      <c r="E8263" s="23">
        <v>148.12791709999999</v>
      </c>
      <c r="F8263">
        <v>604.18388000000004</v>
      </c>
      <c r="G8263" s="23">
        <v>0.13640287600000001</v>
      </c>
    </row>
    <row r="8264" spans="1:7" x14ac:dyDescent="0.35">
      <c r="A8264" s="1">
        <v>44419</v>
      </c>
      <c r="B8264">
        <v>7</v>
      </c>
      <c r="C8264" s="23">
        <v>1104.9464170000001</v>
      </c>
      <c r="D8264">
        <v>45.460799999999999</v>
      </c>
      <c r="E8264" s="23">
        <v>145.90408719999999</v>
      </c>
      <c r="F8264">
        <v>615.43173999999999</v>
      </c>
      <c r="G8264" s="23">
        <v>0.12948378699999999</v>
      </c>
    </row>
    <row r="8265" spans="1:7" x14ac:dyDescent="0.35">
      <c r="A8265" s="1">
        <v>44419</v>
      </c>
      <c r="B8265">
        <v>8</v>
      </c>
      <c r="C8265" s="23">
        <v>1027.3301059999999</v>
      </c>
      <c r="D8265">
        <v>44.980499999999999</v>
      </c>
      <c r="E8265" s="23">
        <v>146.9337678</v>
      </c>
      <c r="F8265">
        <v>817.70101999999997</v>
      </c>
      <c r="G8265" s="23">
        <v>196.44108629999999</v>
      </c>
    </row>
    <row r="8266" spans="1:7" x14ac:dyDescent="0.35">
      <c r="A8266" s="1">
        <v>44419</v>
      </c>
      <c r="B8266">
        <v>9</v>
      </c>
      <c r="C8266" s="23">
        <v>915.03383910000002</v>
      </c>
      <c r="D8266">
        <v>44.630499999999998</v>
      </c>
      <c r="E8266" s="23">
        <v>150.1100831</v>
      </c>
      <c r="F8266">
        <v>656.87138000000004</v>
      </c>
      <c r="G8266" s="23">
        <v>1428.1069620000001</v>
      </c>
    </row>
    <row r="8267" spans="1:7" x14ac:dyDescent="0.35">
      <c r="A8267" s="1">
        <v>44419</v>
      </c>
      <c r="B8267">
        <v>10</v>
      </c>
      <c r="C8267" s="23">
        <v>648.02011449999998</v>
      </c>
      <c r="D8267">
        <v>44.219200000000001</v>
      </c>
      <c r="E8267" s="23">
        <v>151.20644129999999</v>
      </c>
      <c r="F8267">
        <v>804.54452000000003</v>
      </c>
      <c r="G8267" s="23">
        <v>2164.3280580000001</v>
      </c>
    </row>
    <row r="8268" spans="1:7" x14ac:dyDescent="0.35">
      <c r="A8268" s="1">
        <v>44419</v>
      </c>
      <c r="B8268">
        <v>11</v>
      </c>
      <c r="C8268" s="23">
        <v>534.46095339999999</v>
      </c>
      <c r="D8268">
        <v>43.451500000000003</v>
      </c>
      <c r="E8268" s="23">
        <v>154.3647373</v>
      </c>
      <c r="F8268">
        <v>911.35221999999999</v>
      </c>
      <c r="G8268" s="23">
        <v>2558.1192639999999</v>
      </c>
    </row>
    <row r="8269" spans="1:7" x14ac:dyDescent="0.35">
      <c r="A8269" s="1">
        <v>44419</v>
      </c>
      <c r="B8269">
        <v>12</v>
      </c>
      <c r="C8269" s="23">
        <v>423.08827059999999</v>
      </c>
      <c r="D8269">
        <v>43.125599999999999</v>
      </c>
      <c r="E8269" s="23">
        <v>154.9826108</v>
      </c>
      <c r="F8269">
        <v>812.38036</v>
      </c>
      <c r="G8269" s="23">
        <v>2751.009865</v>
      </c>
    </row>
    <row r="8270" spans="1:7" x14ac:dyDescent="0.35">
      <c r="A8270" s="1">
        <v>44419</v>
      </c>
      <c r="B8270">
        <v>13</v>
      </c>
      <c r="C8270" s="23">
        <v>430.03201899999999</v>
      </c>
      <c r="D8270">
        <v>42.686</v>
      </c>
      <c r="E8270" s="23">
        <v>154.72711849999999</v>
      </c>
      <c r="F8270">
        <v>671.63012000000003</v>
      </c>
      <c r="G8270" s="23">
        <v>2998.5186050000002</v>
      </c>
    </row>
    <row r="8271" spans="1:7" x14ac:dyDescent="0.35">
      <c r="A8271" s="1">
        <v>44419</v>
      </c>
      <c r="B8271">
        <v>14</v>
      </c>
      <c r="C8271" s="23">
        <v>507.65245340000001</v>
      </c>
      <c r="D8271">
        <v>42.168100000000003</v>
      </c>
      <c r="E8271" s="23">
        <v>152.68904330000001</v>
      </c>
      <c r="F8271">
        <v>544.25211999999999</v>
      </c>
      <c r="G8271" s="23">
        <v>2995.8140579999999</v>
      </c>
    </row>
    <row r="8272" spans="1:7" x14ac:dyDescent="0.35">
      <c r="A8272" s="1">
        <v>44419</v>
      </c>
      <c r="B8272">
        <v>15</v>
      </c>
      <c r="C8272" s="23">
        <v>654.1184422</v>
      </c>
      <c r="D8272">
        <v>42.088099999999997</v>
      </c>
      <c r="E8272" s="23">
        <v>153.8942414</v>
      </c>
      <c r="F8272">
        <v>488.14109999999999</v>
      </c>
      <c r="G8272" s="23">
        <v>2935.6204670000002</v>
      </c>
    </row>
    <row r="8273" spans="1:7" x14ac:dyDescent="0.35">
      <c r="A8273" s="1">
        <v>44419</v>
      </c>
      <c r="B8273">
        <v>16</v>
      </c>
      <c r="C8273" s="23">
        <v>801.42777030000002</v>
      </c>
      <c r="D8273">
        <v>42.1265</v>
      </c>
      <c r="E8273" s="23">
        <v>128.71314849999999</v>
      </c>
      <c r="F8273">
        <v>518.81723999999997</v>
      </c>
      <c r="G8273" s="23">
        <v>2590.3996200000001</v>
      </c>
    </row>
    <row r="8274" spans="1:7" x14ac:dyDescent="0.35">
      <c r="A8274" s="1">
        <v>44419</v>
      </c>
      <c r="B8274">
        <v>17</v>
      </c>
      <c r="C8274" s="23">
        <v>1011.880866</v>
      </c>
      <c r="D8274">
        <v>42.442599999999999</v>
      </c>
      <c r="E8274" s="23">
        <v>148.5677192</v>
      </c>
      <c r="F8274">
        <v>532.63721999999996</v>
      </c>
      <c r="G8274" s="23">
        <v>1938.2421919999999</v>
      </c>
    </row>
    <row r="8275" spans="1:7" x14ac:dyDescent="0.35">
      <c r="A8275" s="1">
        <v>44419</v>
      </c>
      <c r="B8275">
        <v>18</v>
      </c>
      <c r="C8275" s="23">
        <v>1127.1071010000001</v>
      </c>
      <c r="D8275">
        <v>43.748199999999997</v>
      </c>
      <c r="E8275" s="23">
        <v>158.2794505</v>
      </c>
      <c r="F8275">
        <v>751.99770000000001</v>
      </c>
      <c r="G8275" s="23">
        <v>733.91406500000005</v>
      </c>
    </row>
    <row r="8276" spans="1:7" x14ac:dyDescent="0.35">
      <c r="A8276" s="1">
        <v>44419</v>
      </c>
      <c r="B8276">
        <v>19</v>
      </c>
      <c r="C8276" s="23">
        <v>1085.6675230000001</v>
      </c>
      <c r="D8276">
        <v>44.869599999999998</v>
      </c>
      <c r="E8276" s="23">
        <v>164.28046029999999</v>
      </c>
      <c r="F8276">
        <v>1391.4290000000001</v>
      </c>
      <c r="G8276" s="23">
        <v>18.407421509999999</v>
      </c>
    </row>
    <row r="8277" spans="1:7" x14ac:dyDescent="0.35">
      <c r="A8277" s="1">
        <v>44419</v>
      </c>
      <c r="B8277">
        <v>20</v>
      </c>
      <c r="C8277" s="23">
        <v>965.0362715</v>
      </c>
      <c r="D8277">
        <v>44.586100000000002</v>
      </c>
      <c r="E8277" s="23">
        <v>171.85450449999999</v>
      </c>
      <c r="F8277">
        <v>1781.85042</v>
      </c>
      <c r="G8277" s="23">
        <v>0.14200175100000001</v>
      </c>
    </row>
    <row r="8278" spans="1:7" x14ac:dyDescent="0.35">
      <c r="A8278" s="1">
        <v>44419</v>
      </c>
      <c r="B8278">
        <v>21</v>
      </c>
      <c r="C8278" s="23">
        <v>917.65934549999997</v>
      </c>
      <c r="D8278">
        <v>44.426699999999997</v>
      </c>
      <c r="E8278" s="23">
        <v>180.9861286</v>
      </c>
      <c r="F8278">
        <v>1767.9952000000001</v>
      </c>
      <c r="G8278" s="23">
        <v>0</v>
      </c>
    </row>
    <row r="8279" spans="1:7" x14ac:dyDescent="0.35">
      <c r="A8279" s="1">
        <v>44419</v>
      </c>
      <c r="B8279">
        <v>22</v>
      </c>
      <c r="C8279" s="23">
        <v>843.48534970000003</v>
      </c>
      <c r="D8279">
        <v>44.511600000000001</v>
      </c>
      <c r="E8279" s="23">
        <v>182.02306659999999</v>
      </c>
      <c r="F8279">
        <v>1716.92272</v>
      </c>
      <c r="G8279" s="23">
        <v>0</v>
      </c>
    </row>
    <row r="8280" spans="1:7" x14ac:dyDescent="0.35">
      <c r="A8280" s="1">
        <v>44419</v>
      </c>
      <c r="B8280">
        <v>23</v>
      </c>
      <c r="C8280" s="23">
        <v>601.73912540000003</v>
      </c>
      <c r="D8280">
        <v>44.713799999999999</v>
      </c>
      <c r="E8280" s="23">
        <v>179.11446050000001</v>
      </c>
      <c r="F8280">
        <v>1618.6665</v>
      </c>
      <c r="G8280" s="23">
        <v>0</v>
      </c>
    </row>
    <row r="8281" spans="1:7" x14ac:dyDescent="0.35">
      <c r="A8281" s="1">
        <v>44419</v>
      </c>
      <c r="B8281">
        <v>24</v>
      </c>
      <c r="C8281" s="23">
        <v>382.37704830000001</v>
      </c>
      <c r="D8281">
        <v>44.8431</v>
      </c>
      <c r="E8281" s="23">
        <v>170.8299422</v>
      </c>
      <c r="F8281">
        <v>1473.5873799999999</v>
      </c>
      <c r="G8281" s="23">
        <v>0</v>
      </c>
    </row>
    <row r="8282" spans="1:7" x14ac:dyDescent="0.35">
      <c r="A8282" s="1">
        <v>44420</v>
      </c>
      <c r="B8282">
        <v>1</v>
      </c>
      <c r="C8282" s="23">
        <v>307.73632479999998</v>
      </c>
      <c r="D8282">
        <v>44.874600000000001</v>
      </c>
      <c r="E8282" s="23">
        <v>159.69679780000001</v>
      </c>
      <c r="F8282">
        <v>1154.3815</v>
      </c>
      <c r="G8282" s="23">
        <v>0</v>
      </c>
    </row>
    <row r="8283" spans="1:7" x14ac:dyDescent="0.35">
      <c r="A8283" s="1">
        <v>44420</v>
      </c>
      <c r="B8283">
        <v>2</v>
      </c>
      <c r="C8283" s="23">
        <v>263.84565429999998</v>
      </c>
      <c r="D8283">
        <v>45.091799999999999</v>
      </c>
      <c r="E8283" s="23">
        <v>153.19729860000001</v>
      </c>
      <c r="F8283">
        <v>845.15441999999996</v>
      </c>
      <c r="G8283" s="23">
        <v>0</v>
      </c>
    </row>
    <row r="8284" spans="1:7" x14ac:dyDescent="0.35">
      <c r="A8284" s="1">
        <v>44420</v>
      </c>
      <c r="B8284">
        <v>3</v>
      </c>
      <c r="C8284" s="23">
        <v>226.48800700000001</v>
      </c>
      <c r="D8284">
        <v>44.979399999999998</v>
      </c>
      <c r="E8284" s="23">
        <v>153.91601729999999</v>
      </c>
      <c r="F8284">
        <v>764.47023999999999</v>
      </c>
      <c r="G8284" s="23">
        <v>0</v>
      </c>
    </row>
    <row r="8285" spans="1:7" x14ac:dyDescent="0.35">
      <c r="A8285" s="1">
        <v>44420</v>
      </c>
      <c r="B8285">
        <v>4</v>
      </c>
      <c r="C8285" s="23">
        <v>206.5810333</v>
      </c>
      <c r="D8285">
        <v>45.059199999999997</v>
      </c>
      <c r="E8285" s="23">
        <v>152.51031829999999</v>
      </c>
      <c r="F8285">
        <v>616.90639999999996</v>
      </c>
      <c r="G8285" s="23">
        <v>0</v>
      </c>
    </row>
    <row r="8286" spans="1:7" x14ac:dyDescent="0.35">
      <c r="A8286" s="1">
        <v>44420</v>
      </c>
      <c r="B8286">
        <v>5</v>
      </c>
      <c r="C8286" s="23">
        <v>176.39078140000001</v>
      </c>
      <c r="D8286">
        <v>44.878799999999998</v>
      </c>
      <c r="E8286" s="23">
        <v>153.23709030000001</v>
      </c>
      <c r="F8286">
        <v>570.61369999999999</v>
      </c>
      <c r="G8286" s="23">
        <v>0</v>
      </c>
    </row>
    <row r="8287" spans="1:7" x14ac:dyDescent="0.35">
      <c r="A8287" s="1">
        <v>44420</v>
      </c>
      <c r="B8287">
        <v>6</v>
      </c>
      <c r="C8287" s="23">
        <v>165.35877439999999</v>
      </c>
      <c r="D8287">
        <v>44.858600000000003</v>
      </c>
      <c r="E8287" s="23">
        <v>154.92689369999999</v>
      </c>
      <c r="F8287">
        <v>614.99995999999999</v>
      </c>
      <c r="G8287" s="23">
        <v>0.12599694</v>
      </c>
    </row>
    <row r="8288" spans="1:7" x14ac:dyDescent="0.35">
      <c r="A8288" s="1">
        <v>44420</v>
      </c>
      <c r="B8288">
        <v>7</v>
      </c>
      <c r="C8288" s="23">
        <v>183.47041530000001</v>
      </c>
      <c r="D8288">
        <v>44.1248</v>
      </c>
      <c r="E8288" s="23">
        <v>149.82911559999999</v>
      </c>
      <c r="F8288">
        <v>1015.43972</v>
      </c>
      <c r="G8288" s="23">
        <v>0.16034461</v>
      </c>
    </row>
    <row r="8289" spans="1:7" x14ac:dyDescent="0.35">
      <c r="A8289" s="1">
        <v>44420</v>
      </c>
      <c r="B8289">
        <v>8</v>
      </c>
      <c r="C8289" s="23">
        <v>188.2185235</v>
      </c>
      <c r="D8289">
        <v>44.819699999999997</v>
      </c>
      <c r="E8289" s="23">
        <v>148.604344</v>
      </c>
      <c r="F8289">
        <v>1435.90996</v>
      </c>
      <c r="G8289" s="23">
        <v>124.6355551</v>
      </c>
    </row>
    <row r="8290" spans="1:7" x14ac:dyDescent="0.35">
      <c r="A8290" s="1">
        <v>44420</v>
      </c>
      <c r="B8290">
        <v>9</v>
      </c>
      <c r="C8290" s="23">
        <v>192.46277449999999</v>
      </c>
      <c r="D8290">
        <v>44.815800000000003</v>
      </c>
      <c r="E8290" s="23">
        <v>150.02839320000001</v>
      </c>
      <c r="F8290">
        <v>999.14585999999997</v>
      </c>
      <c r="G8290" s="23">
        <v>1282.2894040000001</v>
      </c>
    </row>
    <row r="8291" spans="1:7" x14ac:dyDescent="0.35">
      <c r="A8291" s="1">
        <v>44420</v>
      </c>
      <c r="B8291">
        <v>10</v>
      </c>
      <c r="C8291" s="23">
        <v>216.83351680000001</v>
      </c>
      <c r="D8291">
        <v>44.898000000000003</v>
      </c>
      <c r="E8291" s="23">
        <v>149.273672</v>
      </c>
      <c r="F8291">
        <v>1190.2839799999999</v>
      </c>
      <c r="G8291" s="23">
        <v>2282.899253</v>
      </c>
    </row>
    <row r="8292" spans="1:7" x14ac:dyDescent="0.35">
      <c r="A8292" s="1">
        <v>44420</v>
      </c>
      <c r="B8292">
        <v>11</v>
      </c>
      <c r="C8292" s="23">
        <v>231.73442940000001</v>
      </c>
      <c r="D8292">
        <v>44.976999999999997</v>
      </c>
      <c r="E8292" s="23">
        <v>151.81420410000001</v>
      </c>
      <c r="F8292">
        <v>1242.2600199999999</v>
      </c>
      <c r="G8292" s="23">
        <v>2679.2878190000001</v>
      </c>
    </row>
    <row r="8293" spans="1:7" x14ac:dyDescent="0.35">
      <c r="A8293" s="1">
        <v>44420</v>
      </c>
      <c r="B8293">
        <v>12</v>
      </c>
      <c r="C8293" s="23">
        <v>269.10873049999998</v>
      </c>
      <c r="D8293">
        <v>43.784300000000002</v>
      </c>
      <c r="E8293" s="23">
        <v>151.78885589999999</v>
      </c>
      <c r="F8293">
        <v>1183.9766199999999</v>
      </c>
      <c r="G8293" s="23">
        <v>2813.4766439999999</v>
      </c>
    </row>
    <row r="8294" spans="1:7" x14ac:dyDescent="0.35">
      <c r="A8294" s="1">
        <v>44420</v>
      </c>
      <c r="B8294">
        <v>13</v>
      </c>
      <c r="C8294" s="23">
        <v>279.58501339999998</v>
      </c>
      <c r="D8294">
        <v>42.938699999999997</v>
      </c>
      <c r="E8294" s="23">
        <v>152.88001489999999</v>
      </c>
      <c r="F8294">
        <v>1032.2788599999999</v>
      </c>
      <c r="G8294" s="23">
        <v>2930.6171800000002</v>
      </c>
    </row>
    <row r="8295" spans="1:7" x14ac:dyDescent="0.35">
      <c r="A8295" s="1">
        <v>44420</v>
      </c>
      <c r="B8295">
        <v>14</v>
      </c>
      <c r="C8295" s="23">
        <v>348.87717650000002</v>
      </c>
      <c r="D8295">
        <v>43.183300000000003</v>
      </c>
      <c r="E8295" s="23">
        <v>154.8066058</v>
      </c>
      <c r="F8295">
        <v>912.88340000000005</v>
      </c>
      <c r="G8295" s="23">
        <v>2928.89732</v>
      </c>
    </row>
    <row r="8296" spans="1:7" x14ac:dyDescent="0.35">
      <c r="A8296" s="1">
        <v>44420</v>
      </c>
      <c r="B8296">
        <v>15</v>
      </c>
      <c r="C8296" s="23">
        <v>453.40902039999997</v>
      </c>
      <c r="D8296">
        <v>42.064100000000003</v>
      </c>
      <c r="E8296" s="23">
        <v>155.2755731</v>
      </c>
      <c r="F8296">
        <v>713.10785999999996</v>
      </c>
      <c r="G8296" s="23">
        <v>2980.7722979999999</v>
      </c>
    </row>
    <row r="8297" spans="1:7" x14ac:dyDescent="0.35">
      <c r="A8297" s="1">
        <v>44420</v>
      </c>
      <c r="B8297">
        <v>16</v>
      </c>
      <c r="C8297" s="23">
        <v>497.31415440000001</v>
      </c>
      <c r="D8297">
        <v>41.971400000000003</v>
      </c>
      <c r="E8297" s="23">
        <v>152.9487537</v>
      </c>
      <c r="F8297">
        <v>896.22649999999999</v>
      </c>
      <c r="G8297" s="23">
        <v>2876.147684</v>
      </c>
    </row>
    <row r="8298" spans="1:7" x14ac:dyDescent="0.35">
      <c r="A8298" s="1">
        <v>44420</v>
      </c>
      <c r="B8298">
        <v>17</v>
      </c>
      <c r="C8298" s="23">
        <v>506.27105360000002</v>
      </c>
      <c r="D8298">
        <v>42.200400000000002</v>
      </c>
      <c r="E8298" s="23">
        <v>152.52064669999999</v>
      </c>
      <c r="F8298">
        <v>984.84532000000002</v>
      </c>
      <c r="G8298" s="23">
        <v>2518.1736190000001</v>
      </c>
    </row>
    <row r="8299" spans="1:7" x14ac:dyDescent="0.35">
      <c r="A8299" s="1">
        <v>44420</v>
      </c>
      <c r="B8299">
        <v>18</v>
      </c>
      <c r="C8299" s="23">
        <v>519.91801940000005</v>
      </c>
      <c r="D8299">
        <v>42.942500000000003</v>
      </c>
      <c r="E8299" s="23">
        <v>151.97025959999999</v>
      </c>
      <c r="F8299">
        <v>1087.2104200000001</v>
      </c>
      <c r="G8299" s="23">
        <v>1036.114859</v>
      </c>
    </row>
    <row r="8300" spans="1:7" x14ac:dyDescent="0.35">
      <c r="A8300" s="1">
        <v>44420</v>
      </c>
      <c r="B8300">
        <v>19</v>
      </c>
      <c r="C8300" s="23">
        <v>465.56483459999998</v>
      </c>
      <c r="D8300">
        <v>44.6053</v>
      </c>
      <c r="E8300" s="23">
        <v>163.07809219999999</v>
      </c>
      <c r="F8300">
        <v>1521.0383400000001</v>
      </c>
      <c r="G8300" s="23">
        <v>32.984943880000003</v>
      </c>
    </row>
    <row r="8301" spans="1:7" x14ac:dyDescent="0.35">
      <c r="A8301" s="1">
        <v>44420</v>
      </c>
      <c r="B8301">
        <v>20</v>
      </c>
      <c r="C8301" s="23">
        <v>428.90478519999999</v>
      </c>
      <c r="D8301">
        <v>44.6858</v>
      </c>
      <c r="E8301" s="23">
        <v>177.74841029999999</v>
      </c>
      <c r="F8301">
        <v>1673.8123800000001</v>
      </c>
      <c r="G8301" s="23">
        <v>0</v>
      </c>
    </row>
    <row r="8302" spans="1:7" x14ac:dyDescent="0.35">
      <c r="A8302" s="1">
        <v>44420</v>
      </c>
      <c r="B8302">
        <v>21</v>
      </c>
      <c r="C8302" s="23">
        <v>362.42293139999998</v>
      </c>
      <c r="D8302">
        <v>44.876100000000001</v>
      </c>
      <c r="E8302" s="23">
        <v>180.44662450000001</v>
      </c>
      <c r="F8302">
        <v>1608.89516</v>
      </c>
      <c r="G8302" s="23">
        <v>0</v>
      </c>
    </row>
    <row r="8303" spans="1:7" x14ac:dyDescent="0.35">
      <c r="A8303" s="1">
        <v>44420</v>
      </c>
      <c r="B8303">
        <v>22</v>
      </c>
      <c r="C8303" s="23">
        <v>283.22914730000002</v>
      </c>
      <c r="D8303">
        <v>44.743000000000002</v>
      </c>
      <c r="E8303" s="23">
        <v>180.4569521</v>
      </c>
      <c r="F8303">
        <v>1567.40572</v>
      </c>
      <c r="G8303" s="23">
        <v>0</v>
      </c>
    </row>
    <row r="8304" spans="1:7" x14ac:dyDescent="0.35">
      <c r="A8304" s="1">
        <v>44420</v>
      </c>
      <c r="B8304">
        <v>23</v>
      </c>
      <c r="C8304" s="23">
        <v>298.87537759999998</v>
      </c>
      <c r="D8304">
        <v>44.874600000000001</v>
      </c>
      <c r="E8304" s="23">
        <v>177.67480080000001</v>
      </c>
      <c r="F8304">
        <v>1438.78504</v>
      </c>
      <c r="G8304" s="23">
        <v>0</v>
      </c>
    </row>
    <row r="8305" spans="1:7" x14ac:dyDescent="0.35">
      <c r="A8305" s="1">
        <v>44420</v>
      </c>
      <c r="B8305">
        <v>24</v>
      </c>
      <c r="C8305" s="23">
        <v>317.2795299</v>
      </c>
      <c r="D8305">
        <v>44.8369</v>
      </c>
      <c r="E8305" s="23">
        <v>168.57454290000001</v>
      </c>
      <c r="F8305">
        <v>1076.4894200000001</v>
      </c>
      <c r="G8305" s="23">
        <v>0</v>
      </c>
    </row>
    <row r="8306" spans="1:7" x14ac:dyDescent="0.35">
      <c r="A8306" s="1">
        <v>44421</v>
      </c>
      <c r="B8306">
        <v>1</v>
      </c>
      <c r="C8306" s="23">
        <v>330.56360119999999</v>
      </c>
      <c r="D8306">
        <v>44.727200000000003</v>
      </c>
      <c r="E8306" s="23">
        <v>158.1481757</v>
      </c>
      <c r="F8306">
        <v>778.56899999999996</v>
      </c>
      <c r="G8306" s="23">
        <v>0</v>
      </c>
    </row>
    <row r="8307" spans="1:7" x14ac:dyDescent="0.35">
      <c r="A8307" s="1">
        <v>44421</v>
      </c>
      <c r="B8307">
        <v>2</v>
      </c>
      <c r="C8307" s="23">
        <v>386.50265419999999</v>
      </c>
      <c r="D8307">
        <v>44.192799999999998</v>
      </c>
      <c r="E8307" s="23">
        <v>154.93513329999999</v>
      </c>
      <c r="F8307">
        <v>667.14750000000004</v>
      </c>
      <c r="G8307" s="23">
        <v>0</v>
      </c>
    </row>
    <row r="8308" spans="1:7" x14ac:dyDescent="0.35">
      <c r="A8308" s="1">
        <v>44421</v>
      </c>
      <c r="B8308">
        <v>3</v>
      </c>
      <c r="C8308" s="23">
        <v>445.21699999999998</v>
      </c>
      <c r="D8308">
        <v>43.645699999999998</v>
      </c>
      <c r="E8308" s="23">
        <v>149.99544610000001</v>
      </c>
      <c r="F8308">
        <v>627.72950000000003</v>
      </c>
      <c r="G8308" s="23">
        <v>0</v>
      </c>
    </row>
    <row r="8309" spans="1:7" x14ac:dyDescent="0.35">
      <c r="A8309" s="1">
        <v>44421</v>
      </c>
      <c r="B8309">
        <v>4</v>
      </c>
      <c r="C8309" s="23">
        <v>398.27018440000001</v>
      </c>
      <c r="D8309">
        <v>43.305999999999997</v>
      </c>
      <c r="E8309" s="23">
        <v>150.6440394</v>
      </c>
      <c r="F8309">
        <v>575.41099999999994</v>
      </c>
      <c r="G8309" s="23">
        <v>0</v>
      </c>
    </row>
    <row r="8310" spans="1:7" x14ac:dyDescent="0.35">
      <c r="A8310" s="1">
        <v>44421</v>
      </c>
      <c r="B8310">
        <v>5</v>
      </c>
      <c r="C8310" s="23">
        <v>382.80469570000002</v>
      </c>
      <c r="D8310">
        <v>42.588200000000001</v>
      </c>
      <c r="E8310" s="23">
        <v>150.74359079999999</v>
      </c>
      <c r="F8310">
        <v>577.27599999999995</v>
      </c>
      <c r="G8310" s="23">
        <v>0.106294482</v>
      </c>
    </row>
    <row r="8311" spans="1:7" x14ac:dyDescent="0.35">
      <c r="A8311" s="1">
        <v>44421</v>
      </c>
      <c r="B8311">
        <v>6</v>
      </c>
      <c r="C8311" s="23">
        <v>366.35148129999999</v>
      </c>
      <c r="D8311">
        <v>43.046700000000001</v>
      </c>
      <c r="E8311" s="23">
        <v>149.57027830000001</v>
      </c>
      <c r="F8311">
        <v>560.86249999999995</v>
      </c>
      <c r="G8311" s="23">
        <v>0.13334011600000001</v>
      </c>
    </row>
    <row r="8312" spans="1:7" x14ac:dyDescent="0.35">
      <c r="A8312" s="1">
        <v>44421</v>
      </c>
      <c r="B8312">
        <v>7</v>
      </c>
      <c r="C8312" s="23">
        <v>340.56270990000002</v>
      </c>
      <c r="D8312">
        <v>44.340200000000003</v>
      </c>
      <c r="E8312" s="23">
        <v>145.81002290000001</v>
      </c>
      <c r="F8312">
        <v>563.29</v>
      </c>
      <c r="G8312" s="23">
        <v>0.15683975999999999</v>
      </c>
    </row>
    <row r="8313" spans="1:7" x14ac:dyDescent="0.35">
      <c r="A8313" s="1">
        <v>44421</v>
      </c>
      <c r="B8313">
        <v>8</v>
      </c>
      <c r="C8313" s="23">
        <v>307.38700920000002</v>
      </c>
      <c r="D8313">
        <v>44.175699999999999</v>
      </c>
      <c r="E8313" s="23">
        <v>146.32528310000001</v>
      </c>
      <c r="F8313">
        <v>704.51599999999996</v>
      </c>
      <c r="G8313" s="23">
        <v>230.5371629</v>
      </c>
    </row>
    <row r="8314" spans="1:7" x14ac:dyDescent="0.35">
      <c r="A8314" s="1">
        <v>44421</v>
      </c>
      <c r="B8314">
        <v>9</v>
      </c>
      <c r="C8314" s="23">
        <v>360.81301710000002</v>
      </c>
      <c r="D8314">
        <v>43.652999999999999</v>
      </c>
      <c r="E8314" s="23">
        <v>153.13741060000001</v>
      </c>
      <c r="F8314">
        <v>1123.5170000000001</v>
      </c>
      <c r="G8314" s="23">
        <v>1677.32763</v>
      </c>
    </row>
    <row r="8315" spans="1:7" x14ac:dyDescent="0.35">
      <c r="A8315" s="1">
        <v>44421</v>
      </c>
      <c r="B8315">
        <v>10</v>
      </c>
      <c r="C8315" s="23">
        <v>307.13594490000003</v>
      </c>
      <c r="D8315">
        <v>43.118200000000002</v>
      </c>
      <c r="E8315" s="23">
        <v>148.65505999999999</v>
      </c>
      <c r="F8315">
        <v>1423.788</v>
      </c>
      <c r="G8315" s="23">
        <v>2658.9196510000002</v>
      </c>
    </row>
    <row r="8316" spans="1:7" x14ac:dyDescent="0.35">
      <c r="A8316" s="1">
        <v>44421</v>
      </c>
      <c r="B8316">
        <v>11</v>
      </c>
      <c r="C8316" s="23">
        <v>322.19593179999998</v>
      </c>
      <c r="D8316">
        <v>41.339700000000001</v>
      </c>
      <c r="E8316" s="23">
        <v>146.91471989999999</v>
      </c>
      <c r="F8316">
        <v>1506.9024999999999</v>
      </c>
      <c r="G8316" s="23">
        <v>2907.9776489999999</v>
      </c>
    </row>
    <row r="8317" spans="1:7" x14ac:dyDescent="0.35">
      <c r="A8317" s="1">
        <v>44421</v>
      </c>
      <c r="B8317">
        <v>12</v>
      </c>
      <c r="C8317" s="23">
        <v>586.22303710000006</v>
      </c>
      <c r="D8317">
        <v>41.062600000000003</v>
      </c>
      <c r="E8317" s="23">
        <v>148.35447869999999</v>
      </c>
      <c r="F8317">
        <v>1321.0630000000001</v>
      </c>
      <c r="G8317" s="23">
        <v>3054.1057639999999</v>
      </c>
    </row>
    <row r="8318" spans="1:7" x14ac:dyDescent="0.35">
      <c r="A8318" s="1">
        <v>44421</v>
      </c>
      <c r="B8318">
        <v>13</v>
      </c>
      <c r="C8318" s="23">
        <v>904.33124620000012</v>
      </c>
      <c r="D8318">
        <v>40.960099999999997</v>
      </c>
      <c r="E8318" s="23">
        <v>146.26417420000001</v>
      </c>
      <c r="F8318">
        <v>1029.2085</v>
      </c>
      <c r="G8318" s="23">
        <v>3163.094646</v>
      </c>
    </row>
    <row r="8319" spans="1:7" x14ac:dyDescent="0.35">
      <c r="A8319" s="1">
        <v>44421</v>
      </c>
      <c r="B8319">
        <v>14</v>
      </c>
      <c r="C8319" s="23">
        <v>1142.481284</v>
      </c>
      <c r="D8319">
        <v>41.586199999999998</v>
      </c>
      <c r="E8319" s="23">
        <v>149.5461028</v>
      </c>
      <c r="F8319">
        <v>819.91650000000004</v>
      </c>
      <c r="G8319" s="23">
        <v>3188.2261509999998</v>
      </c>
    </row>
    <row r="8320" spans="1:7" x14ac:dyDescent="0.35">
      <c r="A8320" s="1">
        <v>44421</v>
      </c>
      <c r="B8320">
        <v>15</v>
      </c>
      <c r="C8320" s="23">
        <v>1220.652327</v>
      </c>
      <c r="D8320">
        <v>42.102800000000002</v>
      </c>
      <c r="E8320" s="23">
        <v>150.80914050000001</v>
      </c>
      <c r="F8320">
        <v>736.14300000000003</v>
      </c>
      <c r="G8320" s="23">
        <v>3198.0456239999999</v>
      </c>
    </row>
    <row r="8321" spans="1:7" x14ac:dyDescent="0.35">
      <c r="A8321" s="1">
        <v>44421</v>
      </c>
      <c r="B8321">
        <v>16</v>
      </c>
      <c r="C8321" s="23">
        <v>1232.215117</v>
      </c>
      <c r="D8321">
        <v>42.464100000000002</v>
      </c>
      <c r="E8321" s="23">
        <v>152.69674850000001</v>
      </c>
      <c r="F8321">
        <v>649.68050000000005</v>
      </c>
      <c r="G8321" s="23">
        <v>3128.2843050000001</v>
      </c>
    </row>
    <row r="8322" spans="1:7" x14ac:dyDescent="0.35">
      <c r="A8322" s="1">
        <v>44421</v>
      </c>
      <c r="B8322">
        <v>17</v>
      </c>
      <c r="C8322" s="23">
        <v>1042.659566</v>
      </c>
      <c r="D8322">
        <v>42.712699999999998</v>
      </c>
      <c r="E8322" s="23">
        <v>156.6342516</v>
      </c>
      <c r="F8322">
        <v>703.75300000000004</v>
      </c>
      <c r="G8322" s="23">
        <v>2700.3418609999999</v>
      </c>
    </row>
    <row r="8323" spans="1:7" x14ac:dyDescent="0.35">
      <c r="A8323" s="1">
        <v>44421</v>
      </c>
      <c r="B8323">
        <v>18</v>
      </c>
      <c r="C8323" s="23">
        <v>845.79507130000002</v>
      </c>
      <c r="D8323">
        <v>43.133899999999997</v>
      </c>
      <c r="E8323" s="23">
        <v>152.6507177</v>
      </c>
      <c r="F8323">
        <v>854.89300000000003</v>
      </c>
      <c r="G8323" s="23">
        <v>1104.4910669999999</v>
      </c>
    </row>
    <row r="8324" spans="1:7" x14ac:dyDescent="0.35">
      <c r="A8324" s="1">
        <v>44421</v>
      </c>
      <c r="B8324">
        <v>19</v>
      </c>
      <c r="C8324" s="23">
        <v>829.69528920000005</v>
      </c>
      <c r="D8324">
        <v>43.550600000000003</v>
      </c>
      <c r="E8324" s="23">
        <v>159.0111679</v>
      </c>
      <c r="F8324">
        <v>1303.47</v>
      </c>
      <c r="G8324" s="23">
        <v>32.889271700000002</v>
      </c>
    </row>
    <row r="8325" spans="1:7" x14ac:dyDescent="0.35">
      <c r="A8325" s="1">
        <v>44421</v>
      </c>
      <c r="B8325">
        <v>20</v>
      </c>
      <c r="C8325" s="23">
        <v>919.39506089999998</v>
      </c>
      <c r="D8325">
        <v>43.422699999999999</v>
      </c>
      <c r="E8325" s="23">
        <v>173.0425864</v>
      </c>
      <c r="F8325">
        <v>1285.81</v>
      </c>
      <c r="G8325" s="23">
        <v>0.15141574599999999</v>
      </c>
    </row>
    <row r="8326" spans="1:7" x14ac:dyDescent="0.35">
      <c r="A8326" s="1">
        <v>44421</v>
      </c>
      <c r="B8326">
        <v>21</v>
      </c>
      <c r="C8326" s="23">
        <v>831.3024964</v>
      </c>
      <c r="D8326">
        <v>43.253500000000003</v>
      </c>
      <c r="E8326" s="23">
        <v>174.72652310000001</v>
      </c>
      <c r="F8326">
        <v>1202.3685</v>
      </c>
      <c r="G8326" s="23">
        <v>0</v>
      </c>
    </row>
    <row r="8327" spans="1:7" x14ac:dyDescent="0.35">
      <c r="A8327" s="1">
        <v>44421</v>
      </c>
      <c r="B8327">
        <v>22</v>
      </c>
      <c r="C8327" s="23">
        <v>892.19271590000005</v>
      </c>
      <c r="D8327">
        <v>43.912100000000002</v>
      </c>
      <c r="E8327" s="23">
        <v>174.61425059999999</v>
      </c>
      <c r="F8327">
        <v>1124.1010000000001</v>
      </c>
      <c r="G8327" s="23">
        <v>0</v>
      </c>
    </row>
    <row r="8328" spans="1:7" x14ac:dyDescent="0.35">
      <c r="A8328" s="1">
        <v>44421</v>
      </c>
      <c r="B8328">
        <v>23</v>
      </c>
      <c r="C8328" s="23">
        <v>774.36616579999998</v>
      </c>
      <c r="D8328">
        <v>43.8215</v>
      </c>
      <c r="E8328" s="23">
        <v>171.43982890000001</v>
      </c>
      <c r="F8328">
        <v>1050.0239999999999</v>
      </c>
      <c r="G8328" s="23">
        <v>0</v>
      </c>
    </row>
    <row r="8329" spans="1:7" x14ac:dyDescent="0.35">
      <c r="A8329" s="1">
        <v>44421</v>
      </c>
      <c r="B8329">
        <v>24</v>
      </c>
      <c r="C8329" s="23">
        <v>522.42730770000003</v>
      </c>
      <c r="D8329">
        <v>43.891800000000003</v>
      </c>
      <c r="E8329" s="23">
        <v>163.39456100000001</v>
      </c>
      <c r="F8329">
        <v>1136.6780000000001</v>
      </c>
      <c r="G8329" s="23">
        <v>0</v>
      </c>
    </row>
    <row r="8330" spans="1:7" x14ac:dyDescent="0.35">
      <c r="A8330" s="1">
        <v>44422</v>
      </c>
      <c r="B8330">
        <v>1</v>
      </c>
      <c r="C8330" s="23">
        <v>430.73865960000001</v>
      </c>
      <c r="D8330">
        <v>43.655500000000004</v>
      </c>
      <c r="E8330" s="23">
        <v>154.08137719999999</v>
      </c>
      <c r="F8330">
        <v>730.64449999999999</v>
      </c>
      <c r="G8330" s="23">
        <v>0</v>
      </c>
    </row>
    <row r="8331" spans="1:7" x14ac:dyDescent="0.35">
      <c r="A8331" s="1">
        <v>44422</v>
      </c>
      <c r="B8331">
        <v>2</v>
      </c>
      <c r="C8331" s="23">
        <v>423.02865480000003</v>
      </c>
      <c r="D8331">
        <v>43.574599999999997</v>
      </c>
      <c r="E8331" s="23">
        <v>151.80867480000001</v>
      </c>
      <c r="F8331">
        <v>549.77099999999996</v>
      </c>
      <c r="G8331" s="23">
        <v>0</v>
      </c>
    </row>
    <row r="8332" spans="1:7" x14ac:dyDescent="0.35">
      <c r="A8332" s="1">
        <v>44422</v>
      </c>
      <c r="B8332">
        <v>3</v>
      </c>
      <c r="C8332" s="23">
        <v>481.11776759999998</v>
      </c>
      <c r="D8332">
        <v>43.517200000000003</v>
      </c>
      <c r="E8332" s="23">
        <v>153.7928589</v>
      </c>
      <c r="F8332">
        <v>523.80949999999996</v>
      </c>
      <c r="G8332" s="23">
        <v>0</v>
      </c>
    </row>
    <row r="8333" spans="1:7" x14ac:dyDescent="0.35">
      <c r="A8333" s="1">
        <v>44422</v>
      </c>
      <c r="B8333">
        <v>4</v>
      </c>
      <c r="C8333" s="23">
        <v>561.46679129999995</v>
      </c>
      <c r="D8333">
        <v>43.612200000000001</v>
      </c>
      <c r="E8333" s="23">
        <v>149.4638392</v>
      </c>
      <c r="F8333">
        <v>533.72199999999998</v>
      </c>
      <c r="G8333" s="23">
        <v>0</v>
      </c>
    </row>
    <row r="8334" spans="1:7" x14ac:dyDescent="0.35">
      <c r="A8334" s="1">
        <v>44422</v>
      </c>
      <c r="B8334">
        <v>5</v>
      </c>
      <c r="C8334" s="23">
        <v>582.93647859999999</v>
      </c>
      <c r="D8334">
        <v>43.508800000000001</v>
      </c>
      <c r="E8334" s="23">
        <v>149.06660429999999</v>
      </c>
      <c r="F8334">
        <v>512.827</v>
      </c>
      <c r="G8334" s="23">
        <v>0.107394986</v>
      </c>
    </row>
    <row r="8335" spans="1:7" x14ac:dyDescent="0.35">
      <c r="A8335" s="1">
        <v>44422</v>
      </c>
      <c r="B8335">
        <v>6</v>
      </c>
      <c r="C8335" s="23">
        <v>531.1631337</v>
      </c>
      <c r="D8335">
        <v>43.385399999999997</v>
      </c>
      <c r="E8335" s="23">
        <v>148.4259816</v>
      </c>
      <c r="F8335">
        <v>553.15200000000004</v>
      </c>
      <c r="G8335" s="23">
        <v>0.121293207</v>
      </c>
    </row>
    <row r="8336" spans="1:7" x14ac:dyDescent="0.35">
      <c r="A8336" s="1">
        <v>44422</v>
      </c>
      <c r="B8336">
        <v>7</v>
      </c>
      <c r="C8336" s="23">
        <v>464.6434501</v>
      </c>
      <c r="D8336">
        <v>43.479599999999998</v>
      </c>
      <c r="E8336" s="23">
        <v>143.90070209999999</v>
      </c>
      <c r="F8336">
        <v>681.45450000000005</v>
      </c>
      <c r="G8336" s="23">
        <v>0.133296835</v>
      </c>
    </row>
    <row r="8337" spans="1:7" x14ac:dyDescent="0.35">
      <c r="A8337" s="1">
        <v>44422</v>
      </c>
      <c r="B8337">
        <v>8</v>
      </c>
      <c r="C8337" s="23">
        <v>463.94036460000001</v>
      </c>
      <c r="D8337">
        <v>43.390300000000003</v>
      </c>
      <c r="E8337" s="23">
        <v>143.85600930000001</v>
      </c>
      <c r="F8337">
        <v>657.50850000000003</v>
      </c>
      <c r="G8337" s="23">
        <v>212.10311580000001</v>
      </c>
    </row>
    <row r="8338" spans="1:7" x14ac:dyDescent="0.35">
      <c r="A8338" s="1">
        <v>44422</v>
      </c>
      <c r="B8338">
        <v>9</v>
      </c>
      <c r="C8338" s="23">
        <v>413.29255669999998</v>
      </c>
      <c r="D8338">
        <v>43.8414</v>
      </c>
      <c r="E8338" s="23">
        <v>146.27425650000001</v>
      </c>
      <c r="F8338">
        <v>583.70749999999998</v>
      </c>
      <c r="G8338" s="23">
        <v>1762.4534169999999</v>
      </c>
    </row>
    <row r="8339" spans="1:7" x14ac:dyDescent="0.35">
      <c r="A8339" s="1">
        <v>44422</v>
      </c>
      <c r="B8339">
        <v>10</v>
      </c>
      <c r="C8339" s="23">
        <v>291.2062899</v>
      </c>
      <c r="D8339">
        <v>44.140099999999997</v>
      </c>
      <c r="E8339" s="23">
        <v>122.0287082</v>
      </c>
      <c r="F8339">
        <v>746.76300000000003</v>
      </c>
      <c r="G8339" s="23">
        <v>2699.602488</v>
      </c>
    </row>
    <row r="8340" spans="1:7" x14ac:dyDescent="0.35">
      <c r="A8340" s="1">
        <v>44422</v>
      </c>
      <c r="B8340">
        <v>11</v>
      </c>
      <c r="C8340" s="23">
        <v>189.83091580000001</v>
      </c>
      <c r="D8340">
        <v>43.311700000000002</v>
      </c>
      <c r="E8340" s="23">
        <v>96.937328059999999</v>
      </c>
      <c r="F8340">
        <v>612.49099999999999</v>
      </c>
      <c r="G8340" s="23">
        <v>2948.4644720000001</v>
      </c>
    </row>
    <row r="8341" spans="1:7" x14ac:dyDescent="0.35">
      <c r="A8341" s="1">
        <v>44422</v>
      </c>
      <c r="B8341">
        <v>12</v>
      </c>
      <c r="C8341" s="23">
        <v>293.37571439999999</v>
      </c>
      <c r="D8341">
        <v>43.140900000000002</v>
      </c>
      <c r="E8341" s="23">
        <v>123.39854269999999</v>
      </c>
      <c r="F8341">
        <v>915.99300000000005</v>
      </c>
      <c r="G8341" s="23">
        <v>3072.8513619999999</v>
      </c>
    </row>
    <row r="8342" spans="1:7" x14ac:dyDescent="0.35">
      <c r="A8342" s="1">
        <v>44422</v>
      </c>
      <c r="B8342">
        <v>13</v>
      </c>
      <c r="C8342" s="23">
        <v>344.06544350000001</v>
      </c>
      <c r="D8342">
        <v>42.863399999999999</v>
      </c>
      <c r="E8342" s="23">
        <v>141.1660028</v>
      </c>
      <c r="F8342">
        <v>871.26599999999996</v>
      </c>
      <c r="G8342" s="23">
        <v>3120.9490310000001</v>
      </c>
    </row>
    <row r="8343" spans="1:7" x14ac:dyDescent="0.35">
      <c r="A8343" s="1">
        <v>44422</v>
      </c>
      <c r="B8343">
        <v>14</v>
      </c>
      <c r="C8343" s="23">
        <v>435.72102900000004</v>
      </c>
      <c r="D8343">
        <v>42.487299999999998</v>
      </c>
      <c r="E8343" s="23">
        <v>141.7385256</v>
      </c>
      <c r="F8343">
        <v>869.774</v>
      </c>
      <c r="G8343" s="23">
        <v>3162.464614</v>
      </c>
    </row>
    <row r="8344" spans="1:7" x14ac:dyDescent="0.35">
      <c r="A8344" s="1">
        <v>44422</v>
      </c>
      <c r="B8344">
        <v>15</v>
      </c>
      <c r="C8344" s="23">
        <v>463.99756910000002</v>
      </c>
      <c r="D8344">
        <v>42.2226</v>
      </c>
      <c r="E8344" s="23">
        <v>147.87142710000001</v>
      </c>
      <c r="F8344">
        <v>801.28800000000001</v>
      </c>
      <c r="G8344" s="23">
        <v>3009.680891</v>
      </c>
    </row>
    <row r="8345" spans="1:7" x14ac:dyDescent="0.35">
      <c r="A8345" s="1">
        <v>44422</v>
      </c>
      <c r="B8345">
        <v>16</v>
      </c>
      <c r="C8345" s="23">
        <v>444.97006309999995</v>
      </c>
      <c r="D8345">
        <v>42.409700000000001</v>
      </c>
      <c r="E8345" s="23">
        <v>147.80888759999999</v>
      </c>
      <c r="F8345">
        <v>688.27099999999996</v>
      </c>
      <c r="G8345" s="23">
        <v>2930.4153339999998</v>
      </c>
    </row>
    <row r="8346" spans="1:7" x14ac:dyDescent="0.35">
      <c r="A8346" s="1">
        <v>44422</v>
      </c>
      <c r="B8346">
        <v>17</v>
      </c>
      <c r="C8346" s="23">
        <v>519.80936489999999</v>
      </c>
      <c r="D8346">
        <v>43.378</v>
      </c>
      <c r="E8346" s="23">
        <v>148.7867042</v>
      </c>
      <c r="F8346">
        <v>597.27800000000002</v>
      </c>
      <c r="G8346" s="23">
        <v>2494.5156310000002</v>
      </c>
    </row>
    <row r="8347" spans="1:7" x14ac:dyDescent="0.35">
      <c r="A8347" s="1">
        <v>44422</v>
      </c>
      <c r="B8347">
        <v>18</v>
      </c>
      <c r="C8347" s="23">
        <v>622.79052030000003</v>
      </c>
      <c r="D8347">
        <v>43.874400000000001</v>
      </c>
      <c r="E8347" s="23">
        <v>151.3343773</v>
      </c>
      <c r="F8347">
        <v>698.80849999999998</v>
      </c>
      <c r="G8347" s="23">
        <v>1068.944156</v>
      </c>
    </row>
    <row r="8348" spans="1:7" x14ac:dyDescent="0.35">
      <c r="A8348" s="1">
        <v>44422</v>
      </c>
      <c r="B8348">
        <v>19</v>
      </c>
      <c r="C8348" s="23">
        <v>474.43159880000002</v>
      </c>
      <c r="D8348">
        <v>31.962199999999999</v>
      </c>
      <c r="E8348" s="23">
        <v>164.3082641</v>
      </c>
      <c r="F8348">
        <v>1751.5595000000001</v>
      </c>
      <c r="G8348" s="23">
        <v>32.010102099999997</v>
      </c>
    </row>
    <row r="8349" spans="1:7" x14ac:dyDescent="0.35">
      <c r="A8349" s="1">
        <v>44422</v>
      </c>
      <c r="B8349">
        <v>20</v>
      </c>
      <c r="C8349" s="23">
        <v>237.2069611</v>
      </c>
      <c r="D8349">
        <v>24.639900000000001</v>
      </c>
      <c r="E8349" s="23">
        <v>174.90178829999999</v>
      </c>
      <c r="F8349">
        <v>2138.8679999999999</v>
      </c>
      <c r="G8349" s="23">
        <v>0</v>
      </c>
    </row>
    <row r="8350" spans="1:7" x14ac:dyDescent="0.35">
      <c r="A8350" s="1">
        <v>44422</v>
      </c>
      <c r="B8350">
        <v>21</v>
      </c>
      <c r="C8350" s="23">
        <v>199.02958330000001</v>
      </c>
      <c r="D8350">
        <v>43.915999999999997</v>
      </c>
      <c r="E8350" s="23">
        <v>173.24759130000001</v>
      </c>
      <c r="F8350">
        <v>2029.0264999999999</v>
      </c>
      <c r="G8350" s="23">
        <v>0</v>
      </c>
    </row>
    <row r="8351" spans="1:7" x14ac:dyDescent="0.35">
      <c r="A8351" s="1">
        <v>44422</v>
      </c>
      <c r="B8351">
        <v>22</v>
      </c>
      <c r="C8351" s="23">
        <v>220.64888689999998</v>
      </c>
      <c r="D8351">
        <v>45.034199999999998</v>
      </c>
      <c r="E8351" s="23">
        <v>171.47287679999999</v>
      </c>
      <c r="F8351">
        <v>1710.0150000000001</v>
      </c>
      <c r="G8351" s="23">
        <v>0</v>
      </c>
    </row>
    <row r="8352" spans="1:7" x14ac:dyDescent="0.35">
      <c r="A8352" s="1">
        <v>44422</v>
      </c>
      <c r="B8352">
        <v>23</v>
      </c>
      <c r="C8352" s="23">
        <v>299.13284440000001</v>
      </c>
      <c r="D8352">
        <v>44.328699999999998</v>
      </c>
      <c r="E8352" s="23">
        <v>168.54637080000001</v>
      </c>
      <c r="F8352">
        <v>1299.046</v>
      </c>
      <c r="G8352" s="23">
        <v>0</v>
      </c>
    </row>
    <row r="8353" spans="1:7" x14ac:dyDescent="0.35">
      <c r="A8353" s="1">
        <v>44422</v>
      </c>
      <c r="B8353">
        <v>24</v>
      </c>
      <c r="C8353" s="23">
        <v>415.89956339999998</v>
      </c>
      <c r="D8353">
        <v>44.155900000000003</v>
      </c>
      <c r="E8353" s="23">
        <v>160.6848957</v>
      </c>
      <c r="F8353">
        <v>869.73249999999996</v>
      </c>
      <c r="G8353" s="23">
        <v>0</v>
      </c>
    </row>
    <row r="8354" spans="1:7" x14ac:dyDescent="0.35">
      <c r="A8354" s="1">
        <v>44423</v>
      </c>
      <c r="B8354">
        <v>1</v>
      </c>
      <c r="C8354" s="23">
        <v>456.8352223</v>
      </c>
      <c r="D8354">
        <v>39.025700000000001</v>
      </c>
      <c r="E8354" s="23">
        <v>156.69846580000001</v>
      </c>
      <c r="F8354">
        <v>815.09054000000003</v>
      </c>
      <c r="G8354" s="23">
        <v>0</v>
      </c>
    </row>
    <row r="8355" spans="1:7" x14ac:dyDescent="0.35">
      <c r="A8355" s="1">
        <v>44423</v>
      </c>
      <c r="B8355">
        <v>2</v>
      </c>
      <c r="C8355" s="23">
        <v>519.35878649999995</v>
      </c>
      <c r="D8355">
        <v>39.296900000000001</v>
      </c>
      <c r="E8355" s="23">
        <v>157.07365720000001</v>
      </c>
      <c r="F8355">
        <v>745.70483999999999</v>
      </c>
      <c r="G8355" s="23">
        <v>0</v>
      </c>
    </row>
    <row r="8356" spans="1:7" x14ac:dyDescent="0.35">
      <c r="A8356" s="1">
        <v>44423</v>
      </c>
      <c r="B8356">
        <v>3</v>
      </c>
      <c r="C8356" s="23">
        <v>516.37132150000002</v>
      </c>
      <c r="D8356">
        <v>38.522500000000001</v>
      </c>
      <c r="E8356" s="23">
        <v>154.2252881</v>
      </c>
      <c r="F8356">
        <v>723.86231999999995</v>
      </c>
      <c r="G8356" s="23">
        <v>0</v>
      </c>
    </row>
    <row r="8357" spans="1:7" x14ac:dyDescent="0.35">
      <c r="A8357" s="1">
        <v>44423</v>
      </c>
      <c r="B8357">
        <v>4</v>
      </c>
      <c r="C8357" s="23">
        <v>582.16497919999995</v>
      </c>
      <c r="D8357">
        <v>38.204999999999998</v>
      </c>
      <c r="E8357" s="23">
        <v>152.8733124</v>
      </c>
      <c r="F8357">
        <v>615.97122000000002</v>
      </c>
      <c r="G8357" s="23">
        <v>0</v>
      </c>
    </row>
    <row r="8358" spans="1:7" x14ac:dyDescent="0.35">
      <c r="A8358" s="1">
        <v>44423</v>
      </c>
      <c r="B8358">
        <v>5</v>
      </c>
      <c r="C8358" s="23">
        <v>507.04037799999998</v>
      </c>
      <c r="D8358">
        <v>38.363300000000002</v>
      </c>
      <c r="E8358" s="23">
        <v>150.96500950000001</v>
      </c>
      <c r="F8358">
        <v>658.68913999999995</v>
      </c>
      <c r="G8358" s="23">
        <v>0</v>
      </c>
    </row>
    <row r="8359" spans="1:7" x14ac:dyDescent="0.35">
      <c r="A8359" s="1">
        <v>44423</v>
      </c>
      <c r="B8359">
        <v>6</v>
      </c>
      <c r="C8359" s="23">
        <v>634.33621110000001</v>
      </c>
      <c r="D8359">
        <v>39.121200000000002</v>
      </c>
      <c r="E8359" s="23">
        <v>148.31606049999999</v>
      </c>
      <c r="F8359">
        <v>771.67402000000004</v>
      </c>
      <c r="G8359" s="23">
        <v>0</v>
      </c>
    </row>
    <row r="8360" spans="1:7" x14ac:dyDescent="0.35">
      <c r="A8360" s="1">
        <v>44423</v>
      </c>
      <c r="B8360">
        <v>7</v>
      </c>
      <c r="C8360" s="23">
        <v>769.76004339999997</v>
      </c>
      <c r="D8360">
        <v>39.2425</v>
      </c>
      <c r="E8360" s="23">
        <v>143.53255780000001</v>
      </c>
      <c r="F8360">
        <v>791.80516</v>
      </c>
      <c r="G8360" s="23">
        <v>0.14623729799999999</v>
      </c>
    </row>
    <row r="8361" spans="1:7" x14ac:dyDescent="0.35">
      <c r="A8361" s="1">
        <v>44423</v>
      </c>
      <c r="B8361">
        <v>8</v>
      </c>
      <c r="C8361" s="23">
        <v>687.81443479999996</v>
      </c>
      <c r="D8361">
        <v>39.664900000000003</v>
      </c>
      <c r="E8361" s="23">
        <v>143.89325310000001</v>
      </c>
      <c r="F8361">
        <v>793.30751999999995</v>
      </c>
      <c r="G8361" s="23">
        <v>204.5927513</v>
      </c>
    </row>
    <row r="8362" spans="1:7" x14ac:dyDescent="0.35">
      <c r="A8362" s="1">
        <v>44423</v>
      </c>
      <c r="B8362">
        <v>9</v>
      </c>
      <c r="C8362" s="23">
        <v>674.01116999999999</v>
      </c>
      <c r="D8362">
        <v>39.599299999999999</v>
      </c>
      <c r="E8362" s="23">
        <v>145.2372795</v>
      </c>
      <c r="F8362">
        <v>625.09508000000005</v>
      </c>
      <c r="G8362" s="23">
        <v>1380.937453</v>
      </c>
    </row>
    <row r="8363" spans="1:7" x14ac:dyDescent="0.35">
      <c r="A8363" s="1">
        <v>44423</v>
      </c>
      <c r="B8363">
        <v>10</v>
      </c>
      <c r="C8363" s="23">
        <v>663.50149580000004</v>
      </c>
      <c r="D8363">
        <v>38.946199999999997</v>
      </c>
      <c r="E8363" s="23">
        <v>143.61810180000001</v>
      </c>
      <c r="F8363">
        <v>654.60878000000002</v>
      </c>
      <c r="G8363" s="23">
        <v>2073.3204099999998</v>
      </c>
    </row>
    <row r="8364" spans="1:7" x14ac:dyDescent="0.35">
      <c r="A8364" s="1">
        <v>44423</v>
      </c>
      <c r="B8364">
        <v>11</v>
      </c>
      <c r="C8364" s="23">
        <v>676.98354140000004</v>
      </c>
      <c r="D8364">
        <v>37.819499999999998</v>
      </c>
      <c r="E8364" s="23">
        <v>143.69654750000001</v>
      </c>
      <c r="F8364">
        <v>777.39628000000005</v>
      </c>
      <c r="G8364" s="23">
        <v>2270.025271</v>
      </c>
    </row>
    <row r="8365" spans="1:7" x14ac:dyDescent="0.35">
      <c r="A8365" s="1">
        <v>44423</v>
      </c>
      <c r="B8365">
        <v>12</v>
      </c>
      <c r="C8365" s="23">
        <v>738.21167479999997</v>
      </c>
      <c r="D8365">
        <v>37.5105</v>
      </c>
      <c r="E8365" s="23">
        <v>144.38511690000001</v>
      </c>
      <c r="F8365">
        <v>766.36573999999996</v>
      </c>
      <c r="G8365" s="23">
        <v>2574.3869890000001</v>
      </c>
    </row>
    <row r="8366" spans="1:7" x14ac:dyDescent="0.35">
      <c r="A8366" s="1">
        <v>44423</v>
      </c>
      <c r="B8366">
        <v>13</v>
      </c>
      <c r="C8366" s="23">
        <v>843.96787130000007</v>
      </c>
      <c r="D8366">
        <v>37.328899999999997</v>
      </c>
      <c r="E8366" s="23">
        <v>145.19721129999999</v>
      </c>
      <c r="F8366">
        <v>743.86839999999995</v>
      </c>
      <c r="G8366" s="23">
        <v>2755.8727439999998</v>
      </c>
    </row>
    <row r="8367" spans="1:7" x14ac:dyDescent="0.35">
      <c r="A8367" s="1">
        <v>44423</v>
      </c>
      <c r="B8367">
        <v>14</v>
      </c>
      <c r="C8367" s="23">
        <v>1041.6185419999999</v>
      </c>
      <c r="D8367">
        <v>37.300600000000003</v>
      </c>
      <c r="E8367" s="23">
        <v>143.67047669999999</v>
      </c>
      <c r="F8367">
        <v>730.77116000000001</v>
      </c>
      <c r="G8367" s="23">
        <v>2754.230693</v>
      </c>
    </row>
    <row r="8368" spans="1:7" x14ac:dyDescent="0.35">
      <c r="A8368" s="1">
        <v>44423</v>
      </c>
      <c r="B8368">
        <v>15</v>
      </c>
      <c r="C8368" s="23">
        <v>1073.197934</v>
      </c>
      <c r="D8368">
        <v>37.5974</v>
      </c>
      <c r="E8368" s="23">
        <v>143.45146320000001</v>
      </c>
      <c r="F8368">
        <v>660.22486000000004</v>
      </c>
      <c r="G8368" s="23">
        <v>2670.6637759999999</v>
      </c>
    </row>
    <row r="8369" spans="1:7" x14ac:dyDescent="0.35">
      <c r="A8369" s="1">
        <v>44423</v>
      </c>
      <c r="B8369">
        <v>16</v>
      </c>
      <c r="C8369" s="23">
        <v>1063.836528</v>
      </c>
      <c r="D8369">
        <v>37.795900000000003</v>
      </c>
      <c r="E8369" s="23">
        <v>142.73307729999999</v>
      </c>
      <c r="F8369">
        <v>680.14534000000003</v>
      </c>
      <c r="G8369" s="23">
        <v>2436.5469889999999</v>
      </c>
    </row>
    <row r="8370" spans="1:7" x14ac:dyDescent="0.35">
      <c r="A8370" s="1">
        <v>44423</v>
      </c>
      <c r="B8370">
        <v>17</v>
      </c>
      <c r="C8370" s="23">
        <v>1179.3807710000001</v>
      </c>
      <c r="D8370">
        <v>38.220599999999997</v>
      </c>
      <c r="E8370" s="23">
        <v>144.0677815</v>
      </c>
      <c r="F8370">
        <v>688.73278000000005</v>
      </c>
      <c r="G8370" s="23">
        <v>2153.78701</v>
      </c>
    </row>
    <row r="8371" spans="1:7" x14ac:dyDescent="0.35">
      <c r="A8371" s="1">
        <v>44423</v>
      </c>
      <c r="B8371">
        <v>18</v>
      </c>
      <c r="C8371" s="23">
        <v>1214.4852550000001</v>
      </c>
      <c r="D8371">
        <v>38.720199999999998</v>
      </c>
      <c r="E8371" s="23">
        <v>151.4042579</v>
      </c>
      <c r="F8371">
        <v>752.56820000000005</v>
      </c>
      <c r="G8371" s="23">
        <v>1011.80279</v>
      </c>
    </row>
    <row r="8372" spans="1:7" x14ac:dyDescent="0.35">
      <c r="A8372" s="1">
        <v>44423</v>
      </c>
      <c r="B8372">
        <v>19</v>
      </c>
      <c r="C8372" s="23">
        <v>1107.8726549999999</v>
      </c>
      <c r="D8372">
        <v>39.286900000000003</v>
      </c>
      <c r="E8372" s="23">
        <v>165.92558840000001</v>
      </c>
      <c r="F8372">
        <v>1315.8589999999999</v>
      </c>
      <c r="G8372" s="23">
        <v>31.665449349999999</v>
      </c>
    </row>
    <row r="8373" spans="1:7" x14ac:dyDescent="0.35">
      <c r="A8373" s="1">
        <v>44423</v>
      </c>
      <c r="B8373">
        <v>20</v>
      </c>
      <c r="C8373" s="23">
        <v>953.99654169999997</v>
      </c>
      <c r="D8373">
        <v>39.630800000000001</v>
      </c>
      <c r="E8373" s="23">
        <v>180.6936063</v>
      </c>
      <c r="F8373">
        <v>1735.9095400000001</v>
      </c>
      <c r="G8373" s="23">
        <v>0</v>
      </c>
    </row>
    <row r="8374" spans="1:7" x14ac:dyDescent="0.35">
      <c r="A8374" s="1">
        <v>44423</v>
      </c>
      <c r="B8374">
        <v>21</v>
      </c>
      <c r="C8374" s="23">
        <v>888.40846299999998</v>
      </c>
      <c r="D8374">
        <v>39.664499999999997</v>
      </c>
      <c r="E8374" s="23">
        <v>177.02283349999999</v>
      </c>
      <c r="F8374">
        <v>1432.7488000000001</v>
      </c>
      <c r="G8374" s="23">
        <v>0</v>
      </c>
    </row>
    <row r="8375" spans="1:7" x14ac:dyDescent="0.35">
      <c r="A8375" s="1">
        <v>44423</v>
      </c>
      <c r="B8375">
        <v>22</v>
      </c>
      <c r="C8375" s="23">
        <v>956.00325550000002</v>
      </c>
      <c r="D8375">
        <v>39.610199999999999</v>
      </c>
      <c r="E8375" s="23">
        <v>175.42543789999999</v>
      </c>
      <c r="F8375">
        <v>1254.8500799999999</v>
      </c>
      <c r="G8375" s="23">
        <v>0</v>
      </c>
    </row>
    <row r="8376" spans="1:7" x14ac:dyDescent="0.35">
      <c r="A8376" s="1">
        <v>44423</v>
      </c>
      <c r="B8376">
        <v>23</v>
      </c>
      <c r="C8376" s="23">
        <v>1105.9404079999999</v>
      </c>
      <c r="D8376">
        <v>40.0047</v>
      </c>
      <c r="E8376" s="23">
        <v>173.34787560000001</v>
      </c>
      <c r="F8376">
        <v>1174.48506</v>
      </c>
      <c r="G8376" s="23">
        <v>0</v>
      </c>
    </row>
    <row r="8377" spans="1:7" x14ac:dyDescent="0.35">
      <c r="A8377" s="1">
        <v>44423</v>
      </c>
      <c r="B8377">
        <v>24</v>
      </c>
      <c r="C8377" s="23">
        <v>1061.5239340000001</v>
      </c>
      <c r="D8377">
        <v>40.097200000000001</v>
      </c>
      <c r="E8377" s="23">
        <v>172.44149959999999</v>
      </c>
      <c r="F8377">
        <v>870.81046000000003</v>
      </c>
      <c r="G8377" s="23">
        <v>0</v>
      </c>
    </row>
    <row r="8378" spans="1:7" x14ac:dyDescent="0.35">
      <c r="A8378" s="1">
        <v>44424</v>
      </c>
      <c r="B8378">
        <v>1</v>
      </c>
      <c r="C8378" s="23">
        <v>1043.639003</v>
      </c>
      <c r="D8378">
        <v>39.917999999999999</v>
      </c>
      <c r="E8378" s="23">
        <v>160.52476799999999</v>
      </c>
      <c r="F8378">
        <v>890.05014000000006</v>
      </c>
      <c r="G8378" s="23">
        <v>0</v>
      </c>
    </row>
    <row r="8379" spans="1:7" x14ac:dyDescent="0.35">
      <c r="A8379" s="1">
        <v>44424</v>
      </c>
      <c r="B8379">
        <v>2</v>
      </c>
      <c r="C8379" s="23">
        <v>1090.1082650000001</v>
      </c>
      <c r="D8379">
        <v>40.0837</v>
      </c>
      <c r="E8379" s="23">
        <v>164.57953000000001</v>
      </c>
      <c r="F8379">
        <v>888.15085999999997</v>
      </c>
      <c r="G8379" s="23">
        <v>0</v>
      </c>
    </row>
    <row r="8380" spans="1:7" x14ac:dyDescent="0.35">
      <c r="A8380" s="1">
        <v>44424</v>
      </c>
      <c r="B8380">
        <v>3</v>
      </c>
      <c r="C8380" s="23">
        <v>1112.1996019999999</v>
      </c>
      <c r="D8380">
        <v>40.303199999999997</v>
      </c>
      <c r="E8380" s="23">
        <v>166.04107239999999</v>
      </c>
      <c r="F8380">
        <v>776.17380000000003</v>
      </c>
      <c r="G8380" s="23">
        <v>0</v>
      </c>
    </row>
    <row r="8381" spans="1:7" x14ac:dyDescent="0.35">
      <c r="A8381" s="1">
        <v>44424</v>
      </c>
      <c r="B8381">
        <v>4</v>
      </c>
      <c r="C8381" s="23">
        <v>1234.704133</v>
      </c>
      <c r="D8381">
        <v>40.2699</v>
      </c>
      <c r="E8381" s="23">
        <v>164.9273551</v>
      </c>
      <c r="F8381">
        <v>666.31542000000002</v>
      </c>
      <c r="G8381" s="23">
        <v>0</v>
      </c>
    </row>
    <row r="8382" spans="1:7" x14ac:dyDescent="0.35">
      <c r="A8382" s="1">
        <v>44424</v>
      </c>
      <c r="B8382">
        <v>5</v>
      </c>
      <c r="C8382" s="23">
        <v>1307.60735</v>
      </c>
      <c r="D8382">
        <v>39.970300000000002</v>
      </c>
      <c r="E8382" s="23">
        <v>159.56766469999999</v>
      </c>
      <c r="F8382">
        <v>725.89017999999999</v>
      </c>
      <c r="G8382" s="23">
        <v>0.10698719600000001</v>
      </c>
    </row>
    <row r="8383" spans="1:7" x14ac:dyDescent="0.35">
      <c r="A8383" s="1">
        <v>44424</v>
      </c>
      <c r="B8383">
        <v>6</v>
      </c>
      <c r="C8383" s="23">
        <v>1269.4963749999999</v>
      </c>
      <c r="D8383">
        <v>40.224200000000003</v>
      </c>
      <c r="E8383" s="23">
        <v>171.95284079999999</v>
      </c>
      <c r="F8383">
        <v>701.64113999999995</v>
      </c>
      <c r="G8383" s="23">
        <v>0.13505937200000001</v>
      </c>
    </row>
    <row r="8384" spans="1:7" x14ac:dyDescent="0.35">
      <c r="A8384" s="1">
        <v>44424</v>
      </c>
      <c r="B8384">
        <v>7</v>
      </c>
      <c r="C8384" s="23">
        <v>1137.929999</v>
      </c>
      <c r="D8384">
        <v>39.764000000000003</v>
      </c>
      <c r="E8384" s="23">
        <v>183.935565</v>
      </c>
      <c r="F8384">
        <v>835.83245999999997</v>
      </c>
      <c r="G8384" s="23">
        <v>4.7565511520000001</v>
      </c>
    </row>
    <row r="8385" spans="1:7" x14ac:dyDescent="0.35">
      <c r="A8385" s="1">
        <v>44424</v>
      </c>
      <c r="B8385">
        <v>8</v>
      </c>
      <c r="C8385" s="23">
        <v>1101.194769</v>
      </c>
      <c r="D8385">
        <v>39.431199999999997</v>
      </c>
      <c r="E8385" s="23">
        <v>184.31870079999999</v>
      </c>
      <c r="F8385">
        <v>869.32820000000004</v>
      </c>
      <c r="G8385" s="23">
        <v>292.1537826</v>
      </c>
    </row>
    <row r="8386" spans="1:7" x14ac:dyDescent="0.35">
      <c r="A8386" s="1">
        <v>44424</v>
      </c>
      <c r="B8386">
        <v>9</v>
      </c>
      <c r="C8386" s="23">
        <v>808.09085170000003</v>
      </c>
      <c r="D8386">
        <v>39.008499999999998</v>
      </c>
      <c r="E8386" s="23">
        <v>188.89828750000001</v>
      </c>
      <c r="F8386">
        <v>1019.393</v>
      </c>
      <c r="G8386" s="23">
        <v>1704.1721210000001</v>
      </c>
    </row>
    <row r="8387" spans="1:7" x14ac:dyDescent="0.35">
      <c r="A8387" s="1">
        <v>44424</v>
      </c>
      <c r="B8387">
        <v>10</v>
      </c>
      <c r="C8387" s="23">
        <v>617.31343939999999</v>
      </c>
      <c r="D8387">
        <v>38.552399999999999</v>
      </c>
      <c r="E8387" s="23">
        <v>206.70132950000001</v>
      </c>
      <c r="F8387">
        <v>1552.0476000000001</v>
      </c>
      <c r="G8387" s="23">
        <v>2519.8461160000002</v>
      </c>
    </row>
    <row r="8388" spans="1:7" x14ac:dyDescent="0.35">
      <c r="A8388" s="1">
        <v>44424</v>
      </c>
      <c r="B8388">
        <v>11</v>
      </c>
      <c r="C8388" s="23">
        <v>540.68311200000005</v>
      </c>
      <c r="D8388">
        <v>37.795400000000001</v>
      </c>
      <c r="E8388" s="23">
        <v>207.09760420000001</v>
      </c>
      <c r="F8388">
        <v>1425.3918000000001</v>
      </c>
      <c r="G8388" s="23">
        <v>2806.7332630000001</v>
      </c>
    </row>
    <row r="8389" spans="1:7" x14ac:dyDescent="0.35">
      <c r="A8389" s="1">
        <v>44424</v>
      </c>
      <c r="B8389">
        <v>12</v>
      </c>
      <c r="C8389" s="23">
        <v>771.79480290000004</v>
      </c>
      <c r="D8389">
        <v>37.673000000000002</v>
      </c>
      <c r="E8389" s="23">
        <v>205.6116231</v>
      </c>
      <c r="F8389">
        <v>1395.6015</v>
      </c>
      <c r="G8389" s="23">
        <v>2909.3894759999998</v>
      </c>
    </row>
    <row r="8390" spans="1:7" x14ac:dyDescent="0.35">
      <c r="A8390" s="1">
        <v>44424</v>
      </c>
      <c r="B8390">
        <v>13</v>
      </c>
      <c r="C8390" s="23">
        <v>771.55510149999998</v>
      </c>
      <c r="D8390">
        <v>36.899700000000003</v>
      </c>
      <c r="E8390" s="23">
        <v>206.2169734</v>
      </c>
      <c r="F8390">
        <v>1436.7823000000001</v>
      </c>
      <c r="G8390" s="23">
        <v>2930.0540729999998</v>
      </c>
    </row>
    <row r="8391" spans="1:7" x14ac:dyDescent="0.35">
      <c r="A8391" s="1">
        <v>44424</v>
      </c>
      <c r="B8391">
        <v>14</v>
      </c>
      <c r="C8391" s="23">
        <v>871.73664589999998</v>
      </c>
      <c r="D8391">
        <v>36.742800000000003</v>
      </c>
      <c r="E8391" s="23">
        <v>206.1020235</v>
      </c>
      <c r="F8391">
        <v>1118.4296999999999</v>
      </c>
      <c r="G8391" s="23">
        <v>2911.2349410000002</v>
      </c>
    </row>
    <row r="8392" spans="1:7" x14ac:dyDescent="0.35">
      <c r="A8392" s="1">
        <v>44424</v>
      </c>
      <c r="B8392">
        <v>15</v>
      </c>
      <c r="C8392" s="23">
        <v>980.73446490000003</v>
      </c>
      <c r="D8392">
        <v>36.833599999999997</v>
      </c>
      <c r="E8392" s="23">
        <v>206.05625499999999</v>
      </c>
      <c r="F8392">
        <v>1128.1621</v>
      </c>
      <c r="G8392" s="23">
        <v>2864.2026179999998</v>
      </c>
    </row>
    <row r="8393" spans="1:7" x14ac:dyDescent="0.35">
      <c r="A8393" s="1">
        <v>44424</v>
      </c>
      <c r="B8393">
        <v>16</v>
      </c>
      <c r="C8393" s="23">
        <v>1088.5743729999999</v>
      </c>
      <c r="D8393">
        <v>37.1569</v>
      </c>
      <c r="E8393" s="23">
        <v>209.15170660000001</v>
      </c>
      <c r="F8393">
        <v>971.19669999999996</v>
      </c>
      <c r="G8393" s="23">
        <v>2817.967228</v>
      </c>
    </row>
    <row r="8394" spans="1:7" x14ac:dyDescent="0.35">
      <c r="A8394" s="1">
        <v>44424</v>
      </c>
      <c r="B8394">
        <v>17</v>
      </c>
      <c r="C8394" s="23">
        <v>1211.8157659999999</v>
      </c>
      <c r="D8394">
        <v>37.308700000000002</v>
      </c>
      <c r="E8394" s="23">
        <v>212.4057272</v>
      </c>
      <c r="F8394">
        <v>936.63670000000002</v>
      </c>
      <c r="G8394" s="23">
        <v>2420.7407280000002</v>
      </c>
    </row>
    <row r="8395" spans="1:7" x14ac:dyDescent="0.35">
      <c r="A8395" s="1">
        <v>44424</v>
      </c>
      <c r="B8395">
        <v>18</v>
      </c>
      <c r="C8395" s="23">
        <v>1113.5607729999999</v>
      </c>
      <c r="D8395">
        <v>37.9465</v>
      </c>
      <c r="E8395" s="23">
        <v>211.09645879999999</v>
      </c>
      <c r="F8395">
        <v>1185.0123000000001</v>
      </c>
      <c r="G8395" s="23">
        <v>1099.513821</v>
      </c>
    </row>
    <row r="8396" spans="1:7" x14ac:dyDescent="0.35">
      <c r="A8396" s="1">
        <v>44424</v>
      </c>
      <c r="B8396">
        <v>19</v>
      </c>
      <c r="C8396" s="23">
        <v>1165.0657450000001</v>
      </c>
      <c r="D8396">
        <v>38.519599999999997</v>
      </c>
      <c r="E8396" s="23">
        <v>212.06665949999999</v>
      </c>
      <c r="F8396">
        <v>1830.3887999999999</v>
      </c>
      <c r="G8396" s="23">
        <v>77.220165940000001</v>
      </c>
    </row>
    <row r="8397" spans="1:7" x14ac:dyDescent="0.35">
      <c r="A8397" s="1">
        <v>44424</v>
      </c>
      <c r="B8397">
        <v>20</v>
      </c>
      <c r="C8397" s="23">
        <v>1163.0214840000001</v>
      </c>
      <c r="D8397">
        <v>39.235999999999997</v>
      </c>
      <c r="E8397" s="23">
        <v>219.41250070000001</v>
      </c>
      <c r="F8397">
        <v>1927.5173</v>
      </c>
      <c r="G8397" s="23">
        <v>1.362012276</v>
      </c>
    </row>
    <row r="8398" spans="1:7" x14ac:dyDescent="0.35">
      <c r="A8398" s="1">
        <v>44424</v>
      </c>
      <c r="B8398">
        <v>21</v>
      </c>
      <c r="C8398" s="23">
        <v>1222.3661970000001</v>
      </c>
      <c r="D8398">
        <v>39.284199999999998</v>
      </c>
      <c r="E8398" s="23">
        <v>225.5972605</v>
      </c>
      <c r="F8398">
        <v>1814.9953</v>
      </c>
      <c r="G8398" s="23">
        <v>0</v>
      </c>
    </row>
    <row r="8399" spans="1:7" x14ac:dyDescent="0.35">
      <c r="A8399" s="1">
        <v>44424</v>
      </c>
      <c r="B8399">
        <v>22</v>
      </c>
      <c r="C8399" s="23">
        <v>1095.0039380000001</v>
      </c>
      <c r="D8399">
        <v>39.137</v>
      </c>
      <c r="E8399" s="23">
        <v>221.6065753</v>
      </c>
      <c r="F8399">
        <v>1707.7348</v>
      </c>
      <c r="G8399" s="23">
        <v>0</v>
      </c>
    </row>
    <row r="8400" spans="1:7" x14ac:dyDescent="0.35">
      <c r="A8400" s="1">
        <v>44424</v>
      </c>
      <c r="B8400">
        <v>23</v>
      </c>
      <c r="C8400" s="23">
        <v>1039.7349850000001</v>
      </c>
      <c r="D8400">
        <v>39.390900000000002</v>
      </c>
      <c r="E8400" s="23">
        <v>221.45022850000001</v>
      </c>
      <c r="F8400">
        <v>1405.7707</v>
      </c>
      <c r="G8400" s="23">
        <v>0</v>
      </c>
    </row>
    <row r="8401" spans="1:7" x14ac:dyDescent="0.35">
      <c r="A8401" s="1">
        <v>44424</v>
      </c>
      <c r="B8401">
        <v>24</v>
      </c>
      <c r="C8401" s="23">
        <v>936.59561110000004</v>
      </c>
      <c r="D8401">
        <v>39.526200000000003</v>
      </c>
      <c r="E8401" s="23">
        <v>222.86546749999999</v>
      </c>
      <c r="F8401">
        <v>1333.5737999999999</v>
      </c>
      <c r="G8401" s="23">
        <v>0</v>
      </c>
    </row>
    <row r="8402" spans="1:7" x14ac:dyDescent="0.35">
      <c r="A8402" s="1">
        <v>44425</v>
      </c>
      <c r="B8402">
        <v>1</v>
      </c>
      <c r="C8402" s="23">
        <v>903.5800739</v>
      </c>
      <c r="D8402">
        <v>39.880400000000002</v>
      </c>
      <c r="E8402" s="23">
        <v>216.9201994</v>
      </c>
      <c r="F8402">
        <v>1220.1419000000001</v>
      </c>
      <c r="G8402" s="23">
        <v>0</v>
      </c>
    </row>
    <row r="8403" spans="1:7" x14ac:dyDescent="0.35">
      <c r="A8403" s="1">
        <v>44425</v>
      </c>
      <c r="B8403">
        <v>2</v>
      </c>
      <c r="C8403" s="23">
        <v>996.5406054</v>
      </c>
      <c r="D8403">
        <v>39.9649</v>
      </c>
      <c r="E8403" s="23">
        <v>217.58587560000001</v>
      </c>
      <c r="F8403">
        <v>1077.0588</v>
      </c>
      <c r="G8403" s="23">
        <v>0</v>
      </c>
    </row>
    <row r="8404" spans="1:7" x14ac:dyDescent="0.35">
      <c r="A8404" s="1">
        <v>44425</v>
      </c>
      <c r="B8404">
        <v>3</v>
      </c>
      <c r="C8404" s="23">
        <v>1003.921866</v>
      </c>
      <c r="D8404">
        <v>40.153100000000002</v>
      </c>
      <c r="E8404" s="23">
        <v>221.812704</v>
      </c>
      <c r="F8404">
        <v>891.05349999999999</v>
      </c>
      <c r="G8404" s="23">
        <v>0</v>
      </c>
    </row>
    <row r="8405" spans="1:7" x14ac:dyDescent="0.35">
      <c r="A8405" s="1">
        <v>44425</v>
      </c>
      <c r="B8405">
        <v>4</v>
      </c>
      <c r="C8405" s="23">
        <v>904.35714580000001</v>
      </c>
      <c r="D8405">
        <v>39.447600000000001</v>
      </c>
      <c r="E8405" s="23">
        <v>223.54864370000001</v>
      </c>
      <c r="F8405">
        <v>887.85209999999995</v>
      </c>
      <c r="G8405" s="23">
        <v>0</v>
      </c>
    </row>
    <row r="8406" spans="1:7" x14ac:dyDescent="0.35">
      <c r="A8406" s="1">
        <v>44425</v>
      </c>
      <c r="B8406">
        <v>5</v>
      </c>
      <c r="C8406" s="23">
        <v>819.91613310000002</v>
      </c>
      <c r="D8406">
        <v>40.217700000000001</v>
      </c>
      <c r="E8406" s="23">
        <v>220.1413656</v>
      </c>
      <c r="F8406">
        <v>950.19569999999999</v>
      </c>
      <c r="G8406" s="23">
        <v>0.107278043</v>
      </c>
    </row>
    <row r="8407" spans="1:7" x14ac:dyDescent="0.35">
      <c r="A8407" s="1">
        <v>44425</v>
      </c>
      <c r="B8407">
        <v>6</v>
      </c>
      <c r="C8407" s="23">
        <v>852.9614368</v>
      </c>
      <c r="D8407">
        <v>40.466299999999997</v>
      </c>
      <c r="E8407" s="23">
        <v>217.83868000000001</v>
      </c>
      <c r="F8407">
        <v>917.33770000000004</v>
      </c>
      <c r="G8407" s="23">
        <v>0.13620042299999999</v>
      </c>
    </row>
    <row r="8408" spans="1:7" x14ac:dyDescent="0.35">
      <c r="A8408" s="1">
        <v>44425</v>
      </c>
      <c r="B8408">
        <v>7</v>
      </c>
      <c r="C8408" s="23">
        <v>849.58687830000008</v>
      </c>
      <c r="D8408">
        <v>40.481999999999999</v>
      </c>
      <c r="E8408" s="23">
        <v>218.69525659999999</v>
      </c>
      <c r="F8408">
        <v>998.26350000000002</v>
      </c>
      <c r="G8408" s="23">
        <v>5.1975990039999997</v>
      </c>
    </row>
    <row r="8409" spans="1:7" x14ac:dyDescent="0.35">
      <c r="A8409" s="1">
        <v>44425</v>
      </c>
      <c r="B8409">
        <v>8</v>
      </c>
      <c r="C8409" s="23">
        <v>823.06422039999995</v>
      </c>
      <c r="D8409">
        <v>40.458100000000002</v>
      </c>
      <c r="E8409" s="23">
        <v>216.22755910000001</v>
      </c>
      <c r="F8409">
        <v>1056.4970000000001</v>
      </c>
      <c r="G8409" s="23">
        <v>338.64774519999997</v>
      </c>
    </row>
    <row r="8410" spans="1:7" x14ac:dyDescent="0.35">
      <c r="A8410" s="1">
        <v>44425</v>
      </c>
      <c r="B8410">
        <v>9</v>
      </c>
      <c r="C8410" s="23">
        <v>777.89982669999995</v>
      </c>
      <c r="D8410">
        <v>39.960099999999997</v>
      </c>
      <c r="E8410" s="23">
        <v>229.6307539</v>
      </c>
      <c r="F8410">
        <v>907.65250000000003</v>
      </c>
      <c r="G8410" s="23">
        <v>1913.1449419999999</v>
      </c>
    </row>
    <row r="8411" spans="1:7" x14ac:dyDescent="0.35">
      <c r="A8411" s="1">
        <v>44425</v>
      </c>
      <c r="B8411">
        <v>10</v>
      </c>
      <c r="C8411" s="23">
        <v>542.86429750000002</v>
      </c>
      <c r="D8411">
        <v>37.871699999999997</v>
      </c>
      <c r="E8411" s="23">
        <v>238.1766451</v>
      </c>
      <c r="F8411">
        <v>1083.1457</v>
      </c>
      <c r="G8411" s="23">
        <v>2696.754747</v>
      </c>
    </row>
    <row r="8412" spans="1:7" x14ac:dyDescent="0.35">
      <c r="A8412" s="1">
        <v>44425</v>
      </c>
      <c r="B8412">
        <v>11</v>
      </c>
      <c r="C8412" s="23">
        <v>504.2567919</v>
      </c>
      <c r="D8412">
        <v>37.310400000000001</v>
      </c>
      <c r="E8412" s="23">
        <v>243.41291150000001</v>
      </c>
      <c r="F8412">
        <v>1205.0962999999999</v>
      </c>
      <c r="G8412" s="23">
        <v>2842.0092089999998</v>
      </c>
    </row>
    <row r="8413" spans="1:7" x14ac:dyDescent="0.35">
      <c r="A8413" s="1">
        <v>44425</v>
      </c>
      <c r="B8413">
        <v>12</v>
      </c>
      <c r="C8413" s="23">
        <v>685.54643429999999</v>
      </c>
      <c r="D8413">
        <v>36.673499999999997</v>
      </c>
      <c r="E8413" s="23">
        <v>246.10496169999999</v>
      </c>
      <c r="F8413">
        <v>1096.8884</v>
      </c>
      <c r="G8413" s="23">
        <v>2890.8541890000001</v>
      </c>
    </row>
    <row r="8414" spans="1:7" x14ac:dyDescent="0.35">
      <c r="A8414" s="1">
        <v>44425</v>
      </c>
      <c r="B8414">
        <v>13</v>
      </c>
      <c r="C8414" s="23">
        <v>839.220776</v>
      </c>
      <c r="D8414">
        <v>36.2136</v>
      </c>
      <c r="E8414" s="23">
        <v>243.61959870000001</v>
      </c>
      <c r="F8414">
        <v>955.11509999999998</v>
      </c>
      <c r="G8414" s="23">
        <v>2951.634407</v>
      </c>
    </row>
    <row r="8415" spans="1:7" x14ac:dyDescent="0.35">
      <c r="A8415" s="1">
        <v>44425</v>
      </c>
      <c r="B8415">
        <v>14</v>
      </c>
      <c r="C8415" s="23">
        <v>940.78629699999999</v>
      </c>
      <c r="D8415">
        <v>35.9726</v>
      </c>
      <c r="E8415" s="23">
        <v>242.9582499</v>
      </c>
      <c r="F8415">
        <v>807.07799999999997</v>
      </c>
      <c r="G8415" s="23">
        <v>3005.5722959999998</v>
      </c>
    </row>
    <row r="8416" spans="1:7" x14ac:dyDescent="0.35">
      <c r="A8416" s="1">
        <v>44425</v>
      </c>
      <c r="B8416">
        <v>15</v>
      </c>
      <c r="C8416" s="23">
        <v>1005.638346</v>
      </c>
      <c r="D8416">
        <v>36.183799999999998</v>
      </c>
      <c r="E8416" s="23">
        <v>243.18725699999999</v>
      </c>
      <c r="F8416">
        <v>824.30799999999999</v>
      </c>
      <c r="G8416" s="23">
        <v>3038.5604229999999</v>
      </c>
    </row>
    <row r="8417" spans="1:7" x14ac:dyDescent="0.35">
      <c r="A8417" s="1">
        <v>44425</v>
      </c>
      <c r="B8417">
        <v>16</v>
      </c>
      <c r="C8417" s="23">
        <v>1050.7914780000001</v>
      </c>
      <c r="D8417">
        <v>36.386200000000002</v>
      </c>
      <c r="E8417" s="23">
        <v>240.30459830000001</v>
      </c>
      <c r="F8417">
        <v>893.46860000000004</v>
      </c>
      <c r="G8417" s="23">
        <v>2850.1047170000002</v>
      </c>
    </row>
    <row r="8418" spans="1:7" x14ac:dyDescent="0.35">
      <c r="A8418" s="1">
        <v>44425</v>
      </c>
      <c r="B8418">
        <v>17</v>
      </c>
      <c r="C8418" s="23">
        <v>1263.3249290000001</v>
      </c>
      <c r="D8418">
        <v>36.801900000000003</v>
      </c>
      <c r="E8418" s="23">
        <v>241.71026259999999</v>
      </c>
      <c r="F8418">
        <v>868.24032</v>
      </c>
      <c r="G8418" s="23">
        <v>2442.8963819999999</v>
      </c>
    </row>
    <row r="8419" spans="1:7" x14ac:dyDescent="0.35">
      <c r="A8419" s="1">
        <v>44425</v>
      </c>
      <c r="B8419">
        <v>18</v>
      </c>
      <c r="C8419" s="23">
        <v>1405.333073</v>
      </c>
      <c r="D8419">
        <v>37.133099999999999</v>
      </c>
      <c r="E8419" s="23">
        <v>247.82142630000001</v>
      </c>
      <c r="F8419">
        <v>1139.22352</v>
      </c>
      <c r="G8419" s="23">
        <v>1028.261606</v>
      </c>
    </row>
    <row r="8420" spans="1:7" x14ac:dyDescent="0.35">
      <c r="A8420" s="1">
        <v>44425</v>
      </c>
      <c r="B8420">
        <v>19</v>
      </c>
      <c r="C8420" s="23">
        <v>1278.8927100000001</v>
      </c>
      <c r="D8420">
        <v>37.984099999999998</v>
      </c>
      <c r="E8420" s="23">
        <v>256.35080670000002</v>
      </c>
      <c r="F8420">
        <v>1927.0498</v>
      </c>
      <c r="G8420" s="23">
        <v>21.59554202</v>
      </c>
    </row>
    <row r="8421" spans="1:7" x14ac:dyDescent="0.35">
      <c r="A8421" s="1">
        <v>44425</v>
      </c>
      <c r="B8421">
        <v>20</v>
      </c>
      <c r="C8421" s="23">
        <v>1162.8965679999999</v>
      </c>
      <c r="D8421">
        <v>38.345300000000002</v>
      </c>
      <c r="E8421" s="23">
        <v>265.11134320000002</v>
      </c>
      <c r="F8421">
        <v>2155.20318</v>
      </c>
      <c r="G8421" s="23">
        <v>0</v>
      </c>
    </row>
    <row r="8422" spans="1:7" x14ac:dyDescent="0.35">
      <c r="A8422" s="1">
        <v>44425</v>
      </c>
      <c r="B8422">
        <v>21</v>
      </c>
      <c r="C8422" s="23">
        <v>1112.713088</v>
      </c>
      <c r="D8422">
        <v>38.733800000000002</v>
      </c>
      <c r="E8422" s="23">
        <v>268.01807509999998</v>
      </c>
      <c r="F8422">
        <v>2041.67128</v>
      </c>
      <c r="G8422" s="23">
        <v>0</v>
      </c>
    </row>
    <row r="8423" spans="1:7" x14ac:dyDescent="0.35">
      <c r="A8423" s="1">
        <v>44425</v>
      </c>
      <c r="B8423">
        <v>22</v>
      </c>
      <c r="C8423" s="23">
        <v>1210.6874439999999</v>
      </c>
      <c r="D8423">
        <v>38.816200000000002</v>
      </c>
      <c r="E8423" s="23">
        <v>270.61964339999997</v>
      </c>
      <c r="F8423">
        <v>1787.79366</v>
      </c>
      <c r="G8423" s="23">
        <v>0</v>
      </c>
    </row>
    <row r="8424" spans="1:7" x14ac:dyDescent="0.35">
      <c r="A8424" s="1">
        <v>44425</v>
      </c>
      <c r="B8424">
        <v>23</v>
      </c>
      <c r="C8424" s="23">
        <v>1207.9128760000001</v>
      </c>
      <c r="D8424">
        <v>39.557400000000001</v>
      </c>
      <c r="E8424" s="23">
        <v>271.516727</v>
      </c>
      <c r="F8424">
        <v>1522.0939000000001</v>
      </c>
      <c r="G8424" s="23">
        <v>0</v>
      </c>
    </row>
    <row r="8425" spans="1:7" x14ac:dyDescent="0.35">
      <c r="A8425" s="1">
        <v>44425</v>
      </c>
      <c r="B8425">
        <v>24</v>
      </c>
      <c r="C8425" s="23">
        <v>1338.750018</v>
      </c>
      <c r="D8425">
        <v>39.764000000000003</v>
      </c>
      <c r="E8425" s="23">
        <v>265.27056010000001</v>
      </c>
      <c r="F8425">
        <v>1387.1777400000001</v>
      </c>
      <c r="G8425" s="23">
        <v>0</v>
      </c>
    </row>
    <row r="8426" spans="1:7" x14ac:dyDescent="0.35">
      <c r="A8426" s="1">
        <v>44426</v>
      </c>
      <c r="B8426">
        <v>1</v>
      </c>
      <c r="C8426" s="23">
        <v>1300.467367</v>
      </c>
      <c r="D8426">
        <v>39.886899999999997</v>
      </c>
      <c r="E8426" s="23">
        <v>263.70511520000002</v>
      </c>
      <c r="F8426">
        <v>1299.32348</v>
      </c>
      <c r="G8426" s="23">
        <v>0</v>
      </c>
    </row>
    <row r="8427" spans="1:7" x14ac:dyDescent="0.35">
      <c r="A8427" s="1">
        <v>44426</v>
      </c>
      <c r="B8427">
        <v>2</v>
      </c>
      <c r="C8427" s="23">
        <v>1362.1489489999999</v>
      </c>
      <c r="D8427">
        <v>40.217500000000001</v>
      </c>
      <c r="E8427" s="23">
        <v>263.65415639999998</v>
      </c>
      <c r="F8427">
        <v>1195.65326</v>
      </c>
      <c r="G8427" s="23">
        <v>0</v>
      </c>
    </row>
    <row r="8428" spans="1:7" x14ac:dyDescent="0.35">
      <c r="A8428" s="1">
        <v>44426</v>
      </c>
      <c r="B8428">
        <v>3</v>
      </c>
      <c r="C8428" s="23">
        <v>1401.0796419999999</v>
      </c>
      <c r="D8428">
        <v>40.214599999999997</v>
      </c>
      <c r="E8428" s="23">
        <v>256.6969234</v>
      </c>
      <c r="F8428">
        <v>1098.5649599999999</v>
      </c>
      <c r="G8428" s="23">
        <v>0</v>
      </c>
    </row>
    <row r="8429" spans="1:7" x14ac:dyDescent="0.35">
      <c r="A8429" s="1">
        <v>44426</v>
      </c>
      <c r="B8429">
        <v>4</v>
      </c>
      <c r="C8429" s="23">
        <v>1386.6939010000001</v>
      </c>
      <c r="D8429">
        <v>40.383099999999999</v>
      </c>
      <c r="E8429" s="23">
        <v>260.5600321</v>
      </c>
      <c r="F8429">
        <v>1099.37824</v>
      </c>
      <c r="G8429" s="23">
        <v>0</v>
      </c>
    </row>
    <row r="8430" spans="1:7" x14ac:dyDescent="0.35">
      <c r="A8430" s="1">
        <v>44426</v>
      </c>
      <c r="B8430">
        <v>5</v>
      </c>
      <c r="C8430" s="23">
        <v>1317.46381</v>
      </c>
      <c r="D8430">
        <v>40.489199999999997</v>
      </c>
      <c r="E8430" s="23">
        <v>258.99042539999999</v>
      </c>
      <c r="F8430">
        <v>1145.87292</v>
      </c>
      <c r="G8430" s="23">
        <v>0.109277179</v>
      </c>
    </row>
    <row r="8431" spans="1:7" x14ac:dyDescent="0.35">
      <c r="A8431" s="1">
        <v>44426</v>
      </c>
      <c r="B8431">
        <v>6</v>
      </c>
      <c r="C8431" s="23">
        <v>1272.325615</v>
      </c>
      <c r="D8431">
        <v>40.2851</v>
      </c>
      <c r="E8431" s="23">
        <v>258.85266760000002</v>
      </c>
      <c r="F8431">
        <v>1210.8182400000001</v>
      </c>
      <c r="G8431" s="23">
        <v>0.13880494500000001</v>
      </c>
    </row>
    <row r="8432" spans="1:7" x14ac:dyDescent="0.35">
      <c r="A8432" s="1">
        <v>44426</v>
      </c>
      <c r="B8432">
        <v>7</v>
      </c>
      <c r="C8432" s="23">
        <v>1117.1791109999999</v>
      </c>
      <c r="D8432">
        <v>39.997900000000001</v>
      </c>
      <c r="E8432" s="23">
        <v>268.24101669999999</v>
      </c>
      <c r="F8432">
        <v>1387.2197799999999</v>
      </c>
      <c r="G8432" s="23">
        <v>5.7914856539999997</v>
      </c>
    </row>
    <row r="8433" spans="1:7" x14ac:dyDescent="0.35">
      <c r="A8433" s="1">
        <v>44426</v>
      </c>
      <c r="B8433">
        <v>8</v>
      </c>
      <c r="C8433" s="23">
        <v>962.90047320000008</v>
      </c>
      <c r="D8433">
        <v>40.429299999999998</v>
      </c>
      <c r="E8433" s="23">
        <v>275.44562489999998</v>
      </c>
      <c r="F8433">
        <v>1608.76854</v>
      </c>
      <c r="G8433" s="23">
        <v>350.83199489999998</v>
      </c>
    </row>
    <row r="8434" spans="1:7" x14ac:dyDescent="0.35">
      <c r="A8434" s="1">
        <v>44426</v>
      </c>
      <c r="B8434">
        <v>9</v>
      </c>
      <c r="C8434" s="23">
        <v>876.80909640000004</v>
      </c>
      <c r="D8434">
        <v>39.610100000000003</v>
      </c>
      <c r="E8434" s="23">
        <v>278.33669159999999</v>
      </c>
      <c r="F8434">
        <v>1485.7211400000001</v>
      </c>
      <c r="G8434" s="23">
        <v>1830.3599879999999</v>
      </c>
    </row>
    <row r="8435" spans="1:7" x14ac:dyDescent="0.35">
      <c r="A8435" s="1">
        <v>44426</v>
      </c>
      <c r="B8435">
        <v>10</v>
      </c>
      <c r="C8435" s="23">
        <v>669.6844261</v>
      </c>
      <c r="D8435">
        <v>37.851799999999997</v>
      </c>
      <c r="E8435" s="23">
        <v>288.78239159999998</v>
      </c>
      <c r="F8435">
        <v>1745.9133400000001</v>
      </c>
      <c r="G8435" s="23">
        <v>2631.0393279999998</v>
      </c>
    </row>
    <row r="8436" spans="1:7" x14ac:dyDescent="0.35">
      <c r="A8436" s="1">
        <v>44426</v>
      </c>
      <c r="B8436">
        <v>11</v>
      </c>
      <c r="C8436" s="23">
        <v>620.43540510000003</v>
      </c>
      <c r="D8436">
        <v>35.908900000000003</v>
      </c>
      <c r="E8436" s="23">
        <v>292.30326400000001</v>
      </c>
      <c r="F8436">
        <v>1915.7391</v>
      </c>
      <c r="G8436" s="23">
        <v>2729.238417</v>
      </c>
    </row>
    <row r="8437" spans="1:7" x14ac:dyDescent="0.35">
      <c r="A8437" s="1">
        <v>44426</v>
      </c>
      <c r="B8437">
        <v>12</v>
      </c>
      <c r="C8437" s="23">
        <v>669.08920279999995</v>
      </c>
      <c r="D8437">
        <v>35.961100000000002</v>
      </c>
      <c r="E8437" s="23">
        <v>292.57246670000001</v>
      </c>
      <c r="F8437">
        <v>1912.4764399999999</v>
      </c>
      <c r="G8437" s="23">
        <v>2764.9242680000002</v>
      </c>
    </row>
    <row r="8438" spans="1:7" x14ac:dyDescent="0.35">
      <c r="A8438" s="1">
        <v>44426</v>
      </c>
      <c r="B8438">
        <v>13</v>
      </c>
      <c r="C8438" s="23">
        <v>755.70902799999999</v>
      </c>
      <c r="D8438">
        <v>35.564</v>
      </c>
      <c r="E8438" s="23">
        <v>294.21625849999998</v>
      </c>
      <c r="F8438">
        <v>1828.4994200000001</v>
      </c>
      <c r="G8438" s="23">
        <v>2757.6236739999999</v>
      </c>
    </row>
    <row r="8439" spans="1:7" x14ac:dyDescent="0.35">
      <c r="A8439" s="1">
        <v>44426</v>
      </c>
      <c r="B8439">
        <v>14</v>
      </c>
      <c r="C8439" s="23">
        <v>762.74531409999997</v>
      </c>
      <c r="D8439">
        <v>35.239199999999997</v>
      </c>
      <c r="E8439" s="23">
        <v>301.68970839999997</v>
      </c>
      <c r="F8439">
        <v>1851.51874</v>
      </c>
      <c r="G8439" s="23">
        <v>2747.3276390000001</v>
      </c>
    </row>
    <row r="8440" spans="1:7" x14ac:dyDescent="0.35">
      <c r="A8440" s="1">
        <v>44426</v>
      </c>
      <c r="B8440">
        <v>15</v>
      </c>
      <c r="C8440" s="23">
        <v>704.23238979999996</v>
      </c>
      <c r="D8440">
        <v>35.379800000000003</v>
      </c>
      <c r="E8440" s="23">
        <v>302.2740953</v>
      </c>
      <c r="F8440">
        <v>2020.7269799999999</v>
      </c>
      <c r="G8440" s="23">
        <v>2699.7826879999998</v>
      </c>
    </row>
    <row r="8441" spans="1:7" x14ac:dyDescent="0.35">
      <c r="A8441" s="1">
        <v>44426</v>
      </c>
      <c r="B8441">
        <v>16</v>
      </c>
      <c r="C8441" s="23">
        <v>722.39621599999998</v>
      </c>
      <c r="D8441">
        <v>35.584800000000001</v>
      </c>
      <c r="E8441" s="23">
        <v>300.50831340000002</v>
      </c>
      <c r="F8441">
        <v>1948.38552</v>
      </c>
      <c r="G8441" s="23">
        <v>2615.6440250000001</v>
      </c>
    </row>
    <row r="8442" spans="1:7" x14ac:dyDescent="0.35">
      <c r="A8442" s="1">
        <v>44426</v>
      </c>
      <c r="B8442">
        <v>17</v>
      </c>
      <c r="C8442" s="23">
        <v>700.10320839999997</v>
      </c>
      <c r="D8442">
        <v>36.043500000000002</v>
      </c>
      <c r="E8442" s="23">
        <v>301.72464880000001</v>
      </c>
      <c r="F8442">
        <v>2094.8117999999999</v>
      </c>
      <c r="G8442" s="23">
        <v>2283.7302220000001</v>
      </c>
    </row>
    <row r="8443" spans="1:7" x14ac:dyDescent="0.35">
      <c r="A8443" s="1">
        <v>44426</v>
      </c>
      <c r="B8443">
        <v>18</v>
      </c>
      <c r="C8443" s="23">
        <v>754.00076730000001</v>
      </c>
      <c r="D8443">
        <v>36.751300000000001</v>
      </c>
      <c r="E8443" s="23">
        <v>304.0266345</v>
      </c>
      <c r="F8443">
        <v>2426.962</v>
      </c>
      <c r="G8443" s="23">
        <v>994.93699649999996</v>
      </c>
    </row>
    <row r="8444" spans="1:7" x14ac:dyDescent="0.35">
      <c r="A8444" s="1">
        <v>44426</v>
      </c>
      <c r="B8444">
        <v>19</v>
      </c>
      <c r="C8444" s="23">
        <v>790.57423610000001</v>
      </c>
      <c r="D8444">
        <v>37.662199999999999</v>
      </c>
      <c r="E8444" s="23">
        <v>308.96570050000003</v>
      </c>
      <c r="F8444">
        <v>3101.6497199999999</v>
      </c>
      <c r="G8444" s="23">
        <v>52.15981386</v>
      </c>
    </row>
    <row r="8445" spans="1:7" x14ac:dyDescent="0.35">
      <c r="A8445" s="1">
        <v>44426</v>
      </c>
      <c r="B8445">
        <v>20</v>
      </c>
      <c r="C8445" s="23">
        <v>776.57444450000003</v>
      </c>
      <c r="D8445">
        <v>38.7164</v>
      </c>
      <c r="E8445" s="23">
        <v>301.91402790000001</v>
      </c>
      <c r="F8445">
        <v>3149.1106799999998</v>
      </c>
      <c r="G8445" s="23">
        <v>0</v>
      </c>
    </row>
    <row r="8446" spans="1:7" x14ac:dyDescent="0.35">
      <c r="A8446" s="1">
        <v>44426</v>
      </c>
      <c r="B8446">
        <v>21</v>
      </c>
      <c r="C8446" s="23">
        <v>820.99820869999996</v>
      </c>
      <c r="D8446">
        <v>39.594799999999999</v>
      </c>
      <c r="E8446" s="23">
        <v>317.7836977</v>
      </c>
      <c r="F8446">
        <v>3091.3327399999998</v>
      </c>
      <c r="G8446" s="23">
        <v>0</v>
      </c>
    </row>
    <row r="8447" spans="1:7" x14ac:dyDescent="0.35">
      <c r="A8447" s="1">
        <v>44426</v>
      </c>
      <c r="B8447">
        <v>22</v>
      </c>
      <c r="C8447" s="23">
        <v>633.27477499999998</v>
      </c>
      <c r="D8447">
        <v>39.887099999999997</v>
      </c>
      <c r="E8447" s="23">
        <v>315.43717379999998</v>
      </c>
      <c r="F8447">
        <v>3121.7297199999998</v>
      </c>
      <c r="G8447" s="23">
        <v>0</v>
      </c>
    </row>
    <row r="8448" spans="1:7" x14ac:dyDescent="0.35">
      <c r="A8448" s="1">
        <v>44426</v>
      </c>
      <c r="B8448">
        <v>23</v>
      </c>
      <c r="C8448" s="23">
        <v>827.48400770000001</v>
      </c>
      <c r="D8448">
        <v>39.872900000000001</v>
      </c>
      <c r="E8448" s="23">
        <v>319.42807370000003</v>
      </c>
      <c r="F8448">
        <v>2859.7176399999998</v>
      </c>
      <c r="G8448" s="23">
        <v>0</v>
      </c>
    </row>
    <row r="8449" spans="1:7" x14ac:dyDescent="0.35">
      <c r="A8449" s="1">
        <v>44426</v>
      </c>
      <c r="B8449">
        <v>24</v>
      </c>
      <c r="C8449" s="23">
        <v>675.2760237</v>
      </c>
      <c r="D8449">
        <v>39.751399999999997</v>
      </c>
      <c r="E8449" s="23">
        <v>321.48199160000001</v>
      </c>
      <c r="F8449">
        <v>2661.8532799999998</v>
      </c>
      <c r="G8449" s="23">
        <v>0</v>
      </c>
    </row>
    <row r="8450" spans="1:7" x14ac:dyDescent="0.35">
      <c r="A8450" s="1">
        <v>44427</v>
      </c>
      <c r="B8450">
        <v>1</v>
      </c>
      <c r="C8450" s="23">
        <v>627.0008818</v>
      </c>
      <c r="D8450">
        <v>39.964399999999998</v>
      </c>
      <c r="E8450" s="23">
        <v>312.34727579999998</v>
      </c>
      <c r="F8450">
        <v>2158.4984199999999</v>
      </c>
      <c r="G8450" s="23">
        <v>0</v>
      </c>
    </row>
    <row r="8451" spans="1:7" x14ac:dyDescent="0.35">
      <c r="A8451" s="1">
        <v>44427</v>
      </c>
      <c r="B8451">
        <v>2</v>
      </c>
      <c r="C8451" s="23">
        <v>723.06340869999997</v>
      </c>
      <c r="D8451">
        <v>39.549900000000001</v>
      </c>
      <c r="E8451" s="23">
        <v>306.30702589999999</v>
      </c>
      <c r="F8451">
        <v>1920.34014</v>
      </c>
      <c r="G8451" s="23">
        <v>0</v>
      </c>
    </row>
    <row r="8452" spans="1:7" x14ac:dyDescent="0.35">
      <c r="A8452" s="1">
        <v>44427</v>
      </c>
      <c r="B8452">
        <v>3</v>
      </c>
      <c r="C8452" s="23">
        <v>592.18357109999999</v>
      </c>
      <c r="D8452">
        <v>40.198399999999999</v>
      </c>
      <c r="E8452" s="23">
        <v>290.88571039999999</v>
      </c>
      <c r="F8452">
        <v>1895.52376</v>
      </c>
      <c r="G8452" s="23">
        <v>0</v>
      </c>
    </row>
    <row r="8453" spans="1:7" x14ac:dyDescent="0.35">
      <c r="A8453" s="1">
        <v>44427</v>
      </c>
      <c r="B8453">
        <v>4</v>
      </c>
      <c r="C8453" s="23">
        <v>597.15135510000005</v>
      </c>
      <c r="D8453">
        <v>40.263100000000001</v>
      </c>
      <c r="E8453" s="23">
        <v>291.90589749999998</v>
      </c>
      <c r="F8453">
        <v>1820.8913</v>
      </c>
      <c r="G8453" s="23">
        <v>0</v>
      </c>
    </row>
    <row r="8454" spans="1:7" x14ac:dyDescent="0.35">
      <c r="A8454" s="1">
        <v>44427</v>
      </c>
      <c r="B8454">
        <v>5</v>
      </c>
      <c r="C8454" s="23">
        <v>499.95662240000001</v>
      </c>
      <c r="D8454">
        <v>40.337400000000002</v>
      </c>
      <c r="E8454" s="23">
        <v>291.9383886</v>
      </c>
      <c r="F8454">
        <v>1814.8882599999999</v>
      </c>
      <c r="G8454" s="23">
        <v>0</v>
      </c>
    </row>
    <row r="8455" spans="1:7" x14ac:dyDescent="0.35">
      <c r="A8455" s="1">
        <v>44427</v>
      </c>
      <c r="B8455">
        <v>6</v>
      </c>
      <c r="C8455" s="23">
        <v>400.78695260000001</v>
      </c>
      <c r="D8455">
        <v>40.366599999999998</v>
      </c>
      <c r="E8455" s="23">
        <v>289.21174380000002</v>
      </c>
      <c r="F8455">
        <v>1742.58212</v>
      </c>
      <c r="G8455" s="23">
        <v>0</v>
      </c>
    </row>
    <row r="8456" spans="1:7" x14ac:dyDescent="0.35">
      <c r="A8456" s="1">
        <v>44427</v>
      </c>
      <c r="B8456">
        <v>7</v>
      </c>
      <c r="C8456" s="23">
        <v>474.83413189999999</v>
      </c>
      <c r="D8456">
        <v>40.197400000000002</v>
      </c>
      <c r="E8456" s="23">
        <v>288.0670882</v>
      </c>
      <c r="F8456">
        <v>1750.3762200000001</v>
      </c>
      <c r="G8456" s="23">
        <v>22.461329429999999</v>
      </c>
    </row>
    <row r="8457" spans="1:7" x14ac:dyDescent="0.35">
      <c r="A8457" s="1">
        <v>44427</v>
      </c>
      <c r="B8457">
        <v>8</v>
      </c>
      <c r="C8457" s="23">
        <v>529.30448290000004</v>
      </c>
      <c r="D8457">
        <v>39.947499999999998</v>
      </c>
      <c r="E8457" s="23">
        <v>292.79108989999997</v>
      </c>
      <c r="F8457">
        <v>1617.7014799999999</v>
      </c>
      <c r="G8457" s="23">
        <v>410.98456329999999</v>
      </c>
    </row>
    <row r="8458" spans="1:7" x14ac:dyDescent="0.35">
      <c r="A8458" s="1">
        <v>44427</v>
      </c>
      <c r="B8458">
        <v>9</v>
      </c>
      <c r="C8458" s="23">
        <v>603.28803330000005</v>
      </c>
      <c r="D8458">
        <v>38.366</v>
      </c>
      <c r="E8458" s="23">
        <v>296.0737689</v>
      </c>
      <c r="F8458">
        <v>1655.34772</v>
      </c>
      <c r="G8458" s="23">
        <v>1799.9599109999999</v>
      </c>
    </row>
    <row r="8459" spans="1:7" x14ac:dyDescent="0.35">
      <c r="A8459" s="1">
        <v>44427</v>
      </c>
      <c r="B8459">
        <v>10</v>
      </c>
      <c r="C8459" s="23">
        <v>645.78918099999999</v>
      </c>
      <c r="D8459">
        <v>37.764400000000002</v>
      </c>
      <c r="E8459" s="23">
        <v>297.86385539999998</v>
      </c>
      <c r="F8459">
        <v>1728.0555199999999</v>
      </c>
      <c r="G8459" s="23">
        <v>2486.5338729999999</v>
      </c>
    </row>
    <row r="8460" spans="1:7" x14ac:dyDescent="0.35">
      <c r="A8460" s="1">
        <v>44427</v>
      </c>
      <c r="B8460">
        <v>11</v>
      </c>
      <c r="C8460" s="23">
        <v>561.96864870000002</v>
      </c>
      <c r="D8460">
        <v>37.054499999999997</v>
      </c>
      <c r="E8460" s="23">
        <v>303.73826009999999</v>
      </c>
      <c r="F8460">
        <v>1835.47102</v>
      </c>
      <c r="G8460" s="23">
        <v>2472.1254170000002</v>
      </c>
    </row>
    <row r="8461" spans="1:7" x14ac:dyDescent="0.35">
      <c r="A8461" s="1">
        <v>44427</v>
      </c>
      <c r="B8461">
        <v>12</v>
      </c>
      <c r="C8461" s="23">
        <v>820.39576680000005</v>
      </c>
      <c r="D8461">
        <v>37.056100000000001</v>
      </c>
      <c r="E8461" s="23">
        <v>309.14221980000002</v>
      </c>
      <c r="F8461">
        <v>1736.2932599999999</v>
      </c>
      <c r="G8461" s="23">
        <v>2554.2414779999999</v>
      </c>
    </row>
    <row r="8462" spans="1:7" x14ac:dyDescent="0.35">
      <c r="A8462" s="1">
        <v>44427</v>
      </c>
      <c r="B8462">
        <v>13</v>
      </c>
      <c r="C8462" s="23">
        <v>982.69649879999997</v>
      </c>
      <c r="D8462">
        <v>36.219099999999997</v>
      </c>
      <c r="E8462" s="23">
        <v>300.86389589999999</v>
      </c>
      <c r="F8462">
        <v>1829.529</v>
      </c>
      <c r="G8462" s="23">
        <v>2595.1802990000001</v>
      </c>
    </row>
    <row r="8463" spans="1:7" x14ac:dyDescent="0.35">
      <c r="A8463" s="1">
        <v>44427</v>
      </c>
      <c r="B8463">
        <v>14</v>
      </c>
      <c r="C8463" s="23">
        <v>1086.0684570000001</v>
      </c>
      <c r="D8463">
        <v>35.983699999999999</v>
      </c>
      <c r="E8463" s="23">
        <v>307.67980540000002</v>
      </c>
      <c r="F8463">
        <v>1770.83458</v>
      </c>
      <c r="G8463" s="23">
        <v>2591.4703159999999</v>
      </c>
    </row>
    <row r="8464" spans="1:7" x14ac:dyDescent="0.35">
      <c r="A8464" s="1">
        <v>44427</v>
      </c>
      <c r="B8464">
        <v>15</v>
      </c>
      <c r="C8464" s="23">
        <v>1043.8541789999999</v>
      </c>
      <c r="D8464">
        <v>36.024500000000003</v>
      </c>
      <c r="E8464" s="23">
        <v>316.66379499999999</v>
      </c>
      <c r="F8464">
        <v>1860.8930399999999</v>
      </c>
      <c r="G8464" s="23">
        <v>2639.5127560000001</v>
      </c>
    </row>
    <row r="8465" spans="1:7" x14ac:dyDescent="0.35">
      <c r="A8465" s="1">
        <v>44427</v>
      </c>
      <c r="B8465">
        <v>16</v>
      </c>
      <c r="C8465" s="23">
        <v>1273.125691</v>
      </c>
      <c r="D8465">
        <v>36.178400000000003</v>
      </c>
      <c r="E8465" s="23">
        <v>315.77792490000002</v>
      </c>
      <c r="F8465">
        <v>1820.8125199999999</v>
      </c>
      <c r="G8465" s="23">
        <v>2439.5907699999998</v>
      </c>
    </row>
    <row r="8466" spans="1:7" x14ac:dyDescent="0.35">
      <c r="A8466" s="1">
        <v>44427</v>
      </c>
      <c r="B8466">
        <v>17</v>
      </c>
      <c r="C8466" s="23">
        <v>1351.9647709999999</v>
      </c>
      <c r="D8466">
        <v>36.5319</v>
      </c>
      <c r="E8466" s="23">
        <v>315.23768699999999</v>
      </c>
      <c r="F8466">
        <v>1695.2883999999999</v>
      </c>
      <c r="G8466" s="23">
        <v>2199.5741349999998</v>
      </c>
    </row>
    <row r="8467" spans="1:7" x14ac:dyDescent="0.35">
      <c r="A8467" s="1">
        <v>44427</v>
      </c>
      <c r="B8467">
        <v>18</v>
      </c>
      <c r="C8467" s="23">
        <v>1500.9022600000001</v>
      </c>
      <c r="D8467">
        <v>37.352800000000002</v>
      </c>
      <c r="E8467" s="23">
        <v>310.65575419999999</v>
      </c>
      <c r="F8467">
        <v>1793.68362</v>
      </c>
      <c r="G8467" s="23">
        <v>1009.120664</v>
      </c>
    </row>
    <row r="8468" spans="1:7" x14ac:dyDescent="0.35">
      <c r="A8468" s="1">
        <v>44427</v>
      </c>
      <c r="B8468">
        <v>19</v>
      </c>
      <c r="C8468" s="23">
        <v>1422.891431</v>
      </c>
      <c r="D8468">
        <v>38.026200000000003</v>
      </c>
      <c r="E8468" s="23">
        <v>316.52378299999998</v>
      </c>
      <c r="F8468">
        <v>1899.7923000000001</v>
      </c>
      <c r="G8468" s="23">
        <v>26.725655100000001</v>
      </c>
    </row>
    <row r="8469" spans="1:7" x14ac:dyDescent="0.35">
      <c r="A8469" s="1">
        <v>44427</v>
      </c>
      <c r="B8469">
        <v>20</v>
      </c>
      <c r="C8469" s="23">
        <v>1430.670803</v>
      </c>
      <c r="D8469">
        <v>38.616399999999999</v>
      </c>
      <c r="E8469" s="23">
        <v>324.49392280000001</v>
      </c>
      <c r="F8469">
        <v>1943.3046400000001</v>
      </c>
      <c r="G8469" s="23">
        <v>0</v>
      </c>
    </row>
    <row r="8470" spans="1:7" x14ac:dyDescent="0.35">
      <c r="A8470" s="1">
        <v>44427</v>
      </c>
      <c r="B8470">
        <v>21</v>
      </c>
      <c r="C8470" s="23">
        <v>1442.8588119999999</v>
      </c>
      <c r="D8470">
        <v>39.212400000000002</v>
      </c>
      <c r="E8470" s="23">
        <v>320.46975409999999</v>
      </c>
      <c r="F8470">
        <v>1863.71732</v>
      </c>
      <c r="G8470" s="23">
        <v>0</v>
      </c>
    </row>
    <row r="8471" spans="1:7" x14ac:dyDescent="0.35">
      <c r="A8471" s="1">
        <v>44427</v>
      </c>
      <c r="B8471">
        <v>22</v>
      </c>
      <c r="C8471" s="23">
        <v>1308.457709</v>
      </c>
      <c r="D8471">
        <v>39.249899999999997</v>
      </c>
      <c r="E8471" s="23">
        <v>316.47887689999999</v>
      </c>
      <c r="F8471">
        <v>1865.7174</v>
      </c>
      <c r="G8471" s="23">
        <v>0</v>
      </c>
    </row>
    <row r="8472" spans="1:7" x14ac:dyDescent="0.35">
      <c r="A8472" s="1">
        <v>44427</v>
      </c>
      <c r="B8472">
        <v>23</v>
      </c>
      <c r="C8472" s="23">
        <v>1417.3625480000001</v>
      </c>
      <c r="D8472">
        <v>38.361400000000003</v>
      </c>
      <c r="E8472" s="23">
        <v>308.75111299999998</v>
      </c>
      <c r="F8472">
        <v>1832.6332600000001</v>
      </c>
      <c r="G8472" s="23">
        <v>0</v>
      </c>
    </row>
    <row r="8473" spans="1:7" x14ac:dyDescent="0.35">
      <c r="A8473" s="1">
        <v>44427</v>
      </c>
      <c r="B8473">
        <v>24</v>
      </c>
      <c r="C8473" s="23">
        <v>1185.670584</v>
      </c>
      <c r="D8473">
        <v>39.104799999999997</v>
      </c>
      <c r="E8473" s="23">
        <v>305.07876870000001</v>
      </c>
      <c r="F8473">
        <v>1706.0993800000001</v>
      </c>
      <c r="G8473" s="23">
        <v>0</v>
      </c>
    </row>
    <row r="8474" spans="1:7" x14ac:dyDescent="0.35">
      <c r="A8474" s="1">
        <v>44428</v>
      </c>
      <c r="B8474">
        <v>1</v>
      </c>
      <c r="C8474" s="23">
        <v>1281.338544</v>
      </c>
      <c r="D8474">
        <v>39.648400000000002</v>
      </c>
      <c r="E8474" s="23">
        <v>299.32400519999999</v>
      </c>
      <c r="F8474">
        <v>1721.0693000000001</v>
      </c>
      <c r="G8474" s="23">
        <v>0</v>
      </c>
    </row>
    <row r="8475" spans="1:7" x14ac:dyDescent="0.35">
      <c r="A8475" s="1">
        <v>44428</v>
      </c>
      <c r="B8475">
        <v>2</v>
      </c>
      <c r="C8475" s="23">
        <v>1214.414082</v>
      </c>
      <c r="D8475">
        <v>39.746099999999998</v>
      </c>
      <c r="E8475" s="23">
        <v>298.80458979999997</v>
      </c>
      <c r="F8475">
        <v>1644.1768</v>
      </c>
      <c r="G8475" s="23">
        <v>0</v>
      </c>
    </row>
    <row r="8476" spans="1:7" x14ac:dyDescent="0.35">
      <c r="A8476" s="1">
        <v>44428</v>
      </c>
      <c r="B8476">
        <v>3</v>
      </c>
      <c r="C8476" s="23">
        <v>1186.6565410000001</v>
      </c>
      <c r="D8476">
        <v>39.567399999999999</v>
      </c>
      <c r="E8476" s="23">
        <v>285.71050539999999</v>
      </c>
      <c r="F8476">
        <v>1545.9885400000001</v>
      </c>
      <c r="G8476" s="23">
        <v>0</v>
      </c>
    </row>
    <row r="8477" spans="1:7" x14ac:dyDescent="0.35">
      <c r="A8477" s="1">
        <v>44428</v>
      </c>
      <c r="B8477">
        <v>4</v>
      </c>
      <c r="C8477" s="23">
        <v>1117.1294740000001</v>
      </c>
      <c r="D8477">
        <v>39.308399999999999</v>
      </c>
      <c r="E8477" s="23">
        <v>284.08616360000002</v>
      </c>
      <c r="F8477">
        <v>1514.0964200000001</v>
      </c>
      <c r="G8477" s="23">
        <v>0</v>
      </c>
    </row>
    <row r="8478" spans="1:7" x14ac:dyDescent="0.35">
      <c r="A8478" s="1">
        <v>44428</v>
      </c>
      <c r="B8478">
        <v>5</v>
      </c>
      <c r="C8478" s="23">
        <v>1067.6636060000001</v>
      </c>
      <c r="D8478">
        <v>39.699100000000001</v>
      </c>
      <c r="E8478" s="23">
        <v>282.63288519999998</v>
      </c>
      <c r="F8478">
        <v>1494.7560599999999</v>
      </c>
      <c r="G8478" s="23">
        <v>0.107295823</v>
      </c>
    </row>
    <row r="8479" spans="1:7" x14ac:dyDescent="0.35">
      <c r="A8479" s="1">
        <v>44428</v>
      </c>
      <c r="B8479">
        <v>6</v>
      </c>
      <c r="C8479" s="23">
        <v>994.79406429999995</v>
      </c>
      <c r="D8479">
        <v>39.664999999999999</v>
      </c>
      <c r="E8479" s="23">
        <v>271.0927327</v>
      </c>
      <c r="F8479">
        <v>1470.7807</v>
      </c>
      <c r="G8479" s="23">
        <v>0.14148255000000001</v>
      </c>
    </row>
    <row r="8480" spans="1:7" x14ac:dyDescent="0.35">
      <c r="A8480" s="1">
        <v>44428</v>
      </c>
      <c r="B8480">
        <v>7</v>
      </c>
      <c r="C8480" s="23">
        <v>888.72873830000003</v>
      </c>
      <c r="D8480">
        <v>39.717199999999998</v>
      </c>
      <c r="E8480" s="23">
        <v>270.36448180000002</v>
      </c>
      <c r="F8480">
        <v>1612.1728000000001</v>
      </c>
      <c r="G8480" s="23">
        <v>24.924610659999999</v>
      </c>
    </row>
    <row r="8481" spans="1:7" x14ac:dyDescent="0.35">
      <c r="A8481" s="1">
        <v>44428</v>
      </c>
      <c r="B8481">
        <v>8</v>
      </c>
      <c r="C8481" s="23">
        <v>1060.112973</v>
      </c>
      <c r="D8481">
        <v>39.5914</v>
      </c>
      <c r="E8481" s="23">
        <v>277.18004880000001</v>
      </c>
      <c r="F8481">
        <v>1924.9396999999999</v>
      </c>
      <c r="G8481" s="23">
        <v>487.78392889999998</v>
      </c>
    </row>
    <row r="8482" spans="1:7" x14ac:dyDescent="0.35">
      <c r="A8482" s="1">
        <v>44428</v>
      </c>
      <c r="B8482">
        <v>9</v>
      </c>
      <c r="C8482" s="23">
        <v>1030.891822</v>
      </c>
      <c r="D8482">
        <v>39.537799999999997</v>
      </c>
      <c r="E8482" s="23">
        <v>277.58957570000001</v>
      </c>
      <c r="F8482">
        <v>1792.4309000000001</v>
      </c>
      <c r="G8482" s="23">
        <v>2040.623826</v>
      </c>
    </row>
    <row r="8483" spans="1:7" x14ac:dyDescent="0.35">
      <c r="A8483" s="1">
        <v>44428</v>
      </c>
      <c r="B8483">
        <v>10</v>
      </c>
      <c r="C8483" s="23">
        <v>857.46038590000001</v>
      </c>
      <c r="D8483">
        <v>38.679299999999998</v>
      </c>
      <c r="E8483" s="23">
        <v>274.17200939999998</v>
      </c>
      <c r="F8483">
        <v>1692.4490000000001</v>
      </c>
      <c r="G8483" s="23">
        <v>2801.9225029999998</v>
      </c>
    </row>
    <row r="8484" spans="1:7" x14ac:dyDescent="0.35">
      <c r="A8484" s="1">
        <v>44428</v>
      </c>
      <c r="B8484">
        <v>11</v>
      </c>
      <c r="C8484" s="23">
        <v>718.38254300000006</v>
      </c>
      <c r="D8484">
        <v>37.464300000000001</v>
      </c>
      <c r="E8484" s="23">
        <v>277.0421364</v>
      </c>
      <c r="F8484">
        <v>1762.4331999999999</v>
      </c>
      <c r="G8484" s="23">
        <v>3025.6035360000001</v>
      </c>
    </row>
    <row r="8485" spans="1:7" x14ac:dyDescent="0.35">
      <c r="A8485" s="1">
        <v>44428</v>
      </c>
      <c r="B8485">
        <v>12</v>
      </c>
      <c r="C8485" s="23">
        <v>716.14439140000002</v>
      </c>
      <c r="D8485">
        <v>36.415900000000001</v>
      </c>
      <c r="E8485" s="23">
        <v>279.55741069999999</v>
      </c>
      <c r="F8485">
        <v>1436.6141</v>
      </c>
      <c r="G8485" s="23">
        <v>3132.4712709999999</v>
      </c>
    </row>
    <row r="8486" spans="1:7" x14ac:dyDescent="0.35">
      <c r="A8486" s="1">
        <v>44428</v>
      </c>
      <c r="B8486">
        <v>13</v>
      </c>
      <c r="C8486" s="23">
        <v>750.06786939999995</v>
      </c>
      <c r="D8486">
        <v>36.234400000000001</v>
      </c>
      <c r="E8486" s="23">
        <v>277.58132890000002</v>
      </c>
      <c r="F8486">
        <v>1352.5488</v>
      </c>
      <c r="G8486" s="23">
        <v>3081.9104200000002</v>
      </c>
    </row>
    <row r="8487" spans="1:7" x14ac:dyDescent="0.35">
      <c r="A8487" s="1">
        <v>44428</v>
      </c>
      <c r="B8487">
        <v>14</v>
      </c>
      <c r="C8487" s="23">
        <v>701.15169990000004</v>
      </c>
      <c r="D8487">
        <v>35.787799999999997</v>
      </c>
      <c r="E8487" s="23">
        <v>275.75571059999999</v>
      </c>
      <c r="F8487">
        <v>1301.4527</v>
      </c>
      <c r="G8487" s="23">
        <v>3021.5887400000001</v>
      </c>
    </row>
    <row r="8488" spans="1:7" x14ac:dyDescent="0.35">
      <c r="A8488" s="1">
        <v>44428</v>
      </c>
      <c r="B8488">
        <v>15</v>
      </c>
      <c r="C8488" s="23">
        <v>937.42927989999998</v>
      </c>
      <c r="D8488">
        <v>35.8232</v>
      </c>
      <c r="E8488" s="23">
        <v>274.93982469999997</v>
      </c>
      <c r="F8488">
        <v>1369.4579000000001</v>
      </c>
      <c r="G8488" s="23">
        <v>2917.8958910000001</v>
      </c>
    </row>
    <row r="8489" spans="1:7" x14ac:dyDescent="0.35">
      <c r="A8489" s="1">
        <v>44428</v>
      </c>
      <c r="B8489">
        <v>16</v>
      </c>
      <c r="C8489" s="23">
        <v>1067.6784110000001</v>
      </c>
      <c r="D8489">
        <v>35.985599999999998</v>
      </c>
      <c r="E8489" s="23">
        <v>283.49914660000002</v>
      </c>
      <c r="F8489">
        <v>1344.6420000000001</v>
      </c>
      <c r="G8489" s="23">
        <v>2779.235142</v>
      </c>
    </row>
    <row r="8490" spans="1:7" x14ac:dyDescent="0.35">
      <c r="A8490" s="1">
        <v>44428</v>
      </c>
      <c r="B8490">
        <v>17</v>
      </c>
      <c r="C8490" s="23">
        <v>1133.0302160000001</v>
      </c>
      <c r="D8490">
        <v>36.434899999999999</v>
      </c>
      <c r="E8490" s="23">
        <v>282.3571101</v>
      </c>
      <c r="F8490">
        <v>1352.521</v>
      </c>
      <c r="G8490" s="23">
        <v>2347.476083</v>
      </c>
    </row>
    <row r="8491" spans="1:7" x14ac:dyDescent="0.35">
      <c r="A8491" s="1">
        <v>44428</v>
      </c>
      <c r="B8491">
        <v>18</v>
      </c>
      <c r="C8491" s="23">
        <v>1280.535862</v>
      </c>
      <c r="D8491">
        <v>37.073700000000002</v>
      </c>
      <c r="E8491" s="23">
        <v>286.10457250000002</v>
      </c>
      <c r="F8491">
        <v>1535.1570999999999</v>
      </c>
      <c r="G8491" s="23">
        <v>993.41376739999998</v>
      </c>
    </row>
    <row r="8492" spans="1:7" x14ac:dyDescent="0.35">
      <c r="A8492" s="1">
        <v>44428</v>
      </c>
      <c r="B8492">
        <v>19</v>
      </c>
      <c r="C8492" s="23">
        <v>1327.9601379999999</v>
      </c>
      <c r="D8492">
        <v>37.782299999999999</v>
      </c>
      <c r="E8492" s="23">
        <v>288.35731049999998</v>
      </c>
      <c r="F8492">
        <v>2176.1619000000001</v>
      </c>
      <c r="G8492" s="23">
        <v>23.94517068</v>
      </c>
    </row>
    <row r="8493" spans="1:7" x14ac:dyDescent="0.35">
      <c r="A8493" s="1">
        <v>44428</v>
      </c>
      <c r="B8493">
        <v>20</v>
      </c>
      <c r="C8493" s="23">
        <v>1458.7080269999999</v>
      </c>
      <c r="D8493">
        <v>38.536700000000003</v>
      </c>
      <c r="E8493" s="23">
        <v>288.9062313</v>
      </c>
      <c r="F8493">
        <v>1994.03388</v>
      </c>
      <c r="G8493" s="23">
        <v>0</v>
      </c>
    </row>
    <row r="8494" spans="1:7" x14ac:dyDescent="0.35">
      <c r="A8494" s="1">
        <v>44428</v>
      </c>
      <c r="B8494">
        <v>21</v>
      </c>
      <c r="C8494" s="23">
        <v>1440.29152</v>
      </c>
      <c r="D8494">
        <v>38.781300000000002</v>
      </c>
      <c r="E8494" s="23">
        <v>290.96258790000002</v>
      </c>
      <c r="F8494">
        <v>1789.4285400000001</v>
      </c>
      <c r="G8494" s="23">
        <v>0</v>
      </c>
    </row>
    <row r="8495" spans="1:7" x14ac:dyDescent="0.35">
      <c r="A8495" s="1">
        <v>44428</v>
      </c>
      <c r="B8495">
        <v>22</v>
      </c>
      <c r="C8495" s="23">
        <v>1391.736762</v>
      </c>
      <c r="D8495">
        <v>38.9163</v>
      </c>
      <c r="E8495" s="23">
        <v>296.3799454</v>
      </c>
      <c r="F8495">
        <v>1711.83556</v>
      </c>
      <c r="G8495" s="23">
        <v>0</v>
      </c>
    </row>
    <row r="8496" spans="1:7" x14ac:dyDescent="0.35">
      <c r="A8496" s="1">
        <v>44428</v>
      </c>
      <c r="B8496">
        <v>23</v>
      </c>
      <c r="C8496" s="23">
        <v>1237.5608520000001</v>
      </c>
      <c r="D8496">
        <v>39.209299999999999</v>
      </c>
      <c r="E8496" s="23">
        <v>294.56646940000002</v>
      </c>
      <c r="F8496">
        <v>1601.4476999999999</v>
      </c>
      <c r="G8496" s="23">
        <v>0</v>
      </c>
    </row>
    <row r="8497" spans="1:7" x14ac:dyDescent="0.35">
      <c r="A8497" s="1">
        <v>44428</v>
      </c>
      <c r="B8497">
        <v>24</v>
      </c>
      <c r="C8497" s="23">
        <v>1084.2887519999999</v>
      </c>
      <c r="D8497">
        <v>39.478200000000001</v>
      </c>
      <c r="E8497" s="23">
        <v>296.09568999999999</v>
      </c>
      <c r="F8497">
        <v>1475.74846</v>
      </c>
      <c r="G8497" s="23">
        <v>0</v>
      </c>
    </row>
    <row r="8498" spans="1:7" x14ac:dyDescent="0.35">
      <c r="A8498" s="1">
        <v>44429</v>
      </c>
      <c r="B8498">
        <v>1</v>
      </c>
      <c r="C8498" s="23">
        <v>1247.4669060000001</v>
      </c>
      <c r="D8498">
        <v>39.743000000000002</v>
      </c>
      <c r="E8498" s="23">
        <v>288.80615169999999</v>
      </c>
      <c r="F8498">
        <v>1249.9265800000001</v>
      </c>
      <c r="G8498" s="23">
        <v>0</v>
      </c>
    </row>
    <row r="8499" spans="1:7" x14ac:dyDescent="0.35">
      <c r="A8499" s="1">
        <v>44429</v>
      </c>
      <c r="B8499">
        <v>2</v>
      </c>
      <c r="C8499" s="23">
        <v>1349.993426</v>
      </c>
      <c r="D8499">
        <v>39.749499999999998</v>
      </c>
      <c r="E8499" s="23">
        <v>290.76579509999999</v>
      </c>
      <c r="F8499">
        <v>1035.2436600000001</v>
      </c>
      <c r="G8499" s="23">
        <v>0</v>
      </c>
    </row>
    <row r="8500" spans="1:7" x14ac:dyDescent="0.35">
      <c r="A8500" s="1">
        <v>44429</v>
      </c>
      <c r="B8500">
        <v>3</v>
      </c>
      <c r="C8500" s="23">
        <v>1353.9678570000001</v>
      </c>
      <c r="D8500">
        <v>39.8292</v>
      </c>
      <c r="E8500" s="23">
        <v>290.14028300000001</v>
      </c>
      <c r="F8500">
        <v>977.86666000000002</v>
      </c>
      <c r="G8500" s="23">
        <v>0</v>
      </c>
    </row>
    <row r="8501" spans="1:7" x14ac:dyDescent="0.35">
      <c r="A8501" s="1">
        <v>44429</v>
      </c>
      <c r="B8501">
        <v>4</v>
      </c>
      <c r="C8501" s="23">
        <v>1160.0157770000001</v>
      </c>
      <c r="D8501">
        <v>39.820599999999999</v>
      </c>
      <c r="E8501" s="23">
        <v>291.1313371</v>
      </c>
      <c r="F8501">
        <v>973.23874000000001</v>
      </c>
      <c r="G8501" s="23">
        <v>0</v>
      </c>
    </row>
    <row r="8502" spans="1:7" x14ac:dyDescent="0.35">
      <c r="A8502" s="1">
        <v>44429</v>
      </c>
      <c r="B8502">
        <v>5</v>
      </c>
      <c r="C8502" s="23">
        <v>1124.953381</v>
      </c>
      <c r="D8502">
        <v>39.712400000000002</v>
      </c>
      <c r="E8502" s="23">
        <v>285.2515247</v>
      </c>
      <c r="F8502">
        <v>953.65099999999995</v>
      </c>
      <c r="G8502" s="23">
        <v>0.103171209</v>
      </c>
    </row>
    <row r="8503" spans="1:7" x14ac:dyDescent="0.35">
      <c r="A8503" s="1">
        <v>44429</v>
      </c>
      <c r="B8503">
        <v>6</v>
      </c>
      <c r="C8503" s="23">
        <v>1171.1410100000001</v>
      </c>
      <c r="D8503">
        <v>39.840899999999998</v>
      </c>
      <c r="E8503" s="23">
        <v>276.66953260000003</v>
      </c>
      <c r="F8503">
        <v>966.77323999999999</v>
      </c>
      <c r="G8503" s="23">
        <v>0.13727463000000001</v>
      </c>
    </row>
    <row r="8504" spans="1:7" x14ac:dyDescent="0.35">
      <c r="A8504" s="1">
        <v>44429</v>
      </c>
      <c r="B8504">
        <v>7</v>
      </c>
      <c r="C8504" s="23">
        <v>957.07169410000006</v>
      </c>
      <c r="D8504">
        <v>39.874899999999997</v>
      </c>
      <c r="E8504" s="23">
        <v>274.95302659999999</v>
      </c>
      <c r="F8504">
        <v>1096.81086</v>
      </c>
      <c r="G8504" s="23">
        <v>28.29333948</v>
      </c>
    </row>
    <row r="8505" spans="1:7" x14ac:dyDescent="0.35">
      <c r="A8505" s="1">
        <v>44429</v>
      </c>
      <c r="B8505">
        <v>8</v>
      </c>
      <c r="C8505" s="23">
        <v>1276.054298</v>
      </c>
      <c r="D8505">
        <v>39.728000000000002</v>
      </c>
      <c r="E8505" s="23">
        <v>271.13016099999999</v>
      </c>
      <c r="F8505">
        <v>1055.2185999999999</v>
      </c>
      <c r="G8505" s="23">
        <v>478.50264090000002</v>
      </c>
    </row>
    <row r="8506" spans="1:7" x14ac:dyDescent="0.35">
      <c r="A8506" s="1">
        <v>44429</v>
      </c>
      <c r="B8506">
        <v>9</v>
      </c>
      <c r="C8506" s="23">
        <v>1347.698768</v>
      </c>
      <c r="D8506">
        <v>39.247100000000003</v>
      </c>
      <c r="E8506" s="23">
        <v>274.16491910000002</v>
      </c>
      <c r="F8506">
        <v>1028.90256</v>
      </c>
      <c r="G8506" s="23">
        <v>1839.589248</v>
      </c>
    </row>
    <row r="8507" spans="1:7" x14ac:dyDescent="0.35">
      <c r="A8507" s="1">
        <v>44429</v>
      </c>
      <c r="B8507">
        <v>10</v>
      </c>
      <c r="C8507" s="23">
        <v>1203.8314479999999</v>
      </c>
      <c r="D8507">
        <v>37.594799999999999</v>
      </c>
      <c r="E8507" s="23">
        <v>266.8326204</v>
      </c>
      <c r="F8507">
        <v>1070.7211400000001</v>
      </c>
      <c r="G8507" s="23">
        <v>2758.2999319999999</v>
      </c>
    </row>
    <row r="8508" spans="1:7" x14ac:dyDescent="0.35">
      <c r="A8508" s="1">
        <v>44429</v>
      </c>
      <c r="B8508">
        <v>11</v>
      </c>
      <c r="C8508" s="23">
        <v>1137.738126</v>
      </c>
      <c r="D8508">
        <v>36.2819</v>
      </c>
      <c r="E8508" s="23">
        <v>267.1573262</v>
      </c>
      <c r="F8508">
        <v>1220.9000599999999</v>
      </c>
      <c r="G8508" s="23">
        <v>2910.6639519999999</v>
      </c>
    </row>
    <row r="8509" spans="1:7" x14ac:dyDescent="0.35">
      <c r="A8509" s="1">
        <v>44429</v>
      </c>
      <c r="B8509">
        <v>12</v>
      </c>
      <c r="C8509" s="23">
        <v>1179.574126</v>
      </c>
      <c r="D8509">
        <v>35.981099999999998</v>
      </c>
      <c r="E8509" s="23">
        <v>277.370138</v>
      </c>
      <c r="F8509">
        <v>1273.65104</v>
      </c>
      <c r="G8509" s="23">
        <v>3026.734402</v>
      </c>
    </row>
    <row r="8510" spans="1:7" x14ac:dyDescent="0.35">
      <c r="A8510" s="1">
        <v>44429</v>
      </c>
      <c r="B8510">
        <v>13</v>
      </c>
      <c r="C8510" s="23">
        <v>1151.7500460000001</v>
      </c>
      <c r="D8510">
        <v>35.559100000000001</v>
      </c>
      <c r="E8510" s="23">
        <v>269.49166709999997</v>
      </c>
      <c r="F8510">
        <v>1173.20634</v>
      </c>
      <c r="G8510" s="23">
        <v>3029.822471</v>
      </c>
    </row>
    <row r="8511" spans="1:7" x14ac:dyDescent="0.35">
      <c r="A8511" s="1">
        <v>44429</v>
      </c>
      <c r="B8511">
        <v>14</v>
      </c>
      <c r="C8511" s="23">
        <v>1146.520595</v>
      </c>
      <c r="D8511">
        <v>35.221800000000002</v>
      </c>
      <c r="E8511" s="23">
        <v>266.16890710000001</v>
      </c>
      <c r="F8511">
        <v>1457.9217000000001</v>
      </c>
      <c r="G8511" s="23">
        <v>2906.1058579999999</v>
      </c>
    </row>
    <row r="8512" spans="1:7" x14ac:dyDescent="0.35">
      <c r="A8512" s="1">
        <v>44429</v>
      </c>
      <c r="B8512">
        <v>15</v>
      </c>
      <c r="C8512" s="23">
        <v>1317.419146</v>
      </c>
      <c r="D8512">
        <v>35.3874</v>
      </c>
      <c r="E8512" s="23">
        <v>256.5308857</v>
      </c>
      <c r="F8512">
        <v>1293.7849000000001</v>
      </c>
      <c r="G8512" s="23">
        <v>2806.0946829999998</v>
      </c>
    </row>
    <row r="8513" spans="1:7" x14ac:dyDescent="0.35">
      <c r="A8513" s="1">
        <v>44429</v>
      </c>
      <c r="B8513">
        <v>16</v>
      </c>
      <c r="C8513" s="23">
        <v>1410.8493209999999</v>
      </c>
      <c r="D8513">
        <v>35.607999999999997</v>
      </c>
      <c r="E8513" s="23">
        <v>260.12364450000001</v>
      </c>
      <c r="F8513">
        <v>1365.7889</v>
      </c>
      <c r="G8513" s="23">
        <v>2732.2855880000002</v>
      </c>
    </row>
    <row r="8514" spans="1:7" x14ac:dyDescent="0.35">
      <c r="A8514" s="1">
        <v>44429</v>
      </c>
      <c r="B8514">
        <v>17</v>
      </c>
      <c r="C8514" s="23">
        <v>1459.717517</v>
      </c>
      <c r="D8514">
        <v>36.055700000000002</v>
      </c>
      <c r="E8514" s="23">
        <v>273.30195579999997</v>
      </c>
      <c r="F8514">
        <v>1345.7408399999999</v>
      </c>
      <c r="G8514" s="23">
        <v>2332.8520509999998</v>
      </c>
    </row>
    <row r="8515" spans="1:7" x14ac:dyDescent="0.35">
      <c r="A8515" s="1">
        <v>44429</v>
      </c>
      <c r="B8515">
        <v>18</v>
      </c>
      <c r="C8515" s="23">
        <v>1586.310144</v>
      </c>
      <c r="D8515">
        <v>36.988199999999999</v>
      </c>
      <c r="E8515" s="23">
        <v>285.24822390000003</v>
      </c>
      <c r="F8515">
        <v>1822.4321399999999</v>
      </c>
      <c r="G8515" s="23">
        <v>995.4282839</v>
      </c>
    </row>
    <row r="8516" spans="1:7" x14ac:dyDescent="0.35">
      <c r="A8516" s="1">
        <v>44429</v>
      </c>
      <c r="B8516">
        <v>19</v>
      </c>
      <c r="C8516" s="23">
        <v>1713.5783939999997</v>
      </c>
      <c r="D8516">
        <v>37.781999999999996</v>
      </c>
      <c r="E8516" s="23">
        <v>286.21887500000003</v>
      </c>
      <c r="F8516">
        <v>2134.0095200000001</v>
      </c>
      <c r="G8516" s="23">
        <v>25.978454429999999</v>
      </c>
    </row>
    <row r="8517" spans="1:7" x14ac:dyDescent="0.35">
      <c r="A8517" s="1">
        <v>44429</v>
      </c>
      <c r="B8517">
        <v>20</v>
      </c>
      <c r="C8517" s="23">
        <v>1625.4434960000001</v>
      </c>
      <c r="D8517">
        <v>38.332599999999999</v>
      </c>
      <c r="E8517" s="23">
        <v>293.76540999999997</v>
      </c>
      <c r="F8517">
        <v>2020.2638999999999</v>
      </c>
      <c r="G8517" s="23">
        <v>0</v>
      </c>
    </row>
    <row r="8518" spans="1:7" x14ac:dyDescent="0.35">
      <c r="A8518" s="1">
        <v>44429</v>
      </c>
      <c r="B8518">
        <v>21</v>
      </c>
      <c r="C8518" s="23">
        <v>1582.085979</v>
      </c>
      <c r="D8518">
        <v>38.953499999999998</v>
      </c>
      <c r="E8518" s="23">
        <v>307.38059820000001</v>
      </c>
      <c r="F8518">
        <v>2161.6995999999999</v>
      </c>
      <c r="G8518" s="23">
        <v>0</v>
      </c>
    </row>
    <row r="8519" spans="1:7" x14ac:dyDescent="0.35">
      <c r="A8519" s="1">
        <v>44429</v>
      </c>
      <c r="B8519">
        <v>22</v>
      </c>
      <c r="C8519" s="23">
        <v>1553.2937449999999</v>
      </c>
      <c r="D8519">
        <v>39.031500000000001</v>
      </c>
      <c r="E8519" s="23">
        <v>312.7319579</v>
      </c>
      <c r="F8519">
        <v>2201.2078799999999</v>
      </c>
      <c r="G8519" s="23">
        <v>0</v>
      </c>
    </row>
    <row r="8520" spans="1:7" x14ac:dyDescent="0.35">
      <c r="A8520" s="1">
        <v>44429</v>
      </c>
      <c r="B8520">
        <v>23</v>
      </c>
      <c r="C8520" s="23">
        <v>1348.6831340000001</v>
      </c>
      <c r="D8520">
        <v>39.464500000000001</v>
      </c>
      <c r="E8520" s="23">
        <v>312.4376499</v>
      </c>
      <c r="F8520">
        <v>2235.75182</v>
      </c>
      <c r="G8520" s="23">
        <v>0</v>
      </c>
    </row>
    <row r="8521" spans="1:7" x14ac:dyDescent="0.35">
      <c r="A8521" s="1">
        <v>44429</v>
      </c>
      <c r="B8521">
        <v>24</v>
      </c>
      <c r="C8521" s="23">
        <v>1278.9976260000001</v>
      </c>
      <c r="D8521">
        <v>38.256599999999999</v>
      </c>
      <c r="E8521" s="23">
        <v>312.09857799999997</v>
      </c>
      <c r="F8521">
        <v>2228.5152400000002</v>
      </c>
      <c r="G8521" s="23">
        <v>0</v>
      </c>
    </row>
    <row r="8522" spans="1:7" x14ac:dyDescent="0.35">
      <c r="A8522" s="1">
        <v>44430</v>
      </c>
      <c r="B8522">
        <v>1</v>
      </c>
      <c r="C8522" s="23">
        <v>1133.3596110000001</v>
      </c>
      <c r="D8522">
        <v>44.046100000000003</v>
      </c>
      <c r="E8522" s="23">
        <v>300.85755499999999</v>
      </c>
      <c r="F8522">
        <v>2179.3833399999999</v>
      </c>
      <c r="G8522" s="23">
        <v>0</v>
      </c>
    </row>
    <row r="8523" spans="1:7" x14ac:dyDescent="0.35">
      <c r="A8523" s="1">
        <v>44430</v>
      </c>
      <c r="B8523">
        <v>2</v>
      </c>
      <c r="C8523" s="23">
        <v>1087.9224979999999</v>
      </c>
      <c r="D8523">
        <v>44.109699999999997</v>
      </c>
      <c r="E8523" s="23">
        <v>300.363291</v>
      </c>
      <c r="F8523">
        <v>2148.8683999999998</v>
      </c>
      <c r="G8523" s="23">
        <v>0</v>
      </c>
    </row>
    <row r="8524" spans="1:7" x14ac:dyDescent="0.35">
      <c r="A8524" s="1">
        <v>44430</v>
      </c>
      <c r="B8524">
        <v>3</v>
      </c>
      <c r="C8524" s="23">
        <v>1105.984958</v>
      </c>
      <c r="D8524">
        <v>44.317500000000003</v>
      </c>
      <c r="E8524" s="23">
        <v>299.38740799999999</v>
      </c>
      <c r="F8524">
        <v>2066.5315399999999</v>
      </c>
      <c r="G8524" s="23">
        <v>0</v>
      </c>
    </row>
    <row r="8525" spans="1:7" x14ac:dyDescent="0.35">
      <c r="A8525" s="1">
        <v>44430</v>
      </c>
      <c r="B8525">
        <v>4</v>
      </c>
      <c r="C8525" s="23">
        <v>1316.452689</v>
      </c>
      <c r="D8525">
        <v>44.635199999999998</v>
      </c>
      <c r="E8525" s="23">
        <v>298.36600920000001</v>
      </c>
      <c r="F8525">
        <v>2023.4902400000001</v>
      </c>
      <c r="G8525" s="23">
        <v>0</v>
      </c>
    </row>
    <row r="8526" spans="1:7" x14ac:dyDescent="0.35">
      <c r="A8526" s="1">
        <v>44430</v>
      </c>
      <c r="B8526">
        <v>5</v>
      </c>
      <c r="C8526" s="23">
        <v>1188.635309</v>
      </c>
      <c r="D8526">
        <v>44.3825</v>
      </c>
      <c r="E8526" s="23">
        <v>296.08674610000003</v>
      </c>
      <c r="F8526">
        <v>2007.7989</v>
      </c>
      <c r="G8526" s="23">
        <v>0</v>
      </c>
    </row>
    <row r="8527" spans="1:7" x14ac:dyDescent="0.35">
      <c r="A8527" s="1">
        <v>44430</v>
      </c>
      <c r="B8527">
        <v>6</v>
      </c>
      <c r="C8527" s="23">
        <v>1011.864642</v>
      </c>
      <c r="D8527">
        <v>44.473799999999997</v>
      </c>
      <c r="E8527" s="23">
        <v>293.48227050000003</v>
      </c>
      <c r="F8527">
        <v>1955.5989199999999</v>
      </c>
      <c r="G8527" s="23">
        <v>0</v>
      </c>
    </row>
    <row r="8528" spans="1:7" x14ac:dyDescent="0.35">
      <c r="A8528" s="1">
        <v>44430</v>
      </c>
      <c r="B8528">
        <v>7</v>
      </c>
      <c r="C8528" s="23">
        <v>960.0506871</v>
      </c>
      <c r="D8528">
        <v>44.603400000000001</v>
      </c>
      <c r="E8528" s="23">
        <v>284.90606689999998</v>
      </c>
      <c r="F8528">
        <v>2012.16938</v>
      </c>
      <c r="G8528" s="23">
        <v>59.45360866</v>
      </c>
    </row>
    <row r="8529" spans="1:7" x14ac:dyDescent="0.35">
      <c r="A8529" s="1">
        <v>44430</v>
      </c>
      <c r="B8529">
        <v>8</v>
      </c>
      <c r="C8529" s="23">
        <v>913.0909372000001</v>
      </c>
      <c r="D8529">
        <v>44.3521</v>
      </c>
      <c r="E8529" s="23">
        <v>280.7100125</v>
      </c>
      <c r="F8529">
        <v>1919.74</v>
      </c>
      <c r="G8529" s="23">
        <v>435.82090249999999</v>
      </c>
    </row>
    <row r="8530" spans="1:7" x14ac:dyDescent="0.35">
      <c r="A8530" s="1">
        <v>44430</v>
      </c>
      <c r="B8530">
        <v>9</v>
      </c>
      <c r="C8530" s="23">
        <v>792.18647980000003</v>
      </c>
      <c r="D8530">
        <v>43.682099999999998</v>
      </c>
      <c r="E8530" s="23">
        <v>283.98494110000001</v>
      </c>
      <c r="F8530">
        <v>1732.0502200000001</v>
      </c>
      <c r="G8530" s="23">
        <v>1588.4181289999999</v>
      </c>
    </row>
    <row r="8531" spans="1:7" x14ac:dyDescent="0.35">
      <c r="A8531" s="1">
        <v>44430</v>
      </c>
      <c r="B8531">
        <v>10</v>
      </c>
      <c r="C8531" s="23">
        <v>746.65788959999998</v>
      </c>
      <c r="D8531">
        <v>42.034100000000002</v>
      </c>
      <c r="E8531" s="23">
        <v>283.01089380000002</v>
      </c>
      <c r="F8531">
        <v>1687.9178999999999</v>
      </c>
      <c r="G8531" s="23">
        <v>2400.3575179999998</v>
      </c>
    </row>
    <row r="8532" spans="1:7" x14ac:dyDescent="0.35">
      <c r="A8532" s="1">
        <v>44430</v>
      </c>
      <c r="B8532">
        <v>11</v>
      </c>
      <c r="C8532" s="23">
        <v>799.86980419999998</v>
      </c>
      <c r="D8532">
        <v>41.345999999999997</v>
      </c>
      <c r="E8532" s="23">
        <v>267.31529979999999</v>
      </c>
      <c r="F8532">
        <v>1574.9088400000001</v>
      </c>
      <c r="G8532" s="23">
        <v>2797.3643790000001</v>
      </c>
    </row>
    <row r="8533" spans="1:7" x14ac:dyDescent="0.35">
      <c r="A8533" s="1">
        <v>44430</v>
      </c>
      <c r="B8533">
        <v>12</v>
      </c>
      <c r="C8533" s="23">
        <v>969.30442689999995</v>
      </c>
      <c r="D8533">
        <v>30.462</v>
      </c>
      <c r="E8533" s="23">
        <v>278.14834489999998</v>
      </c>
      <c r="F8533">
        <v>1460.7083600000001</v>
      </c>
      <c r="G8533" s="23">
        <v>3016.331874</v>
      </c>
    </row>
    <row r="8534" spans="1:7" x14ac:dyDescent="0.35">
      <c r="A8534" s="1">
        <v>44430</v>
      </c>
      <c r="B8534">
        <v>13</v>
      </c>
      <c r="C8534" s="23">
        <v>1173.4007919999999</v>
      </c>
      <c r="D8534">
        <v>17.098700000000001</v>
      </c>
      <c r="E8534" s="23">
        <v>271.94759649999997</v>
      </c>
      <c r="F8534">
        <v>1343.6223399999999</v>
      </c>
      <c r="G8534" s="23">
        <v>2993.0020439999998</v>
      </c>
    </row>
    <row r="8535" spans="1:7" x14ac:dyDescent="0.35">
      <c r="A8535" s="1">
        <v>44430</v>
      </c>
      <c r="B8535">
        <v>14</v>
      </c>
      <c r="C8535" s="23">
        <v>1311.3775519999999</v>
      </c>
      <c r="D8535">
        <v>16.212499999999999</v>
      </c>
      <c r="E8535" s="23">
        <v>272.80399130000001</v>
      </c>
      <c r="F8535">
        <v>1393.31854</v>
      </c>
      <c r="G8535" s="23">
        <v>2993.984774</v>
      </c>
    </row>
    <row r="8536" spans="1:7" x14ac:dyDescent="0.35">
      <c r="A8536" s="1">
        <v>44430</v>
      </c>
      <c r="B8536">
        <v>15</v>
      </c>
      <c r="C8536" s="23">
        <v>1482.3162809999999</v>
      </c>
      <c r="D8536">
        <v>16.193100000000001</v>
      </c>
      <c r="E8536" s="23">
        <v>269.83636439999998</v>
      </c>
      <c r="F8536">
        <v>1241.2372</v>
      </c>
      <c r="G8536" s="23">
        <v>2956.2902789999998</v>
      </c>
    </row>
    <row r="8537" spans="1:7" x14ac:dyDescent="0.35">
      <c r="A8537" s="1">
        <v>44430</v>
      </c>
      <c r="B8537">
        <v>16</v>
      </c>
      <c r="C8537" s="23">
        <v>1568.1767609999999</v>
      </c>
      <c r="D8537">
        <v>16.317399999999999</v>
      </c>
      <c r="E8537" s="23">
        <v>267.33336609999998</v>
      </c>
      <c r="F8537">
        <v>1154.9776199999999</v>
      </c>
      <c r="G8537" s="23">
        <v>2840.9933420000002</v>
      </c>
    </row>
    <row r="8538" spans="1:7" x14ac:dyDescent="0.35">
      <c r="A8538" s="1">
        <v>44430</v>
      </c>
      <c r="B8538">
        <v>17</v>
      </c>
      <c r="C8538" s="23">
        <v>1539.5740800000001</v>
      </c>
      <c r="D8538">
        <v>16.309000000000001</v>
      </c>
      <c r="E8538" s="23">
        <v>280.95457060000001</v>
      </c>
      <c r="F8538">
        <v>1193.39554</v>
      </c>
      <c r="G8538" s="23">
        <v>2409.0422899999999</v>
      </c>
    </row>
    <row r="8539" spans="1:7" x14ac:dyDescent="0.35">
      <c r="A8539" s="1">
        <v>44430</v>
      </c>
      <c r="B8539">
        <v>18</v>
      </c>
      <c r="C8539" s="23">
        <v>1627.854754</v>
      </c>
      <c r="D8539">
        <v>37.1372</v>
      </c>
      <c r="E8539" s="23">
        <v>297.16109130000001</v>
      </c>
      <c r="F8539">
        <v>1718.4210399999999</v>
      </c>
      <c r="G8539" s="23">
        <v>1101.1721600000001</v>
      </c>
    </row>
    <row r="8540" spans="1:7" x14ac:dyDescent="0.35">
      <c r="A8540" s="1">
        <v>44430</v>
      </c>
      <c r="B8540">
        <v>19</v>
      </c>
      <c r="C8540" s="23">
        <v>1612.9972740000001</v>
      </c>
      <c r="D8540">
        <v>42.215800000000002</v>
      </c>
      <c r="E8540" s="23">
        <v>291.69886489999999</v>
      </c>
      <c r="F8540">
        <v>1891.2513200000001</v>
      </c>
      <c r="G8540" s="23">
        <v>29.957407709999998</v>
      </c>
    </row>
    <row r="8541" spans="1:7" x14ac:dyDescent="0.35">
      <c r="A8541" s="1">
        <v>44430</v>
      </c>
      <c r="B8541">
        <v>20</v>
      </c>
      <c r="C8541" s="23">
        <v>1484.95542</v>
      </c>
      <c r="D8541">
        <v>42.733800000000002</v>
      </c>
      <c r="E8541" s="23">
        <v>300.11714019999999</v>
      </c>
      <c r="F8541">
        <v>1867.8148799999999</v>
      </c>
      <c r="G8541" s="23">
        <v>0</v>
      </c>
    </row>
    <row r="8542" spans="1:7" x14ac:dyDescent="0.35">
      <c r="A8542" s="1">
        <v>44430</v>
      </c>
      <c r="B8542">
        <v>21</v>
      </c>
      <c r="C8542" s="23">
        <v>1217.650721</v>
      </c>
      <c r="D8542">
        <v>42.895299999999999</v>
      </c>
      <c r="E8542" s="23">
        <v>300.92558910000002</v>
      </c>
      <c r="F8542">
        <v>1858.7693400000001</v>
      </c>
      <c r="G8542" s="23">
        <v>0</v>
      </c>
    </row>
    <row r="8543" spans="1:7" x14ac:dyDescent="0.35">
      <c r="A8543" s="1">
        <v>44430</v>
      </c>
      <c r="B8543">
        <v>22</v>
      </c>
      <c r="C8543" s="23">
        <v>1145.9596220000001</v>
      </c>
      <c r="D8543">
        <v>43.484200000000001</v>
      </c>
      <c r="E8543" s="23">
        <v>305.64598819999998</v>
      </c>
      <c r="F8543">
        <v>1857.5109600000001</v>
      </c>
      <c r="G8543" s="23">
        <v>0</v>
      </c>
    </row>
    <row r="8544" spans="1:7" x14ac:dyDescent="0.35">
      <c r="A8544" s="1">
        <v>44430</v>
      </c>
      <c r="B8544">
        <v>23</v>
      </c>
      <c r="C8544" s="23">
        <v>1108.710611</v>
      </c>
      <c r="D8544">
        <v>43.1357</v>
      </c>
      <c r="E8544" s="23">
        <v>306.51427919999998</v>
      </c>
      <c r="F8544">
        <v>1962.8145199999999</v>
      </c>
      <c r="G8544" s="23">
        <v>0</v>
      </c>
    </row>
    <row r="8545" spans="1:7" x14ac:dyDescent="0.35">
      <c r="A8545" s="1">
        <v>44430</v>
      </c>
      <c r="B8545">
        <v>24</v>
      </c>
      <c r="C8545" s="23">
        <v>1017.793542</v>
      </c>
      <c r="D8545">
        <v>43.123100000000001</v>
      </c>
      <c r="E8545" s="23">
        <v>309.30871780000001</v>
      </c>
      <c r="F8545">
        <v>1868.8810599999999</v>
      </c>
      <c r="G8545" s="23">
        <v>0</v>
      </c>
    </row>
    <row r="8546" spans="1:7" x14ac:dyDescent="0.35">
      <c r="A8546" s="1">
        <v>44431</v>
      </c>
      <c r="B8546">
        <v>1</v>
      </c>
      <c r="C8546" s="23">
        <v>782.79341729999999</v>
      </c>
      <c r="D8546">
        <v>43.842700000000001</v>
      </c>
      <c r="E8546" s="23">
        <v>309.02823669999998</v>
      </c>
      <c r="F8546">
        <v>1750.3451399999999</v>
      </c>
      <c r="G8546" s="23">
        <v>0</v>
      </c>
    </row>
    <row r="8547" spans="1:7" x14ac:dyDescent="0.35">
      <c r="A8547" s="1">
        <v>44431</v>
      </c>
      <c r="B8547">
        <v>2</v>
      </c>
      <c r="C8547" s="23">
        <v>650.01587549999999</v>
      </c>
      <c r="D8547">
        <v>43.745899999999999</v>
      </c>
      <c r="E8547" s="23">
        <v>296.05767530000003</v>
      </c>
      <c r="F8547">
        <v>1516.3942</v>
      </c>
      <c r="G8547" s="23">
        <v>0</v>
      </c>
    </row>
    <row r="8548" spans="1:7" x14ac:dyDescent="0.35">
      <c r="A8548" s="1">
        <v>44431</v>
      </c>
      <c r="B8548">
        <v>3</v>
      </c>
      <c r="C8548" s="23">
        <v>582.14713329999995</v>
      </c>
      <c r="D8548">
        <v>43.311</v>
      </c>
      <c r="E8548" s="23">
        <v>288.79652590000001</v>
      </c>
      <c r="F8548">
        <v>1383.3704600000001</v>
      </c>
      <c r="G8548" s="23">
        <v>0</v>
      </c>
    </row>
    <row r="8549" spans="1:7" x14ac:dyDescent="0.35">
      <c r="A8549" s="1">
        <v>44431</v>
      </c>
      <c r="B8549">
        <v>4</v>
      </c>
      <c r="C8549" s="23">
        <v>635.50826500000005</v>
      </c>
      <c r="D8549">
        <v>43.6021</v>
      </c>
      <c r="E8549" s="23">
        <v>284.40973070000001</v>
      </c>
      <c r="F8549">
        <v>1218.7182600000001</v>
      </c>
      <c r="G8549" s="23">
        <v>0</v>
      </c>
    </row>
    <row r="8550" spans="1:7" x14ac:dyDescent="0.35">
      <c r="A8550" s="1">
        <v>44431</v>
      </c>
      <c r="B8550">
        <v>5</v>
      </c>
      <c r="C8550" s="23">
        <v>545.9632153</v>
      </c>
      <c r="D8550">
        <v>43.643099999999997</v>
      </c>
      <c r="E8550" s="23">
        <v>286.16420219999998</v>
      </c>
      <c r="F8550">
        <v>1131.00334</v>
      </c>
      <c r="G8550" s="23">
        <v>0</v>
      </c>
    </row>
    <row r="8551" spans="1:7" x14ac:dyDescent="0.35">
      <c r="A8551" s="1">
        <v>44431</v>
      </c>
      <c r="B8551">
        <v>6</v>
      </c>
      <c r="C8551" s="23">
        <v>509.30223269999999</v>
      </c>
      <c r="D8551">
        <v>43.6586</v>
      </c>
      <c r="E8551" s="23">
        <v>285.62418480000002</v>
      </c>
      <c r="F8551">
        <v>1213.0718199999999</v>
      </c>
      <c r="G8551" s="23">
        <v>0.12753635299999999</v>
      </c>
    </row>
    <row r="8552" spans="1:7" x14ac:dyDescent="0.35">
      <c r="A8552" s="1">
        <v>44431</v>
      </c>
      <c r="B8552">
        <v>7</v>
      </c>
      <c r="C8552" s="23">
        <v>483.82106150000004</v>
      </c>
      <c r="D8552">
        <v>43.587400000000002</v>
      </c>
      <c r="E8552" s="23">
        <v>285.34684970000001</v>
      </c>
      <c r="F8552">
        <v>1537.6274800000001</v>
      </c>
      <c r="G8552" s="23">
        <v>0.19694062200000001</v>
      </c>
    </row>
    <row r="8553" spans="1:7" x14ac:dyDescent="0.35">
      <c r="A8553" s="1">
        <v>44431</v>
      </c>
      <c r="B8553">
        <v>8</v>
      </c>
      <c r="C8553" s="23">
        <v>523.58083199999999</v>
      </c>
      <c r="D8553">
        <v>43.068899999999999</v>
      </c>
      <c r="E8553" s="23">
        <v>284.50745929999999</v>
      </c>
      <c r="F8553">
        <v>1689.11212</v>
      </c>
      <c r="G8553" s="23">
        <v>383.40804869999999</v>
      </c>
    </row>
    <row r="8554" spans="1:7" x14ac:dyDescent="0.35">
      <c r="A8554" s="1">
        <v>44431</v>
      </c>
      <c r="B8554">
        <v>9</v>
      </c>
      <c r="C8554" s="23">
        <v>578.26911680000001</v>
      </c>
      <c r="D8554">
        <v>43.797800000000002</v>
      </c>
      <c r="E8554" s="23">
        <v>285.7011814</v>
      </c>
      <c r="F8554">
        <v>1428.7354600000001</v>
      </c>
      <c r="G8554" s="23">
        <v>1819.692773</v>
      </c>
    </row>
    <row r="8555" spans="1:7" x14ac:dyDescent="0.35">
      <c r="A8555" s="1">
        <v>44431</v>
      </c>
      <c r="B8555">
        <v>10</v>
      </c>
      <c r="C8555" s="23">
        <v>611.75828909999996</v>
      </c>
      <c r="D8555">
        <v>41.697400000000002</v>
      </c>
      <c r="E8555" s="23">
        <v>282.53997509999999</v>
      </c>
      <c r="F8555">
        <v>1537.3963799999999</v>
      </c>
      <c r="G8555" s="23">
        <v>2563.367956</v>
      </c>
    </row>
    <row r="8556" spans="1:7" x14ac:dyDescent="0.35">
      <c r="A8556" s="1">
        <v>44431</v>
      </c>
      <c r="B8556">
        <v>11</v>
      </c>
      <c r="C8556" s="23">
        <v>548.87292500000001</v>
      </c>
      <c r="D8556">
        <v>41.687100000000001</v>
      </c>
      <c r="E8556" s="23">
        <v>282.37849410000001</v>
      </c>
      <c r="F8556">
        <v>1934.24524</v>
      </c>
      <c r="G8556" s="23">
        <v>2806.8860249999998</v>
      </c>
    </row>
    <row r="8557" spans="1:7" x14ac:dyDescent="0.35">
      <c r="A8557" s="1">
        <v>44431</v>
      </c>
      <c r="B8557">
        <v>12</v>
      </c>
      <c r="C8557" s="23">
        <v>507.69747380000001</v>
      </c>
      <c r="D8557">
        <v>39.721200000000003</v>
      </c>
      <c r="E8557" s="23">
        <v>284.59559940000003</v>
      </c>
      <c r="F8557">
        <v>2014.0565200000001</v>
      </c>
      <c r="G8557" s="23">
        <v>2913.8157980000001</v>
      </c>
    </row>
    <row r="8558" spans="1:7" x14ac:dyDescent="0.35">
      <c r="A8558" s="1">
        <v>44431</v>
      </c>
      <c r="B8558">
        <v>13</v>
      </c>
      <c r="C8558" s="23">
        <v>702.75264979999997</v>
      </c>
      <c r="D8558">
        <v>40.2164</v>
      </c>
      <c r="E8558" s="23">
        <v>282.65018889999999</v>
      </c>
      <c r="F8558">
        <v>1859.4915800000001</v>
      </c>
      <c r="G8558" s="23">
        <v>2996.5312469999999</v>
      </c>
    </row>
    <row r="8559" spans="1:7" x14ac:dyDescent="0.35">
      <c r="A8559" s="1">
        <v>44431</v>
      </c>
      <c r="B8559">
        <v>14</v>
      </c>
      <c r="C8559" s="23">
        <v>726.26187189999996</v>
      </c>
      <c r="D8559">
        <v>40.133600000000001</v>
      </c>
      <c r="E8559" s="23">
        <v>283.70752549999997</v>
      </c>
      <c r="F8559">
        <v>1769.2406000000001</v>
      </c>
      <c r="G8559" s="23">
        <v>3046.530816</v>
      </c>
    </row>
    <row r="8560" spans="1:7" x14ac:dyDescent="0.35">
      <c r="A8560" s="1">
        <v>44431</v>
      </c>
      <c r="B8560">
        <v>15</v>
      </c>
      <c r="C8560" s="23">
        <v>697.20053110000003</v>
      </c>
      <c r="D8560">
        <v>40.124200000000002</v>
      </c>
      <c r="E8560" s="23">
        <v>283.18356260000002</v>
      </c>
      <c r="F8560">
        <v>1517.19966</v>
      </c>
      <c r="G8560" s="23">
        <v>3053.2720720000002</v>
      </c>
    </row>
    <row r="8561" spans="1:7" x14ac:dyDescent="0.35">
      <c r="A8561" s="1">
        <v>44431</v>
      </c>
      <c r="B8561">
        <v>16</v>
      </c>
      <c r="C8561" s="23">
        <v>750.92654889999994</v>
      </c>
      <c r="D8561">
        <v>40.629199999999997</v>
      </c>
      <c r="E8561" s="23">
        <v>283.92340289999999</v>
      </c>
      <c r="F8561">
        <v>1389.34258</v>
      </c>
      <c r="G8561" s="23">
        <v>3014.494142</v>
      </c>
    </row>
    <row r="8562" spans="1:7" x14ac:dyDescent="0.35">
      <c r="A8562" s="1">
        <v>44431</v>
      </c>
      <c r="B8562">
        <v>17</v>
      </c>
      <c r="C8562" s="23">
        <v>744.7412812</v>
      </c>
      <c r="D8562">
        <v>41.157200000000003</v>
      </c>
      <c r="E8562" s="23">
        <v>282.6189157</v>
      </c>
      <c r="F8562">
        <v>1468.0188000000001</v>
      </c>
      <c r="G8562" s="23">
        <v>2590.7205880000001</v>
      </c>
    </row>
    <row r="8563" spans="1:7" x14ac:dyDescent="0.35">
      <c r="A8563" s="1">
        <v>44431</v>
      </c>
      <c r="B8563">
        <v>18</v>
      </c>
      <c r="C8563" s="23">
        <v>806.67636460000006</v>
      </c>
      <c r="D8563">
        <v>41.840400000000002</v>
      </c>
      <c r="E8563" s="23">
        <v>285.05205719999998</v>
      </c>
      <c r="F8563">
        <v>2167.7579000000001</v>
      </c>
      <c r="G8563" s="23">
        <v>1216.7614599999999</v>
      </c>
    </row>
    <row r="8564" spans="1:7" x14ac:dyDescent="0.35">
      <c r="A8564" s="1">
        <v>44431</v>
      </c>
      <c r="B8564">
        <v>19</v>
      </c>
      <c r="C8564" s="23">
        <v>805.31333240000004</v>
      </c>
      <c r="D8564">
        <v>42.921300000000002</v>
      </c>
      <c r="E8564" s="23">
        <v>287.48537110000001</v>
      </c>
      <c r="F8564">
        <v>2931.3737000000001</v>
      </c>
      <c r="G8564" s="23">
        <v>67.896016209999999</v>
      </c>
    </row>
    <row r="8565" spans="1:7" x14ac:dyDescent="0.35">
      <c r="A8565" s="1">
        <v>44431</v>
      </c>
      <c r="B8565">
        <v>20</v>
      </c>
      <c r="C8565" s="23">
        <v>730.69454610000003</v>
      </c>
      <c r="D8565">
        <v>43.9786</v>
      </c>
      <c r="E8565" s="23">
        <v>288.91093749999999</v>
      </c>
      <c r="F8565">
        <v>3066.9421400000001</v>
      </c>
      <c r="G8565" s="23">
        <v>3.0400630510000002</v>
      </c>
    </row>
    <row r="8566" spans="1:7" x14ac:dyDescent="0.35">
      <c r="A8566" s="1">
        <v>44431</v>
      </c>
      <c r="B8566">
        <v>21</v>
      </c>
      <c r="C8566" s="23">
        <v>743.65497879999998</v>
      </c>
      <c r="D8566">
        <v>43.578800000000001</v>
      </c>
      <c r="E8566" s="23">
        <v>282.50531059999997</v>
      </c>
      <c r="F8566">
        <v>2915.16482</v>
      </c>
      <c r="G8566" s="23">
        <v>0</v>
      </c>
    </row>
    <row r="8567" spans="1:7" x14ac:dyDescent="0.35">
      <c r="A8567" s="1">
        <v>44431</v>
      </c>
      <c r="B8567">
        <v>22</v>
      </c>
      <c r="C8567" s="23">
        <v>713.94652380000002</v>
      </c>
      <c r="D8567">
        <v>44.216200000000001</v>
      </c>
      <c r="E8567" s="23">
        <v>285.20912049999998</v>
      </c>
      <c r="F8567">
        <v>2869.9118400000002</v>
      </c>
      <c r="G8567" s="23">
        <v>0</v>
      </c>
    </row>
    <row r="8568" spans="1:7" x14ac:dyDescent="0.35">
      <c r="A8568" s="1">
        <v>44431</v>
      </c>
      <c r="B8568">
        <v>23</v>
      </c>
      <c r="C8568" s="23">
        <v>674.76317719999997</v>
      </c>
      <c r="D8568">
        <v>44.0062</v>
      </c>
      <c r="E8568" s="23">
        <v>278.31001420000001</v>
      </c>
      <c r="F8568">
        <v>2631.4065999999998</v>
      </c>
      <c r="G8568" s="23">
        <v>0</v>
      </c>
    </row>
    <row r="8569" spans="1:7" x14ac:dyDescent="0.35">
      <c r="A8569" s="1">
        <v>44431</v>
      </c>
      <c r="B8569">
        <v>24</v>
      </c>
      <c r="C8569" s="23">
        <v>612.45830109999997</v>
      </c>
      <c r="D8569">
        <v>43.988799999999998</v>
      </c>
      <c r="E8569" s="23">
        <v>276.13132359999997</v>
      </c>
      <c r="F8569">
        <v>2096.7912200000001</v>
      </c>
      <c r="G8569" s="23">
        <v>0</v>
      </c>
    </row>
    <row r="8570" spans="1:7" x14ac:dyDescent="0.35">
      <c r="A8570" s="1">
        <v>44432</v>
      </c>
      <c r="B8570">
        <v>1</v>
      </c>
      <c r="C8570" s="23">
        <v>613.22940170000004</v>
      </c>
      <c r="D8570">
        <v>44.021099999999997</v>
      </c>
      <c r="E8570" s="23">
        <v>279.12228340000001</v>
      </c>
      <c r="F8570">
        <v>1596.17392</v>
      </c>
      <c r="G8570" s="23">
        <v>0</v>
      </c>
    </row>
    <row r="8571" spans="1:7" x14ac:dyDescent="0.35">
      <c r="A8571" s="1">
        <v>44432</v>
      </c>
      <c r="B8571">
        <v>2</v>
      </c>
      <c r="C8571" s="23">
        <v>611.00566379999998</v>
      </c>
      <c r="D8571">
        <v>44.162300000000002</v>
      </c>
      <c r="E8571" s="23">
        <v>280.18440199999998</v>
      </c>
      <c r="F8571">
        <v>1351.1256000000001</v>
      </c>
      <c r="G8571" s="23">
        <v>0</v>
      </c>
    </row>
    <row r="8572" spans="1:7" x14ac:dyDescent="0.35">
      <c r="A8572" s="1">
        <v>44432</v>
      </c>
      <c r="B8572">
        <v>3</v>
      </c>
      <c r="C8572" s="23">
        <v>648.23282570000003</v>
      </c>
      <c r="D8572">
        <v>43.652500000000003</v>
      </c>
      <c r="E8572" s="23">
        <v>278.3841218</v>
      </c>
      <c r="F8572">
        <v>1200.90672</v>
      </c>
      <c r="G8572" s="23">
        <v>0</v>
      </c>
    </row>
    <row r="8573" spans="1:7" x14ac:dyDescent="0.35">
      <c r="A8573" s="1">
        <v>44432</v>
      </c>
      <c r="B8573">
        <v>4</v>
      </c>
      <c r="C8573" s="23">
        <v>639.25115960000005</v>
      </c>
      <c r="D8573">
        <v>43.563000000000002</v>
      </c>
      <c r="E8573" s="23">
        <v>274.70736040000003</v>
      </c>
      <c r="F8573">
        <v>1307.2957200000001</v>
      </c>
      <c r="G8573" s="23">
        <v>0</v>
      </c>
    </row>
    <row r="8574" spans="1:7" x14ac:dyDescent="0.35">
      <c r="A8574" s="1">
        <v>44432</v>
      </c>
      <c r="B8574">
        <v>5</v>
      </c>
      <c r="C8574" s="23">
        <v>633.73264589999997</v>
      </c>
      <c r="D8574">
        <v>43.714599999999997</v>
      </c>
      <c r="E8574" s="23">
        <v>276.0438742</v>
      </c>
      <c r="F8574">
        <v>1123.3290999999999</v>
      </c>
      <c r="G8574" s="23">
        <v>0</v>
      </c>
    </row>
    <row r="8575" spans="1:7" x14ac:dyDescent="0.35">
      <c r="A8575" s="1">
        <v>44432</v>
      </c>
      <c r="B8575">
        <v>6</v>
      </c>
      <c r="C8575" s="23">
        <v>606.08349280000004</v>
      </c>
      <c r="D8575">
        <v>43.553600000000003</v>
      </c>
      <c r="E8575" s="23">
        <v>275.18611129999999</v>
      </c>
      <c r="F8575">
        <v>1164.1442199999999</v>
      </c>
      <c r="G8575" s="23">
        <v>0</v>
      </c>
    </row>
    <row r="8576" spans="1:7" x14ac:dyDescent="0.35">
      <c r="A8576" s="1">
        <v>44432</v>
      </c>
      <c r="B8576">
        <v>7</v>
      </c>
      <c r="C8576" s="23">
        <v>667.19412199999999</v>
      </c>
      <c r="D8576">
        <v>43.5015</v>
      </c>
      <c r="E8576" s="23">
        <v>268.63854880000002</v>
      </c>
      <c r="F8576">
        <v>1418.3688400000001</v>
      </c>
      <c r="G8576" s="23">
        <v>0.16262288599999999</v>
      </c>
    </row>
    <row r="8577" spans="1:7" x14ac:dyDescent="0.35">
      <c r="A8577" s="1">
        <v>44432</v>
      </c>
      <c r="B8577">
        <v>8</v>
      </c>
      <c r="C8577" s="23">
        <v>698.78576020000003</v>
      </c>
      <c r="D8577">
        <v>43.480899999999998</v>
      </c>
      <c r="E8577" s="23">
        <v>248.73558919999999</v>
      </c>
      <c r="F8577">
        <v>1629.5505800000001</v>
      </c>
      <c r="G8577" s="23">
        <v>251.152604</v>
      </c>
    </row>
    <row r="8578" spans="1:7" x14ac:dyDescent="0.35">
      <c r="A8578" s="1">
        <v>44432</v>
      </c>
      <c r="B8578">
        <v>9</v>
      </c>
      <c r="C8578" s="23">
        <v>614.72255389999998</v>
      </c>
      <c r="D8578">
        <v>43.936999999999998</v>
      </c>
      <c r="E8578" s="23">
        <v>257.88888070000002</v>
      </c>
      <c r="F8578">
        <v>1808.82746</v>
      </c>
      <c r="G8578" s="23">
        <v>1222.3880819999999</v>
      </c>
    </row>
    <row r="8579" spans="1:7" x14ac:dyDescent="0.35">
      <c r="A8579" s="1">
        <v>44432</v>
      </c>
      <c r="B8579">
        <v>10</v>
      </c>
      <c r="C8579" s="23">
        <v>527.10622620000004</v>
      </c>
      <c r="D8579">
        <v>43.289400000000001</v>
      </c>
      <c r="E8579" s="23">
        <v>257.67309299999999</v>
      </c>
      <c r="F8579">
        <v>2023.9365399999999</v>
      </c>
      <c r="G8579" s="23">
        <v>1941.1942710000001</v>
      </c>
    </row>
    <row r="8580" spans="1:7" x14ac:dyDescent="0.35">
      <c r="A8580" s="1">
        <v>44432</v>
      </c>
      <c r="B8580">
        <v>11</v>
      </c>
      <c r="C8580" s="23">
        <v>646.26840970000001</v>
      </c>
      <c r="D8580">
        <v>42.879300000000001</v>
      </c>
      <c r="E8580" s="23">
        <v>256.49345790000001</v>
      </c>
      <c r="F8580">
        <v>1456.1568199999999</v>
      </c>
      <c r="G8580" s="23">
        <v>2700.9210330000001</v>
      </c>
    </row>
    <row r="8581" spans="1:7" x14ac:dyDescent="0.35">
      <c r="A8581" s="1">
        <v>44432</v>
      </c>
      <c r="B8581">
        <v>12</v>
      </c>
      <c r="C8581" s="23">
        <v>900.79136389999985</v>
      </c>
      <c r="D8581">
        <v>41.708500000000001</v>
      </c>
      <c r="E8581" s="23">
        <v>256.7711807</v>
      </c>
      <c r="F8581">
        <v>1077.54342</v>
      </c>
      <c r="G8581" s="23">
        <v>3069.6652359999998</v>
      </c>
    </row>
    <row r="8582" spans="1:7" x14ac:dyDescent="0.35">
      <c r="A8582" s="1">
        <v>44432</v>
      </c>
      <c r="B8582">
        <v>13</v>
      </c>
      <c r="C8582" s="23">
        <v>853.18760150000003</v>
      </c>
      <c r="D8582">
        <v>39.828099999999999</v>
      </c>
      <c r="E8582" s="23">
        <v>255.20104370000001</v>
      </c>
      <c r="F8582">
        <v>1133.96406</v>
      </c>
      <c r="G8582" s="23">
        <v>3026.328129</v>
      </c>
    </row>
    <row r="8583" spans="1:7" x14ac:dyDescent="0.35">
      <c r="A8583" s="1">
        <v>44432</v>
      </c>
      <c r="B8583">
        <v>14</v>
      </c>
      <c r="C8583" s="23">
        <v>815.28893340000002</v>
      </c>
      <c r="D8583">
        <v>39.357700000000001</v>
      </c>
      <c r="E8583" s="23">
        <v>260.06941110000002</v>
      </c>
      <c r="F8583">
        <v>1177.4648199999999</v>
      </c>
      <c r="G8583" s="23">
        <v>2820.5442880000001</v>
      </c>
    </row>
    <row r="8584" spans="1:7" x14ac:dyDescent="0.35">
      <c r="A8584" s="1">
        <v>44432</v>
      </c>
      <c r="B8584">
        <v>15</v>
      </c>
      <c r="C8584" s="23">
        <v>777.17059610000001</v>
      </c>
      <c r="D8584">
        <v>39.073799999999999</v>
      </c>
      <c r="E8584" s="23">
        <v>264.00706989999998</v>
      </c>
      <c r="F8584">
        <v>1166.6165800000001</v>
      </c>
      <c r="G8584" s="23">
        <v>2520.7033609999999</v>
      </c>
    </row>
    <row r="8585" spans="1:7" x14ac:dyDescent="0.35">
      <c r="A8585" s="1">
        <v>44432</v>
      </c>
      <c r="B8585">
        <v>16</v>
      </c>
      <c r="C8585" s="23">
        <v>708.77526290000003</v>
      </c>
      <c r="D8585">
        <v>39.509300000000003</v>
      </c>
      <c r="E8585" s="23">
        <v>263.88245860000001</v>
      </c>
      <c r="F8585">
        <v>1318.9967999999999</v>
      </c>
      <c r="G8585" s="23">
        <v>2203.6701710000002</v>
      </c>
    </row>
    <row r="8586" spans="1:7" x14ac:dyDescent="0.35">
      <c r="A8586" s="1">
        <v>44432</v>
      </c>
      <c r="B8586">
        <v>17</v>
      </c>
      <c r="C8586" s="23">
        <v>614.07481229999996</v>
      </c>
      <c r="D8586">
        <v>40.480200000000004</v>
      </c>
      <c r="E8586" s="23">
        <v>269.03940230000001</v>
      </c>
      <c r="F8586">
        <v>1682.9865600000001</v>
      </c>
      <c r="G8586" s="23">
        <v>1774.27565</v>
      </c>
    </row>
    <row r="8587" spans="1:7" x14ac:dyDescent="0.35">
      <c r="A8587" s="1">
        <v>44432</v>
      </c>
      <c r="B8587">
        <v>18</v>
      </c>
      <c r="C8587" s="23">
        <v>669.48285769999995</v>
      </c>
      <c r="D8587">
        <v>40.8748</v>
      </c>
      <c r="E8587" s="23">
        <v>277.68618729999997</v>
      </c>
      <c r="F8587">
        <v>2248.7594399999998</v>
      </c>
      <c r="G8587" s="23">
        <v>894.69496300000003</v>
      </c>
    </row>
    <row r="8588" spans="1:7" x14ac:dyDescent="0.35">
      <c r="A8588" s="1">
        <v>44432</v>
      </c>
      <c r="B8588">
        <v>19</v>
      </c>
      <c r="C8588" s="23">
        <v>655.49383560000001</v>
      </c>
      <c r="D8588">
        <v>41.856299999999997</v>
      </c>
      <c r="E8588" s="23">
        <v>277.74211580000002</v>
      </c>
      <c r="F8588">
        <v>3010.0008800000001</v>
      </c>
      <c r="G8588" s="23">
        <v>65.290318569999997</v>
      </c>
    </row>
    <row r="8589" spans="1:7" x14ac:dyDescent="0.35">
      <c r="A8589" s="1">
        <v>44432</v>
      </c>
      <c r="B8589">
        <v>20</v>
      </c>
      <c r="C8589" s="23">
        <v>584.08904649999999</v>
      </c>
      <c r="D8589">
        <v>41.989800000000002</v>
      </c>
      <c r="E8589" s="23">
        <v>279.12150650000001</v>
      </c>
      <c r="F8589">
        <v>3236.47154</v>
      </c>
      <c r="G8589" s="23">
        <v>3.122340254</v>
      </c>
    </row>
    <row r="8590" spans="1:7" x14ac:dyDescent="0.35">
      <c r="A8590" s="1">
        <v>44432</v>
      </c>
      <c r="B8590">
        <v>21</v>
      </c>
      <c r="C8590" s="23">
        <v>510.65172319999999</v>
      </c>
      <c r="D8590">
        <v>42.7971</v>
      </c>
      <c r="E8590" s="23">
        <v>279.686868</v>
      </c>
      <c r="F8590">
        <v>3116.8290999999999</v>
      </c>
      <c r="G8590" s="23">
        <v>0</v>
      </c>
    </row>
    <row r="8591" spans="1:7" x14ac:dyDescent="0.35">
      <c r="A8591" s="1">
        <v>44432</v>
      </c>
      <c r="B8591">
        <v>22</v>
      </c>
      <c r="C8591" s="23">
        <v>501.91105099999993</v>
      </c>
      <c r="D8591">
        <v>43.156199999999998</v>
      </c>
      <c r="E8591" s="23">
        <v>279.54274509999999</v>
      </c>
      <c r="F8591">
        <v>3022.65364</v>
      </c>
      <c r="G8591" s="23">
        <v>0</v>
      </c>
    </row>
    <row r="8592" spans="1:7" x14ac:dyDescent="0.35">
      <c r="A8592" s="1">
        <v>44432</v>
      </c>
      <c r="B8592">
        <v>23</v>
      </c>
      <c r="C8592" s="23">
        <v>492.47335020000003</v>
      </c>
      <c r="D8592">
        <v>40.3277</v>
      </c>
      <c r="E8592" s="23">
        <v>284.56602420000002</v>
      </c>
      <c r="F8592">
        <v>2939.6191600000002</v>
      </c>
      <c r="G8592" s="23">
        <v>0</v>
      </c>
    </row>
    <row r="8593" spans="1:7" x14ac:dyDescent="0.35">
      <c r="A8593" s="1">
        <v>44432</v>
      </c>
      <c r="B8593">
        <v>24</v>
      </c>
      <c r="C8593" s="23">
        <v>545.16640949999999</v>
      </c>
      <c r="D8593">
        <v>38.1892</v>
      </c>
      <c r="E8593" s="23">
        <v>283.85493009999999</v>
      </c>
      <c r="F8593">
        <v>2424.7632800000001</v>
      </c>
      <c r="G8593" s="23">
        <v>0</v>
      </c>
    </row>
    <row r="8594" spans="1:7" x14ac:dyDescent="0.35">
      <c r="A8594" s="1">
        <v>44433</v>
      </c>
      <c r="B8594">
        <v>1</v>
      </c>
      <c r="C8594" s="23">
        <v>555.65080709999995</v>
      </c>
      <c r="D8594">
        <v>37.303600000000003</v>
      </c>
      <c r="E8594" s="23">
        <v>281.99584060000001</v>
      </c>
      <c r="F8594">
        <v>1786.9267400000001</v>
      </c>
      <c r="G8594" s="23">
        <v>0</v>
      </c>
    </row>
    <row r="8595" spans="1:7" x14ac:dyDescent="0.35">
      <c r="A8595" s="1">
        <v>44433</v>
      </c>
      <c r="B8595">
        <v>2</v>
      </c>
      <c r="C8595" s="23">
        <v>589.83977149999998</v>
      </c>
      <c r="D8595">
        <v>41.353099999999998</v>
      </c>
      <c r="E8595" s="23">
        <v>278.8897139</v>
      </c>
      <c r="F8595">
        <v>1495.6112000000001</v>
      </c>
      <c r="G8595" s="23">
        <v>0</v>
      </c>
    </row>
    <row r="8596" spans="1:7" x14ac:dyDescent="0.35">
      <c r="A8596" s="1">
        <v>44433</v>
      </c>
      <c r="B8596">
        <v>3</v>
      </c>
      <c r="C8596" s="23">
        <v>750.99116939999999</v>
      </c>
      <c r="D8596">
        <v>41.490900000000003</v>
      </c>
      <c r="E8596" s="23">
        <v>262.55711589999999</v>
      </c>
      <c r="F8596">
        <v>1182.19154</v>
      </c>
      <c r="G8596" s="23">
        <v>0</v>
      </c>
    </row>
    <row r="8597" spans="1:7" x14ac:dyDescent="0.35">
      <c r="A8597" s="1">
        <v>44433</v>
      </c>
      <c r="B8597">
        <v>4</v>
      </c>
      <c r="C8597" s="23">
        <v>887.79038049999997</v>
      </c>
      <c r="D8597">
        <v>41.412799999999997</v>
      </c>
      <c r="E8597" s="23">
        <v>262.8850061</v>
      </c>
      <c r="F8597">
        <v>1161.85932</v>
      </c>
      <c r="G8597" s="23">
        <v>0</v>
      </c>
    </row>
    <row r="8598" spans="1:7" x14ac:dyDescent="0.35">
      <c r="A8598" s="1">
        <v>44433</v>
      </c>
      <c r="B8598">
        <v>5</v>
      </c>
      <c r="C8598" s="23">
        <v>767.15683239999998</v>
      </c>
      <c r="D8598">
        <v>41.583199999999998</v>
      </c>
      <c r="E8598" s="23">
        <v>262.96794010000002</v>
      </c>
      <c r="F8598">
        <v>1123.2093199999999</v>
      </c>
      <c r="G8598" s="23">
        <v>0</v>
      </c>
    </row>
    <row r="8599" spans="1:7" x14ac:dyDescent="0.35">
      <c r="A8599" s="1">
        <v>44433</v>
      </c>
      <c r="B8599">
        <v>6</v>
      </c>
      <c r="C8599" s="23">
        <v>768.00247360000003</v>
      </c>
      <c r="D8599">
        <v>43.362099999999998</v>
      </c>
      <c r="E8599" s="23">
        <v>257.46534910000003</v>
      </c>
      <c r="F8599">
        <v>1198.5291999999999</v>
      </c>
      <c r="G8599" s="23">
        <v>0</v>
      </c>
    </row>
    <row r="8600" spans="1:7" x14ac:dyDescent="0.35">
      <c r="A8600" s="1">
        <v>44433</v>
      </c>
      <c r="B8600">
        <v>7</v>
      </c>
      <c r="C8600" s="23">
        <v>736.73139149999997</v>
      </c>
      <c r="D8600">
        <v>42.815199999999997</v>
      </c>
      <c r="E8600" s="23">
        <v>252.74419879999999</v>
      </c>
      <c r="F8600">
        <v>1462.4676199999999</v>
      </c>
      <c r="G8600" s="23">
        <v>0</v>
      </c>
    </row>
    <row r="8601" spans="1:7" x14ac:dyDescent="0.35">
      <c r="A8601" s="1">
        <v>44433</v>
      </c>
      <c r="B8601">
        <v>8</v>
      </c>
      <c r="C8601" s="23">
        <v>631.76958930000001</v>
      </c>
      <c r="D8601">
        <v>42.414900000000003</v>
      </c>
      <c r="E8601" s="23">
        <v>255.99245690000001</v>
      </c>
      <c r="F8601">
        <v>1689.98712</v>
      </c>
      <c r="G8601" s="23">
        <v>335.93980479999999</v>
      </c>
    </row>
    <row r="8602" spans="1:7" x14ac:dyDescent="0.35">
      <c r="A8602" s="1">
        <v>44433</v>
      </c>
      <c r="B8602">
        <v>9</v>
      </c>
      <c r="C8602" s="23">
        <v>643.41541240000004</v>
      </c>
      <c r="D8602">
        <v>42.627400000000002</v>
      </c>
      <c r="E8602" s="23">
        <v>264.95470030000001</v>
      </c>
      <c r="F8602">
        <v>1271.2989600000001</v>
      </c>
      <c r="G8602" s="23">
        <v>1761.9086560000001</v>
      </c>
    </row>
    <row r="8603" spans="1:7" x14ac:dyDescent="0.35">
      <c r="A8603" s="1">
        <v>44433</v>
      </c>
      <c r="B8603">
        <v>10</v>
      </c>
      <c r="C8603" s="23">
        <v>745.05666329999997</v>
      </c>
      <c r="D8603">
        <v>42.883800000000001</v>
      </c>
      <c r="E8603" s="23">
        <v>269.68094530000002</v>
      </c>
      <c r="F8603">
        <v>1276.9803999999999</v>
      </c>
      <c r="G8603" s="23">
        <v>2581.3660810000001</v>
      </c>
    </row>
    <row r="8604" spans="1:7" x14ac:dyDescent="0.35">
      <c r="A8604" s="1">
        <v>44433</v>
      </c>
      <c r="B8604">
        <v>11</v>
      </c>
      <c r="C8604" s="23">
        <v>748.32940199999996</v>
      </c>
      <c r="D8604">
        <v>42.488599999999998</v>
      </c>
      <c r="E8604" s="23">
        <v>268.96455129999998</v>
      </c>
      <c r="F8604">
        <v>1346.7880399999999</v>
      </c>
      <c r="G8604" s="23">
        <v>3068.7534860000001</v>
      </c>
    </row>
    <row r="8605" spans="1:7" x14ac:dyDescent="0.35">
      <c r="A8605" s="1">
        <v>44433</v>
      </c>
      <c r="B8605">
        <v>12</v>
      </c>
      <c r="C8605" s="23">
        <v>864.64595029999998</v>
      </c>
      <c r="D8605">
        <v>42.061399999999999</v>
      </c>
      <c r="E8605" s="23">
        <v>271.47436019999998</v>
      </c>
      <c r="F8605">
        <v>1320.68418</v>
      </c>
      <c r="G8605" s="23">
        <v>3258.2535710000002</v>
      </c>
    </row>
    <row r="8606" spans="1:7" x14ac:dyDescent="0.35">
      <c r="A8606" s="1">
        <v>44433</v>
      </c>
      <c r="B8606">
        <v>13</v>
      </c>
      <c r="C8606" s="23">
        <v>1079.929077</v>
      </c>
      <c r="D8606">
        <v>42.4801</v>
      </c>
      <c r="E8606" s="23">
        <v>275.65183539999998</v>
      </c>
      <c r="F8606">
        <v>1170.6199999999999</v>
      </c>
      <c r="G8606" s="23">
        <v>3233.3561089999998</v>
      </c>
    </row>
    <row r="8607" spans="1:7" x14ac:dyDescent="0.35">
      <c r="A8607" s="1">
        <v>44433</v>
      </c>
      <c r="B8607">
        <v>14</v>
      </c>
      <c r="C8607" s="23">
        <v>1330.5814</v>
      </c>
      <c r="D8607">
        <v>42.659700000000001</v>
      </c>
      <c r="E8607" s="23">
        <v>278.60687999999999</v>
      </c>
      <c r="F8607">
        <v>1090.1873800000001</v>
      </c>
      <c r="G8607" s="23">
        <v>3247.6879690000001</v>
      </c>
    </row>
    <row r="8608" spans="1:7" x14ac:dyDescent="0.35">
      <c r="A8608" s="1">
        <v>44433</v>
      </c>
      <c r="B8608">
        <v>15</v>
      </c>
      <c r="C8608" s="23">
        <v>1666.8535810000001</v>
      </c>
      <c r="D8608">
        <v>42.400100000000002</v>
      </c>
      <c r="E8608" s="23">
        <v>277.37908229999999</v>
      </c>
      <c r="F8608">
        <v>1044.5137400000001</v>
      </c>
      <c r="G8608" s="23">
        <v>3151.7484180000001</v>
      </c>
    </row>
    <row r="8609" spans="1:7" x14ac:dyDescent="0.35">
      <c r="A8609" s="1">
        <v>44433</v>
      </c>
      <c r="B8609">
        <v>16</v>
      </c>
      <c r="C8609" s="23">
        <v>1838.025153</v>
      </c>
      <c r="D8609">
        <v>40.156500000000001</v>
      </c>
      <c r="E8609" s="23">
        <v>277.80730019999999</v>
      </c>
      <c r="F8609">
        <v>1018.5141</v>
      </c>
      <c r="G8609" s="23">
        <v>2935.1091470000001</v>
      </c>
    </row>
    <row r="8610" spans="1:7" x14ac:dyDescent="0.35">
      <c r="A8610" s="1">
        <v>44433</v>
      </c>
      <c r="B8610">
        <v>17</v>
      </c>
      <c r="C8610" s="23">
        <v>1827.0106370000003</v>
      </c>
      <c r="D8610">
        <v>16.7149</v>
      </c>
      <c r="E8610" s="23">
        <v>275.71817270000003</v>
      </c>
      <c r="F8610">
        <v>1051.0789600000001</v>
      </c>
      <c r="G8610" s="23">
        <v>2691.5731470000001</v>
      </c>
    </row>
    <row r="8611" spans="1:7" x14ac:dyDescent="0.35">
      <c r="A8611" s="1">
        <v>44433</v>
      </c>
      <c r="B8611">
        <v>18</v>
      </c>
      <c r="C8611" s="23">
        <v>2095.0434049999999</v>
      </c>
      <c r="D8611">
        <v>42.503700000000002</v>
      </c>
      <c r="E8611" s="23">
        <v>278.77205989999999</v>
      </c>
      <c r="F8611">
        <v>1471.5889400000001</v>
      </c>
      <c r="G8611" s="23">
        <v>1297.6918459999999</v>
      </c>
    </row>
    <row r="8612" spans="1:7" x14ac:dyDescent="0.35">
      <c r="A8612" s="1">
        <v>44433</v>
      </c>
      <c r="B8612">
        <v>19</v>
      </c>
      <c r="C8612" s="23">
        <v>1938.9697919999999</v>
      </c>
      <c r="D8612">
        <v>43.324399999999997</v>
      </c>
      <c r="E8612" s="23">
        <v>278.28667869999998</v>
      </c>
      <c r="F8612">
        <v>2254.4413399999999</v>
      </c>
      <c r="G8612" s="23">
        <v>72.984883460000006</v>
      </c>
    </row>
    <row r="8613" spans="1:7" x14ac:dyDescent="0.35">
      <c r="A8613" s="1">
        <v>44433</v>
      </c>
      <c r="B8613">
        <v>20</v>
      </c>
      <c r="C8613" s="23">
        <v>1845.6500889999998</v>
      </c>
      <c r="D8613">
        <v>43.104399999999998</v>
      </c>
      <c r="E8613" s="23">
        <v>279.2704956</v>
      </c>
      <c r="F8613">
        <v>2504.0522799999999</v>
      </c>
      <c r="G8613" s="23">
        <v>3.163425551</v>
      </c>
    </row>
    <row r="8614" spans="1:7" x14ac:dyDescent="0.35">
      <c r="A8614" s="1">
        <v>44433</v>
      </c>
      <c r="B8614">
        <v>21</v>
      </c>
      <c r="C8614" s="23">
        <v>1779.9895799999999</v>
      </c>
      <c r="D8614">
        <v>43.380299999999998</v>
      </c>
      <c r="E8614" s="23">
        <v>281.85680680000002</v>
      </c>
      <c r="F8614">
        <v>2480.9231399999999</v>
      </c>
      <c r="G8614" s="23">
        <v>0</v>
      </c>
    </row>
    <row r="8615" spans="1:7" x14ac:dyDescent="0.35">
      <c r="A8615" s="1">
        <v>44433</v>
      </c>
      <c r="B8615">
        <v>22</v>
      </c>
      <c r="C8615" s="23">
        <v>1659.3068310000001</v>
      </c>
      <c r="D8615">
        <v>43.4527</v>
      </c>
      <c r="E8615" s="23">
        <v>288.75230629999999</v>
      </c>
      <c r="F8615">
        <v>2592.4077000000002</v>
      </c>
      <c r="G8615" s="23">
        <v>0</v>
      </c>
    </row>
    <row r="8616" spans="1:7" x14ac:dyDescent="0.35">
      <c r="A8616" s="1">
        <v>44433</v>
      </c>
      <c r="B8616">
        <v>23</v>
      </c>
      <c r="C8616" s="23">
        <v>1650.108653</v>
      </c>
      <c r="D8616">
        <v>43.465299999999999</v>
      </c>
      <c r="E8616" s="23">
        <v>289.57432419999998</v>
      </c>
      <c r="F8616">
        <v>2299.26422</v>
      </c>
      <c r="G8616" s="23">
        <v>0</v>
      </c>
    </row>
    <row r="8617" spans="1:7" x14ac:dyDescent="0.35">
      <c r="A8617" s="1">
        <v>44433</v>
      </c>
      <c r="B8617">
        <v>24</v>
      </c>
      <c r="C8617" s="23">
        <v>1644.1215500000001</v>
      </c>
      <c r="D8617">
        <v>43.609099999999998</v>
      </c>
      <c r="E8617" s="23">
        <v>289.19412460000001</v>
      </c>
      <c r="F8617">
        <v>1784.64724</v>
      </c>
      <c r="G8617" s="23">
        <v>0</v>
      </c>
    </row>
    <row r="8618" spans="1:7" x14ac:dyDescent="0.35">
      <c r="A8618" s="1">
        <v>44434</v>
      </c>
      <c r="B8618">
        <v>1</v>
      </c>
      <c r="C8618" s="23">
        <v>1702.7395570000001</v>
      </c>
      <c r="D8618">
        <v>43.011600000000001</v>
      </c>
      <c r="E8618" s="23">
        <v>290.90058979999998</v>
      </c>
      <c r="F8618">
        <v>1300.3660199999999</v>
      </c>
      <c r="G8618" s="23">
        <v>0</v>
      </c>
    </row>
    <row r="8619" spans="1:7" x14ac:dyDescent="0.35">
      <c r="A8619" s="1">
        <v>44434</v>
      </c>
      <c r="B8619">
        <v>2</v>
      </c>
      <c r="C8619" s="23">
        <v>1709.9504569999999</v>
      </c>
      <c r="D8619">
        <v>43.173000000000002</v>
      </c>
      <c r="E8619" s="23">
        <v>272.05159880000002</v>
      </c>
      <c r="F8619">
        <v>1085.6899000000001</v>
      </c>
      <c r="G8619" s="23">
        <v>0</v>
      </c>
    </row>
    <row r="8620" spans="1:7" x14ac:dyDescent="0.35">
      <c r="A8620" s="1">
        <v>44434</v>
      </c>
      <c r="B8620">
        <v>3</v>
      </c>
      <c r="C8620" s="23">
        <v>1800.806765</v>
      </c>
      <c r="D8620">
        <v>43.303199999999997</v>
      </c>
      <c r="E8620" s="23">
        <v>260.6058362</v>
      </c>
      <c r="F8620">
        <v>1004.1395</v>
      </c>
      <c r="G8620" s="23">
        <v>0</v>
      </c>
    </row>
    <row r="8621" spans="1:7" x14ac:dyDescent="0.35">
      <c r="A8621" s="1">
        <v>44434</v>
      </c>
      <c r="B8621">
        <v>4</v>
      </c>
      <c r="C8621" s="23">
        <v>1777.8670709999997</v>
      </c>
      <c r="D8621">
        <v>43.723199999999999</v>
      </c>
      <c r="E8621" s="23">
        <v>259.07818200000003</v>
      </c>
      <c r="F8621">
        <v>999.08253999999999</v>
      </c>
      <c r="G8621" s="23">
        <v>0</v>
      </c>
    </row>
    <row r="8622" spans="1:7" x14ac:dyDescent="0.35">
      <c r="A8622" s="1">
        <v>44434</v>
      </c>
      <c r="B8622">
        <v>5</v>
      </c>
      <c r="C8622" s="23">
        <v>1737.4364390000001</v>
      </c>
      <c r="D8622">
        <v>43.714199999999998</v>
      </c>
      <c r="E8622" s="23">
        <v>257.34774229999999</v>
      </c>
      <c r="F8622">
        <v>1008.2897400000001</v>
      </c>
      <c r="G8622" s="23">
        <v>0</v>
      </c>
    </row>
    <row r="8623" spans="1:7" x14ac:dyDescent="0.35">
      <c r="A8623" s="1">
        <v>44434</v>
      </c>
      <c r="B8623">
        <v>6</v>
      </c>
      <c r="C8623" s="23">
        <v>1820.3212039999999</v>
      </c>
      <c r="D8623">
        <v>43.482399999999998</v>
      </c>
      <c r="E8623" s="23">
        <v>262.28230230000003</v>
      </c>
      <c r="F8623">
        <v>971.31942000000004</v>
      </c>
      <c r="G8623" s="23">
        <v>0</v>
      </c>
    </row>
    <row r="8624" spans="1:7" x14ac:dyDescent="0.35">
      <c r="A8624" s="1">
        <v>44434</v>
      </c>
      <c r="B8624">
        <v>7</v>
      </c>
      <c r="C8624" s="23">
        <v>1650.8072480000001</v>
      </c>
      <c r="D8624">
        <v>43.819600000000001</v>
      </c>
      <c r="E8624" s="23">
        <v>270.96215840000002</v>
      </c>
      <c r="F8624">
        <v>1152.2675400000001</v>
      </c>
      <c r="G8624" s="23">
        <v>0.67482950100000005</v>
      </c>
    </row>
    <row r="8625" spans="1:7" x14ac:dyDescent="0.35">
      <c r="A8625" s="1">
        <v>44434</v>
      </c>
      <c r="B8625">
        <v>8</v>
      </c>
      <c r="C8625" s="23">
        <v>1652.938617</v>
      </c>
      <c r="D8625">
        <v>43.585299999999997</v>
      </c>
      <c r="E8625" s="23">
        <v>271.59590459999998</v>
      </c>
      <c r="F8625">
        <v>1159.36608</v>
      </c>
      <c r="G8625" s="23">
        <v>466.46049959999999</v>
      </c>
    </row>
    <row r="8626" spans="1:7" x14ac:dyDescent="0.35">
      <c r="A8626" s="1">
        <v>44434</v>
      </c>
      <c r="B8626">
        <v>9</v>
      </c>
      <c r="C8626" s="23">
        <v>1631.81288</v>
      </c>
      <c r="D8626">
        <v>43.375700000000002</v>
      </c>
      <c r="E8626" s="23">
        <v>271.53593330000001</v>
      </c>
      <c r="F8626">
        <v>1023.0178</v>
      </c>
      <c r="G8626" s="23">
        <v>2170.5101749999999</v>
      </c>
    </row>
    <row r="8627" spans="1:7" x14ac:dyDescent="0.35">
      <c r="A8627" s="1">
        <v>44434</v>
      </c>
      <c r="B8627">
        <v>10</v>
      </c>
      <c r="C8627" s="23">
        <v>1524.352807</v>
      </c>
      <c r="D8627">
        <v>20.384399999999999</v>
      </c>
      <c r="E8627" s="23">
        <v>264.72664350000002</v>
      </c>
      <c r="F8627">
        <v>1230.7715800000001</v>
      </c>
      <c r="G8627" s="23">
        <v>3032.4068750000001</v>
      </c>
    </row>
    <row r="8628" spans="1:7" x14ac:dyDescent="0.35">
      <c r="A8628" s="1">
        <v>44434</v>
      </c>
      <c r="B8628">
        <v>11</v>
      </c>
      <c r="C8628" s="23">
        <v>1621.719578</v>
      </c>
      <c r="D8628">
        <v>16.128</v>
      </c>
      <c r="E8628" s="23">
        <v>264.58257650000002</v>
      </c>
      <c r="F8628">
        <v>1341.2144800000001</v>
      </c>
      <c r="G8628" s="23">
        <v>3303.4079280000001</v>
      </c>
    </row>
    <row r="8629" spans="1:7" x14ac:dyDescent="0.35">
      <c r="A8629" s="1">
        <v>44434</v>
      </c>
      <c r="B8629">
        <v>12</v>
      </c>
      <c r="C8629" s="23">
        <v>1540.72921</v>
      </c>
      <c r="D8629">
        <v>16.223099999999999</v>
      </c>
      <c r="E8629" s="23">
        <v>269.97812140000002</v>
      </c>
      <c r="F8629">
        <v>1386.6793</v>
      </c>
      <c r="G8629" s="23">
        <v>3314.290563</v>
      </c>
    </row>
    <row r="8630" spans="1:7" x14ac:dyDescent="0.35">
      <c r="A8630" s="1">
        <v>44434</v>
      </c>
      <c r="B8630">
        <v>13</v>
      </c>
      <c r="C8630" s="23">
        <v>1500.428193</v>
      </c>
      <c r="D8630">
        <v>16.208300000000001</v>
      </c>
      <c r="E8630" s="23">
        <v>262.51625569999999</v>
      </c>
      <c r="F8630">
        <v>1418.3880799999999</v>
      </c>
      <c r="G8630" s="23">
        <v>3207.105106</v>
      </c>
    </row>
    <row r="8631" spans="1:7" x14ac:dyDescent="0.35">
      <c r="A8631" s="1">
        <v>44434</v>
      </c>
      <c r="B8631">
        <v>14</v>
      </c>
      <c r="C8631" s="23">
        <v>1486.9388980000001</v>
      </c>
      <c r="D8631">
        <v>16.233799999999999</v>
      </c>
      <c r="E8631" s="23">
        <v>259.07878090000003</v>
      </c>
      <c r="F8631">
        <v>1330.5871400000001</v>
      </c>
      <c r="G8631" s="23">
        <v>3170.4698640000001</v>
      </c>
    </row>
    <row r="8632" spans="1:7" x14ac:dyDescent="0.35">
      <c r="A8632" s="1">
        <v>44434</v>
      </c>
      <c r="B8632">
        <v>15</v>
      </c>
      <c r="C8632" s="23">
        <v>1536.3761099999999</v>
      </c>
      <c r="D8632">
        <v>16.132200000000001</v>
      </c>
      <c r="E8632" s="23">
        <v>265.59921420000001</v>
      </c>
      <c r="F8632">
        <v>1295.3207199999999</v>
      </c>
      <c r="G8632" s="23">
        <v>3134.6918690000002</v>
      </c>
    </row>
    <row r="8633" spans="1:7" x14ac:dyDescent="0.35">
      <c r="A8633" s="1">
        <v>44434</v>
      </c>
      <c r="B8633">
        <v>16</v>
      </c>
      <c r="C8633" s="23">
        <v>1561.902382</v>
      </c>
      <c r="D8633">
        <v>16.2958</v>
      </c>
      <c r="E8633" s="23">
        <v>269.90202379999999</v>
      </c>
      <c r="F8633">
        <v>1303.4071799999999</v>
      </c>
      <c r="G8633" s="23">
        <v>3057.7339379999999</v>
      </c>
    </row>
    <row r="8634" spans="1:7" x14ac:dyDescent="0.35">
      <c r="A8634" s="1">
        <v>44434</v>
      </c>
      <c r="B8634">
        <v>17</v>
      </c>
      <c r="C8634" s="23">
        <v>1584.4150770000001</v>
      </c>
      <c r="D8634">
        <v>16.754200000000001</v>
      </c>
      <c r="E8634" s="23">
        <v>272.089157</v>
      </c>
      <c r="F8634">
        <v>1220.1974</v>
      </c>
      <c r="G8634" s="23">
        <v>2789.3256160000001</v>
      </c>
    </row>
    <row r="8635" spans="1:7" x14ac:dyDescent="0.35">
      <c r="A8635" s="1">
        <v>44434</v>
      </c>
      <c r="B8635">
        <v>18</v>
      </c>
      <c r="C8635" s="23">
        <v>1645.9589189999999</v>
      </c>
      <c r="D8635">
        <v>43.6111</v>
      </c>
      <c r="E8635" s="23">
        <v>272.28056830000003</v>
      </c>
      <c r="F8635">
        <v>1825.36544</v>
      </c>
      <c r="G8635" s="23">
        <v>1350.846311</v>
      </c>
    </row>
    <row r="8636" spans="1:7" x14ac:dyDescent="0.35">
      <c r="A8636" s="1">
        <v>44434</v>
      </c>
      <c r="B8636">
        <v>19</v>
      </c>
      <c r="C8636" s="23">
        <v>1652.5773959999999</v>
      </c>
      <c r="D8636">
        <v>46.096800000000002</v>
      </c>
      <c r="E8636" s="23">
        <v>273.50244429999998</v>
      </c>
      <c r="F8636">
        <v>2901.3743599999998</v>
      </c>
      <c r="G8636" s="23">
        <v>72.810346839999994</v>
      </c>
    </row>
    <row r="8637" spans="1:7" x14ac:dyDescent="0.35">
      <c r="A8637" s="1">
        <v>44434</v>
      </c>
      <c r="B8637">
        <v>20</v>
      </c>
      <c r="C8637" s="23">
        <v>1561.408754</v>
      </c>
      <c r="D8637">
        <v>47.036700000000003</v>
      </c>
      <c r="E8637" s="23">
        <v>281.86450159999998</v>
      </c>
      <c r="F8637">
        <v>2894.1537199999998</v>
      </c>
      <c r="G8637" s="23">
        <v>3.1931952429999999</v>
      </c>
    </row>
    <row r="8638" spans="1:7" x14ac:dyDescent="0.35">
      <c r="A8638" s="1">
        <v>44434</v>
      </c>
      <c r="B8638">
        <v>21</v>
      </c>
      <c r="C8638" s="23">
        <v>1373.892523</v>
      </c>
      <c r="D8638">
        <v>47.802300000000002</v>
      </c>
      <c r="E8638" s="23">
        <v>283.41969280000001</v>
      </c>
      <c r="F8638">
        <v>2726.1311999999998</v>
      </c>
      <c r="G8638" s="23">
        <v>0</v>
      </c>
    </row>
    <row r="8639" spans="1:7" x14ac:dyDescent="0.35">
      <c r="A8639" s="1">
        <v>44434</v>
      </c>
      <c r="B8639">
        <v>22</v>
      </c>
      <c r="C8639" s="23">
        <v>1195.0624789999999</v>
      </c>
      <c r="D8639">
        <v>48.228499999999997</v>
      </c>
      <c r="E8639" s="23">
        <v>282.25006059999998</v>
      </c>
      <c r="F8639">
        <v>2837.8845200000001</v>
      </c>
      <c r="G8639" s="23">
        <v>0</v>
      </c>
    </row>
    <row r="8640" spans="1:7" x14ac:dyDescent="0.35">
      <c r="A8640" s="1">
        <v>44434</v>
      </c>
      <c r="B8640">
        <v>23</v>
      </c>
      <c r="C8640" s="23">
        <v>1065.4395039999999</v>
      </c>
      <c r="D8640">
        <v>48.868899999999996</v>
      </c>
      <c r="E8640" s="23">
        <v>279.26223520000002</v>
      </c>
      <c r="F8640">
        <v>2701.5783000000001</v>
      </c>
      <c r="G8640" s="23">
        <v>0</v>
      </c>
    </row>
    <row r="8641" spans="1:7" x14ac:dyDescent="0.35">
      <c r="A8641" s="1">
        <v>44434</v>
      </c>
      <c r="B8641">
        <v>24</v>
      </c>
      <c r="C8641" s="23">
        <v>929.89530279999997</v>
      </c>
      <c r="D8641">
        <v>48.609400000000001</v>
      </c>
      <c r="E8641" s="23">
        <v>274.94898430000001</v>
      </c>
      <c r="F8641">
        <v>2448.8332</v>
      </c>
      <c r="G8641" s="23">
        <v>0</v>
      </c>
    </row>
    <row r="8642" spans="1:7" x14ac:dyDescent="0.35">
      <c r="A8642" s="1">
        <v>44435</v>
      </c>
      <c r="B8642">
        <v>1</v>
      </c>
      <c r="C8642" s="23">
        <v>807.94696680000004</v>
      </c>
      <c r="D8642">
        <v>48.668900000000001</v>
      </c>
      <c r="E8642" s="23">
        <v>269.52927549999998</v>
      </c>
      <c r="F8642">
        <v>2004.6978999999999</v>
      </c>
      <c r="G8642" s="23">
        <v>0</v>
      </c>
    </row>
    <row r="8643" spans="1:7" x14ac:dyDescent="0.35">
      <c r="A8643" s="1">
        <v>44435</v>
      </c>
      <c r="B8643">
        <v>2</v>
      </c>
      <c r="C8643" s="23">
        <v>886.26425610000001</v>
      </c>
      <c r="D8643">
        <v>48.8977</v>
      </c>
      <c r="E8643" s="23">
        <v>257.3557189</v>
      </c>
      <c r="F8643">
        <v>1648.9708599999999</v>
      </c>
      <c r="G8643" s="23">
        <v>0</v>
      </c>
    </row>
    <row r="8644" spans="1:7" x14ac:dyDescent="0.35">
      <c r="A8644" s="1">
        <v>44435</v>
      </c>
      <c r="B8644">
        <v>3</v>
      </c>
      <c r="C8644" s="23">
        <v>861.37087049999991</v>
      </c>
      <c r="D8644">
        <v>48.746000000000002</v>
      </c>
      <c r="E8644" s="23">
        <v>250.81226889999999</v>
      </c>
      <c r="F8644">
        <v>1274.3167000000001</v>
      </c>
      <c r="G8644" s="23">
        <v>0</v>
      </c>
    </row>
    <row r="8645" spans="1:7" x14ac:dyDescent="0.35">
      <c r="A8645" s="1">
        <v>44435</v>
      </c>
      <c r="B8645">
        <v>4</v>
      </c>
      <c r="C8645" s="23">
        <v>821.60964899999999</v>
      </c>
      <c r="D8645">
        <v>49.4178</v>
      </c>
      <c r="E8645" s="23">
        <v>243.14840520000001</v>
      </c>
      <c r="F8645">
        <v>1210.3602800000001</v>
      </c>
      <c r="G8645" s="23">
        <v>0</v>
      </c>
    </row>
    <row r="8646" spans="1:7" x14ac:dyDescent="0.35">
      <c r="A8646" s="1">
        <v>44435</v>
      </c>
      <c r="B8646">
        <v>5</v>
      </c>
      <c r="C8646" s="23">
        <v>758.08527349999997</v>
      </c>
      <c r="D8646">
        <v>48.820799999999998</v>
      </c>
      <c r="E8646" s="23">
        <v>233.36072419999999</v>
      </c>
      <c r="F8646">
        <v>1167.4389000000001</v>
      </c>
      <c r="G8646" s="23">
        <v>0.42214700999999999</v>
      </c>
    </row>
    <row r="8647" spans="1:7" x14ac:dyDescent="0.35">
      <c r="A8647" s="1">
        <v>44435</v>
      </c>
      <c r="B8647">
        <v>6</v>
      </c>
      <c r="C8647" s="23">
        <v>663.74690820000001</v>
      </c>
      <c r="D8647">
        <v>48.819600000000001</v>
      </c>
      <c r="E8647" s="23">
        <v>224.94284479999999</v>
      </c>
      <c r="F8647">
        <v>1425.3117</v>
      </c>
      <c r="G8647" s="23">
        <v>0.72741362600000004</v>
      </c>
    </row>
    <row r="8648" spans="1:7" x14ac:dyDescent="0.35">
      <c r="A8648" s="1">
        <v>44435</v>
      </c>
      <c r="B8648">
        <v>7</v>
      </c>
      <c r="C8648" s="23">
        <v>623.88108130000001</v>
      </c>
      <c r="D8648">
        <v>48.713099999999997</v>
      </c>
      <c r="E8648" s="23">
        <v>222.2468796</v>
      </c>
      <c r="F8648">
        <v>1824.6324999999999</v>
      </c>
      <c r="G8648" s="23">
        <v>1.2593565600000001</v>
      </c>
    </row>
    <row r="8649" spans="1:7" x14ac:dyDescent="0.35">
      <c r="A8649" s="1">
        <v>44435</v>
      </c>
      <c r="B8649">
        <v>8</v>
      </c>
      <c r="C8649" s="23">
        <v>617.04116090000002</v>
      </c>
      <c r="D8649">
        <v>48.545499999999997</v>
      </c>
      <c r="E8649" s="23">
        <v>223.68271770000001</v>
      </c>
      <c r="F8649">
        <v>2017.2698</v>
      </c>
      <c r="G8649" s="23">
        <v>472.0274283</v>
      </c>
    </row>
    <row r="8650" spans="1:7" x14ac:dyDescent="0.35">
      <c r="A8650" s="1">
        <v>44435</v>
      </c>
      <c r="B8650">
        <v>9</v>
      </c>
      <c r="C8650" s="23">
        <v>588.12113959999999</v>
      </c>
      <c r="D8650">
        <v>48.517299999999999</v>
      </c>
      <c r="E8650" s="23">
        <v>233.25536289999999</v>
      </c>
      <c r="F8650">
        <v>1686.5959</v>
      </c>
      <c r="G8650" s="23">
        <v>2097.0005919999999</v>
      </c>
    </row>
    <row r="8651" spans="1:7" x14ac:dyDescent="0.35">
      <c r="A8651" s="1">
        <v>44435</v>
      </c>
      <c r="B8651">
        <v>10</v>
      </c>
      <c r="C8651" s="23">
        <v>516.1226388</v>
      </c>
      <c r="D8651">
        <v>48.306399999999996</v>
      </c>
      <c r="E8651" s="23">
        <v>235.1666108</v>
      </c>
      <c r="F8651">
        <v>2120.7883000000002</v>
      </c>
      <c r="G8651" s="23">
        <v>2806.4585999999999</v>
      </c>
    </row>
    <row r="8652" spans="1:7" x14ac:dyDescent="0.35">
      <c r="A8652" s="1">
        <v>44435</v>
      </c>
      <c r="B8652">
        <v>11</v>
      </c>
      <c r="C8652" s="23">
        <v>530.87991950000003</v>
      </c>
      <c r="D8652">
        <v>47.1355</v>
      </c>
      <c r="E8652" s="23">
        <v>243.68577199999999</v>
      </c>
      <c r="F8652">
        <v>2061.6208999999999</v>
      </c>
      <c r="G8652" s="23">
        <v>3035.5943550000002</v>
      </c>
    </row>
    <row r="8653" spans="1:7" x14ac:dyDescent="0.35">
      <c r="A8653" s="1">
        <v>44435</v>
      </c>
      <c r="B8653">
        <v>12</v>
      </c>
      <c r="C8653" s="23">
        <v>782.97134080000001</v>
      </c>
      <c r="D8653">
        <v>45.162599999999998</v>
      </c>
      <c r="E8653" s="23">
        <v>252.49286799999999</v>
      </c>
      <c r="F8653">
        <v>1958.85</v>
      </c>
      <c r="G8653" s="23">
        <v>3032.6290410000001</v>
      </c>
    </row>
    <row r="8654" spans="1:7" x14ac:dyDescent="0.35">
      <c r="A8654" s="1">
        <v>44435</v>
      </c>
      <c r="B8654">
        <v>13</v>
      </c>
      <c r="C8654" s="23">
        <v>855.85079949999999</v>
      </c>
      <c r="D8654">
        <v>45.054200000000002</v>
      </c>
      <c r="E8654" s="23">
        <v>253.86734089999999</v>
      </c>
      <c r="F8654">
        <v>2078.3490000000002</v>
      </c>
      <c r="G8654" s="23">
        <v>3029.4265049999999</v>
      </c>
    </row>
    <row r="8655" spans="1:7" x14ac:dyDescent="0.35">
      <c r="A8655" s="1">
        <v>44435</v>
      </c>
      <c r="B8655">
        <v>14</v>
      </c>
      <c r="C8655" s="23">
        <v>998.90179209999997</v>
      </c>
      <c r="D8655">
        <v>45.017800000000001</v>
      </c>
      <c r="E8655" s="23">
        <v>253.1269241</v>
      </c>
      <c r="F8655">
        <v>1838.9001000000001</v>
      </c>
      <c r="G8655" s="23">
        <v>2991.0396719999999</v>
      </c>
    </row>
    <row r="8656" spans="1:7" x14ac:dyDescent="0.35">
      <c r="A8656" s="1">
        <v>44435</v>
      </c>
      <c r="B8656">
        <v>15</v>
      </c>
      <c r="C8656" s="23">
        <v>1262.7417</v>
      </c>
      <c r="D8656">
        <v>44.514800000000001</v>
      </c>
      <c r="E8656" s="23">
        <v>256.82363989999999</v>
      </c>
      <c r="F8656">
        <v>1806.9088999999999</v>
      </c>
      <c r="G8656" s="23">
        <v>2840.171139</v>
      </c>
    </row>
    <row r="8657" spans="1:7" x14ac:dyDescent="0.35">
      <c r="A8657" s="1">
        <v>44435</v>
      </c>
      <c r="B8657">
        <v>16</v>
      </c>
      <c r="C8657" s="23">
        <v>1579.1453389999999</v>
      </c>
      <c r="D8657">
        <v>44.540500000000002</v>
      </c>
      <c r="E8657" s="23">
        <v>256.8209976</v>
      </c>
      <c r="F8657">
        <v>1635.0526</v>
      </c>
      <c r="G8657" s="23">
        <v>2748.2028190000001</v>
      </c>
    </row>
    <row r="8658" spans="1:7" x14ac:dyDescent="0.35">
      <c r="A8658" s="1">
        <v>44435</v>
      </c>
      <c r="B8658">
        <v>17</v>
      </c>
      <c r="C8658" s="23">
        <v>1801.293533</v>
      </c>
      <c r="D8658">
        <v>44.923999999999999</v>
      </c>
      <c r="E8658" s="23">
        <v>269.37187039999998</v>
      </c>
      <c r="F8658">
        <v>1691.2625399999999</v>
      </c>
      <c r="G8658" s="23">
        <v>2425.595949</v>
      </c>
    </row>
    <row r="8659" spans="1:7" x14ac:dyDescent="0.35">
      <c r="A8659" s="1">
        <v>44435</v>
      </c>
      <c r="B8659">
        <v>18</v>
      </c>
      <c r="C8659" s="23">
        <v>1793.769378</v>
      </c>
      <c r="D8659">
        <v>45.702300000000001</v>
      </c>
      <c r="E8659" s="23">
        <v>271.73056980000001</v>
      </c>
      <c r="F8659">
        <v>2202.3826399999998</v>
      </c>
      <c r="G8659" s="23">
        <v>1215.8755349999999</v>
      </c>
    </row>
    <row r="8660" spans="1:7" x14ac:dyDescent="0.35">
      <c r="A8660" s="1">
        <v>44435</v>
      </c>
      <c r="B8660">
        <v>19</v>
      </c>
      <c r="C8660" s="23">
        <v>1849.0517799999998</v>
      </c>
      <c r="D8660">
        <v>47.2</v>
      </c>
      <c r="E8660" s="23">
        <v>277.38171579999999</v>
      </c>
      <c r="F8660">
        <v>2976.3790199999999</v>
      </c>
      <c r="G8660" s="23">
        <v>69.936146530000002</v>
      </c>
    </row>
    <row r="8661" spans="1:7" x14ac:dyDescent="0.35">
      <c r="A8661" s="1">
        <v>44435</v>
      </c>
      <c r="B8661">
        <v>20</v>
      </c>
      <c r="C8661" s="23">
        <v>1753.1062419999998</v>
      </c>
      <c r="D8661">
        <v>48.221899999999998</v>
      </c>
      <c r="E8661" s="23">
        <v>281.73117580000002</v>
      </c>
      <c r="F8661">
        <v>3088.3787400000001</v>
      </c>
      <c r="G8661" s="23">
        <v>3.0232212430000001</v>
      </c>
    </row>
    <row r="8662" spans="1:7" x14ac:dyDescent="0.35">
      <c r="A8662" s="1">
        <v>44435</v>
      </c>
      <c r="B8662">
        <v>21</v>
      </c>
      <c r="C8662" s="23">
        <v>1720.862361</v>
      </c>
      <c r="D8662">
        <v>48.639800000000001</v>
      </c>
      <c r="E8662" s="23">
        <v>287.75936130000002</v>
      </c>
      <c r="F8662">
        <v>2860.86454</v>
      </c>
      <c r="G8662" s="23">
        <v>0</v>
      </c>
    </row>
    <row r="8663" spans="1:7" x14ac:dyDescent="0.35">
      <c r="A8663" s="1">
        <v>44435</v>
      </c>
      <c r="B8663">
        <v>22</v>
      </c>
      <c r="C8663" s="23">
        <v>1432.373556</v>
      </c>
      <c r="D8663">
        <v>49.343899999999998</v>
      </c>
      <c r="E8663" s="23">
        <v>293.40147780000001</v>
      </c>
      <c r="F8663">
        <v>2836.26946</v>
      </c>
      <c r="G8663" s="23">
        <v>0</v>
      </c>
    </row>
    <row r="8664" spans="1:7" x14ac:dyDescent="0.35">
      <c r="A8664" s="1">
        <v>44435</v>
      </c>
      <c r="B8664">
        <v>23</v>
      </c>
      <c r="C8664" s="23">
        <v>1373.826161</v>
      </c>
      <c r="D8664">
        <v>49.856900000000003</v>
      </c>
      <c r="E8664" s="23">
        <v>274.182097</v>
      </c>
      <c r="F8664">
        <v>2581.2831200000001</v>
      </c>
      <c r="G8664" s="23">
        <v>0</v>
      </c>
    </row>
    <row r="8665" spans="1:7" x14ac:dyDescent="0.35">
      <c r="A8665" s="1">
        <v>44435</v>
      </c>
      <c r="B8665">
        <v>24</v>
      </c>
      <c r="C8665" s="23">
        <v>1371.282588</v>
      </c>
      <c r="D8665">
        <v>49.688200000000002</v>
      </c>
      <c r="E8665" s="23">
        <v>276.55133860000001</v>
      </c>
      <c r="F8665">
        <v>2365.4520200000002</v>
      </c>
      <c r="G8665" s="23">
        <v>0</v>
      </c>
    </row>
    <row r="8666" spans="1:7" x14ac:dyDescent="0.35">
      <c r="A8666" s="1">
        <v>44436</v>
      </c>
      <c r="B8666">
        <v>1</v>
      </c>
      <c r="C8666" s="23">
        <v>979.22292479999999</v>
      </c>
      <c r="D8666">
        <v>49.404299999999999</v>
      </c>
      <c r="E8666" s="23">
        <v>287.39518609999999</v>
      </c>
      <c r="F8666">
        <v>2276.8984999999998</v>
      </c>
      <c r="G8666" s="23">
        <v>0</v>
      </c>
    </row>
    <row r="8667" spans="1:7" x14ac:dyDescent="0.35">
      <c r="A8667" s="1">
        <v>44436</v>
      </c>
      <c r="B8667">
        <v>2</v>
      </c>
      <c r="C8667" s="23">
        <v>953.93198929999994</v>
      </c>
      <c r="D8667">
        <v>49.131300000000003</v>
      </c>
      <c r="E8667" s="23">
        <v>286.3365518</v>
      </c>
      <c r="F8667">
        <v>1938.8335</v>
      </c>
      <c r="G8667" s="23">
        <v>0</v>
      </c>
    </row>
    <row r="8668" spans="1:7" x14ac:dyDescent="0.35">
      <c r="A8668" s="1">
        <v>44436</v>
      </c>
      <c r="B8668">
        <v>3</v>
      </c>
      <c r="C8668" s="23">
        <v>923.63246359999994</v>
      </c>
      <c r="D8668">
        <v>49.148099999999999</v>
      </c>
      <c r="E8668" s="23">
        <v>283.68399590000001</v>
      </c>
      <c r="F8668">
        <v>1666.8295000000001</v>
      </c>
      <c r="G8668" s="23">
        <v>0</v>
      </c>
    </row>
    <row r="8669" spans="1:7" x14ac:dyDescent="0.35">
      <c r="A8669" s="1">
        <v>44436</v>
      </c>
      <c r="B8669">
        <v>4</v>
      </c>
      <c r="C8669" s="23">
        <v>743.06496649999997</v>
      </c>
      <c r="D8669">
        <v>49.050600000000003</v>
      </c>
      <c r="E8669" s="23">
        <v>285.5593743</v>
      </c>
      <c r="F8669">
        <v>1649.2964999999999</v>
      </c>
      <c r="G8669" s="23">
        <v>0</v>
      </c>
    </row>
    <row r="8670" spans="1:7" x14ac:dyDescent="0.35">
      <c r="A8670" s="1">
        <v>44436</v>
      </c>
      <c r="B8670">
        <v>5</v>
      </c>
      <c r="C8670" s="23">
        <v>698.12598730000002</v>
      </c>
      <c r="D8670">
        <v>49.088799999999999</v>
      </c>
      <c r="E8670" s="23">
        <v>283.28054320000001</v>
      </c>
      <c r="F8670">
        <v>1790.3705</v>
      </c>
      <c r="G8670" s="23">
        <v>0</v>
      </c>
    </row>
    <row r="8671" spans="1:7" x14ac:dyDescent="0.35">
      <c r="A8671" s="1">
        <v>44436</v>
      </c>
      <c r="B8671">
        <v>6</v>
      </c>
      <c r="C8671" s="23">
        <v>778.61739609999995</v>
      </c>
      <c r="D8671">
        <v>49.232500000000002</v>
      </c>
      <c r="E8671" s="23">
        <v>284.20995540000001</v>
      </c>
      <c r="F8671">
        <v>1728.4755</v>
      </c>
      <c r="G8671" s="23">
        <v>0</v>
      </c>
    </row>
    <row r="8672" spans="1:7" x14ac:dyDescent="0.35">
      <c r="A8672" s="1">
        <v>44436</v>
      </c>
      <c r="B8672">
        <v>7</v>
      </c>
      <c r="C8672" s="23">
        <v>843.22198900000001</v>
      </c>
      <c r="D8672">
        <v>48.915900000000001</v>
      </c>
      <c r="E8672" s="23">
        <v>279.07299360000002</v>
      </c>
      <c r="F8672">
        <v>1785.9204999999999</v>
      </c>
      <c r="G8672" s="23">
        <v>0.82330178700000001</v>
      </c>
    </row>
    <row r="8673" spans="1:7" x14ac:dyDescent="0.35">
      <c r="A8673" s="1">
        <v>44436</v>
      </c>
      <c r="B8673">
        <v>8</v>
      </c>
      <c r="C8673" s="23">
        <v>827.05400889999999</v>
      </c>
      <c r="D8673">
        <v>49.060899999999997</v>
      </c>
      <c r="E8673" s="23">
        <v>274.86736560000003</v>
      </c>
      <c r="F8673">
        <v>1529.6785</v>
      </c>
      <c r="G8673" s="23">
        <v>501.50336420000002</v>
      </c>
    </row>
    <row r="8674" spans="1:7" x14ac:dyDescent="0.35">
      <c r="A8674" s="1">
        <v>44436</v>
      </c>
      <c r="B8674">
        <v>9</v>
      </c>
      <c r="C8674" s="23">
        <v>692.18572810000001</v>
      </c>
      <c r="D8674">
        <v>48.485199999999999</v>
      </c>
      <c r="E8674" s="23">
        <v>266.95713180000001</v>
      </c>
      <c r="F8674">
        <v>837.81050000000005</v>
      </c>
      <c r="G8674" s="23">
        <v>2149.1375109999999</v>
      </c>
    </row>
    <row r="8675" spans="1:7" x14ac:dyDescent="0.35">
      <c r="A8675" s="1">
        <v>44436</v>
      </c>
      <c r="B8675">
        <v>10</v>
      </c>
      <c r="C8675" s="23">
        <v>644.60558209999999</v>
      </c>
      <c r="D8675">
        <v>47.356400000000001</v>
      </c>
      <c r="E8675" s="23">
        <v>265.5131111</v>
      </c>
      <c r="F8675">
        <v>872.25049999999999</v>
      </c>
      <c r="G8675" s="23">
        <v>2827.524375</v>
      </c>
    </row>
    <row r="8676" spans="1:7" x14ac:dyDescent="0.35">
      <c r="A8676" s="1">
        <v>44436</v>
      </c>
      <c r="B8676">
        <v>11</v>
      </c>
      <c r="C8676" s="23">
        <v>678.6336526</v>
      </c>
      <c r="D8676">
        <v>46.260300000000001</v>
      </c>
      <c r="E8676" s="23">
        <v>267.6704115</v>
      </c>
      <c r="F8676">
        <v>967.25149999999996</v>
      </c>
      <c r="G8676" s="23">
        <v>3080.938803</v>
      </c>
    </row>
    <row r="8677" spans="1:7" x14ac:dyDescent="0.35">
      <c r="A8677" s="1">
        <v>44436</v>
      </c>
      <c r="B8677">
        <v>12</v>
      </c>
      <c r="C8677" s="23">
        <v>749.16742299999999</v>
      </c>
      <c r="D8677">
        <v>45.114699999999999</v>
      </c>
      <c r="E8677" s="23">
        <v>271.71034609999998</v>
      </c>
      <c r="F8677">
        <v>1008.802</v>
      </c>
      <c r="G8677" s="23">
        <v>3174.0351970000002</v>
      </c>
    </row>
    <row r="8678" spans="1:7" x14ac:dyDescent="0.35">
      <c r="A8678" s="1">
        <v>44436</v>
      </c>
      <c r="B8678">
        <v>13</v>
      </c>
      <c r="C8678" s="23">
        <v>827.39935949999995</v>
      </c>
      <c r="D8678">
        <v>44.778700000000001</v>
      </c>
      <c r="E8678" s="23">
        <v>274.45107089999999</v>
      </c>
      <c r="F8678">
        <v>879.07899999999995</v>
      </c>
      <c r="G8678" s="23">
        <v>3275.3201989999998</v>
      </c>
    </row>
    <row r="8679" spans="1:7" x14ac:dyDescent="0.35">
      <c r="A8679" s="1">
        <v>44436</v>
      </c>
      <c r="B8679">
        <v>14</v>
      </c>
      <c r="C8679" s="23">
        <v>1020.0776879999999</v>
      </c>
      <c r="D8679">
        <v>44.311799999999998</v>
      </c>
      <c r="E8679" s="23">
        <v>281.4240006</v>
      </c>
      <c r="F8679">
        <v>789.57950000000005</v>
      </c>
      <c r="G8679" s="23">
        <v>3245.7098409999999</v>
      </c>
    </row>
    <row r="8680" spans="1:7" x14ac:dyDescent="0.35">
      <c r="A8680" s="1">
        <v>44436</v>
      </c>
      <c r="B8680">
        <v>15</v>
      </c>
      <c r="C8680" s="23">
        <v>1202.966261</v>
      </c>
      <c r="D8680">
        <v>44.435000000000002</v>
      </c>
      <c r="E8680" s="23">
        <v>284.11455649999999</v>
      </c>
      <c r="F8680">
        <v>857.59199999999998</v>
      </c>
      <c r="G8680" s="23">
        <v>3192.4195690000001</v>
      </c>
    </row>
    <row r="8681" spans="1:7" x14ac:dyDescent="0.35">
      <c r="A8681" s="1">
        <v>44436</v>
      </c>
      <c r="B8681">
        <v>16</v>
      </c>
      <c r="C8681" s="23">
        <v>1421.910785</v>
      </c>
      <c r="D8681">
        <v>44.462600000000002</v>
      </c>
      <c r="E8681" s="23">
        <v>285.19483869999999</v>
      </c>
      <c r="F8681">
        <v>794.274</v>
      </c>
      <c r="G8681" s="23">
        <v>3047.5643169999998</v>
      </c>
    </row>
    <row r="8682" spans="1:7" x14ac:dyDescent="0.35">
      <c r="A8682" s="1">
        <v>44436</v>
      </c>
      <c r="B8682">
        <v>17</v>
      </c>
      <c r="C8682" s="23">
        <v>1545.849105</v>
      </c>
      <c r="D8682">
        <v>44.711500000000001</v>
      </c>
      <c r="E8682" s="23">
        <v>290.28312890000001</v>
      </c>
      <c r="F8682">
        <v>839.44050000000004</v>
      </c>
      <c r="G8682" s="23">
        <v>2790.562187</v>
      </c>
    </row>
    <row r="8683" spans="1:7" x14ac:dyDescent="0.35">
      <c r="A8683" s="1">
        <v>44436</v>
      </c>
      <c r="B8683">
        <v>18</v>
      </c>
      <c r="C8683" s="23">
        <v>1465.7064929999999</v>
      </c>
      <c r="D8683">
        <v>46.085900000000002</v>
      </c>
      <c r="E8683" s="23">
        <v>287.59078349999999</v>
      </c>
      <c r="F8683">
        <v>1317.028</v>
      </c>
      <c r="G8683" s="23">
        <v>1369.9398900000001</v>
      </c>
    </row>
    <row r="8684" spans="1:7" x14ac:dyDescent="0.35">
      <c r="A8684" s="1">
        <v>44436</v>
      </c>
      <c r="B8684">
        <v>19</v>
      </c>
      <c r="C8684" s="23">
        <v>1299.264032</v>
      </c>
      <c r="D8684">
        <v>47.129199999999997</v>
      </c>
      <c r="E8684" s="23">
        <v>295.7741307</v>
      </c>
      <c r="F8684">
        <v>2352.0709999999999</v>
      </c>
      <c r="G8684" s="23">
        <v>76.173010529999999</v>
      </c>
    </row>
    <row r="8685" spans="1:7" x14ac:dyDescent="0.35">
      <c r="A8685" s="1">
        <v>44436</v>
      </c>
      <c r="B8685">
        <v>20</v>
      </c>
      <c r="C8685" s="23">
        <v>1116.3991590000001</v>
      </c>
      <c r="D8685">
        <v>47.770099999999999</v>
      </c>
      <c r="E8685" s="23">
        <v>305.23402099999998</v>
      </c>
      <c r="F8685">
        <v>2735.0614999999998</v>
      </c>
      <c r="G8685" s="23">
        <v>3.1436301520000001</v>
      </c>
    </row>
    <row r="8686" spans="1:7" x14ac:dyDescent="0.35">
      <c r="A8686" s="1">
        <v>44436</v>
      </c>
      <c r="B8686">
        <v>21</v>
      </c>
      <c r="C8686" s="23">
        <v>843.74672239999995</v>
      </c>
      <c r="D8686">
        <v>47.820099999999996</v>
      </c>
      <c r="E8686" s="23">
        <v>313.88450519999998</v>
      </c>
      <c r="F8686">
        <v>2638.8905</v>
      </c>
      <c r="G8686" s="23">
        <v>0</v>
      </c>
    </row>
    <row r="8687" spans="1:7" x14ac:dyDescent="0.35">
      <c r="A8687" s="1">
        <v>44436</v>
      </c>
      <c r="B8687">
        <v>22</v>
      </c>
      <c r="C8687" s="23">
        <v>798.35488210000005</v>
      </c>
      <c r="D8687">
        <v>48.195700000000002</v>
      </c>
      <c r="E8687" s="23">
        <v>316.43995150000001</v>
      </c>
      <c r="F8687">
        <v>2738.0889999999999</v>
      </c>
      <c r="G8687" s="23">
        <v>0</v>
      </c>
    </row>
    <row r="8688" spans="1:7" x14ac:dyDescent="0.35">
      <c r="A8688" s="1">
        <v>44436</v>
      </c>
      <c r="B8688">
        <v>23</v>
      </c>
      <c r="C8688" s="23">
        <v>745.71515179999994</v>
      </c>
      <c r="D8688">
        <v>49.064799999999998</v>
      </c>
      <c r="E8688" s="23">
        <v>311.18816709999999</v>
      </c>
      <c r="F8688">
        <v>2625.4360000000001</v>
      </c>
      <c r="G8688" s="23">
        <v>0</v>
      </c>
    </row>
    <row r="8689" spans="1:7" x14ac:dyDescent="0.35">
      <c r="A8689" s="1">
        <v>44436</v>
      </c>
      <c r="B8689">
        <v>24</v>
      </c>
      <c r="C8689" s="23">
        <v>610.75193220000006</v>
      </c>
      <c r="D8689">
        <v>49.781700000000001</v>
      </c>
      <c r="E8689" s="23">
        <v>306.84237439999998</v>
      </c>
      <c r="F8689">
        <v>2584.2435</v>
      </c>
      <c r="G8689" s="23">
        <v>0</v>
      </c>
    </row>
    <row r="8690" spans="1:7" x14ac:dyDescent="0.35">
      <c r="A8690" s="1">
        <v>44437</v>
      </c>
      <c r="B8690">
        <v>1</v>
      </c>
      <c r="C8690" s="23">
        <v>573.58954489999996</v>
      </c>
      <c r="D8690">
        <v>49.782899999999998</v>
      </c>
      <c r="E8690" s="23">
        <v>318.16471419999999</v>
      </c>
      <c r="F8690">
        <v>2328.28908</v>
      </c>
      <c r="G8690" s="23">
        <v>0</v>
      </c>
    </row>
    <row r="8691" spans="1:7" x14ac:dyDescent="0.35">
      <c r="A8691" s="1">
        <v>44437</v>
      </c>
      <c r="B8691">
        <v>2</v>
      </c>
      <c r="C8691" s="23">
        <v>648.81467680000003</v>
      </c>
      <c r="D8691">
        <v>49.787100000000002</v>
      </c>
      <c r="E8691" s="23">
        <v>315.49988150000001</v>
      </c>
      <c r="F8691">
        <v>1822.92428</v>
      </c>
      <c r="G8691" s="23">
        <v>0</v>
      </c>
    </row>
    <row r="8692" spans="1:7" x14ac:dyDescent="0.35">
      <c r="A8692" s="1">
        <v>44437</v>
      </c>
      <c r="B8692">
        <v>3</v>
      </c>
      <c r="C8692" s="23">
        <v>598.29812509999999</v>
      </c>
      <c r="D8692">
        <v>49.669699999999999</v>
      </c>
      <c r="E8692" s="23">
        <v>314.71513620000002</v>
      </c>
      <c r="F8692">
        <v>1602.1974</v>
      </c>
      <c r="G8692" s="23">
        <v>0</v>
      </c>
    </row>
    <row r="8693" spans="1:7" x14ac:dyDescent="0.35">
      <c r="A8693" s="1">
        <v>44437</v>
      </c>
      <c r="B8693">
        <v>4</v>
      </c>
      <c r="C8693" s="23">
        <v>564.12091420000002</v>
      </c>
      <c r="D8693">
        <v>49.371899999999997</v>
      </c>
      <c r="E8693" s="23">
        <v>313.16625920000001</v>
      </c>
      <c r="F8693">
        <v>1648.84124</v>
      </c>
      <c r="G8693" s="23">
        <v>0</v>
      </c>
    </row>
    <row r="8694" spans="1:7" x14ac:dyDescent="0.35">
      <c r="A8694" s="1">
        <v>44437</v>
      </c>
      <c r="B8694">
        <v>5</v>
      </c>
      <c r="C8694" s="23">
        <v>568.11399859999995</v>
      </c>
      <c r="D8694">
        <v>49.552199999999999</v>
      </c>
      <c r="E8694" s="23">
        <v>311.98837880000002</v>
      </c>
      <c r="F8694">
        <v>1615.5780199999999</v>
      </c>
      <c r="G8694" s="23">
        <v>0</v>
      </c>
    </row>
    <row r="8695" spans="1:7" x14ac:dyDescent="0.35">
      <c r="A8695" s="1">
        <v>44437</v>
      </c>
      <c r="B8695">
        <v>6</v>
      </c>
      <c r="C8695" s="23">
        <v>517.77721140000006</v>
      </c>
      <c r="D8695">
        <v>49.421199999999999</v>
      </c>
      <c r="E8695" s="23">
        <v>308.83696700000002</v>
      </c>
      <c r="F8695">
        <v>1742.36688</v>
      </c>
      <c r="G8695" s="23">
        <v>0</v>
      </c>
    </row>
    <row r="8696" spans="1:7" x14ac:dyDescent="0.35">
      <c r="A8696" s="1">
        <v>44437</v>
      </c>
      <c r="B8696">
        <v>7</v>
      </c>
      <c r="C8696" s="23">
        <v>402.89578230000001</v>
      </c>
      <c r="D8696">
        <v>49.538600000000002</v>
      </c>
      <c r="E8696" s="23">
        <v>301.5512713</v>
      </c>
      <c r="F8696">
        <v>1815.38078</v>
      </c>
      <c r="G8696" s="23">
        <v>0.88017892900000005</v>
      </c>
    </row>
    <row r="8697" spans="1:7" x14ac:dyDescent="0.35">
      <c r="A8697" s="1">
        <v>44437</v>
      </c>
      <c r="B8697">
        <v>8</v>
      </c>
      <c r="C8697" s="23">
        <v>400.09071490000002</v>
      </c>
      <c r="D8697">
        <v>49.383400000000002</v>
      </c>
      <c r="E8697" s="23">
        <v>303.55114479999997</v>
      </c>
      <c r="F8697">
        <v>1443.56458</v>
      </c>
      <c r="G8697" s="23">
        <v>542.4115726</v>
      </c>
    </row>
    <row r="8698" spans="1:7" x14ac:dyDescent="0.35">
      <c r="A8698" s="1">
        <v>44437</v>
      </c>
      <c r="B8698">
        <v>9</v>
      </c>
      <c r="C8698" s="23">
        <v>469.93781349999995</v>
      </c>
      <c r="D8698">
        <v>48.292200000000001</v>
      </c>
      <c r="E8698" s="23">
        <v>299.69836950000001</v>
      </c>
      <c r="F8698">
        <v>828.90009999999995</v>
      </c>
      <c r="G8698" s="23">
        <v>2204.8252050000001</v>
      </c>
    </row>
    <row r="8699" spans="1:7" x14ac:dyDescent="0.35">
      <c r="A8699" s="1">
        <v>44437</v>
      </c>
      <c r="B8699">
        <v>10</v>
      </c>
      <c r="C8699" s="23">
        <v>382.9370065</v>
      </c>
      <c r="D8699">
        <v>29.864999999999998</v>
      </c>
      <c r="E8699" s="23">
        <v>300.7895044</v>
      </c>
      <c r="F8699">
        <v>897.19533999999999</v>
      </c>
      <c r="G8699" s="23">
        <v>3031.3236080000001</v>
      </c>
    </row>
    <row r="8700" spans="1:7" x14ac:dyDescent="0.35">
      <c r="A8700" s="1">
        <v>44437</v>
      </c>
      <c r="B8700">
        <v>11</v>
      </c>
      <c r="C8700" s="23">
        <v>324.53849309999998</v>
      </c>
      <c r="D8700">
        <v>45.4895</v>
      </c>
      <c r="E8700" s="23">
        <v>301.83011720000002</v>
      </c>
      <c r="F8700">
        <v>946.94888000000003</v>
      </c>
      <c r="G8700" s="23">
        <v>3365.7500610000002</v>
      </c>
    </row>
    <row r="8701" spans="1:7" x14ac:dyDescent="0.35">
      <c r="A8701" s="1">
        <v>44437</v>
      </c>
      <c r="B8701">
        <v>12</v>
      </c>
      <c r="C8701" s="23">
        <v>492.23121279999998</v>
      </c>
      <c r="D8701">
        <v>45.593800000000002</v>
      </c>
      <c r="E8701" s="23">
        <v>304.14558640000001</v>
      </c>
      <c r="F8701">
        <v>818.22684000000004</v>
      </c>
      <c r="G8701" s="23">
        <v>3447.9645860000001</v>
      </c>
    </row>
    <row r="8702" spans="1:7" x14ac:dyDescent="0.35">
      <c r="A8702" s="1">
        <v>44437</v>
      </c>
      <c r="B8702">
        <v>13</v>
      </c>
      <c r="C8702" s="23">
        <v>527.49620719999996</v>
      </c>
      <c r="D8702">
        <v>45.049199999999999</v>
      </c>
      <c r="E8702" s="23">
        <v>305.94530909999997</v>
      </c>
      <c r="F8702">
        <v>795.18956000000003</v>
      </c>
      <c r="G8702" s="23">
        <v>3455.621592</v>
      </c>
    </row>
    <row r="8703" spans="1:7" x14ac:dyDescent="0.35">
      <c r="A8703" s="1">
        <v>44437</v>
      </c>
      <c r="B8703">
        <v>14</v>
      </c>
      <c r="C8703" s="23">
        <v>565.3545421</v>
      </c>
      <c r="D8703">
        <v>44.768700000000003</v>
      </c>
      <c r="E8703" s="23">
        <v>304.67647870000002</v>
      </c>
      <c r="F8703">
        <v>798.86653999999999</v>
      </c>
      <c r="G8703" s="23">
        <v>3409.0310549999999</v>
      </c>
    </row>
    <row r="8704" spans="1:7" x14ac:dyDescent="0.35">
      <c r="A8704" s="1">
        <v>44437</v>
      </c>
      <c r="B8704">
        <v>15</v>
      </c>
      <c r="C8704" s="23">
        <v>568.09498570000005</v>
      </c>
      <c r="D8704">
        <v>44.468899999999998</v>
      </c>
      <c r="E8704" s="23">
        <v>308.63245030000002</v>
      </c>
      <c r="F8704">
        <v>799.83465999999999</v>
      </c>
      <c r="G8704" s="23">
        <v>3351.7112069999998</v>
      </c>
    </row>
    <row r="8705" spans="1:7" x14ac:dyDescent="0.35">
      <c r="A8705" s="1">
        <v>44437</v>
      </c>
      <c r="B8705">
        <v>16</v>
      </c>
      <c r="C8705" s="23">
        <v>542.4487335</v>
      </c>
      <c r="D8705">
        <v>43.786900000000003</v>
      </c>
      <c r="E8705" s="23">
        <v>316.84916179999999</v>
      </c>
      <c r="F8705">
        <v>804.39344000000006</v>
      </c>
      <c r="G8705" s="23">
        <v>3275.7205399999998</v>
      </c>
    </row>
    <row r="8706" spans="1:7" x14ac:dyDescent="0.35">
      <c r="A8706" s="1">
        <v>44437</v>
      </c>
      <c r="B8706">
        <v>17</v>
      </c>
      <c r="C8706" s="23">
        <v>541.87117669999998</v>
      </c>
      <c r="D8706">
        <v>43.783700000000003</v>
      </c>
      <c r="E8706" s="23">
        <v>320.38954430000001</v>
      </c>
      <c r="F8706">
        <v>807.24621999999999</v>
      </c>
      <c r="G8706" s="23">
        <v>2930.497437</v>
      </c>
    </row>
    <row r="8707" spans="1:7" x14ac:dyDescent="0.35">
      <c r="A8707" s="1">
        <v>44437</v>
      </c>
      <c r="B8707">
        <v>18</v>
      </c>
      <c r="C8707" s="23">
        <v>556.58431050000002</v>
      </c>
      <c r="D8707">
        <v>43.9801</v>
      </c>
      <c r="E8707" s="23">
        <v>321.53470870000001</v>
      </c>
      <c r="F8707">
        <v>1393.8141000000001</v>
      </c>
      <c r="G8707" s="23">
        <v>1374.987525</v>
      </c>
    </row>
    <row r="8708" spans="1:7" x14ac:dyDescent="0.35">
      <c r="A8708" s="1">
        <v>44437</v>
      </c>
      <c r="B8708">
        <v>19</v>
      </c>
      <c r="C8708" s="23">
        <v>566.52461200000005</v>
      </c>
      <c r="D8708">
        <v>45.0625</v>
      </c>
      <c r="E8708" s="23">
        <v>324.62059149999999</v>
      </c>
      <c r="F8708">
        <v>2254.93084</v>
      </c>
      <c r="G8708" s="23">
        <v>87.580135249999998</v>
      </c>
    </row>
    <row r="8709" spans="1:7" x14ac:dyDescent="0.35">
      <c r="A8709" s="1">
        <v>44437</v>
      </c>
      <c r="B8709">
        <v>20</v>
      </c>
      <c r="C8709" s="23">
        <v>483.18848809999997</v>
      </c>
      <c r="D8709">
        <v>45.295900000000003</v>
      </c>
      <c r="E8709" s="23">
        <v>331.07825389999999</v>
      </c>
      <c r="F8709">
        <v>2636.2426399999999</v>
      </c>
      <c r="G8709" s="23">
        <v>54.47352214</v>
      </c>
    </row>
    <row r="8710" spans="1:7" x14ac:dyDescent="0.35">
      <c r="A8710" s="1">
        <v>44437</v>
      </c>
      <c r="B8710">
        <v>21</v>
      </c>
      <c r="C8710" s="23">
        <v>313.53039280000002</v>
      </c>
      <c r="D8710">
        <v>45.485199999999999</v>
      </c>
      <c r="E8710" s="23">
        <v>332.70281460000001</v>
      </c>
      <c r="F8710">
        <v>2871.4070400000001</v>
      </c>
      <c r="G8710" s="23">
        <v>51.513793720000002</v>
      </c>
    </row>
    <row r="8711" spans="1:7" x14ac:dyDescent="0.35">
      <c r="A8711" s="1">
        <v>44437</v>
      </c>
      <c r="B8711">
        <v>22</v>
      </c>
      <c r="C8711" s="23">
        <v>287.37275390000002</v>
      </c>
      <c r="D8711">
        <v>48.723700000000001</v>
      </c>
      <c r="E8711" s="23">
        <v>331.61878109999998</v>
      </c>
      <c r="F8711">
        <v>2917.1475999999998</v>
      </c>
      <c r="G8711" s="23">
        <v>51.513200949999998</v>
      </c>
    </row>
    <row r="8712" spans="1:7" x14ac:dyDescent="0.35">
      <c r="A8712" s="1">
        <v>44437</v>
      </c>
      <c r="B8712">
        <v>23</v>
      </c>
      <c r="C8712" s="23">
        <v>279.82736569999997</v>
      </c>
      <c r="D8712">
        <v>49.198999999999998</v>
      </c>
      <c r="E8712" s="23">
        <v>332.5069848</v>
      </c>
      <c r="F8712">
        <v>2657.3107399999999</v>
      </c>
      <c r="G8712" s="23">
        <v>51.513245429999998</v>
      </c>
    </row>
    <row r="8713" spans="1:7" x14ac:dyDescent="0.35">
      <c r="A8713" s="1">
        <v>44437</v>
      </c>
      <c r="B8713">
        <v>24</v>
      </c>
      <c r="C8713" s="23">
        <v>310.0059167</v>
      </c>
      <c r="D8713">
        <v>49.322000000000003</v>
      </c>
      <c r="E8713" s="23">
        <v>331.1039475</v>
      </c>
      <c r="F8713">
        <v>2329.6600199999998</v>
      </c>
      <c r="G8713" s="23">
        <v>37.713328359999998</v>
      </c>
    </row>
    <row r="8714" spans="1:7" x14ac:dyDescent="0.35">
      <c r="A8714" s="1">
        <v>44438</v>
      </c>
      <c r="B8714">
        <v>1</v>
      </c>
      <c r="C8714" s="23">
        <v>333.59101800000002</v>
      </c>
      <c r="D8714">
        <v>49.878599999999999</v>
      </c>
      <c r="E8714" s="23">
        <v>324.34392350000002</v>
      </c>
      <c r="F8714">
        <v>1882.2299399999999</v>
      </c>
      <c r="G8714" s="23">
        <v>5.61344026</v>
      </c>
    </row>
    <row r="8715" spans="1:7" x14ac:dyDescent="0.35">
      <c r="A8715" s="1">
        <v>44438</v>
      </c>
      <c r="B8715">
        <v>2</v>
      </c>
      <c r="C8715" s="23">
        <v>381.57042269999999</v>
      </c>
      <c r="D8715">
        <v>50.110199999999999</v>
      </c>
      <c r="E8715" s="23">
        <v>322.48046959999999</v>
      </c>
      <c r="F8715">
        <v>1462.7642599999999</v>
      </c>
      <c r="G8715" s="23">
        <v>51.51349561</v>
      </c>
    </row>
    <row r="8716" spans="1:7" x14ac:dyDescent="0.35">
      <c r="A8716" s="1">
        <v>44438</v>
      </c>
      <c r="B8716">
        <v>3</v>
      </c>
      <c r="C8716" s="23">
        <v>395.38719620000001</v>
      </c>
      <c r="D8716">
        <v>49.972000000000001</v>
      </c>
      <c r="E8716" s="23">
        <v>323.43642290000003</v>
      </c>
      <c r="F8716">
        <v>1282.4633200000001</v>
      </c>
      <c r="G8716" s="23">
        <v>34.713292989999999</v>
      </c>
    </row>
    <row r="8717" spans="1:7" x14ac:dyDescent="0.35">
      <c r="A8717" s="1">
        <v>44438</v>
      </c>
      <c r="B8717">
        <v>4</v>
      </c>
      <c r="C8717" s="23">
        <v>413.44012370000002</v>
      </c>
      <c r="D8717">
        <v>49.698700000000002</v>
      </c>
      <c r="E8717" s="23">
        <v>316.67935999999997</v>
      </c>
      <c r="F8717">
        <v>1186.2447</v>
      </c>
      <c r="G8717" s="23">
        <v>0</v>
      </c>
    </row>
    <row r="8718" spans="1:7" x14ac:dyDescent="0.35">
      <c r="A8718" s="1">
        <v>44438</v>
      </c>
      <c r="B8718">
        <v>5</v>
      </c>
      <c r="C8718" s="23">
        <v>437.6178989</v>
      </c>
      <c r="D8718">
        <v>49.671799999999998</v>
      </c>
      <c r="E8718" s="23">
        <v>313.11051170000002</v>
      </c>
      <c r="F8718">
        <v>1084.82242</v>
      </c>
      <c r="G8718" s="23">
        <v>0</v>
      </c>
    </row>
    <row r="8719" spans="1:7" x14ac:dyDescent="0.35">
      <c r="A8719" s="1">
        <v>44438</v>
      </c>
      <c r="B8719">
        <v>6</v>
      </c>
      <c r="C8719" s="23">
        <v>502.401927</v>
      </c>
      <c r="D8719">
        <v>49.514000000000003</v>
      </c>
      <c r="E8719" s="23">
        <v>311.39321949999999</v>
      </c>
      <c r="F8719">
        <v>1069.3779</v>
      </c>
      <c r="G8719" s="23">
        <v>0</v>
      </c>
    </row>
    <row r="8720" spans="1:7" x14ac:dyDescent="0.35">
      <c r="A8720" s="1">
        <v>44438</v>
      </c>
      <c r="B8720">
        <v>7</v>
      </c>
      <c r="C8720" s="23">
        <v>520.40066660000002</v>
      </c>
      <c r="D8720">
        <v>49.488100000000003</v>
      </c>
      <c r="E8720" s="23">
        <v>306.42255349999999</v>
      </c>
      <c r="F8720">
        <v>1267.28404</v>
      </c>
      <c r="G8720" s="23">
        <v>0.43596325499999999</v>
      </c>
    </row>
    <row r="8721" spans="1:7" x14ac:dyDescent="0.35">
      <c r="A8721" s="1">
        <v>44438</v>
      </c>
      <c r="B8721">
        <v>8</v>
      </c>
      <c r="C8721" s="23">
        <v>543.32724529999996</v>
      </c>
      <c r="D8721">
        <v>49.289200000000001</v>
      </c>
      <c r="E8721" s="23">
        <v>303.74454459999998</v>
      </c>
      <c r="F8721">
        <v>1193.42786</v>
      </c>
      <c r="G8721" s="23">
        <v>592.6460975</v>
      </c>
    </row>
    <row r="8722" spans="1:7" x14ac:dyDescent="0.35">
      <c r="A8722" s="1">
        <v>44438</v>
      </c>
      <c r="B8722">
        <v>9</v>
      </c>
      <c r="C8722" s="23">
        <v>423.02792060000002</v>
      </c>
      <c r="D8722">
        <v>49.2254</v>
      </c>
      <c r="E8722" s="23">
        <v>294.56855530000001</v>
      </c>
      <c r="F8722">
        <v>1109.47874</v>
      </c>
      <c r="G8722" s="23">
        <v>2219.8421349999999</v>
      </c>
    </row>
    <row r="8723" spans="1:7" x14ac:dyDescent="0.35">
      <c r="A8723" s="1">
        <v>44438</v>
      </c>
      <c r="B8723">
        <v>10</v>
      </c>
      <c r="C8723" s="23">
        <v>288.10262</v>
      </c>
      <c r="D8723">
        <v>47.568300000000001</v>
      </c>
      <c r="E8723" s="23">
        <v>287.98801880000002</v>
      </c>
      <c r="F8723">
        <v>1055.1895</v>
      </c>
      <c r="G8723" s="23">
        <v>2794.0082539999999</v>
      </c>
    </row>
    <row r="8724" spans="1:7" x14ac:dyDescent="0.35">
      <c r="A8724" s="1">
        <v>44438</v>
      </c>
      <c r="B8724">
        <v>11</v>
      </c>
      <c r="C8724" s="23">
        <v>223.3305344</v>
      </c>
      <c r="D8724">
        <v>46.783799999999999</v>
      </c>
      <c r="E8724" s="23">
        <v>287.40952060000001</v>
      </c>
      <c r="F8724">
        <v>1084.1002000000001</v>
      </c>
      <c r="G8724" s="23">
        <v>2888.7978480000002</v>
      </c>
    </row>
    <row r="8725" spans="1:7" x14ac:dyDescent="0.35">
      <c r="A8725" s="1">
        <v>44438</v>
      </c>
      <c r="B8725">
        <v>12</v>
      </c>
      <c r="C8725" s="23">
        <v>257.34135279999998</v>
      </c>
      <c r="D8725">
        <v>45.797199999999997</v>
      </c>
      <c r="E8725" s="23">
        <v>283.77560920000002</v>
      </c>
      <c r="F8725">
        <v>1140.1898000000001</v>
      </c>
      <c r="G8725" s="23">
        <v>3005.3990829999998</v>
      </c>
    </row>
    <row r="8726" spans="1:7" x14ac:dyDescent="0.35">
      <c r="A8726" s="1">
        <v>44438</v>
      </c>
      <c r="B8726">
        <v>13</v>
      </c>
      <c r="C8726" s="23">
        <v>327.16957339999999</v>
      </c>
      <c r="D8726">
        <v>45.344000000000001</v>
      </c>
      <c r="E8726" s="23">
        <v>286.36459129999997</v>
      </c>
      <c r="F8726">
        <v>1151.3242</v>
      </c>
      <c r="G8726" s="23">
        <v>3100.6917800000001</v>
      </c>
    </row>
    <row r="8727" spans="1:7" x14ac:dyDescent="0.35">
      <c r="A8727" s="1">
        <v>44438</v>
      </c>
      <c r="B8727">
        <v>14</v>
      </c>
      <c r="C8727" s="23">
        <v>362.50075459999999</v>
      </c>
      <c r="D8727">
        <v>45.540999999999997</v>
      </c>
      <c r="E8727" s="23">
        <v>291.28095159999998</v>
      </c>
      <c r="F8727">
        <v>1073.9435000000001</v>
      </c>
      <c r="G8727" s="23">
        <v>3182.5795069999999</v>
      </c>
    </row>
    <row r="8728" spans="1:7" x14ac:dyDescent="0.35">
      <c r="A8728" s="1">
        <v>44438</v>
      </c>
      <c r="B8728">
        <v>15</v>
      </c>
      <c r="C8728" s="23">
        <v>319.8034811</v>
      </c>
      <c r="D8728">
        <v>45.499000000000002</v>
      </c>
      <c r="E8728" s="23">
        <v>293.67388369999998</v>
      </c>
      <c r="F8728">
        <v>1118.9731999999999</v>
      </c>
      <c r="G8728" s="23">
        <v>3187.4835480000002</v>
      </c>
    </row>
    <row r="8729" spans="1:7" x14ac:dyDescent="0.35">
      <c r="A8729" s="1">
        <v>44438</v>
      </c>
      <c r="B8729">
        <v>16</v>
      </c>
      <c r="C8729" s="23">
        <v>299.42340130000002</v>
      </c>
      <c r="D8729">
        <v>45.4041</v>
      </c>
      <c r="E8729" s="23">
        <v>302.86763180000003</v>
      </c>
      <c r="F8729">
        <v>1251.4924000000001</v>
      </c>
      <c r="G8729" s="23">
        <v>3007.8250389999998</v>
      </c>
    </row>
    <row r="8730" spans="1:7" x14ac:dyDescent="0.35">
      <c r="A8730" s="1">
        <v>44438</v>
      </c>
      <c r="B8730">
        <v>17</v>
      </c>
      <c r="C8730" s="23">
        <v>370.16471430000001</v>
      </c>
      <c r="D8730">
        <v>45.896099999999997</v>
      </c>
      <c r="E8730" s="23">
        <v>301.70707809999999</v>
      </c>
      <c r="F8730">
        <v>1287.2820999999999</v>
      </c>
      <c r="G8730" s="23">
        <v>2689.0037689999999</v>
      </c>
    </row>
    <row r="8731" spans="1:7" x14ac:dyDescent="0.35">
      <c r="A8731" s="1">
        <v>44438</v>
      </c>
      <c r="B8731">
        <v>18</v>
      </c>
      <c r="C8731" s="23">
        <v>386.54893179999999</v>
      </c>
      <c r="D8731">
        <v>46.394799999999996</v>
      </c>
      <c r="E8731" s="23">
        <v>303.02339669999998</v>
      </c>
      <c r="F8731">
        <v>1906.0451</v>
      </c>
      <c r="G8731" s="23">
        <v>1278.0161619999999</v>
      </c>
    </row>
    <row r="8732" spans="1:7" x14ac:dyDescent="0.35">
      <c r="A8732" s="1">
        <v>44438</v>
      </c>
      <c r="B8732">
        <v>19</v>
      </c>
      <c r="C8732" s="23">
        <v>336.45810089999998</v>
      </c>
      <c r="D8732">
        <v>47.406300000000002</v>
      </c>
      <c r="E8732" s="23">
        <v>312.0097935</v>
      </c>
      <c r="F8732">
        <v>3010.1478000000002</v>
      </c>
      <c r="G8732" s="23">
        <v>113.5760528</v>
      </c>
    </row>
    <row r="8733" spans="1:7" x14ac:dyDescent="0.35">
      <c r="A8733" s="1">
        <v>44438</v>
      </c>
      <c r="B8733">
        <v>20</v>
      </c>
      <c r="C8733" s="23">
        <v>375.22610780000002</v>
      </c>
      <c r="D8733">
        <v>48.036900000000003</v>
      </c>
      <c r="E8733" s="23">
        <v>315.85693029999999</v>
      </c>
      <c r="F8733">
        <v>3174.8564000000001</v>
      </c>
      <c r="G8733" s="23">
        <v>73.537426490000001</v>
      </c>
    </row>
    <row r="8734" spans="1:7" x14ac:dyDescent="0.35">
      <c r="A8734" s="1">
        <v>44438</v>
      </c>
      <c r="B8734">
        <v>21</v>
      </c>
      <c r="C8734" s="23">
        <v>316.15546080000001</v>
      </c>
      <c r="D8734">
        <v>48.376399999999997</v>
      </c>
      <c r="E8734" s="23">
        <v>318.08411690000003</v>
      </c>
      <c r="F8734">
        <v>3170.0104000000001</v>
      </c>
      <c r="G8734" s="23">
        <v>74.213180170000001</v>
      </c>
    </row>
    <row r="8735" spans="1:7" x14ac:dyDescent="0.35">
      <c r="A8735" s="1">
        <v>44438</v>
      </c>
      <c r="B8735">
        <v>22</v>
      </c>
      <c r="C8735" s="23">
        <v>304.70135260000001</v>
      </c>
      <c r="D8735">
        <v>48.439300000000003</v>
      </c>
      <c r="E8735" s="23">
        <v>316.15572839999999</v>
      </c>
      <c r="F8735">
        <v>3148.1194999999998</v>
      </c>
      <c r="G8735" s="23">
        <v>74.213215419999997</v>
      </c>
    </row>
    <row r="8736" spans="1:7" x14ac:dyDescent="0.35">
      <c r="A8736" s="1">
        <v>44438</v>
      </c>
      <c r="B8736">
        <v>23</v>
      </c>
      <c r="C8736" s="23">
        <v>297.92171209999998</v>
      </c>
      <c r="D8736">
        <v>49.031700000000001</v>
      </c>
      <c r="E8736" s="23">
        <v>317.47325310000002</v>
      </c>
      <c r="F8736">
        <v>2789.0396999999998</v>
      </c>
      <c r="G8736" s="23">
        <v>73.913270949999998</v>
      </c>
    </row>
    <row r="8737" spans="1:7" x14ac:dyDescent="0.35">
      <c r="A8737" s="1">
        <v>44438</v>
      </c>
      <c r="B8737">
        <v>24</v>
      </c>
      <c r="C8737" s="23">
        <v>408.27746450000001</v>
      </c>
      <c r="D8737">
        <v>49.5321</v>
      </c>
      <c r="E8737" s="23">
        <v>311.05033470000001</v>
      </c>
      <c r="F8737">
        <v>2220.5857000000001</v>
      </c>
      <c r="G8737" s="23">
        <v>74.213411359999995</v>
      </c>
    </row>
    <row r="8738" spans="1:7" x14ac:dyDescent="0.35">
      <c r="A8738" s="1">
        <v>44439</v>
      </c>
      <c r="B8738">
        <v>1</v>
      </c>
      <c r="C8738" s="23">
        <v>503.51101859999994</v>
      </c>
      <c r="D8738">
        <v>49.679699999999997</v>
      </c>
      <c r="E8738" s="23">
        <v>313.0924243</v>
      </c>
      <c r="F8738">
        <v>2009.2823000000001</v>
      </c>
      <c r="G8738" s="23">
        <v>74.013321719999993</v>
      </c>
    </row>
    <row r="8739" spans="1:7" x14ac:dyDescent="0.35">
      <c r="A8739" s="1">
        <v>44439</v>
      </c>
      <c r="B8739">
        <v>2</v>
      </c>
      <c r="C8739" s="23">
        <v>485.85670599999997</v>
      </c>
      <c r="D8739">
        <v>49.619399999999999</v>
      </c>
      <c r="E8739" s="23">
        <v>313.49721479999999</v>
      </c>
      <c r="F8739">
        <v>1873.0597</v>
      </c>
      <c r="G8739" s="23">
        <v>62.513209269999997</v>
      </c>
    </row>
    <row r="8740" spans="1:7" x14ac:dyDescent="0.35">
      <c r="A8740" s="1">
        <v>44439</v>
      </c>
      <c r="B8740">
        <v>3</v>
      </c>
      <c r="C8740" s="23">
        <v>416.78211750000003</v>
      </c>
      <c r="D8740">
        <v>49.701900000000002</v>
      </c>
      <c r="E8740" s="23">
        <v>309.43289809999999</v>
      </c>
      <c r="F8740">
        <v>1739.6523999999999</v>
      </c>
      <c r="G8740" s="23">
        <v>0</v>
      </c>
    </row>
    <row r="8741" spans="1:7" x14ac:dyDescent="0.35">
      <c r="A8741" s="1">
        <v>44439</v>
      </c>
      <c r="B8741">
        <v>4</v>
      </c>
      <c r="C8741" s="23">
        <v>352.05271490000001</v>
      </c>
      <c r="D8741">
        <v>50.178699999999999</v>
      </c>
      <c r="E8741" s="23">
        <v>301.9314713</v>
      </c>
      <c r="F8741">
        <v>1612.0071</v>
      </c>
      <c r="G8741" s="23">
        <v>0</v>
      </c>
    </row>
    <row r="8742" spans="1:7" x14ac:dyDescent="0.35">
      <c r="A8742" s="1">
        <v>44439</v>
      </c>
      <c r="B8742">
        <v>5</v>
      </c>
      <c r="C8742" s="23">
        <v>398.6906745</v>
      </c>
      <c r="D8742">
        <v>49.717599999999997</v>
      </c>
      <c r="E8742" s="23">
        <v>302.92711969999999</v>
      </c>
      <c r="F8742">
        <v>1484.6251</v>
      </c>
      <c r="G8742" s="23">
        <v>0</v>
      </c>
    </row>
    <row r="8743" spans="1:7" x14ac:dyDescent="0.35">
      <c r="A8743" s="1">
        <v>44439</v>
      </c>
      <c r="B8743">
        <v>6</v>
      </c>
      <c r="C8743" s="23">
        <v>528.94187099999999</v>
      </c>
      <c r="D8743">
        <v>49.218800000000002</v>
      </c>
      <c r="E8743" s="23">
        <v>300.865253</v>
      </c>
      <c r="F8743">
        <v>1519.9657999999999</v>
      </c>
      <c r="G8743" s="23">
        <v>0</v>
      </c>
    </row>
    <row r="8744" spans="1:7" x14ac:dyDescent="0.35">
      <c r="A8744" s="1">
        <v>44439</v>
      </c>
      <c r="B8744">
        <v>7</v>
      </c>
      <c r="C8744" s="23">
        <v>652.45164509999995</v>
      </c>
      <c r="D8744">
        <v>49.328699999999998</v>
      </c>
      <c r="E8744" s="23">
        <v>293.5295132</v>
      </c>
      <c r="F8744">
        <v>1758.3912</v>
      </c>
      <c r="G8744" s="23">
        <v>0.777100401</v>
      </c>
    </row>
    <row r="8745" spans="1:7" x14ac:dyDescent="0.35">
      <c r="A8745" s="1">
        <v>44439</v>
      </c>
      <c r="B8745">
        <v>8</v>
      </c>
      <c r="C8745" s="23">
        <v>696.8817272</v>
      </c>
      <c r="D8745">
        <v>49.665799999999997</v>
      </c>
      <c r="E8745" s="23">
        <v>284.05124289999998</v>
      </c>
      <c r="F8745">
        <v>1911.0065999999999</v>
      </c>
      <c r="G8745" s="23">
        <v>538.28454820000002</v>
      </c>
    </row>
    <row r="8746" spans="1:7" x14ac:dyDescent="0.35">
      <c r="A8746" s="1">
        <v>44439</v>
      </c>
      <c r="B8746">
        <v>9</v>
      </c>
      <c r="C8746" s="23">
        <v>537.74914760000001</v>
      </c>
      <c r="D8746">
        <v>48.755800000000001</v>
      </c>
      <c r="E8746" s="23">
        <v>280.56345399999998</v>
      </c>
      <c r="F8746">
        <v>1492.6412</v>
      </c>
      <c r="G8746" s="23">
        <v>2233.1503859999998</v>
      </c>
    </row>
    <row r="8747" spans="1:7" x14ac:dyDescent="0.35">
      <c r="A8747" s="1">
        <v>44439</v>
      </c>
      <c r="B8747">
        <v>10</v>
      </c>
      <c r="C8747" s="23">
        <v>596.33091219999994</v>
      </c>
      <c r="D8747">
        <v>46.520200000000003</v>
      </c>
      <c r="E8747" s="23">
        <v>273.90688729999999</v>
      </c>
      <c r="F8747">
        <v>1600.0202999999999</v>
      </c>
      <c r="G8747" s="23">
        <v>3024.2641749999998</v>
      </c>
    </row>
    <row r="8748" spans="1:7" x14ac:dyDescent="0.35">
      <c r="A8748" s="1">
        <v>44439</v>
      </c>
      <c r="B8748">
        <v>11</v>
      </c>
      <c r="C8748" s="23">
        <v>554.85022000000004</v>
      </c>
      <c r="D8748">
        <v>44.667900000000003</v>
      </c>
      <c r="E8748" s="23">
        <v>272.46040140000002</v>
      </c>
      <c r="F8748">
        <v>1458.8758</v>
      </c>
      <c r="G8748" s="23">
        <v>3293.7087940000001</v>
      </c>
    </row>
    <row r="8749" spans="1:7" x14ac:dyDescent="0.35">
      <c r="A8749" s="1">
        <v>44439</v>
      </c>
      <c r="B8749">
        <v>12</v>
      </c>
      <c r="C8749" s="23">
        <v>648.91913999999997</v>
      </c>
      <c r="D8749">
        <v>43.863799999999998</v>
      </c>
      <c r="E8749" s="23">
        <v>271.29877149999999</v>
      </c>
      <c r="F8749">
        <v>1295.3882000000001</v>
      </c>
      <c r="G8749" s="23">
        <v>3475.3923020000002</v>
      </c>
    </row>
    <row r="8750" spans="1:7" x14ac:dyDescent="0.35">
      <c r="A8750" s="1">
        <v>44439</v>
      </c>
      <c r="B8750">
        <v>13</v>
      </c>
      <c r="C8750" s="23">
        <v>759.37643949999995</v>
      </c>
      <c r="D8750">
        <v>40.804099999999998</v>
      </c>
      <c r="E8750" s="23">
        <v>286.60163310000002</v>
      </c>
      <c r="F8750">
        <v>1127.1801</v>
      </c>
      <c r="G8750" s="23">
        <v>3539.4121129999999</v>
      </c>
    </row>
    <row r="8751" spans="1:7" x14ac:dyDescent="0.35">
      <c r="A8751" s="1">
        <v>44439</v>
      </c>
      <c r="B8751">
        <v>14</v>
      </c>
      <c r="C8751" s="23">
        <v>926.05551209999999</v>
      </c>
      <c r="D8751">
        <v>32.372999999999998</v>
      </c>
      <c r="E8751" s="23">
        <v>289.1616133</v>
      </c>
      <c r="F8751">
        <v>1067.6461999999999</v>
      </c>
      <c r="G8751" s="23">
        <v>3540.7927930000001</v>
      </c>
    </row>
    <row r="8752" spans="1:7" x14ac:dyDescent="0.35">
      <c r="A8752" s="1">
        <v>44439</v>
      </c>
      <c r="B8752">
        <v>15</v>
      </c>
      <c r="C8752" s="23">
        <v>1087.611627</v>
      </c>
      <c r="D8752">
        <v>38.668700000000001</v>
      </c>
      <c r="E8752" s="23">
        <v>288.17969900000003</v>
      </c>
      <c r="F8752">
        <v>1142.3515</v>
      </c>
      <c r="G8752" s="23">
        <v>3424.5353879999998</v>
      </c>
    </row>
    <row r="8753" spans="1:7" x14ac:dyDescent="0.35">
      <c r="A8753" s="1">
        <v>44439</v>
      </c>
      <c r="B8753">
        <v>16</v>
      </c>
      <c r="C8753" s="23">
        <v>1213.9473599999999</v>
      </c>
      <c r="D8753">
        <v>44.098500000000001</v>
      </c>
      <c r="E8753" s="23">
        <v>283.1341491</v>
      </c>
      <c r="F8753">
        <v>1163.7648999999999</v>
      </c>
      <c r="G8753" s="23">
        <v>3149.3646229999999</v>
      </c>
    </row>
    <row r="8754" spans="1:7" x14ac:dyDescent="0.35">
      <c r="A8754" s="1">
        <v>44439</v>
      </c>
      <c r="B8754">
        <v>17</v>
      </c>
      <c r="C8754" s="23">
        <v>1367.441775</v>
      </c>
      <c r="D8754">
        <v>44.366900000000001</v>
      </c>
      <c r="E8754" s="23">
        <v>276.91388660000001</v>
      </c>
      <c r="F8754">
        <v>1085.4698000000001</v>
      </c>
      <c r="G8754" s="23">
        <v>2586.7626169999999</v>
      </c>
    </row>
    <row r="8755" spans="1:7" x14ac:dyDescent="0.35">
      <c r="A8755" s="1">
        <v>44439</v>
      </c>
      <c r="B8755">
        <v>18</v>
      </c>
      <c r="C8755" s="23">
        <v>1456.5091930000001</v>
      </c>
      <c r="D8755">
        <v>45.032800000000002</v>
      </c>
      <c r="E8755" s="23">
        <v>285.2988952</v>
      </c>
      <c r="F8755">
        <v>1374.8956000000001</v>
      </c>
      <c r="G8755" s="23">
        <v>1281.1500430000001</v>
      </c>
    </row>
    <row r="8756" spans="1:7" x14ac:dyDescent="0.35">
      <c r="A8756" s="1">
        <v>44439</v>
      </c>
      <c r="B8756">
        <v>19</v>
      </c>
      <c r="C8756" s="23">
        <v>1386.2845870000001</v>
      </c>
      <c r="D8756">
        <v>45.620399999999997</v>
      </c>
      <c r="E8756" s="23">
        <v>287.68102019999998</v>
      </c>
      <c r="F8756">
        <v>2077.6077</v>
      </c>
      <c r="G8756" s="23">
        <v>156.17158559999999</v>
      </c>
    </row>
    <row r="8757" spans="1:7" x14ac:dyDescent="0.35">
      <c r="A8757" s="1">
        <v>44439</v>
      </c>
      <c r="B8757">
        <v>20</v>
      </c>
      <c r="C8757" s="23">
        <v>1204.3442600000001</v>
      </c>
      <c r="D8757">
        <v>46.4696</v>
      </c>
      <c r="E8757" s="23">
        <v>296.16620970000002</v>
      </c>
      <c r="F8757">
        <v>2486.9908999999998</v>
      </c>
      <c r="G8757" s="23">
        <v>71.034130360000006</v>
      </c>
    </row>
    <row r="8758" spans="1:7" x14ac:dyDescent="0.35">
      <c r="A8758" s="1">
        <v>44439</v>
      </c>
      <c r="B8758">
        <v>21</v>
      </c>
      <c r="C8758" s="23">
        <v>1147.2902140000001</v>
      </c>
      <c r="D8758">
        <v>47.1</v>
      </c>
      <c r="E8758" s="23">
        <v>300.44375650000001</v>
      </c>
      <c r="F8758">
        <v>2362.6183999999998</v>
      </c>
      <c r="G8758" s="23">
        <v>69.318063769999995</v>
      </c>
    </row>
    <row r="8759" spans="1:7" x14ac:dyDescent="0.35">
      <c r="A8759" s="1">
        <v>44439</v>
      </c>
      <c r="B8759">
        <v>22</v>
      </c>
      <c r="C8759" s="23">
        <v>1056.7388229999999</v>
      </c>
      <c r="D8759">
        <v>47.982500000000002</v>
      </c>
      <c r="E8759" s="23">
        <v>303.96829409999998</v>
      </c>
      <c r="F8759">
        <v>2272.9960000000001</v>
      </c>
      <c r="G8759" s="23">
        <v>69.313456709999997</v>
      </c>
    </row>
    <row r="8760" spans="1:7" x14ac:dyDescent="0.35">
      <c r="A8760" s="1">
        <v>44439</v>
      </c>
      <c r="B8760">
        <v>23</v>
      </c>
      <c r="C8760" s="23">
        <v>947.04229409999994</v>
      </c>
      <c r="D8760">
        <v>49.484000000000002</v>
      </c>
      <c r="E8760" s="23">
        <v>305.03903380000003</v>
      </c>
      <c r="F8760">
        <v>2128.0136000000002</v>
      </c>
      <c r="G8760" s="23">
        <v>69.313432800000001</v>
      </c>
    </row>
    <row r="8761" spans="1:7" x14ac:dyDescent="0.35">
      <c r="A8761" s="1">
        <v>44439</v>
      </c>
      <c r="B8761">
        <v>24</v>
      </c>
      <c r="C8761" s="23">
        <v>944.40792880000004</v>
      </c>
      <c r="D8761">
        <v>48.926099999999998</v>
      </c>
      <c r="E8761" s="23">
        <v>306.66553119999998</v>
      </c>
      <c r="F8761">
        <v>1785.7109</v>
      </c>
      <c r="G8761" s="23">
        <v>68.913341380000006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C43F-6F7E-4091-AA6C-E8DAD367269D}">
  <dimension ref="A1:H137"/>
  <sheetViews>
    <sheetView showGridLines="0" tabSelected="1" zoomScaleNormal="100" workbookViewId="0">
      <pane ySplit="1" topLeftCell="A7" activePane="bottomLeft" state="frozen"/>
      <selection pane="bottomLeft" activeCell="F66" sqref="F66"/>
    </sheetView>
  </sheetViews>
  <sheetFormatPr defaultColWidth="10.81640625" defaultRowHeight="14.5" x14ac:dyDescent="0.35"/>
  <cols>
    <col min="1" max="1" width="27.1796875" bestFit="1" customWidth="1"/>
    <col min="2" max="2" width="26.81640625" customWidth="1"/>
    <col min="3" max="3" width="24.7265625" bestFit="1" customWidth="1"/>
    <col min="4" max="4" width="12.81640625" bestFit="1" customWidth="1"/>
    <col min="5" max="5" width="18.453125" style="6" bestFit="1" customWidth="1"/>
    <col min="6" max="6" width="15.453125" bestFit="1" customWidth="1"/>
    <col min="7" max="7" width="72.7265625" bestFit="1" customWidth="1"/>
  </cols>
  <sheetData>
    <row r="1" spans="1:7" s="11" customFormat="1" ht="29" x14ac:dyDescent="0.35">
      <c r="A1" s="7" t="s">
        <v>16</v>
      </c>
      <c r="B1" s="7" t="s">
        <v>17</v>
      </c>
      <c r="C1" s="8" t="s">
        <v>18</v>
      </c>
      <c r="D1" s="7" t="s">
        <v>19</v>
      </c>
      <c r="E1" s="9" t="s">
        <v>20</v>
      </c>
      <c r="F1" s="10" t="s">
        <v>21</v>
      </c>
      <c r="G1" s="10" t="s">
        <v>22</v>
      </c>
    </row>
    <row r="2" spans="1:7" x14ac:dyDescent="0.35">
      <c r="A2" s="2" t="s">
        <v>23</v>
      </c>
      <c r="B2" s="2" t="s">
        <v>23</v>
      </c>
      <c r="C2" s="2" t="s">
        <v>24</v>
      </c>
      <c r="D2" s="2" t="s">
        <v>25</v>
      </c>
      <c r="E2" s="5">
        <v>60.847499999999997</v>
      </c>
      <c r="F2" s="2">
        <v>53.79182144</v>
      </c>
    </row>
    <row r="3" spans="1:7" x14ac:dyDescent="0.35">
      <c r="A3" s="2" t="s">
        <v>26</v>
      </c>
      <c r="B3" s="2" t="s">
        <v>27</v>
      </c>
      <c r="C3" s="2" t="s">
        <v>28</v>
      </c>
      <c r="D3" s="2" t="s">
        <v>29</v>
      </c>
      <c r="E3" s="5">
        <v>101.29049999999999</v>
      </c>
      <c r="F3" s="2">
        <v>193.53685845999999</v>
      </c>
    </row>
    <row r="4" spans="1:7" x14ac:dyDescent="0.35">
      <c r="A4" s="2" t="s">
        <v>26</v>
      </c>
      <c r="B4" s="2" t="s">
        <v>27</v>
      </c>
      <c r="C4" s="2" t="s">
        <v>30</v>
      </c>
      <c r="D4" s="2" t="s">
        <v>29</v>
      </c>
      <c r="E4" s="5">
        <v>50.299399999999999</v>
      </c>
      <c r="F4" s="2">
        <v>193.53685845999999</v>
      </c>
    </row>
    <row r="5" spans="1:7" x14ac:dyDescent="0.35">
      <c r="A5" s="2" t="s">
        <v>31</v>
      </c>
      <c r="B5" s="2" t="s">
        <v>32</v>
      </c>
      <c r="C5" s="2" t="s">
        <v>32</v>
      </c>
      <c r="D5" s="2" t="s">
        <v>29</v>
      </c>
      <c r="E5" s="5">
        <v>0.5</v>
      </c>
      <c r="F5" s="2">
        <v>199.12445742</v>
      </c>
    </row>
    <row r="6" spans="1:7" x14ac:dyDescent="0.35">
      <c r="A6" s="2" t="s">
        <v>31</v>
      </c>
      <c r="B6" s="2" t="s">
        <v>33</v>
      </c>
      <c r="C6" s="2" t="s">
        <v>33</v>
      </c>
      <c r="D6" s="2" t="s">
        <v>29</v>
      </c>
      <c r="E6" s="5">
        <v>3</v>
      </c>
      <c r="F6" s="2">
        <v>188.45253603</v>
      </c>
    </row>
    <row r="7" spans="1:7" x14ac:dyDescent="0.35">
      <c r="A7" s="2" t="s">
        <v>31</v>
      </c>
      <c r="B7" s="2" t="s">
        <v>34</v>
      </c>
      <c r="C7" s="2" t="s">
        <v>34</v>
      </c>
      <c r="D7" s="2" t="s">
        <v>29</v>
      </c>
      <c r="E7" s="5">
        <v>2.4</v>
      </c>
      <c r="F7" s="2">
        <v>187.33322502999999</v>
      </c>
    </row>
    <row r="8" spans="1:7" x14ac:dyDescent="0.35">
      <c r="A8" s="2" t="s">
        <v>31</v>
      </c>
      <c r="B8" s="2" t="s">
        <v>35</v>
      </c>
      <c r="C8" s="2" t="s">
        <v>36</v>
      </c>
      <c r="D8" s="2" t="s">
        <v>29</v>
      </c>
      <c r="E8" s="5">
        <v>0.5</v>
      </c>
      <c r="F8" s="2">
        <v>199.12445742</v>
      </c>
    </row>
    <row r="9" spans="1:7" x14ac:dyDescent="0.35">
      <c r="A9" s="2" t="s">
        <v>31</v>
      </c>
      <c r="B9" s="2" t="s">
        <v>37</v>
      </c>
      <c r="C9" s="2" t="s">
        <v>37</v>
      </c>
      <c r="D9" s="2" t="s">
        <v>29</v>
      </c>
      <c r="E9" s="5">
        <v>2.0990000000000002</v>
      </c>
      <c r="F9" s="2">
        <v>194.99032564999999</v>
      </c>
    </row>
    <row r="10" spans="1:7" x14ac:dyDescent="0.35">
      <c r="A10" s="2" t="s">
        <v>31</v>
      </c>
      <c r="B10" s="2" t="s">
        <v>38</v>
      </c>
      <c r="C10" s="2" t="s">
        <v>38</v>
      </c>
      <c r="D10" s="2" t="s">
        <v>29</v>
      </c>
      <c r="E10" s="5">
        <v>3</v>
      </c>
      <c r="F10" s="2">
        <v>193.51649011999999</v>
      </c>
    </row>
    <row r="11" spans="1:7" x14ac:dyDescent="0.35">
      <c r="A11" s="2" t="s">
        <v>31</v>
      </c>
      <c r="B11" s="2" t="s">
        <v>39</v>
      </c>
      <c r="C11" s="2" t="s">
        <v>39</v>
      </c>
      <c r="D11" s="2" t="s">
        <v>29</v>
      </c>
      <c r="E11" s="5">
        <v>2.2999999999999998</v>
      </c>
      <c r="F11" s="2">
        <v>196.41945203</v>
      </c>
    </row>
    <row r="12" spans="1:7" x14ac:dyDescent="0.35">
      <c r="A12" s="2" t="s">
        <v>40</v>
      </c>
      <c r="B12" s="2" t="s">
        <v>41</v>
      </c>
      <c r="C12" s="2" t="s">
        <v>42</v>
      </c>
      <c r="D12" s="2" t="s">
        <v>29</v>
      </c>
      <c r="E12" s="5">
        <v>2.9523999999999999</v>
      </c>
      <c r="F12" s="2">
        <v>175.76782722999999</v>
      </c>
    </row>
    <row r="13" spans="1:7" x14ac:dyDescent="0.35">
      <c r="A13" s="2" t="s">
        <v>43</v>
      </c>
      <c r="B13" s="2" t="s">
        <v>44</v>
      </c>
      <c r="C13" s="2" t="s">
        <v>44</v>
      </c>
      <c r="D13" s="2" t="s">
        <v>45</v>
      </c>
      <c r="E13" s="5">
        <v>521.71</v>
      </c>
      <c r="F13" s="2">
        <v>75.739376550000003</v>
      </c>
    </row>
    <row r="14" spans="1:7" x14ac:dyDescent="0.35">
      <c r="A14" s="2" t="s">
        <v>46</v>
      </c>
      <c r="B14" s="2" t="s">
        <v>47</v>
      </c>
      <c r="C14" s="2" t="s">
        <v>47</v>
      </c>
      <c r="D14" s="2" t="s">
        <v>29</v>
      </c>
      <c r="E14" s="5">
        <v>17.702000000000002</v>
      </c>
      <c r="F14" s="2">
        <v>279.61921000000001</v>
      </c>
    </row>
    <row r="15" spans="1:7" x14ac:dyDescent="0.35">
      <c r="A15" s="2" t="s">
        <v>48</v>
      </c>
      <c r="B15" s="2" t="s">
        <v>49</v>
      </c>
      <c r="C15" s="2" t="s">
        <v>49</v>
      </c>
      <c r="D15" s="2" t="s">
        <v>45</v>
      </c>
      <c r="E15" s="5">
        <v>12.4541</v>
      </c>
      <c r="F15" s="2">
        <v>142.0612572</v>
      </c>
    </row>
    <row r="16" spans="1:7" x14ac:dyDescent="0.35">
      <c r="A16" s="2" t="s">
        <v>48</v>
      </c>
      <c r="B16" s="2" t="s">
        <v>50</v>
      </c>
      <c r="C16" s="2" t="s">
        <v>50</v>
      </c>
      <c r="D16" s="2" t="s">
        <v>29</v>
      </c>
      <c r="E16" s="5">
        <v>13.29</v>
      </c>
      <c r="F16" s="2">
        <v>187.76831504</v>
      </c>
    </row>
    <row r="17" spans="1:6" x14ac:dyDescent="0.35">
      <c r="A17" s="2" t="s">
        <v>48</v>
      </c>
      <c r="B17" s="2" t="s">
        <v>51</v>
      </c>
      <c r="C17" s="2" t="s">
        <v>52</v>
      </c>
      <c r="D17" s="2" t="s">
        <v>29</v>
      </c>
      <c r="E17" s="5">
        <v>11.6</v>
      </c>
      <c r="F17" s="2">
        <v>171.31154065999999</v>
      </c>
    </row>
    <row r="18" spans="1:6" x14ac:dyDescent="0.35">
      <c r="A18" s="2" t="s">
        <v>53</v>
      </c>
      <c r="B18" s="2" t="s">
        <v>54</v>
      </c>
      <c r="C18" s="2" t="s">
        <v>53</v>
      </c>
      <c r="D18" s="2" t="s">
        <v>55</v>
      </c>
      <c r="E18" s="5">
        <v>13.5</v>
      </c>
      <c r="F18" s="2">
        <v>15</v>
      </c>
    </row>
    <row r="19" spans="1:6" x14ac:dyDescent="0.35">
      <c r="A19" s="2" t="s">
        <v>56</v>
      </c>
      <c r="B19" s="2" t="s">
        <v>57</v>
      </c>
      <c r="C19" s="2" t="s">
        <v>57</v>
      </c>
      <c r="D19" s="2" t="s">
        <v>29</v>
      </c>
      <c r="E19" s="5">
        <v>101.36</v>
      </c>
      <c r="F19" s="2">
        <v>263.02550196999999</v>
      </c>
    </row>
    <row r="20" spans="1:6" x14ac:dyDescent="0.35">
      <c r="A20" s="2" t="s">
        <v>56</v>
      </c>
      <c r="B20" s="2" t="s">
        <v>58</v>
      </c>
      <c r="C20" s="2" t="s">
        <v>58</v>
      </c>
      <c r="D20" s="2" t="s">
        <v>29</v>
      </c>
      <c r="E20" s="5">
        <v>102.1888</v>
      </c>
      <c r="F20" s="2">
        <v>239.91882357</v>
      </c>
    </row>
    <row r="21" spans="1:6" x14ac:dyDescent="0.35">
      <c r="A21" s="2" t="s">
        <v>59</v>
      </c>
      <c r="B21" s="2" t="s">
        <v>60</v>
      </c>
      <c r="C21" s="2" t="s">
        <v>60</v>
      </c>
      <c r="D21" s="2" t="s">
        <v>29</v>
      </c>
      <c r="E21" s="5">
        <v>1.827</v>
      </c>
      <c r="F21" s="2">
        <v>180.3276481</v>
      </c>
    </row>
    <row r="22" spans="1:6" x14ac:dyDescent="0.35">
      <c r="A22" s="2" t="s">
        <v>61</v>
      </c>
      <c r="B22" s="2" t="s">
        <v>62</v>
      </c>
      <c r="C22" s="2" t="s">
        <v>62</v>
      </c>
      <c r="D22" s="2" t="s">
        <v>29</v>
      </c>
      <c r="E22" s="5">
        <v>14.628</v>
      </c>
      <c r="F22" s="2">
        <v>255.94331560000001</v>
      </c>
    </row>
    <row r="23" spans="1:6" x14ac:dyDescent="0.35">
      <c r="A23" s="2" t="s">
        <v>61</v>
      </c>
      <c r="B23" s="2" t="s">
        <v>63</v>
      </c>
      <c r="C23" s="2" t="s">
        <v>63</v>
      </c>
      <c r="D23" s="2" t="s">
        <v>29</v>
      </c>
      <c r="E23" s="5">
        <v>36</v>
      </c>
      <c r="F23" s="2">
        <v>221.26376096999999</v>
      </c>
    </row>
    <row r="24" spans="1:6" x14ac:dyDescent="0.35">
      <c r="A24" s="2" t="s">
        <v>64</v>
      </c>
      <c r="B24" s="2" t="s">
        <v>64</v>
      </c>
      <c r="C24" s="2" t="s">
        <v>65</v>
      </c>
      <c r="D24" s="2" t="s">
        <v>29</v>
      </c>
      <c r="E24" s="5">
        <v>136.88</v>
      </c>
      <c r="F24" s="2">
        <v>198.53588803</v>
      </c>
    </row>
    <row r="25" spans="1:6" x14ac:dyDescent="0.35">
      <c r="A25" s="2" t="s">
        <v>64</v>
      </c>
      <c r="B25" s="2" t="s">
        <v>64</v>
      </c>
      <c r="C25" s="2" t="s">
        <v>64</v>
      </c>
      <c r="D25" s="2" t="s">
        <v>29</v>
      </c>
      <c r="E25" s="5">
        <v>134.04300000000001</v>
      </c>
      <c r="F25" s="2">
        <v>199.24913561</v>
      </c>
    </row>
    <row r="26" spans="1:6" s="20" customFormat="1" x14ac:dyDescent="0.35">
      <c r="A26" s="26" t="s">
        <v>66</v>
      </c>
      <c r="B26" s="26" t="s">
        <v>67</v>
      </c>
      <c r="C26" s="26" t="s">
        <v>68</v>
      </c>
      <c r="D26" s="26" t="s">
        <v>55</v>
      </c>
      <c r="E26" s="27">
        <v>18.2</v>
      </c>
      <c r="F26" s="26">
        <v>10.25</v>
      </c>
    </row>
    <row r="27" spans="1:6" s="30" customFormat="1" x14ac:dyDescent="0.35">
      <c r="A27" s="28" t="s">
        <v>66</v>
      </c>
      <c r="B27" s="28" t="s">
        <v>69</v>
      </c>
      <c r="C27" s="28" t="s">
        <v>70</v>
      </c>
      <c r="D27" s="28" t="s">
        <v>55</v>
      </c>
      <c r="E27" s="29">
        <v>2</v>
      </c>
      <c r="F27" s="28">
        <v>11.57</v>
      </c>
    </row>
    <row r="28" spans="1:6" x14ac:dyDescent="0.35">
      <c r="A28" s="2" t="s">
        <v>71</v>
      </c>
      <c r="B28" s="2" t="s">
        <v>72</v>
      </c>
      <c r="C28" s="2" t="s">
        <v>73</v>
      </c>
      <c r="D28" s="2" t="s">
        <v>55</v>
      </c>
      <c r="E28" s="5">
        <v>43.68</v>
      </c>
      <c r="F28" s="2">
        <v>187.30783683000001</v>
      </c>
    </row>
    <row r="29" spans="1:6" x14ac:dyDescent="0.35">
      <c r="A29" s="2" t="s">
        <v>74</v>
      </c>
      <c r="B29" s="2" t="s">
        <v>75</v>
      </c>
      <c r="C29" s="2" t="s">
        <v>74</v>
      </c>
      <c r="D29" s="2" t="s">
        <v>29</v>
      </c>
      <c r="E29" s="5">
        <v>5.9034000000000004</v>
      </c>
      <c r="F29" s="2">
        <v>225.73140543</v>
      </c>
    </row>
    <row r="30" spans="1:6" x14ac:dyDescent="0.35">
      <c r="A30" s="2" t="s">
        <v>76</v>
      </c>
      <c r="B30" s="2" t="s">
        <v>77</v>
      </c>
      <c r="C30" s="2" t="s">
        <v>77</v>
      </c>
      <c r="D30" s="2" t="s">
        <v>29</v>
      </c>
      <c r="E30" s="5">
        <v>17.52</v>
      </c>
      <c r="F30" s="2">
        <v>172.38275952999999</v>
      </c>
    </row>
    <row r="31" spans="1:6" x14ac:dyDescent="0.35">
      <c r="A31" s="2" t="s">
        <v>76</v>
      </c>
      <c r="B31" s="2" t="s">
        <v>78</v>
      </c>
      <c r="C31" s="2" t="s">
        <v>78</v>
      </c>
      <c r="D31" s="2" t="s">
        <v>29</v>
      </c>
      <c r="E31" s="5">
        <v>13.9</v>
      </c>
      <c r="F31" s="2">
        <v>174.96147687000001</v>
      </c>
    </row>
    <row r="32" spans="1:6" x14ac:dyDescent="0.35">
      <c r="A32" s="2" t="s">
        <v>79</v>
      </c>
      <c r="B32" s="2" t="s">
        <v>79</v>
      </c>
      <c r="C32" s="2" t="s">
        <v>80</v>
      </c>
      <c r="D32" s="2" t="s">
        <v>25</v>
      </c>
      <c r="E32" s="5">
        <v>142.673</v>
      </c>
      <c r="F32" s="2">
        <v>60.728558049999997</v>
      </c>
    </row>
    <row r="33" spans="1:6" x14ac:dyDescent="0.35">
      <c r="A33" s="2" t="s">
        <v>79</v>
      </c>
      <c r="B33" s="2" t="s">
        <v>79</v>
      </c>
      <c r="C33" s="2" t="s">
        <v>81</v>
      </c>
      <c r="D33" s="2" t="s">
        <v>25</v>
      </c>
      <c r="E33" s="5">
        <v>142.31</v>
      </c>
      <c r="F33" s="2">
        <v>55.503989599999997</v>
      </c>
    </row>
    <row r="34" spans="1:6" x14ac:dyDescent="0.35">
      <c r="A34" s="2" t="s">
        <v>79</v>
      </c>
      <c r="B34" s="2" t="s">
        <v>79</v>
      </c>
      <c r="C34" s="2" t="s">
        <v>82</v>
      </c>
      <c r="D34" s="2" t="s">
        <v>25</v>
      </c>
      <c r="E34" s="5">
        <v>140.6</v>
      </c>
      <c r="F34" s="2">
        <v>49.843280069999999</v>
      </c>
    </row>
    <row r="35" spans="1:6" x14ac:dyDescent="0.35">
      <c r="A35" s="2" t="s">
        <v>79</v>
      </c>
      <c r="B35" s="2" t="s">
        <v>79</v>
      </c>
      <c r="C35" s="2" t="s">
        <v>83</v>
      </c>
      <c r="D35" s="2" t="s">
        <v>25</v>
      </c>
      <c r="E35" s="5">
        <v>133.83000000000001</v>
      </c>
      <c r="F35" s="2">
        <v>57.735332360000001</v>
      </c>
    </row>
    <row r="36" spans="1:6" x14ac:dyDescent="0.35">
      <c r="A36" s="2" t="s">
        <v>79</v>
      </c>
      <c r="B36" s="2" t="s">
        <v>79</v>
      </c>
      <c r="C36" s="2" t="s">
        <v>84</v>
      </c>
      <c r="D36" s="2" t="s">
        <v>25</v>
      </c>
      <c r="E36" s="5">
        <v>142.31</v>
      </c>
      <c r="F36" s="2">
        <v>56.906189249999997</v>
      </c>
    </row>
    <row r="37" spans="1:6" x14ac:dyDescent="0.35">
      <c r="A37" s="2" t="s">
        <v>85</v>
      </c>
      <c r="B37" s="2" t="s">
        <v>86</v>
      </c>
      <c r="C37" s="2" t="s">
        <v>86</v>
      </c>
      <c r="D37" s="2" t="s">
        <v>29</v>
      </c>
      <c r="E37" s="5">
        <v>95.562299999999993</v>
      </c>
      <c r="F37" s="2">
        <v>201.87003426000001</v>
      </c>
    </row>
    <row r="38" spans="1:6" x14ac:dyDescent="0.35">
      <c r="A38" s="2" t="s">
        <v>87</v>
      </c>
      <c r="B38" s="2" t="s">
        <v>88</v>
      </c>
      <c r="C38" s="2" t="s">
        <v>89</v>
      </c>
      <c r="D38" s="2" t="s">
        <v>29</v>
      </c>
      <c r="E38" s="5">
        <v>140.88</v>
      </c>
      <c r="F38" s="2">
        <v>189.04321207999999</v>
      </c>
    </row>
    <row r="39" spans="1:6" x14ac:dyDescent="0.35">
      <c r="A39" s="2" t="s">
        <v>87</v>
      </c>
      <c r="B39" s="2" t="s">
        <v>90</v>
      </c>
      <c r="C39" s="2" t="s">
        <v>91</v>
      </c>
      <c r="D39" s="2" t="s">
        <v>29</v>
      </c>
      <c r="E39" s="5">
        <v>47.679000000000002</v>
      </c>
      <c r="F39" s="2">
        <v>257.18123527</v>
      </c>
    </row>
    <row r="40" spans="1:6" x14ac:dyDescent="0.35">
      <c r="A40" s="2" t="s">
        <v>87</v>
      </c>
      <c r="B40" s="2" t="s">
        <v>90</v>
      </c>
      <c r="C40" s="2" t="s">
        <v>92</v>
      </c>
      <c r="D40" s="2" t="s">
        <v>29</v>
      </c>
      <c r="E40" s="5">
        <v>48.042999999999999</v>
      </c>
      <c r="F40" s="2">
        <v>257.18123527</v>
      </c>
    </row>
    <row r="41" spans="1:6" x14ac:dyDescent="0.35">
      <c r="A41" s="2" t="s">
        <v>87</v>
      </c>
      <c r="B41" s="2" t="s">
        <v>93</v>
      </c>
      <c r="C41" s="2" t="s">
        <v>94</v>
      </c>
      <c r="D41" s="2" t="s">
        <v>45</v>
      </c>
      <c r="E41" s="5">
        <v>370.1</v>
      </c>
      <c r="F41" s="2">
        <v>52.782701170000003</v>
      </c>
    </row>
    <row r="42" spans="1:6" x14ac:dyDescent="0.35">
      <c r="A42" s="2" t="s">
        <v>87</v>
      </c>
      <c r="B42" s="2" t="s">
        <v>95</v>
      </c>
      <c r="C42" s="2" t="s">
        <v>95</v>
      </c>
      <c r="D42" s="2" t="s">
        <v>29</v>
      </c>
      <c r="E42" s="5">
        <v>131.869</v>
      </c>
      <c r="F42" s="2">
        <v>184.80840076000001</v>
      </c>
    </row>
    <row r="43" spans="1:6" x14ac:dyDescent="0.35">
      <c r="A43" s="2" t="s">
        <v>96</v>
      </c>
      <c r="B43" s="2" t="s">
        <v>97</v>
      </c>
      <c r="C43" s="2" t="s">
        <v>97</v>
      </c>
      <c r="D43" s="2" t="s">
        <v>45</v>
      </c>
      <c r="E43" s="5">
        <v>14.461</v>
      </c>
      <c r="F43" s="2">
        <v>69.349535099999997</v>
      </c>
    </row>
    <row r="44" spans="1:6" x14ac:dyDescent="0.35">
      <c r="A44" s="2" t="s">
        <v>98</v>
      </c>
      <c r="B44" s="2" t="s">
        <v>99</v>
      </c>
      <c r="C44" s="2" t="s">
        <v>100</v>
      </c>
      <c r="D44" s="2" t="s">
        <v>29</v>
      </c>
      <c r="E44" s="5">
        <v>19.2</v>
      </c>
      <c r="F44" s="2">
        <v>238.02772152</v>
      </c>
    </row>
    <row r="45" spans="1:6" x14ac:dyDescent="0.35">
      <c r="A45" s="2" t="s">
        <v>98</v>
      </c>
      <c r="B45" s="2" t="s">
        <v>99</v>
      </c>
      <c r="C45" s="2" t="s">
        <v>101</v>
      </c>
      <c r="D45" s="2" t="s">
        <v>29</v>
      </c>
      <c r="E45" s="5">
        <v>96</v>
      </c>
      <c r="F45" s="2">
        <v>198.72772151999999</v>
      </c>
    </row>
    <row r="46" spans="1:6" x14ac:dyDescent="0.35">
      <c r="A46" s="2" t="s">
        <v>98</v>
      </c>
      <c r="B46" s="2" t="s">
        <v>102</v>
      </c>
      <c r="C46" s="2" t="s">
        <v>103</v>
      </c>
      <c r="D46" s="2" t="s">
        <v>29</v>
      </c>
      <c r="E46" s="5">
        <v>88.35</v>
      </c>
      <c r="F46" s="2">
        <v>228.84080716</v>
      </c>
    </row>
    <row r="47" spans="1:6" x14ac:dyDescent="0.35">
      <c r="A47" s="2" t="s">
        <v>98</v>
      </c>
      <c r="B47" s="2" t="s">
        <v>102</v>
      </c>
      <c r="C47" s="2" t="s">
        <v>104</v>
      </c>
      <c r="D47" s="2" t="s">
        <v>29</v>
      </c>
      <c r="E47" s="5">
        <v>35.65</v>
      </c>
      <c r="F47" s="2">
        <v>187.44080715999999</v>
      </c>
    </row>
    <row r="48" spans="1:6" x14ac:dyDescent="0.35">
      <c r="A48" s="2" t="s">
        <v>105</v>
      </c>
      <c r="B48" s="2" t="s">
        <v>106</v>
      </c>
      <c r="C48" s="2" t="s">
        <v>107</v>
      </c>
      <c r="D48" s="2" t="s">
        <v>108</v>
      </c>
      <c r="E48" s="5">
        <v>8.6953999999999994</v>
      </c>
      <c r="F48" s="2">
        <v>124.70610148</v>
      </c>
    </row>
    <row r="49" spans="1:8" x14ac:dyDescent="0.35">
      <c r="A49" s="2" t="s">
        <v>105</v>
      </c>
      <c r="B49" s="2" t="s">
        <v>106</v>
      </c>
      <c r="C49" s="2" t="s">
        <v>109</v>
      </c>
      <c r="D49" s="2" t="s">
        <v>108</v>
      </c>
      <c r="E49" s="5">
        <v>8.6953999999999994</v>
      </c>
      <c r="F49" s="2">
        <v>126.87139704000001</v>
      </c>
    </row>
    <row r="50" spans="1:8" x14ac:dyDescent="0.35">
      <c r="A50" s="2" t="s">
        <v>105</v>
      </c>
      <c r="B50" s="2" t="s">
        <v>106</v>
      </c>
      <c r="C50" s="2" t="s">
        <v>110</v>
      </c>
      <c r="D50" s="2" t="s">
        <v>108</v>
      </c>
      <c r="E50" s="5">
        <v>6.62</v>
      </c>
      <c r="F50" s="2">
        <v>143.72134444</v>
      </c>
    </row>
    <row r="51" spans="1:8" x14ac:dyDescent="0.35">
      <c r="A51" s="2" t="s">
        <v>105</v>
      </c>
      <c r="B51" s="2" t="s">
        <v>106</v>
      </c>
      <c r="C51" s="2" t="s">
        <v>111</v>
      </c>
      <c r="D51" s="2" t="s">
        <v>108</v>
      </c>
      <c r="E51" s="5">
        <v>6.59</v>
      </c>
      <c r="F51" s="2">
        <v>134.44150636000001</v>
      </c>
    </row>
    <row r="52" spans="1:8" x14ac:dyDescent="0.35">
      <c r="A52" s="2" t="s">
        <v>105</v>
      </c>
      <c r="B52" s="2" t="s">
        <v>106</v>
      </c>
      <c r="C52" s="2" t="s">
        <v>112</v>
      </c>
      <c r="D52" s="2" t="s">
        <v>29</v>
      </c>
      <c r="E52" s="5">
        <v>6.82</v>
      </c>
      <c r="F52" s="2">
        <v>185.23925155000001</v>
      </c>
    </row>
    <row r="53" spans="1:8" x14ac:dyDescent="0.35">
      <c r="A53" s="2" t="s">
        <v>105</v>
      </c>
      <c r="B53" s="2" t="s">
        <v>106</v>
      </c>
      <c r="C53" s="2" t="s">
        <v>113</v>
      </c>
      <c r="D53" s="2" t="s">
        <v>108</v>
      </c>
      <c r="E53" s="5">
        <v>6.71</v>
      </c>
      <c r="F53" s="2">
        <v>133.56507721</v>
      </c>
    </row>
    <row r="54" spans="1:8" x14ac:dyDescent="0.35">
      <c r="A54" s="2" t="s">
        <v>105</v>
      </c>
      <c r="B54" s="2" t="s">
        <v>114</v>
      </c>
      <c r="C54" s="2" t="s">
        <v>115</v>
      </c>
      <c r="D54" s="2" t="s">
        <v>29</v>
      </c>
      <c r="E54" s="5">
        <v>27.92</v>
      </c>
      <c r="F54" s="2">
        <v>206.17415649</v>
      </c>
      <c r="H54">
        <f>MIN(F54:F137)</f>
        <v>34.404607839999997</v>
      </c>
    </row>
    <row r="55" spans="1:8" x14ac:dyDescent="0.35">
      <c r="A55" s="2" t="s">
        <v>105</v>
      </c>
      <c r="B55" s="2" t="s">
        <v>116</v>
      </c>
      <c r="C55" s="2" t="s">
        <v>117</v>
      </c>
      <c r="D55" s="2" t="s">
        <v>29</v>
      </c>
      <c r="E55" s="5">
        <v>18.611999999999998</v>
      </c>
      <c r="F55" s="2">
        <v>288.06293073000001</v>
      </c>
    </row>
    <row r="56" spans="1:8" x14ac:dyDescent="0.35">
      <c r="A56" s="2" t="s">
        <v>105</v>
      </c>
      <c r="B56" s="2" t="s">
        <v>116</v>
      </c>
      <c r="C56" s="2" t="s">
        <v>118</v>
      </c>
      <c r="D56" s="2" t="s">
        <v>29</v>
      </c>
      <c r="E56" s="5">
        <v>1.7909999999999999</v>
      </c>
      <c r="F56" s="2">
        <v>207.84638418</v>
      </c>
    </row>
    <row r="57" spans="1:8" x14ac:dyDescent="0.35">
      <c r="A57" s="2" t="s">
        <v>105</v>
      </c>
      <c r="B57" s="2" t="s">
        <v>116</v>
      </c>
      <c r="C57" s="2" t="s">
        <v>119</v>
      </c>
      <c r="D57" s="2" t="s">
        <v>29</v>
      </c>
      <c r="E57" s="5">
        <v>1.5936999999999999</v>
      </c>
      <c r="F57" s="2">
        <v>212.80782181000001</v>
      </c>
    </row>
    <row r="58" spans="1:8" x14ac:dyDescent="0.35">
      <c r="A58" s="2" t="s">
        <v>105</v>
      </c>
      <c r="B58" s="2" t="s">
        <v>120</v>
      </c>
      <c r="C58" s="2" t="s">
        <v>121</v>
      </c>
      <c r="D58" s="2" t="s">
        <v>108</v>
      </c>
      <c r="E58" s="5">
        <v>10.5875</v>
      </c>
      <c r="F58" s="2">
        <v>122.75792987</v>
      </c>
    </row>
    <row r="59" spans="1:8" x14ac:dyDescent="0.35">
      <c r="A59" s="2" t="s">
        <v>105</v>
      </c>
      <c r="B59" s="2" t="s">
        <v>120</v>
      </c>
      <c r="C59" s="2" t="s">
        <v>122</v>
      </c>
      <c r="D59" s="2" t="s">
        <v>108</v>
      </c>
      <c r="E59" s="5">
        <v>10.5875</v>
      </c>
      <c r="F59" s="2">
        <v>122.75792987</v>
      </c>
    </row>
    <row r="60" spans="1:8" x14ac:dyDescent="0.35">
      <c r="A60" s="2" t="s">
        <v>123</v>
      </c>
      <c r="B60" s="2" t="s">
        <v>124</v>
      </c>
      <c r="C60" s="2" t="s">
        <v>124</v>
      </c>
      <c r="D60" s="2" t="s">
        <v>29</v>
      </c>
      <c r="E60" s="5">
        <v>1.6168</v>
      </c>
      <c r="F60" s="2">
        <v>203.76221656000001</v>
      </c>
    </row>
    <row r="61" spans="1:8" x14ac:dyDescent="0.35">
      <c r="A61" s="2" t="s">
        <v>123</v>
      </c>
      <c r="B61" s="2" t="s">
        <v>125</v>
      </c>
      <c r="C61" s="2" t="s">
        <v>125</v>
      </c>
      <c r="D61" s="2" t="s">
        <v>29</v>
      </c>
      <c r="E61" s="5">
        <v>58.881999999999998</v>
      </c>
      <c r="F61" s="2">
        <v>193.4022976</v>
      </c>
    </row>
    <row r="62" spans="1:8" x14ac:dyDescent="0.35">
      <c r="A62" s="2" t="s">
        <v>123</v>
      </c>
      <c r="B62" s="2" t="s">
        <v>126</v>
      </c>
      <c r="C62" s="2" t="s">
        <v>127</v>
      </c>
      <c r="D62" s="2" t="s">
        <v>29</v>
      </c>
      <c r="E62" s="5">
        <v>2.15</v>
      </c>
      <c r="F62" s="2">
        <v>228.56076224</v>
      </c>
    </row>
    <row r="63" spans="1:8" x14ac:dyDescent="0.35">
      <c r="A63" s="2" t="s">
        <v>123</v>
      </c>
      <c r="B63" s="2" t="s">
        <v>126</v>
      </c>
      <c r="C63" s="2" t="s">
        <v>128</v>
      </c>
      <c r="D63" s="2" t="s">
        <v>29</v>
      </c>
      <c r="E63" s="5">
        <v>2.16</v>
      </c>
      <c r="F63" s="2">
        <v>294.93527320999999</v>
      </c>
    </row>
    <row r="64" spans="1:8" x14ac:dyDescent="0.35">
      <c r="A64" s="2" t="s">
        <v>123</v>
      </c>
      <c r="B64" s="2" t="s">
        <v>126</v>
      </c>
      <c r="C64" s="2" t="s">
        <v>129</v>
      </c>
      <c r="D64" s="2" t="s">
        <v>29</v>
      </c>
      <c r="E64" s="5">
        <v>2.19</v>
      </c>
      <c r="F64" s="2">
        <v>267.59543489999999</v>
      </c>
    </row>
    <row r="65" spans="1:7" x14ac:dyDescent="0.35">
      <c r="A65" s="2" t="s">
        <v>123</v>
      </c>
      <c r="B65" s="2" t="s">
        <v>130</v>
      </c>
      <c r="C65" s="2" t="s">
        <v>131</v>
      </c>
      <c r="D65" s="2" t="s">
        <v>29</v>
      </c>
      <c r="E65" s="5">
        <v>80.837999999999994</v>
      </c>
      <c r="F65" s="2">
        <v>208.54958493999999</v>
      </c>
    </row>
    <row r="66" spans="1:7" x14ac:dyDescent="0.35">
      <c r="A66" s="2" t="s">
        <v>132</v>
      </c>
      <c r="B66" s="2" t="s">
        <v>133</v>
      </c>
      <c r="C66" s="2" t="s">
        <v>134</v>
      </c>
      <c r="D66" s="2" t="s">
        <v>45</v>
      </c>
      <c r="E66" s="5">
        <v>351.52</v>
      </c>
      <c r="F66" s="2">
        <v>87.220846640000005</v>
      </c>
    </row>
    <row r="67" spans="1:7" x14ac:dyDescent="0.35">
      <c r="A67" s="2" t="s">
        <v>132</v>
      </c>
      <c r="B67" s="2" t="s">
        <v>133</v>
      </c>
      <c r="C67" s="2" t="s">
        <v>135</v>
      </c>
      <c r="D67" s="2" t="s">
        <v>25</v>
      </c>
      <c r="E67" s="5">
        <v>124.06</v>
      </c>
      <c r="F67" s="2">
        <v>65.635020920000002</v>
      </c>
    </row>
    <row r="68" spans="1:7" x14ac:dyDescent="0.35">
      <c r="A68" s="2" t="s">
        <v>132</v>
      </c>
      <c r="B68" s="2" t="s">
        <v>133</v>
      </c>
      <c r="C68" s="2" t="s">
        <v>136</v>
      </c>
      <c r="D68" s="2" t="s">
        <v>25</v>
      </c>
      <c r="E68" s="5">
        <v>127.67</v>
      </c>
      <c r="F68" s="2">
        <v>69.767702850000006</v>
      </c>
    </row>
    <row r="69" spans="1:7" x14ac:dyDescent="0.35">
      <c r="A69" s="2" t="s">
        <v>132</v>
      </c>
      <c r="B69" s="2" t="s">
        <v>133</v>
      </c>
      <c r="C69" s="2" t="s">
        <v>137</v>
      </c>
      <c r="D69" s="2" t="s">
        <v>45</v>
      </c>
      <c r="E69" s="5">
        <v>36.1</v>
      </c>
      <c r="F69" s="2">
        <v>99.132354800000002</v>
      </c>
    </row>
    <row r="70" spans="1:7" x14ac:dyDescent="0.35">
      <c r="A70" s="2" t="s">
        <v>132</v>
      </c>
      <c r="B70" s="2" t="s">
        <v>133</v>
      </c>
      <c r="C70" s="2" t="s">
        <v>138</v>
      </c>
      <c r="D70" s="2" t="s">
        <v>29</v>
      </c>
      <c r="E70" s="5">
        <v>20.422999999999998</v>
      </c>
      <c r="F70" s="2">
        <v>258.70036931999999</v>
      </c>
    </row>
    <row r="71" spans="1:7" x14ac:dyDescent="0.35">
      <c r="A71" s="2" t="s">
        <v>132</v>
      </c>
      <c r="B71" s="2" t="s">
        <v>133</v>
      </c>
      <c r="C71" s="2" t="s">
        <v>139</v>
      </c>
      <c r="D71" s="2" t="s">
        <v>29</v>
      </c>
      <c r="E71" s="5">
        <v>20.422999999999998</v>
      </c>
      <c r="F71" s="2">
        <v>258.70036931999999</v>
      </c>
    </row>
    <row r="72" spans="1:7" x14ac:dyDescent="0.35">
      <c r="A72" s="2" t="s">
        <v>132</v>
      </c>
      <c r="B72" s="2" t="s">
        <v>140</v>
      </c>
      <c r="C72" s="2" t="s">
        <v>141</v>
      </c>
      <c r="D72" s="2" t="s">
        <v>45</v>
      </c>
      <c r="E72" s="5">
        <f>156.349+84.622</f>
        <v>240.971</v>
      </c>
      <c r="F72" s="2">
        <v>66.927429750000002</v>
      </c>
      <c r="G72" s="2" t="s">
        <v>142</v>
      </c>
    </row>
    <row r="73" spans="1:7" x14ac:dyDescent="0.35">
      <c r="A73" s="2" t="s">
        <v>132</v>
      </c>
      <c r="B73" s="2" t="s">
        <v>140</v>
      </c>
      <c r="C73" s="2" t="s">
        <v>143</v>
      </c>
      <c r="D73" s="2" t="s">
        <v>45</v>
      </c>
      <c r="E73" s="5">
        <v>156.34899999999999</v>
      </c>
      <c r="F73" s="2">
        <v>40.796859429999998</v>
      </c>
      <c r="G73" s="2" t="s">
        <v>144</v>
      </c>
    </row>
    <row r="74" spans="1:7" x14ac:dyDescent="0.35">
      <c r="A74" s="2" t="s">
        <v>132</v>
      </c>
      <c r="B74" s="2" t="s">
        <v>140</v>
      </c>
      <c r="C74" s="2" t="s">
        <v>145</v>
      </c>
      <c r="D74" s="2" t="s">
        <v>25</v>
      </c>
      <c r="E74" s="5">
        <v>156.60599999999999</v>
      </c>
      <c r="F74" s="2">
        <v>53.81281972</v>
      </c>
    </row>
    <row r="75" spans="1:7" x14ac:dyDescent="0.35">
      <c r="A75" s="2" t="s">
        <v>132</v>
      </c>
      <c r="B75" s="2" t="s">
        <v>140</v>
      </c>
      <c r="C75" s="2" t="s">
        <v>146</v>
      </c>
      <c r="D75" s="2" t="s">
        <v>25</v>
      </c>
      <c r="E75" s="5">
        <v>146.51</v>
      </c>
      <c r="F75" s="2">
        <v>54.802504319999997</v>
      </c>
    </row>
    <row r="76" spans="1:7" x14ac:dyDescent="0.35">
      <c r="A76" s="2" t="s">
        <v>132</v>
      </c>
      <c r="B76" s="2" t="s">
        <v>147</v>
      </c>
      <c r="C76" s="2" t="s">
        <v>148</v>
      </c>
      <c r="D76" s="2" t="s">
        <v>29</v>
      </c>
      <c r="E76" s="5">
        <f>1.04655+1.07645</f>
        <v>2.1230000000000002</v>
      </c>
      <c r="F76" s="2">
        <v>177.08081261999999</v>
      </c>
    </row>
    <row r="77" spans="1:7" x14ac:dyDescent="0.35">
      <c r="A77" s="2" t="s">
        <v>132</v>
      </c>
      <c r="B77" s="2" t="s">
        <v>147</v>
      </c>
      <c r="C77" s="2" t="s">
        <v>149</v>
      </c>
      <c r="D77" s="2" t="s">
        <v>29</v>
      </c>
      <c r="E77" s="5">
        <f>0.86579+0.77645+0.8368</f>
        <v>2.4790399999999999</v>
      </c>
      <c r="F77" s="2">
        <v>178.86180967999999</v>
      </c>
    </row>
    <row r="78" spans="1:7" x14ac:dyDescent="0.35">
      <c r="A78" s="2" t="s">
        <v>132</v>
      </c>
      <c r="B78" s="2" t="s">
        <v>147</v>
      </c>
      <c r="C78" s="2" t="s">
        <v>150</v>
      </c>
      <c r="D78" s="2" t="s">
        <v>29</v>
      </c>
      <c r="E78" s="5">
        <f>2.14698+2.19728+2.17079+2.09256</f>
        <v>8.6076100000000011</v>
      </c>
      <c r="F78" s="2">
        <v>179.77145234</v>
      </c>
    </row>
    <row r="79" spans="1:7" x14ac:dyDescent="0.35">
      <c r="A79" s="2" t="s">
        <v>151</v>
      </c>
      <c r="B79" s="2" t="s">
        <v>152</v>
      </c>
      <c r="C79" s="2" t="s">
        <v>153</v>
      </c>
      <c r="D79" s="2" t="s">
        <v>29</v>
      </c>
      <c r="E79" s="5">
        <v>20.021999999999998</v>
      </c>
      <c r="F79" s="2">
        <v>261.34405376000001</v>
      </c>
    </row>
    <row r="80" spans="1:7" x14ac:dyDescent="0.35">
      <c r="A80" s="2" t="s">
        <v>151</v>
      </c>
      <c r="B80" s="2" t="s">
        <v>154</v>
      </c>
      <c r="C80" s="2" t="s">
        <v>155</v>
      </c>
      <c r="D80" s="2" t="s">
        <v>45</v>
      </c>
      <c r="E80" s="5">
        <v>121.32299999999999</v>
      </c>
      <c r="F80" s="2">
        <v>97.371948590000002</v>
      </c>
    </row>
    <row r="81" spans="1:7" x14ac:dyDescent="0.35">
      <c r="A81" s="2" t="s">
        <v>151</v>
      </c>
      <c r="B81" s="2" t="s">
        <v>154</v>
      </c>
      <c r="C81" s="2" t="s">
        <v>156</v>
      </c>
      <c r="D81" s="2" t="s">
        <v>45</v>
      </c>
      <c r="E81" s="5">
        <v>118.065</v>
      </c>
      <c r="F81" s="2">
        <v>97.371948590000002</v>
      </c>
    </row>
    <row r="82" spans="1:7" x14ac:dyDescent="0.35">
      <c r="A82" s="2" t="s">
        <v>151</v>
      </c>
      <c r="B82" s="2" t="s">
        <v>157</v>
      </c>
      <c r="C82" s="2" t="s">
        <v>158</v>
      </c>
      <c r="D82" s="2" t="s">
        <v>45</v>
      </c>
      <c r="E82" s="5">
        <f>257.313+138.55</f>
        <v>395.863</v>
      </c>
      <c r="F82" s="2">
        <v>62.358025619999999</v>
      </c>
      <c r="G82" s="2" t="s">
        <v>142</v>
      </c>
    </row>
    <row r="83" spans="1:7" x14ac:dyDescent="0.35">
      <c r="A83" s="2" t="s">
        <v>151</v>
      </c>
      <c r="B83" s="2" t="s">
        <v>157</v>
      </c>
      <c r="C83" s="2" t="s">
        <v>159</v>
      </c>
      <c r="D83" s="2" t="s">
        <v>45</v>
      </c>
      <c r="E83" s="5">
        <v>257.31299999999999</v>
      </c>
      <c r="F83" s="2">
        <v>90.949806989999999</v>
      </c>
    </row>
    <row r="84" spans="1:7" x14ac:dyDescent="0.35">
      <c r="A84" s="2" t="s">
        <v>151</v>
      </c>
      <c r="B84" s="2" t="s">
        <v>160</v>
      </c>
      <c r="C84" s="2" t="s">
        <v>161</v>
      </c>
      <c r="D84" s="2" t="s">
        <v>45</v>
      </c>
      <c r="E84" s="5">
        <f>250+158.7</f>
        <v>408.7</v>
      </c>
      <c r="F84" s="2">
        <v>63.034947809999998</v>
      </c>
      <c r="G84" s="2" t="s">
        <v>142</v>
      </c>
    </row>
    <row r="85" spans="1:7" x14ac:dyDescent="0.35">
      <c r="A85" s="2" t="s">
        <v>151</v>
      </c>
      <c r="B85" s="2" t="s">
        <v>160</v>
      </c>
      <c r="C85" s="2" t="s">
        <v>162</v>
      </c>
      <c r="D85" s="2" t="s">
        <v>45</v>
      </c>
      <c r="E85" s="5">
        <v>250</v>
      </c>
      <c r="F85" s="2">
        <v>93.745727059999993</v>
      </c>
    </row>
    <row r="86" spans="1:7" x14ac:dyDescent="0.35">
      <c r="A86" s="2" t="s">
        <v>151</v>
      </c>
      <c r="B86" s="2" t="s">
        <v>163</v>
      </c>
      <c r="C86" s="2" t="s">
        <v>164</v>
      </c>
      <c r="D86" s="2" t="s">
        <v>45</v>
      </c>
      <c r="E86" s="5">
        <v>128.09700000000001</v>
      </c>
      <c r="F86" s="2">
        <v>101.41904486</v>
      </c>
    </row>
    <row r="87" spans="1:7" x14ac:dyDescent="0.35">
      <c r="A87" s="2" t="s">
        <v>151</v>
      </c>
      <c r="B87" s="2" t="s">
        <v>163</v>
      </c>
      <c r="C87" s="2" t="s">
        <v>165</v>
      </c>
      <c r="D87" s="2" t="s">
        <v>45</v>
      </c>
      <c r="E87" s="5">
        <v>127.104</v>
      </c>
      <c r="F87" s="2">
        <v>101.41904486</v>
      </c>
    </row>
    <row r="88" spans="1:7" x14ac:dyDescent="0.35">
      <c r="A88" s="2" t="s">
        <v>151</v>
      </c>
      <c r="B88" s="2" t="s">
        <v>166</v>
      </c>
      <c r="C88" s="2" t="s">
        <v>167</v>
      </c>
      <c r="D88" s="2" t="s">
        <v>108</v>
      </c>
      <c r="E88" s="5">
        <v>19.227</v>
      </c>
      <c r="F88" s="2">
        <v>225.61220936999999</v>
      </c>
    </row>
    <row r="89" spans="1:7" x14ac:dyDescent="0.35">
      <c r="A89" s="2" t="s">
        <v>151</v>
      </c>
      <c r="B89" s="2" t="s">
        <v>166</v>
      </c>
      <c r="C89" s="2" t="s">
        <v>168</v>
      </c>
      <c r="D89" s="2" t="s">
        <v>108</v>
      </c>
      <c r="E89" s="5">
        <v>19.227</v>
      </c>
      <c r="F89" s="2">
        <v>225.61220936999999</v>
      </c>
    </row>
    <row r="90" spans="1:7" x14ac:dyDescent="0.35">
      <c r="A90" s="2" t="s">
        <v>151</v>
      </c>
      <c r="B90" s="2" t="s">
        <v>166</v>
      </c>
      <c r="C90" s="2" t="s">
        <v>169</v>
      </c>
      <c r="D90" s="2" t="s">
        <v>108</v>
      </c>
      <c r="E90" s="5">
        <v>19.227</v>
      </c>
      <c r="F90" s="2">
        <v>225.61220936999999</v>
      </c>
    </row>
    <row r="91" spans="1:7" x14ac:dyDescent="0.35">
      <c r="A91" s="2" t="s">
        <v>151</v>
      </c>
      <c r="B91" s="2" t="s">
        <v>170</v>
      </c>
      <c r="C91" s="2" t="s">
        <v>170</v>
      </c>
      <c r="D91" s="2" t="s">
        <v>29</v>
      </c>
      <c r="E91" s="2">
        <v>23.6691</v>
      </c>
      <c r="F91" s="2">
        <v>240.88055072</v>
      </c>
    </row>
    <row r="92" spans="1:7" x14ac:dyDescent="0.35">
      <c r="A92" s="2" t="s">
        <v>151</v>
      </c>
      <c r="B92" s="2" t="s">
        <v>171</v>
      </c>
      <c r="C92" s="2" t="s">
        <v>172</v>
      </c>
      <c r="D92" s="2" t="s">
        <v>25</v>
      </c>
      <c r="E92" s="5">
        <v>319.79000000000002</v>
      </c>
      <c r="F92" s="2">
        <v>52.839955539999998</v>
      </c>
    </row>
    <row r="93" spans="1:7" x14ac:dyDescent="0.35">
      <c r="A93" s="2" t="s">
        <v>151</v>
      </c>
      <c r="B93" s="2" t="s">
        <v>173</v>
      </c>
      <c r="C93" s="2" t="s">
        <v>174</v>
      </c>
      <c r="D93" s="2" t="s">
        <v>45</v>
      </c>
      <c r="E93" s="5">
        <v>114.7</v>
      </c>
      <c r="F93" s="2">
        <v>148.93603264999999</v>
      </c>
    </row>
    <row r="94" spans="1:7" x14ac:dyDescent="0.35">
      <c r="A94" s="2" t="s">
        <v>151</v>
      </c>
      <c r="B94" s="2" t="s">
        <v>173</v>
      </c>
      <c r="C94" s="2" t="s">
        <v>175</v>
      </c>
      <c r="D94" s="2" t="s">
        <v>45</v>
      </c>
      <c r="E94" s="5">
        <f>114.41+114.7+135.3</f>
        <v>364.41</v>
      </c>
      <c r="F94" s="2">
        <v>67.035640639999997</v>
      </c>
      <c r="G94" s="2" t="s">
        <v>176</v>
      </c>
    </row>
    <row r="95" spans="1:7" x14ac:dyDescent="0.35">
      <c r="A95" s="2" t="s">
        <v>151</v>
      </c>
      <c r="B95" s="2" t="s">
        <v>173</v>
      </c>
      <c r="C95" s="2" t="s">
        <v>177</v>
      </c>
      <c r="D95" s="2" t="s">
        <v>45</v>
      </c>
      <c r="E95" s="5">
        <v>114.407</v>
      </c>
      <c r="F95" s="2">
        <v>143.34975686999999</v>
      </c>
    </row>
    <row r="96" spans="1:7" x14ac:dyDescent="0.35">
      <c r="A96" s="2" t="s">
        <v>151</v>
      </c>
      <c r="B96" s="2" t="s">
        <v>173</v>
      </c>
      <c r="C96" s="2" t="s">
        <v>178</v>
      </c>
      <c r="D96" s="2" t="s">
        <v>45</v>
      </c>
      <c r="E96" s="5">
        <v>114.7</v>
      </c>
      <c r="F96" s="2">
        <v>148.93603264999999</v>
      </c>
    </row>
    <row r="97" spans="1:7" x14ac:dyDescent="0.35">
      <c r="A97" s="2" t="s">
        <v>151</v>
      </c>
      <c r="B97" s="2" t="s">
        <v>173</v>
      </c>
      <c r="C97" s="2" t="s">
        <v>179</v>
      </c>
      <c r="D97" s="2" t="s">
        <v>45</v>
      </c>
      <c r="E97" s="5">
        <f>113.58+114.7+135.3</f>
        <v>363.58000000000004</v>
      </c>
      <c r="F97" s="2">
        <v>67.035640639999997</v>
      </c>
      <c r="G97" s="2" t="s">
        <v>180</v>
      </c>
    </row>
    <row r="98" spans="1:7" x14ac:dyDescent="0.35">
      <c r="A98" s="2" t="s">
        <v>151</v>
      </c>
      <c r="B98" s="2" t="s">
        <v>173</v>
      </c>
      <c r="C98" s="2" t="s">
        <v>181</v>
      </c>
      <c r="D98" s="2" t="s">
        <v>45</v>
      </c>
      <c r="E98" s="5">
        <v>113.578</v>
      </c>
      <c r="F98" s="2">
        <v>147.34975686999999</v>
      </c>
    </row>
    <row r="99" spans="1:7" x14ac:dyDescent="0.35">
      <c r="A99" s="2" t="s">
        <v>182</v>
      </c>
      <c r="B99" s="2" t="s">
        <v>182</v>
      </c>
      <c r="C99" s="2" t="s">
        <v>183</v>
      </c>
      <c r="D99" s="2" t="s">
        <v>29</v>
      </c>
      <c r="E99" s="5">
        <v>35.149000000000001</v>
      </c>
      <c r="F99" s="2">
        <v>330.09816364</v>
      </c>
    </row>
    <row r="100" spans="1:7" x14ac:dyDescent="0.35">
      <c r="A100" s="2" t="s">
        <v>182</v>
      </c>
      <c r="B100" s="2" t="s">
        <v>182</v>
      </c>
      <c r="C100" s="2" t="s">
        <v>184</v>
      </c>
      <c r="D100" s="2" t="s">
        <v>29</v>
      </c>
      <c r="E100" s="5">
        <v>36.243000000000002</v>
      </c>
      <c r="F100" s="2">
        <v>314.91226182000003</v>
      </c>
    </row>
    <row r="101" spans="1:7" x14ac:dyDescent="0.35">
      <c r="A101" s="2" t="s">
        <v>185</v>
      </c>
      <c r="B101" s="2" t="s">
        <v>186</v>
      </c>
      <c r="C101" s="2" t="s">
        <v>186</v>
      </c>
      <c r="D101" s="2" t="s">
        <v>29</v>
      </c>
      <c r="E101" s="5">
        <v>6</v>
      </c>
      <c r="F101" s="2">
        <v>245.29617246999999</v>
      </c>
    </row>
    <row r="102" spans="1:7" x14ac:dyDescent="0.35">
      <c r="A102" s="2" t="s">
        <v>185</v>
      </c>
      <c r="B102" s="2" t="s">
        <v>187</v>
      </c>
      <c r="C102" s="2" t="s">
        <v>187</v>
      </c>
      <c r="D102" s="2" t="s">
        <v>29</v>
      </c>
      <c r="E102" s="5">
        <v>9</v>
      </c>
      <c r="F102" s="2">
        <v>245.29617246999999</v>
      </c>
    </row>
    <row r="103" spans="1:7" x14ac:dyDescent="0.35">
      <c r="A103" s="2" t="s">
        <v>185</v>
      </c>
      <c r="B103" s="2" t="s">
        <v>188</v>
      </c>
      <c r="C103" s="2" t="s">
        <v>188</v>
      </c>
      <c r="D103" s="2" t="s">
        <v>29</v>
      </c>
      <c r="E103" s="5">
        <v>9.0559999999999992</v>
      </c>
      <c r="F103" s="2">
        <v>193.14892402000001</v>
      </c>
    </row>
    <row r="104" spans="1:7" x14ac:dyDescent="0.35">
      <c r="A104" s="2" t="s">
        <v>189</v>
      </c>
      <c r="B104" s="2" t="s">
        <v>190</v>
      </c>
      <c r="C104" s="2" t="s">
        <v>191</v>
      </c>
      <c r="D104" s="2" t="s">
        <v>25</v>
      </c>
      <c r="E104" s="2">
        <v>248.59</v>
      </c>
      <c r="F104" s="2">
        <v>49.412670810000002</v>
      </c>
    </row>
    <row r="105" spans="1:7" s="20" customFormat="1" x14ac:dyDescent="0.35">
      <c r="A105" s="26" t="s">
        <v>192</v>
      </c>
      <c r="B105" s="26" t="s">
        <v>193</v>
      </c>
      <c r="C105" s="26" t="s">
        <v>194</v>
      </c>
      <c r="D105" s="26" t="s">
        <v>25</v>
      </c>
      <c r="E105" s="27">
        <v>344.52</v>
      </c>
      <c r="F105" s="26">
        <v>34.404607839999997</v>
      </c>
    </row>
    <row r="106" spans="1:7" x14ac:dyDescent="0.35">
      <c r="A106" s="2" t="s">
        <v>192</v>
      </c>
      <c r="B106" s="2" t="s">
        <v>195</v>
      </c>
      <c r="C106" s="2" t="s">
        <v>196</v>
      </c>
      <c r="D106" s="2" t="s">
        <v>45</v>
      </c>
      <c r="E106" s="5">
        <v>106.92</v>
      </c>
      <c r="F106" s="2">
        <v>116.69179398999999</v>
      </c>
    </row>
    <row r="107" spans="1:7" x14ac:dyDescent="0.35">
      <c r="A107" s="2" t="s">
        <v>192</v>
      </c>
      <c r="B107" s="2" t="s">
        <v>195</v>
      </c>
      <c r="C107" s="2" t="s">
        <v>197</v>
      </c>
      <c r="D107" s="2" t="s">
        <v>45</v>
      </c>
      <c r="E107" s="5">
        <f>242.04+145.334</f>
        <v>387.37400000000002</v>
      </c>
      <c r="F107" s="2">
        <v>71.247467229999998</v>
      </c>
      <c r="G107" s="2" t="s">
        <v>198</v>
      </c>
    </row>
    <row r="108" spans="1:7" x14ac:dyDescent="0.35">
      <c r="A108" s="2" t="s">
        <v>192</v>
      </c>
      <c r="B108" s="2" t="s">
        <v>195</v>
      </c>
      <c r="C108" s="2" t="s">
        <v>199</v>
      </c>
      <c r="D108" s="2" t="s">
        <v>45</v>
      </c>
      <c r="E108" s="5">
        <v>242.035</v>
      </c>
      <c r="F108" s="2">
        <v>102.71071292000001</v>
      </c>
    </row>
    <row r="109" spans="1:7" x14ac:dyDescent="0.35">
      <c r="A109" s="2" t="s">
        <v>192</v>
      </c>
      <c r="B109" s="2" t="s">
        <v>195</v>
      </c>
      <c r="C109" s="2" t="s">
        <v>200</v>
      </c>
      <c r="D109" s="2" t="s">
        <v>45</v>
      </c>
      <c r="E109" s="5">
        <f>214.99+111.98</f>
        <v>326.97000000000003</v>
      </c>
      <c r="F109" s="2">
        <v>72.324877560000004</v>
      </c>
      <c r="G109" s="2" t="s">
        <v>201</v>
      </c>
    </row>
    <row r="110" spans="1:7" x14ac:dyDescent="0.35">
      <c r="A110" s="2" t="s">
        <v>192</v>
      </c>
      <c r="B110" s="2" t="s">
        <v>195</v>
      </c>
      <c r="C110" s="2" t="s">
        <v>202</v>
      </c>
      <c r="D110" s="2" t="s">
        <v>45</v>
      </c>
      <c r="E110" s="5">
        <v>214.99</v>
      </c>
      <c r="F110" s="2">
        <v>106.08835678</v>
      </c>
    </row>
    <row r="111" spans="1:7" x14ac:dyDescent="0.35">
      <c r="A111" s="2" t="s">
        <v>192</v>
      </c>
      <c r="B111" s="2" t="s">
        <v>203</v>
      </c>
      <c r="C111" s="2" t="s">
        <v>203</v>
      </c>
      <c r="D111" s="2" t="s">
        <v>29</v>
      </c>
      <c r="E111" s="5">
        <v>106.41</v>
      </c>
      <c r="F111" s="2">
        <v>132.75911933</v>
      </c>
    </row>
    <row r="112" spans="1:7" x14ac:dyDescent="0.35">
      <c r="A112" s="2" t="s">
        <v>192</v>
      </c>
      <c r="B112" s="2" t="s">
        <v>204</v>
      </c>
      <c r="C112" s="2" t="s">
        <v>205</v>
      </c>
      <c r="D112" s="2" t="s">
        <v>45</v>
      </c>
      <c r="E112" s="5">
        <v>123.79</v>
      </c>
      <c r="F112" s="2">
        <v>177.01360324999999</v>
      </c>
    </row>
    <row r="113" spans="1:6" x14ac:dyDescent="0.35">
      <c r="A113" s="2" t="s">
        <v>192</v>
      </c>
      <c r="B113" s="2" t="s">
        <v>204</v>
      </c>
      <c r="C113" s="2" t="s">
        <v>206</v>
      </c>
      <c r="D113" s="2" t="s">
        <v>45</v>
      </c>
      <c r="E113" s="5">
        <v>124.11</v>
      </c>
      <c r="F113" s="2">
        <v>182.77759148000001</v>
      </c>
    </row>
    <row r="114" spans="1:6" x14ac:dyDescent="0.35">
      <c r="A114" s="2" t="s">
        <v>207</v>
      </c>
      <c r="B114" s="2" t="s">
        <v>207</v>
      </c>
      <c r="C114" s="2" t="s">
        <v>208</v>
      </c>
      <c r="D114" s="2" t="s">
        <v>25</v>
      </c>
      <c r="E114" s="5">
        <v>244.86</v>
      </c>
      <c r="F114" s="2">
        <v>41.40008503</v>
      </c>
    </row>
    <row r="115" spans="1:6" x14ac:dyDescent="0.35">
      <c r="A115" s="2" t="s">
        <v>207</v>
      </c>
      <c r="B115" s="2" t="s">
        <v>207</v>
      </c>
      <c r="C115" s="2" t="s">
        <v>209</v>
      </c>
      <c r="D115" s="2" t="s">
        <v>25</v>
      </c>
      <c r="E115" s="5">
        <v>244.74299999999999</v>
      </c>
      <c r="F115" s="2">
        <v>41.40008503</v>
      </c>
    </row>
    <row r="116" spans="1:6" x14ac:dyDescent="0.35">
      <c r="A116" s="2" t="s">
        <v>210</v>
      </c>
      <c r="B116" s="2" t="s">
        <v>211</v>
      </c>
      <c r="C116" s="2" t="s">
        <v>212</v>
      </c>
      <c r="D116" s="2" t="s">
        <v>29</v>
      </c>
      <c r="E116" s="5">
        <v>36.6</v>
      </c>
      <c r="F116" s="2">
        <v>311.47893635999998</v>
      </c>
    </row>
    <row r="117" spans="1:6" x14ac:dyDescent="0.35">
      <c r="A117" s="2" t="s">
        <v>210</v>
      </c>
      <c r="B117" s="2" t="s">
        <v>211</v>
      </c>
      <c r="C117" s="2" t="s">
        <v>213</v>
      </c>
      <c r="D117" s="2" t="s">
        <v>29</v>
      </c>
      <c r="E117" s="5">
        <v>54.16</v>
      </c>
      <c r="F117" s="2">
        <v>256.73376621</v>
      </c>
    </row>
    <row r="118" spans="1:6" x14ac:dyDescent="0.35">
      <c r="A118" s="2" t="s">
        <v>210</v>
      </c>
      <c r="B118" s="2" t="s">
        <v>211</v>
      </c>
      <c r="C118" s="2" t="s">
        <v>214</v>
      </c>
      <c r="D118" s="2" t="s">
        <v>29</v>
      </c>
      <c r="E118" s="5">
        <v>54.56</v>
      </c>
      <c r="F118" s="2">
        <v>237.94273387999999</v>
      </c>
    </row>
    <row r="119" spans="1:6" x14ac:dyDescent="0.35">
      <c r="A119" s="2" t="s">
        <v>210</v>
      </c>
      <c r="B119" s="2" t="s">
        <v>211</v>
      </c>
      <c r="C119" s="2" t="s">
        <v>215</v>
      </c>
      <c r="D119" s="2" t="s">
        <v>29</v>
      </c>
      <c r="E119" s="5">
        <v>52.26</v>
      </c>
      <c r="F119" s="2">
        <v>261.85859319999997</v>
      </c>
    </row>
    <row r="120" spans="1:6" x14ac:dyDescent="0.35">
      <c r="A120" s="2" t="s">
        <v>216</v>
      </c>
      <c r="B120" s="2" t="s">
        <v>217</v>
      </c>
      <c r="C120" s="2" t="s">
        <v>217</v>
      </c>
      <c r="D120" s="2" t="s">
        <v>45</v>
      </c>
      <c r="E120" s="5">
        <v>57.874000000000002</v>
      </c>
      <c r="F120" s="2">
        <v>74.920853710000003</v>
      </c>
    </row>
    <row r="121" spans="1:6" x14ac:dyDescent="0.35">
      <c r="A121" s="2" t="s">
        <v>218</v>
      </c>
      <c r="B121" s="2" t="s">
        <v>219</v>
      </c>
      <c r="C121" s="2" t="s">
        <v>219</v>
      </c>
      <c r="D121" s="2" t="s">
        <v>29</v>
      </c>
      <c r="E121" s="5">
        <v>154.17400000000001</v>
      </c>
      <c r="F121" s="2">
        <v>204.83091074999999</v>
      </c>
    </row>
    <row r="122" spans="1:6" x14ac:dyDescent="0.35">
      <c r="A122" s="2" t="s">
        <v>220</v>
      </c>
      <c r="B122" s="2" t="s">
        <v>221</v>
      </c>
      <c r="C122" s="2" t="s">
        <v>222</v>
      </c>
      <c r="D122" s="2" t="s">
        <v>108</v>
      </c>
      <c r="E122" s="5">
        <v>13.532</v>
      </c>
      <c r="F122" s="2">
        <v>165.65059887000001</v>
      </c>
    </row>
    <row r="123" spans="1:6" x14ac:dyDescent="0.35">
      <c r="A123" s="2" t="s">
        <v>223</v>
      </c>
      <c r="B123" s="2" t="s">
        <v>224</v>
      </c>
      <c r="C123" s="2" t="s">
        <v>225</v>
      </c>
      <c r="D123" s="2" t="s">
        <v>108</v>
      </c>
      <c r="E123" s="5">
        <v>16.609000000000002</v>
      </c>
      <c r="F123" s="2">
        <v>152.71610109</v>
      </c>
    </row>
    <row r="124" spans="1:6" x14ac:dyDescent="0.35">
      <c r="A124" s="2" t="s">
        <v>226</v>
      </c>
      <c r="B124" s="2" t="s">
        <v>227</v>
      </c>
      <c r="C124" s="2" t="s">
        <v>228</v>
      </c>
      <c r="D124" s="2" t="s">
        <v>29</v>
      </c>
      <c r="E124" s="5">
        <v>10</v>
      </c>
      <c r="F124" s="2">
        <v>209.26403009000001</v>
      </c>
    </row>
    <row r="125" spans="1:6" x14ac:dyDescent="0.35">
      <c r="A125" s="2" t="s">
        <v>226</v>
      </c>
      <c r="B125" s="2" t="s">
        <v>229</v>
      </c>
      <c r="C125" s="2" t="s">
        <v>230</v>
      </c>
      <c r="D125" s="2" t="s">
        <v>29</v>
      </c>
      <c r="E125" s="5">
        <v>24.3</v>
      </c>
      <c r="F125" s="2">
        <v>247.40145720999999</v>
      </c>
    </row>
    <row r="126" spans="1:6" x14ac:dyDescent="0.35">
      <c r="A126" s="2" t="s">
        <v>231</v>
      </c>
      <c r="B126" s="2" t="s">
        <v>232</v>
      </c>
      <c r="C126" s="2" t="s">
        <v>233</v>
      </c>
      <c r="D126" s="2" t="s">
        <v>25</v>
      </c>
      <c r="E126" s="5">
        <v>252.97499999999999</v>
      </c>
      <c r="F126" s="2">
        <v>43.576044009999997</v>
      </c>
    </row>
    <row r="127" spans="1:6" x14ac:dyDescent="0.35">
      <c r="A127" s="2" t="s">
        <v>231</v>
      </c>
      <c r="B127" s="2" t="s">
        <v>232</v>
      </c>
      <c r="C127" s="2" t="s">
        <v>234</v>
      </c>
      <c r="D127" s="2" t="s">
        <v>25</v>
      </c>
      <c r="E127" s="5">
        <v>248.57499999999999</v>
      </c>
      <c r="F127" s="2">
        <v>43.584802570000001</v>
      </c>
    </row>
    <row r="128" spans="1:6" x14ac:dyDescent="0.35">
      <c r="A128" s="2" t="s">
        <v>235</v>
      </c>
      <c r="B128" s="2" t="s">
        <v>236</v>
      </c>
      <c r="C128" s="2" t="s">
        <v>235</v>
      </c>
      <c r="D128" s="2" t="s">
        <v>25</v>
      </c>
      <c r="E128" s="5">
        <v>160.80000000000001</v>
      </c>
      <c r="F128" s="2">
        <v>53.2468474</v>
      </c>
    </row>
    <row r="129" spans="1:6" x14ac:dyDescent="0.35">
      <c r="A129" s="2" t="s">
        <v>237</v>
      </c>
      <c r="B129" s="2" t="s">
        <v>238</v>
      </c>
      <c r="C129" s="2" t="s">
        <v>239</v>
      </c>
      <c r="D129" s="2" t="s">
        <v>108</v>
      </c>
      <c r="E129" s="5">
        <v>12.763</v>
      </c>
      <c r="F129" s="2">
        <v>159.35826689999999</v>
      </c>
    </row>
    <row r="130" spans="1:6" x14ac:dyDescent="0.35">
      <c r="A130" s="2" t="s">
        <v>237</v>
      </c>
      <c r="B130" s="2" t="s">
        <v>238</v>
      </c>
      <c r="C130" s="2" t="s">
        <v>240</v>
      </c>
      <c r="D130" s="2" t="s">
        <v>108</v>
      </c>
      <c r="E130" s="5">
        <v>7.1989999999999998</v>
      </c>
      <c r="F130" s="2">
        <v>153.68094449</v>
      </c>
    </row>
    <row r="131" spans="1:6" x14ac:dyDescent="0.35">
      <c r="A131" s="2" t="s">
        <v>237</v>
      </c>
      <c r="B131" s="2" t="s">
        <v>238</v>
      </c>
      <c r="C131" s="2" t="s">
        <v>241</v>
      </c>
      <c r="D131" s="2" t="s">
        <v>108</v>
      </c>
      <c r="E131" s="5">
        <v>7.1440000000000001</v>
      </c>
      <c r="F131" s="2">
        <v>155.95187344999999</v>
      </c>
    </row>
    <row r="132" spans="1:6" x14ac:dyDescent="0.35">
      <c r="A132" s="2" t="s">
        <v>237</v>
      </c>
      <c r="B132" s="2" t="s">
        <v>238</v>
      </c>
      <c r="C132" s="2" t="s">
        <v>242</v>
      </c>
      <c r="D132" s="2" t="s">
        <v>108</v>
      </c>
      <c r="E132" s="5">
        <v>7.0759999999999996</v>
      </c>
      <c r="F132" s="2">
        <v>155.95187344999999</v>
      </c>
    </row>
    <row r="133" spans="1:6" x14ac:dyDescent="0.35">
      <c r="A133" s="2" t="s">
        <v>243</v>
      </c>
      <c r="B133" s="2" t="s">
        <v>190</v>
      </c>
      <c r="C133" s="2" t="s">
        <v>244</v>
      </c>
      <c r="D133" s="2" t="s">
        <v>25</v>
      </c>
      <c r="E133" s="5">
        <v>193.459</v>
      </c>
      <c r="F133" s="2">
        <v>40.715485620000003</v>
      </c>
    </row>
    <row r="134" spans="1:6" x14ac:dyDescent="0.35">
      <c r="A134" s="2" t="s">
        <v>243</v>
      </c>
      <c r="B134" s="2" t="s">
        <v>190</v>
      </c>
      <c r="C134" s="2" t="s">
        <v>245</v>
      </c>
      <c r="D134" s="2" t="s">
        <v>25</v>
      </c>
      <c r="E134" s="5">
        <v>105.70099999999999</v>
      </c>
      <c r="F134" s="2">
        <v>46.09575109</v>
      </c>
    </row>
    <row r="135" spans="1:6" x14ac:dyDescent="0.35">
      <c r="A135" s="2" t="s">
        <v>243</v>
      </c>
      <c r="B135" s="2" t="s">
        <v>190</v>
      </c>
      <c r="C135" s="2" t="s">
        <v>246</v>
      </c>
      <c r="D135" s="2" t="s">
        <v>25</v>
      </c>
      <c r="E135" s="5">
        <v>243.09299999999999</v>
      </c>
      <c r="F135" s="2">
        <v>47.511288559999997</v>
      </c>
    </row>
    <row r="136" spans="1:6" x14ac:dyDescent="0.35">
      <c r="A136" s="2" t="s">
        <v>243</v>
      </c>
      <c r="B136" s="2" t="s">
        <v>247</v>
      </c>
      <c r="C136" s="2" t="s">
        <v>248</v>
      </c>
      <c r="D136" s="2" t="s">
        <v>25</v>
      </c>
      <c r="E136" s="5">
        <v>131.87</v>
      </c>
      <c r="F136" s="2">
        <v>50.243603749999998</v>
      </c>
    </row>
    <row r="137" spans="1:6" x14ac:dyDescent="0.35">
      <c r="A137" s="2" t="s">
        <v>243</v>
      </c>
      <c r="B137" s="2" t="s">
        <v>247</v>
      </c>
      <c r="C137" s="2" t="s">
        <v>249</v>
      </c>
      <c r="D137" s="2" t="s">
        <v>25</v>
      </c>
      <c r="E137" s="5">
        <v>130.41900000000001</v>
      </c>
      <c r="F137" s="2">
        <v>51.42873977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2E81-1072-48E3-BA6F-D92611665B36}">
  <dimension ref="A1:C10"/>
  <sheetViews>
    <sheetView showGridLines="0" workbookViewId="0">
      <selection activeCell="A11" sqref="A11"/>
    </sheetView>
  </sheetViews>
  <sheetFormatPr defaultColWidth="11.453125" defaultRowHeight="14.5" x14ac:dyDescent="0.35"/>
  <cols>
    <col min="1" max="1" width="12.7265625" bestFit="1" customWidth="1"/>
    <col min="2" max="2" width="17.26953125" bestFit="1" customWidth="1"/>
  </cols>
  <sheetData>
    <row r="1" spans="1:3" ht="45.5" x14ac:dyDescent="0.35">
      <c r="A1" s="16" t="s">
        <v>19</v>
      </c>
      <c r="B1" s="17" t="s">
        <v>250</v>
      </c>
    </row>
    <row r="2" spans="1:3" x14ac:dyDescent="0.35">
      <c r="A2" s="2" t="s">
        <v>55</v>
      </c>
      <c r="B2" s="12">
        <v>0.92025999999999997</v>
      </c>
    </row>
    <row r="3" spans="1:3" x14ac:dyDescent="0.35">
      <c r="A3" s="2" t="s">
        <v>25</v>
      </c>
      <c r="B3" s="12">
        <v>0.92025999999999997</v>
      </c>
    </row>
    <row r="4" spans="1:3" x14ac:dyDescent="0.35">
      <c r="A4" s="2" t="s">
        <v>251</v>
      </c>
      <c r="B4" s="12">
        <v>0.72099999999999997</v>
      </c>
    </row>
    <row r="5" spans="1:3" x14ac:dyDescent="0.35">
      <c r="A5" s="2" t="s">
        <v>29</v>
      </c>
      <c r="B5" s="12">
        <v>0.98853000000000002</v>
      </c>
    </row>
    <row r="6" spans="1:3" x14ac:dyDescent="0.35">
      <c r="A6" s="2" t="s">
        <v>252</v>
      </c>
      <c r="B6" s="12">
        <v>1.08735</v>
      </c>
    </row>
    <row r="8" spans="1:3" x14ac:dyDescent="0.35">
      <c r="A8" s="31" t="s">
        <v>253</v>
      </c>
      <c r="B8" s="31"/>
      <c r="C8" s="31"/>
    </row>
    <row r="9" spans="1:3" x14ac:dyDescent="0.35">
      <c r="A9" s="32" t="s">
        <v>254</v>
      </c>
      <c r="B9" s="32"/>
      <c r="C9" s="32"/>
    </row>
    <row r="10" spans="1:3" x14ac:dyDescent="0.35">
      <c r="A10" s="32" t="s">
        <v>255</v>
      </c>
      <c r="B10" s="32"/>
      <c r="C10" s="32"/>
    </row>
  </sheetData>
  <mergeCells count="3">
    <mergeCell ref="A8:C8"/>
    <mergeCell ref="A9:C9"/>
    <mergeCell ref="A10:C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Demanda nacional</vt:lpstr>
      <vt:lpstr>Gx renovable</vt:lpstr>
      <vt:lpstr>Gx termoeléctrica</vt:lpstr>
      <vt:lpstr>Factor emisiones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Larrain</dc:creator>
  <cp:keywords/>
  <dc:description/>
  <cp:lastModifiedBy>Cristian Fuentes</cp:lastModifiedBy>
  <cp:revision/>
  <dcterms:created xsi:type="dcterms:W3CDTF">2021-09-14T15:20:14Z</dcterms:created>
  <dcterms:modified xsi:type="dcterms:W3CDTF">2024-05-07T14:13:32Z</dcterms:modified>
  <cp:category/>
  <cp:contentStatus/>
</cp:coreProperties>
</file>