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NEW_AVM_2.0\file\"/>
    </mc:Choice>
  </mc:AlternateContent>
  <xr:revisionPtr revIDLastSave="0" documentId="13_ncr:1_{5EF2F3D8-B4C5-4004-9B1D-2F8316819068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Worksheet" sheetId="1" r:id="rId1"/>
  </sheets>
  <calcPr calcId="191029" concurrentCalc="0"/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2" i="1"/>
</calcChain>
</file>

<file path=xl/sharedStrings.xml><?xml version="1.0" encoding="utf-8"?>
<sst xmlns="http://schemas.openxmlformats.org/spreadsheetml/2006/main" count="72" uniqueCount="59">
  <si>
    <t>年</t>
  </si>
  <si>
    <t>月</t>
  </si>
  <si>
    <t>員工編號</t>
  </si>
  <si>
    <t>姓名</t>
  </si>
  <si>
    <t>性別</t>
  </si>
  <si>
    <t>年鹷</t>
  </si>
  <si>
    <t>作業名稱</t>
  </si>
  <si>
    <t>工時</t>
  </si>
  <si>
    <t>薪資</t>
  </si>
  <si>
    <t>勞健保</t>
  </si>
  <si>
    <t>勞退金</t>
  </si>
  <si>
    <t>年終</t>
  </si>
  <si>
    <t>績效奬金</t>
  </si>
  <si>
    <t>應分攤的費用</t>
  </si>
  <si>
    <t>操作的機械</t>
  </si>
  <si>
    <t>費用1</t>
  </si>
  <si>
    <t>費用2</t>
  </si>
  <si>
    <t>費用3</t>
  </si>
  <si>
    <t>費用4</t>
  </si>
  <si>
    <t>費用5</t>
  </si>
  <si>
    <t>總費用</t>
  </si>
  <si>
    <t>每分鐘員工費率</t>
  </si>
  <si>
    <t>EMP_01</t>
    <phoneticPr fontId="3" type="noConversion"/>
  </si>
  <si>
    <r>
      <t>E</t>
    </r>
    <r>
      <rPr>
        <sz val="11"/>
        <color rgb="FF000000"/>
        <rFont val="Calibri"/>
        <family val="2"/>
      </rPr>
      <t>MP_02</t>
    </r>
    <phoneticPr fontId="3" type="noConversion"/>
  </si>
  <si>
    <t>EMP_03</t>
  </si>
  <si>
    <r>
      <t>E</t>
    </r>
    <r>
      <rPr>
        <sz val="11"/>
        <color rgb="FF000000"/>
        <rFont val="Calibri"/>
        <family val="2"/>
      </rPr>
      <t>MP_04</t>
    </r>
    <r>
      <rPr>
        <sz val="12"/>
        <color theme="1"/>
        <rFont val="新細明體"/>
        <family val="2"/>
        <charset val="136"/>
        <scheme val="minor"/>
      </rPr>
      <t/>
    </r>
  </si>
  <si>
    <t>EMP_05</t>
  </si>
  <si>
    <r>
      <t>E</t>
    </r>
    <r>
      <rPr>
        <sz val="11"/>
        <color rgb="FF000000"/>
        <rFont val="Calibri"/>
        <family val="2"/>
      </rPr>
      <t>MP_06</t>
    </r>
    <r>
      <rPr>
        <sz val="12"/>
        <color theme="1"/>
        <rFont val="新細明體"/>
        <family val="2"/>
        <charset val="136"/>
        <scheme val="minor"/>
      </rPr>
      <t/>
    </r>
  </si>
  <si>
    <t>EMP_07</t>
  </si>
  <si>
    <r>
      <t>E</t>
    </r>
    <r>
      <rPr>
        <sz val="11"/>
        <color rgb="FF000000"/>
        <rFont val="Calibri"/>
        <family val="2"/>
      </rPr>
      <t>MP_08</t>
    </r>
    <r>
      <rPr>
        <sz val="12"/>
        <color theme="1"/>
        <rFont val="新細明體"/>
        <family val="2"/>
        <charset val="136"/>
        <scheme val="minor"/>
      </rPr>
      <t/>
    </r>
  </si>
  <si>
    <t>EMP_09</t>
  </si>
  <si>
    <r>
      <t>E</t>
    </r>
    <r>
      <rPr>
        <sz val="11"/>
        <color rgb="FF000000"/>
        <rFont val="Calibri"/>
        <family val="2"/>
      </rPr>
      <t>MP_10</t>
    </r>
    <r>
      <rPr>
        <sz val="12"/>
        <color theme="1"/>
        <rFont val="新細明體"/>
        <family val="2"/>
        <charset val="136"/>
        <scheme val="minor"/>
      </rPr>
      <t/>
    </r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</si>
  <si>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</si>
  <si>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</si>
  <si>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</si>
  <si>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</si>
  <si>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</si>
  <si>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</si>
  <si>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G</t>
    <phoneticPr fontId="3" type="noConversion"/>
  </si>
  <si>
    <t>H</t>
    <phoneticPr fontId="3" type="noConversion"/>
  </si>
  <si>
    <t>I</t>
    <phoneticPr fontId="3" type="noConversion"/>
  </si>
  <si>
    <t>J</t>
    <phoneticPr fontId="3" type="noConversion"/>
  </si>
  <si>
    <t>男</t>
    <phoneticPr fontId="3" type="noConversion"/>
  </si>
  <si>
    <t>女</t>
    <phoneticPr fontId="3" type="noConversion"/>
  </si>
  <si>
    <t>P1</t>
    <phoneticPr fontId="3" type="noConversion"/>
  </si>
  <si>
    <r>
      <t>P</t>
    </r>
    <r>
      <rPr>
        <sz val="11"/>
        <color rgb="FF000000"/>
        <rFont val="Calibri"/>
        <family val="2"/>
      </rPr>
      <t>2</t>
    </r>
    <phoneticPr fontId="3" type="noConversion"/>
  </si>
  <si>
    <t>P3</t>
    <phoneticPr fontId="3" type="noConversion"/>
  </si>
  <si>
    <t>P4</t>
    <phoneticPr fontId="3" type="noConversion"/>
  </si>
  <si>
    <t>P2</t>
    <phoneticPr fontId="3" type="noConversion"/>
  </si>
  <si>
    <t>Machine001</t>
  </si>
  <si>
    <t>Machine002</t>
  </si>
  <si>
    <t>Machine003</t>
  </si>
  <si>
    <t>Machine004</t>
  </si>
  <si>
    <t>Machine005</t>
  </si>
  <si>
    <t>Machine007</t>
  </si>
  <si>
    <t>Machine008</t>
  </si>
  <si>
    <t>Machine009</t>
  </si>
  <si>
    <r>
      <t>Machine00</t>
    </r>
    <r>
      <rPr>
        <sz val="11"/>
        <color rgb="FF000000"/>
        <rFont val="Calibri"/>
        <family val="2"/>
      </rPr>
      <t>6</t>
    </r>
    <phoneticPr fontId="3" type="noConversion"/>
  </si>
  <si>
    <r>
      <t>Machine0</t>
    </r>
    <r>
      <rPr>
        <sz val="11"/>
        <color rgb="FF000000"/>
        <rFont val="Calibri"/>
        <family val="2"/>
      </rPr>
      <t>10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</si>
</sst>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2"/>
      <color theme="1"/>
      <name val="新細明體"/>
      <family val="2"/>
      <charset val="136"/>
      <scheme val="minor"/>
    </font>
    <font>
      <sz val="11"/>
      <color rgb="FF000000"/>
      <name val="Calibri"/>
      <family val="2"/>
    </font>
    <font>
      <sz val="9"/>
      <name val="細明體"/>
      <family val="3"/>
      <charset val="136"/>
    </font>
    <font>
      <sz val="11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1" fontId="0" fillId="0" borderId="0" xfId="0" applyNumberFormat="1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topLeftCell="B1" workbookViewId="0">
      <selection activeCell="U10" sqref="U10"/>
    </sheetView>
  </sheetViews>
  <sheetFormatPr defaultRowHeight="14.4" x14ac:dyDescent="0.3"/>
  <cols>
    <col min="14" max="14" width="13.88671875" bestFit="1" customWidth="1"/>
    <col min="15" max="15" width="11.6640625" bestFit="1" customWidth="1"/>
    <col min="16" max="20" width="10.109375" bestFit="1" customWidth="1"/>
    <col min="22" max="22" width="16.1093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5" x14ac:dyDescent="0.3">
      <c r="A2">
        <v>110</v>
      </c>
      <c r="B2">
        <v>7</v>
      </c>
      <c r="C2" s="1" t="s">
        <v>22</v>
      </c>
      <c r="D2" s="1" t="s">
        <v>32</v>
      </c>
      <c r="E2" s="2" t="s">
        <v>42</v>
      </c>
      <c r="F2">
        <v>25</v>
      </c>
      <c r="G2" s="1" t="s">
        <v>44</v>
      </c>
      <c r="H2">
        <v>88</v>
      </c>
      <c r="I2">
        <v>30000</v>
      </c>
      <c r="J2">
        <v>1000</v>
      </c>
      <c r="K2">
        <v>1000</v>
      </c>
      <c r="L2">
        <f>I2*1.5</f>
        <v>45000</v>
      </c>
      <c r="M2">
        <v>3000</v>
      </c>
      <c r="N2">
        <v>790</v>
      </c>
      <c r="O2" t="s">
        <v>49</v>
      </c>
      <c r="P2" s="3">
        <v>70498.825810005379</v>
      </c>
      <c r="Q2" s="3">
        <v>59908.400247689344</v>
      </c>
      <c r="R2" s="3">
        <v>80233.831109218241</v>
      </c>
      <c r="S2" s="3">
        <v>70209.652445651314</v>
      </c>
      <c r="T2" s="3">
        <v>87176.683599328855</v>
      </c>
    </row>
    <row r="3" spans="1:22" ht="15" x14ac:dyDescent="0.3">
      <c r="A3">
        <v>110</v>
      </c>
      <c r="B3">
        <v>7</v>
      </c>
      <c r="C3" s="1" t="s">
        <v>23</v>
      </c>
      <c r="D3" s="1" t="s">
        <v>33</v>
      </c>
      <c r="E3" s="2" t="s">
        <v>43</v>
      </c>
      <c r="F3">
        <v>27</v>
      </c>
      <c r="G3" s="1" t="s">
        <v>45</v>
      </c>
      <c r="H3">
        <v>90</v>
      </c>
      <c r="I3">
        <v>32000</v>
      </c>
      <c r="J3">
        <v>1000</v>
      </c>
      <c r="K3">
        <v>1000</v>
      </c>
      <c r="L3">
        <f t="shared" ref="L3:L11" si="0">I3*1.5</f>
        <v>48000</v>
      </c>
      <c r="M3">
        <v>4000</v>
      </c>
      <c r="N3">
        <v>790</v>
      </c>
      <c r="O3" s="1" t="s">
        <v>57</v>
      </c>
      <c r="P3" s="3">
        <v>80158.741487156891</v>
      </c>
      <c r="Q3" s="3">
        <v>5557.9178969728637</v>
      </c>
      <c r="R3" s="3">
        <v>48962.779584012984</v>
      </c>
      <c r="S3" s="3">
        <v>21474.257740658843</v>
      </c>
      <c r="T3" s="3">
        <v>56089.312376825248</v>
      </c>
    </row>
    <row r="4" spans="1:22" ht="15" x14ac:dyDescent="0.3">
      <c r="A4">
        <v>110</v>
      </c>
      <c r="B4">
        <v>7</v>
      </c>
      <c r="C4" s="1" t="s">
        <v>24</v>
      </c>
      <c r="D4" s="1" t="s">
        <v>34</v>
      </c>
      <c r="E4" s="2" t="s">
        <v>42</v>
      </c>
      <c r="F4">
        <v>30</v>
      </c>
      <c r="G4" s="1" t="s">
        <v>44</v>
      </c>
      <c r="H4">
        <v>85</v>
      </c>
      <c r="I4">
        <v>35000</v>
      </c>
      <c r="J4">
        <v>1000</v>
      </c>
      <c r="K4">
        <v>1000</v>
      </c>
      <c r="L4">
        <f t="shared" si="0"/>
        <v>52500</v>
      </c>
      <c r="M4">
        <v>3000</v>
      </c>
      <c r="N4">
        <v>790</v>
      </c>
      <c r="O4" t="s">
        <v>51</v>
      </c>
      <c r="P4" s="3">
        <v>23560.088076337783</v>
      </c>
      <c r="Q4" s="3">
        <v>32480.161066116798</v>
      </c>
      <c r="R4" s="3">
        <v>64775.20840662493</v>
      </c>
      <c r="S4" s="3">
        <v>15895.100649039328</v>
      </c>
      <c r="T4" s="3">
        <v>86283.444020977229</v>
      </c>
    </row>
    <row r="5" spans="1:22" ht="16.2" x14ac:dyDescent="0.3">
      <c r="A5">
        <v>110</v>
      </c>
      <c r="B5">
        <v>7</v>
      </c>
      <c r="C5" s="1" t="s">
        <v>25</v>
      </c>
      <c r="D5" s="1" t="s">
        <v>35</v>
      </c>
      <c r="E5" s="2" t="s">
        <v>42</v>
      </c>
      <c r="F5">
        <v>25</v>
      </c>
      <c r="G5" s="1" t="s">
        <v>46</v>
      </c>
      <c r="H5">
        <v>75</v>
      </c>
      <c r="I5">
        <v>30000</v>
      </c>
      <c r="J5">
        <v>1000</v>
      </c>
      <c r="K5">
        <v>1000</v>
      </c>
      <c r="L5">
        <f t="shared" si="0"/>
        <v>45000</v>
      </c>
      <c r="M5">
        <v>2000</v>
      </c>
      <c r="N5">
        <v>790</v>
      </c>
      <c r="O5" s="1" t="s">
        <v>58</v>
      </c>
      <c r="P5" s="3">
        <v>50821.040582748436</v>
      </c>
      <c r="Q5" s="3">
        <v>60565.534429388448</v>
      </c>
      <c r="R5" s="3">
        <v>98049.825981971793</v>
      </c>
      <c r="S5" s="3">
        <v>6778.5232073763191</v>
      </c>
      <c r="T5" s="3">
        <v>32202.387747164263</v>
      </c>
    </row>
    <row r="6" spans="1:22" ht="15" x14ac:dyDescent="0.3">
      <c r="A6">
        <v>110</v>
      </c>
      <c r="B6">
        <v>7</v>
      </c>
      <c r="C6" s="1" t="s">
        <v>26</v>
      </c>
      <c r="D6" s="1" t="s">
        <v>36</v>
      </c>
      <c r="E6" s="2" t="s">
        <v>43</v>
      </c>
      <c r="F6">
        <v>28</v>
      </c>
      <c r="G6" s="1" t="s">
        <v>47</v>
      </c>
      <c r="H6">
        <v>87</v>
      </c>
      <c r="I6">
        <v>34000</v>
      </c>
      <c r="J6">
        <v>1000</v>
      </c>
      <c r="K6">
        <v>1000</v>
      </c>
      <c r="L6">
        <f t="shared" si="0"/>
        <v>51000</v>
      </c>
      <c r="M6">
        <v>3000</v>
      </c>
      <c r="N6">
        <v>790</v>
      </c>
      <c r="O6" t="s">
        <v>53</v>
      </c>
      <c r="P6" s="3">
        <v>92379.598379447081</v>
      </c>
      <c r="Q6" s="3">
        <v>37473.725827159833</v>
      </c>
      <c r="R6" s="3">
        <v>92397.468588003656</v>
      </c>
      <c r="S6" s="3">
        <v>65012.112472713525</v>
      </c>
      <c r="T6" s="3">
        <v>88927.298608840298</v>
      </c>
    </row>
    <row r="7" spans="1:22" ht="16.2" x14ac:dyDescent="0.3">
      <c r="A7">
        <v>110</v>
      </c>
      <c r="B7">
        <v>7</v>
      </c>
      <c r="C7" s="1" t="s">
        <v>27</v>
      </c>
      <c r="D7" s="1" t="s">
        <v>37</v>
      </c>
      <c r="E7" s="2" t="s">
        <v>43</v>
      </c>
      <c r="F7">
        <v>35</v>
      </c>
      <c r="G7" s="1" t="s">
        <v>48</v>
      </c>
      <c r="H7">
        <v>76</v>
      </c>
      <c r="I7">
        <v>40000</v>
      </c>
      <c r="J7">
        <v>1000</v>
      </c>
      <c r="K7">
        <v>1000</v>
      </c>
      <c r="L7">
        <f t="shared" si="0"/>
        <v>60000</v>
      </c>
      <c r="M7">
        <v>2000</v>
      </c>
      <c r="N7">
        <v>790</v>
      </c>
      <c r="O7" t="s">
        <v>50</v>
      </c>
      <c r="P7" s="3">
        <v>48031.860764322817</v>
      </c>
      <c r="Q7" s="3">
        <v>37427.104108483392</v>
      </c>
      <c r="R7" s="3">
        <v>47649.269255811443</v>
      </c>
      <c r="S7" s="3">
        <v>24721.471633018024</v>
      </c>
      <c r="T7" s="3">
        <v>65978.397347375299</v>
      </c>
    </row>
    <row r="8" spans="1:22" ht="15" x14ac:dyDescent="0.3">
      <c r="A8">
        <v>110</v>
      </c>
      <c r="B8">
        <v>7</v>
      </c>
      <c r="C8" s="1" t="s">
        <v>28</v>
      </c>
      <c r="D8" s="1" t="s">
        <v>38</v>
      </c>
      <c r="E8" s="2" t="s">
        <v>43</v>
      </c>
      <c r="F8">
        <v>34</v>
      </c>
      <c r="G8" s="1" t="s">
        <v>48</v>
      </c>
      <c r="H8">
        <v>69</v>
      </c>
      <c r="I8">
        <v>35000</v>
      </c>
      <c r="J8">
        <v>1000</v>
      </c>
      <c r="K8">
        <v>1000</v>
      </c>
      <c r="L8">
        <f t="shared" si="0"/>
        <v>52500</v>
      </c>
      <c r="M8">
        <v>1500</v>
      </c>
      <c r="N8">
        <v>790</v>
      </c>
      <c r="O8" t="s">
        <v>54</v>
      </c>
      <c r="P8" s="3">
        <v>80465.755722431248</v>
      </c>
      <c r="Q8" s="3">
        <v>48535.573114982581</v>
      </c>
      <c r="R8" s="3">
        <v>65273.290143153696</v>
      </c>
      <c r="S8" s="3">
        <v>69897.147207970847</v>
      </c>
      <c r="T8" s="3">
        <v>67892.414190690761</v>
      </c>
    </row>
    <row r="9" spans="1:22" ht="16.2" x14ac:dyDescent="0.3">
      <c r="A9">
        <v>110</v>
      </c>
      <c r="B9">
        <v>7</v>
      </c>
      <c r="C9" s="1" t="s">
        <v>29</v>
      </c>
      <c r="D9" s="1" t="s">
        <v>39</v>
      </c>
      <c r="E9" s="2" t="s">
        <v>42</v>
      </c>
      <c r="F9">
        <v>35</v>
      </c>
      <c r="G9" s="1" t="s">
        <v>46</v>
      </c>
      <c r="H9">
        <v>82</v>
      </c>
      <c r="I9">
        <v>35000</v>
      </c>
      <c r="J9">
        <v>1000</v>
      </c>
      <c r="K9">
        <v>1000</v>
      </c>
      <c r="L9">
        <f t="shared" si="0"/>
        <v>52500</v>
      </c>
      <c r="M9">
        <v>2000</v>
      </c>
      <c r="N9">
        <v>790</v>
      </c>
      <c r="O9" t="s">
        <v>55</v>
      </c>
      <c r="P9" s="3">
        <v>22112.689165883094</v>
      </c>
      <c r="Q9" s="3">
        <v>39506.271890617674</v>
      </c>
      <c r="R9" s="3">
        <v>1308.9289702290396</v>
      </c>
      <c r="S9" s="3">
        <v>9383.1936820814262</v>
      </c>
      <c r="T9" s="3">
        <v>52175.586516558047</v>
      </c>
    </row>
    <row r="10" spans="1:22" ht="15" x14ac:dyDescent="0.3">
      <c r="A10">
        <v>110</v>
      </c>
      <c r="B10">
        <v>7</v>
      </c>
      <c r="C10" s="1" t="s">
        <v>30</v>
      </c>
      <c r="D10" s="1" t="s">
        <v>40</v>
      </c>
      <c r="E10" s="2" t="s">
        <v>42</v>
      </c>
      <c r="F10">
        <v>29</v>
      </c>
      <c r="G10" s="1" t="s">
        <v>47</v>
      </c>
      <c r="H10">
        <v>91</v>
      </c>
      <c r="I10">
        <v>34000</v>
      </c>
      <c r="J10">
        <v>1000</v>
      </c>
      <c r="K10">
        <v>1000</v>
      </c>
      <c r="L10">
        <f t="shared" si="0"/>
        <v>51000</v>
      </c>
      <c r="M10">
        <v>4000</v>
      </c>
      <c r="N10">
        <v>790</v>
      </c>
      <c r="O10" t="s">
        <v>56</v>
      </c>
      <c r="P10" s="3">
        <v>18317.258209746058</v>
      </c>
      <c r="Q10" s="3">
        <v>73908.707070577701</v>
      </c>
      <c r="R10" s="3">
        <v>94850.386150884267</v>
      </c>
      <c r="S10" s="3">
        <v>69598.966027661867</v>
      </c>
      <c r="T10" s="3">
        <v>84328.252279295062</v>
      </c>
    </row>
    <row r="11" spans="1:22" ht="16.2" x14ac:dyDescent="0.3">
      <c r="A11">
        <v>110</v>
      </c>
      <c r="B11">
        <v>7</v>
      </c>
      <c r="C11" s="1" t="s">
        <v>31</v>
      </c>
      <c r="D11" s="1" t="s">
        <v>41</v>
      </c>
      <c r="E11" s="2" t="s">
        <v>42</v>
      </c>
      <c r="F11">
        <v>31</v>
      </c>
      <c r="G11" s="1" t="s">
        <v>46</v>
      </c>
      <c r="H11">
        <v>95</v>
      </c>
      <c r="I11">
        <v>33000</v>
      </c>
      <c r="J11">
        <v>1000</v>
      </c>
      <c r="K11">
        <v>1000</v>
      </c>
      <c r="L11">
        <f t="shared" si="0"/>
        <v>49500</v>
      </c>
      <c r="M11">
        <v>5000</v>
      </c>
      <c r="N11">
        <v>790</v>
      </c>
      <c r="O11" t="s">
        <v>52</v>
      </c>
      <c r="P11" s="3">
        <v>66120.332796487361</v>
      </c>
      <c r="Q11" s="3">
        <v>54128.819826485422</v>
      </c>
      <c r="R11" s="3">
        <v>96025.672619699195</v>
      </c>
      <c r="S11" s="3">
        <v>49195.683086517347</v>
      </c>
      <c r="T11" s="3">
        <v>93172.106705708837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2021-05-26T06:23:27Z</dcterms:created>
  <dcterms:modified xsi:type="dcterms:W3CDTF">2021-08-31T08:59:02Z</dcterms:modified>
  <cp:category/>
</cp:coreProperties>
</file>