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手游项目策划\数值规划\"/>
    </mc:Choice>
  </mc:AlternateContent>
  <bookViews>
    <workbookView xWindow="0" yWindow="0" windowWidth="28800" windowHeight="13032" activeTab="5"/>
  </bookViews>
  <sheets>
    <sheet name="目录" sheetId="9" r:id="rId1"/>
    <sheet name="名词解释" sheetId="7" r:id="rId2"/>
    <sheet name="配置表" sheetId="8" r:id="rId3"/>
    <sheet name="属性分配" sheetId="6" r:id="rId4"/>
    <sheet name="属性说明" sheetId="2" r:id="rId5"/>
    <sheet name="伤害公式" sheetId="4" r:id="rId6"/>
    <sheet name="伤害流程图" sheetId="3" r:id="rId7"/>
    <sheet name="程序拆分任务" sheetId="10" r:id="rId8"/>
    <sheet name="自用" sheetId="5" r:id="rId9"/>
    <sheet name="自用属性分配" sheetId="1" r:id="rId10"/>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<sst xmlns="http://schemas.openxmlformats.org/spreadsheetml/2006/main" count="1383" uniqueCount="911">
  <si>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</si>
  <si>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</si>
  <si>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</si>
  <si>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</si>
  <si>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</si>
  <si>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</si>
  <si>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</si>
  <si>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</si>
  <si>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</si>
  <si>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</si>
  <si>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</si>
  <si>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</si>
  <si>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</si>
  <si>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</si>
  <si>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</si>
  <si>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</si>
  <si>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</si>
  <si>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</si>
  <si>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</si>
  <si>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</si>
  <si>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</si>
  <si>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</si>
  <si>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</si>
  <si>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</si>
  <si>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</si>
  <si>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</si>
  <si>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</si>
  <si>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</si>
  <si>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</si>
  <si>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</si>
  <si>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</si>
  <si>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</si>
  <si>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</si>
  <si>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</si>
  <si>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</si>
  <si>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</si>
  <si>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</si>
  <si>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</si>
  <si>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</si>
  <si>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</si>
  <si>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</si>
  <si>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</si>
  <si>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</si>
  <si>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</si>
  <si>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</si>
  <si>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</si>
  <si>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</si>
  <si>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</si>
  <si>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</si>
  <si>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</si>
  <si>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</si>
  <si>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</si>
  <si>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</si>
  <si>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</si>
  <si>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</si>
  <si>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</si>
  <si>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</si>
  <si>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</si>
  <si>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</si>
  <si>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</si>
  <si>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</si>
  <si>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</si>
  <si>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</si>
  <si>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</si>
  <si>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</si>
  <si>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</si>
  <si>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</si>
  <si>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</si>
  <si>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</si>
  <si>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</si>
  <si>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</si>
  <si>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</si>
  <si>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</si>
  <si>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</si>
  <si>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</si>
  <si>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</si>
  <si>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</si>
  <si>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</si>
  <si>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</si>
  <si>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</si>
  <si>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</si>
  <si>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</si>
  <si>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</si>
  <si>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</si>
  <si>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</si>
  <si>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</si>
  <si>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</si>
  <si>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</si>
  <si>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</si>
  <si>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</si>
  <si>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</si>
  <si>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</si>
  <si>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</si>
  <si>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</si>
  <si>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</si>
  <si>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</si>
  <si>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</si>
  <si>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</si>
  <si>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</si>
  <si>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</si>
  <si>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</si>
  <si>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</si>
  <si>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</si>
  <si>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</si>
  <si>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</si>
  <si>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</si>
  <si>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</si>
  <si>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</si>
  <si>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</si>
  <si>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</si>
  <si>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</si>
  <si>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</si>
  <si>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</si>
  <si>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</si>
  <si>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</si>
  <si>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</si>
  <si>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</si>
  <si>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</si>
  <si>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</si>
  <si>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</si>
  <si>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</si>
  <si>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</si>
  <si>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</si>
  <si>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</si>
  <si>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</si>
  <si>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</si>
  <si>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</si>
  <si>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</si>
  <si>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</si>
  <si>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</si>
  <si>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</si>
  <si>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</si>
  <si>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</si>
  <si>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</si>
  <si>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</si>
  <si>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</si>
  <si>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</si>
  <si>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</si>
  <si>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</si>
  <si>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</si>
  <si>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</si>
  <si>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</si>
  <si>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</si>
  <si>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</si>
  <si>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</si>
  <si>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</si>
  <si>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</si>
  <si>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</si>
  <si>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</si>
  <si>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</si>
  <si>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</si>
  <si>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</si>
  <si>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</si>
  <si>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</si>
  <si>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</si>
  <si>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</si>
  <si>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</si>
  <si>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</si>
  <si>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</si>
  <si>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</si>
  <si>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</si>
  <si>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</si>
  <si>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</si>
  <si>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</si>
  <si>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</si>
  <si>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</si>
  <si>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</si>
  <si>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</si>
  <si>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</si>
  <si>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</si>
  <si>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</si>
  <si>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</si>
  <si>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</si>
  <si>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</si>
  <si>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</si>
  <si>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</si>
  <si>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</si>
  <si>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</si>
  <si>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</si>
  <si>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</si>
  <si>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</si>
  <si>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</si>
  <si>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</si>
  <si>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</si>
  <si>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</si>
  <si>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</si>
  <si>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</si>
  <si>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</si>
  <si>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</si>
  <si>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</si>
  <si>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</si>
  <si>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</si>
  <si>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</si>
  <si>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</si>
  <si>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</si>
  <si>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</si>
  <si>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</si>
  <si>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</si>
  <si>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</si>
  <si>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</si>
  <si>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</si>
  <si>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</si>
  <si>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</si>
  <si>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</si>
  <si>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</si>
  <si>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</si>
  <si>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</si>
  <si>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</si>
  <si>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</si>
  <si>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</si>
  <si>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</si>
  <si>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</si>
  <si>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</si>
  <si>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</si>
  <si>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</si>
  <si>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</si>
  <si>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</si>
  <si>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</si>
  <si>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</si>
  <si>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</si>
  <si>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</si>
  <si>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</si>
  <si>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</si>
  <si>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</si>
  <si>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</si>
  <si>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</si>
  <si>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</si>
  <si>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</si>
  <si>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</si>
  <si>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</si>
  <si>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</si>
  <si>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</si>
  <si>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</si>
  <si>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</si>
  <si>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</si>
  <si>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</si>
  <si>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</si>
  <si>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</si>
  <si>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</si>
  <si>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</si>
  <si>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</si>
  <si>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</si>
  <si>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</si>
  <si>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</si>
  <si>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</si>
  <si>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</si>
  <si>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</si>
  <si>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</si>
  <si>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</si>
  <si>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</si>
  <si>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</si>
  <si>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</si>
  <si>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</si>
  <si>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</si>
  <si>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</si>
  <si>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</si>
  <si>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</si>
  <si>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</si>
  <si>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</si>
  <si>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</si>
  <si>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</si>
  <si>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</si>
  <si>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</si>
  <si>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</si>
  <si>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</si>
  <si>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</si>
  <si>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</si>
  <si>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</si>
  <si>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</si>
  <si>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</si>
  <si>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</si>
  <si>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</si>
  <si>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</si>
  <si>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</si>
  <si>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</si>
  <si>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</si>
  <si>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</si>
  <si>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</si>
  <si>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</si>
  <si>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</si>
  <si>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</si>
  <si>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</si>
  <si>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</si>
  <si>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</si>
  <si>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</si>
  <si>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</si>
  <si>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</si>
  <si>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</si>
  <si>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</si>
  <si>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</si>
  <si>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</si>
  <si>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</si>
  <si>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</si>
  <si>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</si>
  <si>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</si>
  <si>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</si>
  <si>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</si>
  <si>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</si>
  <si>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</si>
  <si>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</si>
  <si>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</si>
  <si>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</si>
  <si>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</si>
  <si>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</si>
  <si>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</si>
  <si>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</si>
  <si>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</si>
  <si>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</si>
  <si>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</si>
  <si>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</si>
  <si>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</si>
  <si>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</si>
  <si>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</si>
  <si>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</si>
  <si>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</si>
  <si>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</si>
  <si>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</si>
  <si>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</si>
  <si>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</si>
  <si>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</si>
  <si>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</si>
  <si>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</si>
  <si>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</si>
  <si>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</si>
  <si>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</si>
  <si>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</si>
  <si>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</si>
  <si>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</si>
  <si>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</si>
  <si>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</si>
  <si>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</si>
  <si>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</si>
  <si>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</si>
  <si>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</si>
  <si>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</si>
  <si>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</si>
  <si>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</si>
  <si>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</si>
  <si>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</si>
  <si>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</si>
  <si>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</si>
  <si>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</si>
  <si>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</si>
  <si>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</si>
  <si>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</si>
  <si>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</si>
  <si>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</si>
  <si>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</si>
  <si>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</si>
  <si>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</si>
  <si>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</si>
  <si>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</si>
  <si>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</si>
  <si>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</si>
  <si>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</si>
  <si>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</si>
  <si>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</si>
  <si>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</si>
  <si>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</si>
  <si>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</si>
  <si>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</si>
  <si>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</si>
  <si>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</si>
  <si>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</si>
  <si>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</si>
  <si>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</si>
  <si>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</si>
  <si>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</si>
  <si>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</si>
  <si>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</si>
  <si>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</si>
  <si>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</si>
  <si>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</si>
  <si>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</si>
  <si>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</si>
  <si>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</si>
  <si>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</si>
  <si>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</si>
  <si>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</si>
  <si>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</si>
  <si>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</si>
  <si>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</si>
  <si>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</si>
  <si>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</si>
  <si>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</si>
  <si>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</si>
  <si>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</si>
  <si>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</si>
  <si>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</si>
  <si>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</si>
  <si>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</si>
  <si>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</si>
  <si>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</si>
  <si>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</si>
  <si>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</si>
  <si>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</si>
  <si>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</si>
  <si>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</si>
  <si>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</si>
  <si>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</si>
  <si>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</si>
  <si>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</si>
  <si>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</si>
  <si>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</si>
  <si>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</si>
  <si>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</si>
  <si>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</si>
  <si>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</si>
  <si>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</si>
  <si>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</si>
  <si>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</si>
  <si>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</si>
  <si>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</si>
  <si>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</si>
  <si>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</si>
  <si>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</si>
  <si>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</si>
  <si>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</si>
  <si>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</si>
  <si>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</si>
  <si>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</si>
  <si>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</si>
  <si>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</si>
  <si>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</si>
  <si>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</si>
  <si>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</si>
  <si>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</si>
  <si>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</si>
  <si>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</si>
  <si>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</si>
  <si>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</si>
  <si>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</si>
  <si>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</si>
  <si>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</si>
  <si>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</si>
  <si>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</si>
  <si>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</si>
  <si>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</si>
  <si>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</si>
  <si>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</si>
  <si>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</si>
  <si>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</si>
  <si>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</si>
  <si>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</si>
  <si>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</si>
  <si>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</si>
  <si>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</si>
  <si>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</si>
  <si>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</si>
  <si>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</si>
  <si>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</si>
  <si>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</si>
  <si>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</si>
  <si>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</si>
  <si>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</si>
  <si>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</si>
  <si>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</si>
  <si>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</si>
  <si>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</si>
  <si>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</si>
  <si>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</si>
  <si>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</si>
  <si>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</si>
  <si>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</si>
  <si>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</si>
  <si>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</si>
  <si>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</si>
  <si>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</si>
  <si>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</si>
  <si>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</si>
  <si>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</si>
  <si>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</si>
  <si>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</si>
  <si>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</si>
  <si>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</si>
  <si>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</si>
  <si>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</si>
  <si>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</si>
  <si>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</si>
  <si>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</si>
  <si>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</si>
  <si>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</si>
  <si>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</si>
  <si>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</si>
  <si>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</si>
  <si>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</si>
  <si>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</si>
  <si>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</si>
  <si>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</si>
  <si>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</si>
  <si>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</si>
  <si>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</si>
  <si>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</si>
  <si>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</si>
  <si>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</si>
  <si>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</si>
  <si>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</si>
  <si>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</si>
  <si>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</si>
  <si>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</si>
  <si>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</si>
  <si>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</si>
  <si>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</si>
  <si>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</si>
  <si>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</si>
  <si>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</si>
  <si>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</si>
  <si>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</si>
  <si>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</si>
  <si>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</si>
  <si>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</si>
  <si>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</si>
  <si>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</si>
  <si>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</si>
  <si>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</si>
  <si>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</si>
  <si>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</si>
  <si>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</si>
  <si>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</si>
  <si>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</si>
  <si>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</si>
  <si>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</si>
  <si>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</si>
  <si>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</si>
  <si>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</si>
  <si>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</si>
  <si>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</si>
  <si>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</si>
  <si>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</si>
  <si>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</si>
  <si>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</si>
  <si>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</si>
  <si>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</si>
  <si>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</si>
  <si>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</si>
  <si>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</si>
  <si>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</si>
  <si>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</si>
  <si>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</si>
  <si>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</si>
  <si>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</si>
  <si>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</si>
  <si>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</si>
  <si>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</si>
  <si>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</si>
  <si>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</si>
  <si>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</si>
  <si>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</si>
  <si>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</si>
  <si>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</si>
  <si>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</si>
  <si>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</si>
  <si>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</si>
  <si>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</si>
  <si>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</si>
  <si>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</si>
  <si>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</si>
  <si>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</si>
  <si>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</si>
  <si>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</si>
  <si>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</si>
  <si>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</si>
  <si>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</si>
  <si>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</si>
  <si>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</si>
  <si>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</si>
  <si>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</si>
  <si>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</si>
  <si>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</si>
  <si>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</si>
  <si>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</si>
  <si>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</si>
  <si>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</si>
  <si>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</si>
  <si>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</si>
  <si>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</si>
  <si>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</si>
  <si>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</si>
  <si>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</si>
  <si>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</si>
  <si>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</si>
  <si>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</si>
  <si>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</si>
  <si>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</si>
  <si>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</si>
  <si>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</si>
  <si>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</si>
  <si>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</si>
  <si>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</si>
  <si>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</si>
  <si>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</si>
  <si>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</si>
  <si>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</si>
  <si>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</si>
  <si>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</si>
  <si>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</si>
  <si>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</si>
  <si>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</si>
  <si>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</si>
  <si>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</si>
  <si>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</si>
  <si>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</si>
  <si>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</si>
  <si>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</si>
  <si>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</si>
  <si>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</si>
  <si>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</si>
  <si>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</si>
  <si>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</si>
  <si>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</si>
  <si>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</si>
  <si>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</si>
  <si>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</si>
  <si>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</si>
  <si>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</si>
  <si>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</si>
  <si>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</si>
  <si>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</si>
  <si>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</si>
  <si>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</si>
  <si>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</si>
  <si>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</si>
  <si>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</si>
  <si>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</si>
  <si>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</si>
  <si>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</si>
  <si>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</si>
  <si>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</si>
  <si>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</si>
  <si>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</si>
  <si>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</si>
  <si>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</si>
  <si>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</si>
  <si>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</si>
  <si>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</si>
  <si>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</si>
  <si>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</si>
  <si>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</si>
  <si>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</si>
  <si>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</si>
  <si>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</si>
  <si>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</si>
  <si>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</si>
  <si>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</si>
  <si>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</si>
  <si>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</si>
  <si>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</si>
  <si>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</si>
  <si>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</si>
  <si>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</si>
  <si>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</si>
  <si>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</si>
  <si>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</si>
  <si>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</si>
  <si>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</si>
  <si>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属性生克百分比
（A克B属性则为属性相克加成百分比，B克A属性则为属性相克减免百分比，否则为1）</t>
    <phoneticPr fontId="2" type="noConversion"/>
  </si>
  <si>
    <t>属性相克减免百分比</t>
  </si>
  <si>
    <t>完全に不確実</t>
    <phoneticPr fontId="2" type="noConversion"/>
  </si>
  <si>
    <t>属性相克加成百分比</t>
    <phoneticPr fontId="2" type="noConversion"/>
  </si>
  <si>
    <t>A与B属性相克，A攻击B带来的伤害加成（暂定为1.25，全体怪物的公有属性，全局调整）</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</si>
  <si>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</si>
  <si>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</si>
  <si>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</si>
  <si>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</si>
  <si>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</si>
  <si>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</si>
  <si>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</si>
  <si>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</si>
  <si>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</si>
  <si>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</si>
  <si>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</si>
  <si>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</si>
  <si>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</si>
  <si>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</si>
  <si>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</si>
  <si>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</si>
  <si>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</si>
  <si>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</si>
  <si>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</si>
  <si>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</si>
  <si>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</si>
  <si>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金属性伤害提升</t>
    <phoneticPr fontId="2" type="noConversion"/>
  </si>
  <si>
    <t>木属性伤害提升</t>
    <phoneticPr fontId="2" type="noConversion"/>
  </si>
  <si>
    <t>水属性伤害提升</t>
    <phoneticPr fontId="2" type="noConversion"/>
  </si>
  <si>
    <t>火属性伤害提升</t>
    <phoneticPr fontId="2" type="noConversion"/>
  </si>
  <si>
    <t>土属性伤害提升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</si>
  <si>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</si>
  <si>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</si>
  <si>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</si>
  <si>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若存在多个需求道具则使用；分隔ID与个数|区分几个需求道具，即ID1；1|ID2；4表示需求ID1的道具需要1个并且ID2的道具需要4个</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</si>
  <si>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</si>
  <si>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</si>
  <si>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</si>
  <si>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</si>
  <si>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</si>
  <si>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</si>
  <si>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</si>
  <si>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</si>
  <si>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</si>
  <si>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</si>
  <si>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</si>
  <si>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</si>
  <si>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</si>
  <si>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</si>
  <si>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</si>
  <si>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</si>
  <si>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</si>
  <si>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</si>
  <si>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</si>
  <si>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t>N为常数系数，规定同等级的命中率，暂定为80%</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</si>
  <si>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</si>
  <si>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</si>
  <si>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</si>
  <si>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</si>
  <si>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</si>
  <si>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</si>
  <si>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</si>
  <si>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</si>
  <si>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</si>
  <si>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</si>
  <si>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</si>
  <si>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</si>
  <si>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</si>
  <si>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</si>
  <si>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</si>
  <si>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</si>
  <si>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</si>
  <si>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</si>
  <si>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</si>
  <si>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</si>
  <si>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</si>
  <si>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</si>
  <si>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</si>
  <si>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</si>
  <si>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</si>
  <si>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</si>
  <si>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</si>
  <si>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</si>
  <si>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</si>
  <si>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</si>
  <si>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</si>
  <si>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</si>
  <si>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</si>
  <si>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</si>
  <si>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</si>
  <si>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</si>
  <si>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</si>
  <si>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</si>
  <si>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</si>
  <si>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</si>
  <si>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</si>
  <si>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</si>
  <si>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</si>
  <si>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</si>
  <si>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</si>
  <si>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</si>
  <si>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</si>
  <si>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</si>
  <si>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</si>
  <si>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</si>
  <si>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</si>
  <si>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</si>
  <si>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</si>
  <si>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</si>
  <si>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</si>
  <si>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</si>
  <si>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</si>
  <si>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</si>
  <si>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</si>
  <si>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</si>
  <si>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max（N+L(lv1-lv2)+总附加命中率）,60%）</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</si>
  <si>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</si>
  <si>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</si>
  <si>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</si>
  <si>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</si>
  <si>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</si>
  <si>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</si>
  <si>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</si>
  <si>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</si>
  <si>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</si>
  <si>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</si>
  <si>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</si>
  <si>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</si>
  <si>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</si>
  <si>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</si>
  <si>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1=金，2=木，3=水，4=火，5=土</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</si>
  <si>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</si>
  <si>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</si>
  <si>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</si>
  <si>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</si>
  <si>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</si>
  <si>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</si>
  <si>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</si>
  <si>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</si>
  <si>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</si>
  <si>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</si>
  <si>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</si>
  <si>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</si>
  <si>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</si>
  <si>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</si>
  <si>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</si>
  <si>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</si>
  <si>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</si>
  <si>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</si>
  <si>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</si>
  <si>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</si>
  <si>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</si>
  <si>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</si>
  <si>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</si>
  <si>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</si>
  <si>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</si>
  <si>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</si>
  <si>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</si>
  <si>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</si>
  <si>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</si>
  <si>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需求怪物</t>
    <phoneticPr fontId="2" type="noConversion"/>
  </si>
  <si>
    <t>指从上一等级升至本等级需要的材料</t>
    <phoneticPr fontId="2" type="noConversion"/>
  </si>
  <si>
    <t>指从上一等级升至本等级需要的怪物</t>
    <phoneticPr fontId="2" type="noConversion"/>
  </si>
  <si>
    <t>若存在多个需求道具则使用；分隔ID与个数|区分几个需求道具</t>
    <phoneticPr fontId="2" type="noConversion"/>
  </si>
  <si>
    <t>若存在多个需求怪物则使用；分隔ID、品质和个数 |区分几个需求道具</t>
    <phoneticPr fontId="2" type="noConversion"/>
  </si>
  <si>
    <t>demandItem</t>
    <phoneticPr fontId="2" type="noConversion"/>
  </si>
  <si>
    <t>demandMonster</t>
    <phoneticPr fontId="2" type="noConversion"/>
  </si>
  <si>
    <t>demandMonster</t>
    <phoneticPr fontId="2" type="noConversion"/>
  </si>
  <si>
    <t>怪物ID</t>
    <phoneticPr fontId="2" type="noConversion"/>
  </si>
  <si>
    <t>存在多个需求怪物则使用；分隔ID，品质和个数|区分几个需求道具</t>
  </si>
  <si>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</si>
  <si>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</si>
  <si>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</si>
  <si>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</si>
  <si>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</si>
  <si>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</si>
  <si>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需求该宠物等级</t>
    <phoneticPr fontId="2" type="noConversion"/>
  </si>
  <si>
    <t>0=不需求</t>
    <phoneticPr fontId="2" type="noConversion"/>
  </si>
  <si>
    <t>demandLevel</t>
    <phoneticPr fontId="2" type="noConversion"/>
  </si>
  <si>
    <t>需求材料</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</si>
  <si>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</si>
  <si>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</si>
  <si>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</si>
  <si>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</si>
  <si>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</si>
  <si>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</si>
  <si>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</si>
  <si>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</si>
  <si>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</si>
  <si>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</si>
  <si>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</si>
  <si>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</si>
  <si>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</si>
  <si>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</si>
  <si>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</si>
  <si>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</si>
  <si>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</si>
  <si>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</si>
  <si>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</si>
  <si>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</si>
  <si>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</si>
  <si>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</si>
  <si>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</si>
  <si>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</si>
  <si>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</si>
  <si>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</si>
  <si>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</si>
  <si>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</si>
  <si>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</si>
  <si>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</si>
  <si>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</si>
  <si>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</si>
  <si>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</si>
  <si>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</si>
  <si>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</si>
  <si>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</si>
  <si>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</si>
  <si>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</si>
  <si>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</si>
  <si>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</si>
  <si>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</si>
  <si>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</si>
  <si>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</si>
  <si>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</si>
  <si>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</si>
  <si>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</si>
  <si>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</si>
  <si>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</si>
  <si>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</si>
  <si>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</si>
  <si>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</si>
  <si>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</si>
  <si>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</si>
  <si>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</si>
  <si>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</si>
  <si>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</si>
  <si>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</si>
  <si>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</si>
  <si>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</si>
  <si>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</si>
  <si>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</si>
  <si>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</si>
  <si>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</si>
  <si>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</si>
  <si>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</si>
  <si>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</si>
  <si>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</si>
  <si>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</si>
  <si>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</si>
  <si>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</si>
  <si>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A装备属性治疗效果加成百分比</t>
    <phoneticPr fontId="2"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</si>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</sst>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0">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 fillId="0" borderId="0" xfId="0" applyFont="1" applyFill="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0" fillId="9" borderId="1" xfId="0" applyFont="1" applyFill="1" applyBorder="1" applyAlignment="1">
      <alignment horizontal="center" vertical="center"/>
    </xf>
    <xf numFmtId="176"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2" fillId="12" borderId="1" xfId="0" applyFont="1" applyFill="1" applyBorder="1" applyAlignment="1">
      <alignment horizontal="left" vertical="center"/>
    </xf>
    <xf numFmtId="176" fontId="11" fillId="0" borderId="1" xfId="0" applyNumberFormat="1" applyFont="1" applyFill="1" applyBorder="1" applyAlignment="1">
      <alignment vertical="center"/>
    </xf>
    <xf numFmtId="0" fontId="10" fillId="9" borderId="1" xfId="0" applyFont="1" applyFill="1" applyBorder="1" applyAlignment="1">
      <alignment horizontal="center" vertical="center" wrapText="1"/>
    </xf>
    <xf numFmtId="176" fontId="10" fillId="9" borderId="1" xfId="0" applyNumberFormat="1"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1" fillId="0" borderId="1" xfId="0" applyFont="1" applyFill="1" applyBorder="1" applyAlignment="1">
      <alignment vertical="center" wrapText="1"/>
    </xf>
    <xf numFmtId="0" fontId="12" fillId="0" borderId="1" xfId="0" applyFont="1" applyBorder="1" applyAlignment="1">
      <alignment horizontal="left" vertical="center"/>
    </xf>
    <xf numFmtId="176" fontId="11" fillId="0" borderId="1" xfId="0" applyNumberFormat="1" applyFont="1" applyFill="1" applyBorder="1" applyAlignment="1">
      <alignment horizontal="lef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3" fillId="0" borderId="1" xfId="0" applyFont="1" applyBorder="1" applyAlignment="1">
      <alignment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 fillId="14" borderId="0" xfId="0" applyFont="1" applyFill="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3" fillId="3"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Border="1" applyAlignment="1">
      <alignment horizontal="center" vertical="center" wrapText="1"/>
    </xf>
    <xf numFmtId="0" fontId="3" fillId="4" borderId="0" xfId="0" applyFont="1" applyFill="1" applyAlignment="1">
      <alignment horizontal="center" vertical="center"/>
    </xf>
    <xf numFmtId="0" fontId="3" fillId="3" borderId="0" xfId="0" applyFont="1" applyFill="1" applyAlignment="1">
      <alignment horizontal="center" vertical="center" wrapText="1"/>
    </xf>
    <xf numFmtId="0" fontId="1" fillId="3" borderId="0" xfId="0" applyFont="1" applyFill="1" applyAlignment="1">
      <alignment horizontal="center" vertical="center"/>
    </xf>
    <xf numFmtId="0" fontId="3" fillId="3" borderId="0" xfId="0" applyFont="1" applyFill="1" applyAlignment="1">
      <alignment vertical="center" wrapText="1"/>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0" fontId="3" fillId="5" borderId="0" xfId="0" applyFont="1" applyFill="1" applyAlignment="1">
      <alignment horizontal="left" vertical="center"/>
    </xf>
    <xf numFmtId="0" fontId="3" fillId="7" borderId="0" xfId="0" applyFont="1" applyFill="1" applyAlignment="1">
      <alignment horizontal="center" vertical="center"/>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8"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885825</xdr:colOff>
      <xdr:row>108</xdr:row>
      <xdr:rowOff>28575</xdr:rowOff>
    </xdr:from>
    <xdr:to>
      <xdr:col>24</xdr:col>
      <xdr:colOff>305971</xdr:colOff>
      <xdr:row>133</xdr:row>
      <xdr:rowOff>187418</xdr:rowOff>
    </xdr:to>
    <xdr:grpSp>
      <xdr:nvGrpSpPr>
        <xdr:cNvPr id="44" name="组合 43"/>
        <xdr:cNvGrpSpPr/>
      </xdr:nvGrpSpPr>
      <xdr:grpSpPr>
        <a:xfrm>
          <a:off x="8801100" y="22659975"/>
          <a:ext cx="165937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118</xdr:row>
      <xdr:rowOff>0</xdr:rowOff>
    </xdr:from>
    <xdr:to>
      <xdr:col>10</xdr:col>
      <xdr:colOff>313869</xdr:colOff>
      <xdr:row>121</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128</xdr:row>
      <xdr:rowOff>161925</xdr:rowOff>
    </xdr:from>
    <xdr:to>
      <xdr:col>9</xdr:col>
      <xdr:colOff>145610</xdr:colOff>
      <xdr:row>136</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130</xdr:row>
      <xdr:rowOff>133350</xdr:rowOff>
    </xdr:from>
    <xdr:to>
      <xdr:col>6</xdr:col>
      <xdr:colOff>2029417</xdr:colOff>
      <xdr:row>134</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124</xdr:row>
      <xdr:rowOff>64376</xdr:rowOff>
    </xdr:from>
    <xdr:to>
      <xdr:col>6</xdr:col>
      <xdr:colOff>790575</xdr:colOff>
      <xdr:row>132</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129</xdr:row>
      <xdr:rowOff>95250</xdr:rowOff>
    </xdr:from>
    <xdr:to>
      <xdr:col>8</xdr:col>
      <xdr:colOff>682881</xdr:colOff>
      <xdr:row>130</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130</xdr:row>
      <xdr:rowOff>207065</xdr:rowOff>
    </xdr:from>
    <xdr:to>
      <xdr:col>9</xdr:col>
      <xdr:colOff>6435</xdr:colOff>
      <xdr:row>132</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134</xdr:row>
      <xdr:rowOff>5300</xdr:rowOff>
    </xdr:from>
    <xdr:to>
      <xdr:col>9</xdr:col>
      <xdr:colOff>6435</xdr:colOff>
      <xdr:row>135</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132</xdr:row>
      <xdr:rowOff>82826</xdr:rowOff>
    </xdr:from>
    <xdr:to>
      <xdr:col>8</xdr:col>
      <xdr:colOff>358478</xdr:colOff>
      <xdr:row>134</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130</xdr:row>
      <xdr:rowOff>38763</xdr:rowOff>
    </xdr:from>
    <xdr:to>
      <xdr:col>7</xdr:col>
      <xdr:colOff>1047750</xdr:colOff>
      <xdr:row>132</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131</xdr:row>
      <xdr:rowOff>155050</xdr:rowOff>
    </xdr:from>
    <xdr:to>
      <xdr:col>7</xdr:col>
      <xdr:colOff>1057104</xdr:colOff>
      <xdr:row>132</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1066800</xdr:colOff>
      <xdr:row>133</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132</xdr:row>
      <xdr:rowOff>116279</xdr:rowOff>
    </xdr:from>
    <xdr:to>
      <xdr:col>7</xdr:col>
      <xdr:colOff>1057104</xdr:colOff>
      <xdr:row>134</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132</xdr:row>
      <xdr:rowOff>6369</xdr:rowOff>
    </xdr:from>
    <xdr:to>
      <xdr:col>15</xdr:col>
      <xdr:colOff>183084</xdr:colOff>
      <xdr:row>132</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132</xdr:row>
      <xdr:rowOff>6369</xdr:rowOff>
    </xdr:from>
    <xdr:to>
      <xdr:col>21</xdr:col>
      <xdr:colOff>461577</xdr:colOff>
      <xdr:row>132</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082665" y="6370320"/>
          <a:ext cx="6486525" cy="128183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5949315" y="7938135"/>
          <a:ext cx="6562725" cy="160949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5987415" y="9730740"/>
          <a:ext cx="6562725" cy="178094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035040" y="12079605"/>
          <a:ext cx="6562725" cy="18933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4032230" y="12098655"/>
          <a:ext cx="6555105" cy="19123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opLeftCell="A13" workbookViewId="0">
      <selection activeCell="H36" sqref="H36"/>
    </sheetView>
  </sheetViews>
  <sheetFormatPr defaultColWidth="9" defaultRowHeight="15.6" x14ac:dyDescent="0.25"/>
  <cols>
    <col min="1" max="2" width="9" style="1"/>
    <col min="3" max="3" width="10" style="1" bestFit="1" customWidth="1"/>
    <col min="4" max="16384" width="9" style="1"/>
  </cols>
  <sheetData>
    <row r="1" spans="1:15" x14ac:dyDescent="0.4">
      <c r="A1" s="58" t="s">
        <v>716</v>
      </c>
      <c r="B1" s="59" t="s">
        <v>748</v>
      </c>
      <c r="C1" s="59"/>
      <c r="D1" s="60"/>
      <c r="E1" s="60"/>
      <c r="F1" s="60"/>
      <c r="G1" s="60"/>
      <c r="H1" s="59"/>
      <c r="I1" s="59"/>
      <c r="J1" s="59"/>
      <c r="K1" s="59"/>
      <c r="L1" s="59"/>
      <c r="M1" s="59"/>
      <c r="N1" s="59"/>
      <c r="O1" s="59"/>
    </row>
    <row r="2" spans="1:15" x14ac:dyDescent="0.4">
      <c r="A2" s="58"/>
      <c r="B2" s="59"/>
      <c r="C2" s="59"/>
      <c r="D2" s="60"/>
      <c r="E2" s="60"/>
      <c r="F2" s="60"/>
      <c r="G2" s="60"/>
      <c r="H2" s="59"/>
      <c r="I2" s="59"/>
      <c r="J2" s="59"/>
      <c r="K2" s="59"/>
      <c r="L2" s="59"/>
      <c r="M2" s="59"/>
      <c r="N2" s="59"/>
      <c r="O2" s="59"/>
    </row>
    <row r="3" spans="1:15" ht="16.2" x14ac:dyDescent="0.4">
      <c r="A3" s="58" t="s">
        <v>717</v>
      </c>
      <c r="B3" s="61" t="s">
        <v>749</v>
      </c>
      <c r="C3" s="59"/>
      <c r="D3" s="60"/>
      <c r="E3" s="60"/>
      <c r="F3" s="60"/>
      <c r="G3" s="60"/>
      <c r="H3" s="59"/>
      <c r="I3" s="59"/>
      <c r="J3" s="59"/>
      <c r="K3" s="59"/>
      <c r="L3" s="59"/>
      <c r="M3" s="59"/>
      <c r="N3" s="59"/>
      <c r="O3" s="59"/>
    </row>
    <row r="4" spans="1:15" x14ac:dyDescent="0.4">
      <c r="A4" s="58"/>
      <c r="B4" s="58"/>
      <c r="C4" s="59"/>
      <c r="D4" s="60"/>
      <c r="E4" s="60"/>
      <c r="F4" s="60"/>
      <c r="G4" s="60"/>
      <c r="H4" s="62"/>
      <c r="I4" s="59"/>
      <c r="J4" s="59"/>
      <c r="K4" s="59"/>
      <c r="L4" s="59"/>
      <c r="M4" s="59"/>
      <c r="N4" s="59"/>
      <c r="O4" s="59"/>
    </row>
    <row r="5" spans="1:15" x14ac:dyDescent="0.4">
      <c r="A5" s="58" t="s">
        <v>718</v>
      </c>
      <c r="B5" s="59" t="s">
        <v>719</v>
      </c>
      <c r="C5" s="59"/>
      <c r="D5" s="60"/>
      <c r="E5" s="60"/>
      <c r="F5" s="60"/>
      <c r="G5" s="60"/>
      <c r="H5" s="59"/>
      <c r="I5" s="59"/>
      <c r="J5" s="59"/>
      <c r="K5" s="59"/>
      <c r="L5" s="59"/>
      <c r="M5" s="59"/>
      <c r="N5" s="59"/>
      <c r="O5" s="59"/>
    </row>
    <row r="6" spans="1:15" x14ac:dyDescent="0.4">
      <c r="A6" s="58"/>
      <c r="B6" s="58"/>
      <c r="C6" s="59"/>
      <c r="D6" s="60"/>
      <c r="E6" s="60"/>
      <c r="F6" s="60"/>
      <c r="G6" s="60"/>
      <c r="H6" s="59"/>
      <c r="I6" s="59"/>
      <c r="J6" s="59"/>
      <c r="K6" s="59"/>
      <c r="L6" s="59"/>
      <c r="M6" s="59"/>
      <c r="N6" s="59"/>
      <c r="O6" s="59"/>
    </row>
    <row r="7" spans="1:15" x14ac:dyDescent="0.4">
      <c r="A7" s="58" t="s">
        <v>720</v>
      </c>
      <c r="B7" s="59" t="s">
        <v>750</v>
      </c>
      <c r="C7" s="59"/>
      <c r="D7" s="63"/>
      <c r="E7" s="63"/>
      <c r="F7" s="60"/>
      <c r="G7" s="60"/>
      <c r="H7" s="59"/>
      <c r="I7" s="59"/>
      <c r="J7" s="59"/>
      <c r="K7" s="59"/>
      <c r="L7" s="59"/>
      <c r="M7" s="59"/>
      <c r="N7" s="59"/>
      <c r="O7" s="59"/>
    </row>
    <row r="8" spans="1:15" x14ac:dyDescent="0.4">
      <c r="A8" s="58"/>
      <c r="B8" s="58"/>
      <c r="C8" s="59"/>
      <c r="D8" s="60"/>
      <c r="E8" s="60"/>
      <c r="F8" s="60"/>
      <c r="G8" s="60"/>
      <c r="H8" s="59"/>
      <c r="I8" s="59"/>
      <c r="J8" s="59"/>
      <c r="K8" s="59"/>
      <c r="L8" s="59"/>
      <c r="M8" s="59"/>
      <c r="N8" s="59"/>
      <c r="O8" s="59"/>
    </row>
    <row r="9" spans="1:15" x14ac:dyDescent="0.4">
      <c r="A9" s="58"/>
      <c r="B9" s="58"/>
      <c r="C9" s="59"/>
      <c r="D9" s="60"/>
      <c r="E9" s="60"/>
      <c r="F9" s="60"/>
      <c r="G9" s="60"/>
      <c r="H9" s="59"/>
      <c r="I9" s="59"/>
      <c r="J9" s="59"/>
      <c r="K9" s="59"/>
      <c r="L9" s="59"/>
      <c r="M9" s="59"/>
      <c r="N9" s="59"/>
      <c r="O9" s="59"/>
    </row>
    <row r="10" spans="1:15" ht="16.2" thickBot="1" x14ac:dyDescent="0.45">
      <c r="A10" s="58" t="s">
        <v>721</v>
      </c>
      <c r="B10" s="59"/>
      <c r="C10" s="60"/>
      <c r="D10" s="60"/>
      <c r="E10" s="60"/>
      <c r="F10" s="60"/>
      <c r="G10" s="59"/>
      <c r="H10" s="59"/>
      <c r="I10" s="59"/>
      <c r="J10" s="59"/>
      <c r="K10" s="59"/>
      <c r="L10" s="59"/>
      <c r="M10" s="59"/>
      <c r="N10" s="59"/>
      <c r="O10" s="59"/>
    </row>
    <row r="11" spans="1:15" ht="16.2" thickTop="1" x14ac:dyDescent="0.4">
      <c r="A11" s="58"/>
      <c r="B11" s="105" t="s">
        <v>721</v>
      </c>
      <c r="C11" s="106"/>
      <c r="D11" s="107" t="s">
        <v>722</v>
      </c>
      <c r="E11" s="107"/>
      <c r="F11" s="107"/>
      <c r="G11" s="107"/>
      <c r="H11" s="108"/>
      <c r="I11" s="59"/>
      <c r="J11" s="59"/>
      <c r="K11" s="59"/>
      <c r="L11" s="59"/>
      <c r="M11" s="59"/>
      <c r="N11" s="59"/>
      <c r="O11" s="59"/>
    </row>
    <row r="12" spans="1:15" x14ac:dyDescent="0.4">
      <c r="A12" s="58"/>
      <c r="B12" s="64" t="s">
        <v>723</v>
      </c>
      <c r="C12" s="65"/>
      <c r="D12" s="101"/>
      <c r="E12" s="101"/>
      <c r="F12" s="101"/>
      <c r="G12" s="101"/>
      <c r="H12" s="102"/>
      <c r="I12" s="59"/>
      <c r="J12" s="59"/>
      <c r="K12" s="59"/>
      <c r="L12" s="59"/>
      <c r="M12" s="59"/>
      <c r="N12" s="59"/>
      <c r="O12" s="59"/>
    </row>
    <row r="13" spans="1:15" x14ac:dyDescent="0.4">
      <c r="A13" s="58"/>
      <c r="B13" s="64" t="s">
        <v>724</v>
      </c>
      <c r="C13" s="65"/>
      <c r="D13" s="109"/>
      <c r="E13" s="110"/>
      <c r="F13" s="110"/>
      <c r="G13" s="110"/>
      <c r="H13" s="111"/>
      <c r="I13" s="59"/>
      <c r="J13" s="59"/>
      <c r="K13" s="59"/>
      <c r="L13" s="59"/>
      <c r="M13" s="59"/>
      <c r="N13" s="59"/>
      <c r="O13" s="59"/>
    </row>
    <row r="14" spans="1:15" x14ac:dyDescent="0.4">
      <c r="A14" s="58"/>
      <c r="B14" s="64" t="s">
        <v>725</v>
      </c>
      <c r="C14" s="65"/>
      <c r="D14" s="112"/>
      <c r="E14" s="113"/>
      <c r="F14" s="113"/>
      <c r="G14" s="113"/>
      <c r="H14" s="114"/>
      <c r="I14" s="59"/>
      <c r="J14" s="59"/>
      <c r="K14" s="59"/>
      <c r="L14" s="59"/>
      <c r="M14" s="59"/>
      <c r="N14" s="59"/>
      <c r="O14" s="59"/>
    </row>
    <row r="15" spans="1:15" x14ac:dyDescent="0.4">
      <c r="A15" s="58"/>
      <c r="B15" s="64" t="s">
        <v>726</v>
      </c>
      <c r="C15" s="66" t="s">
        <v>727</v>
      </c>
      <c r="D15" s="101"/>
      <c r="E15" s="101"/>
      <c r="F15" s="101"/>
      <c r="G15" s="101"/>
      <c r="H15" s="102"/>
      <c r="I15" s="59"/>
      <c r="J15" s="59"/>
      <c r="K15" s="59"/>
      <c r="L15" s="59"/>
      <c r="M15" s="59"/>
      <c r="N15" s="59"/>
      <c r="O15" s="59"/>
    </row>
    <row r="16" spans="1:15" x14ac:dyDescent="0.4">
      <c r="A16" s="58"/>
      <c r="B16" s="64" t="s">
        <v>728</v>
      </c>
      <c r="C16" s="66"/>
      <c r="D16" s="101"/>
      <c r="E16" s="101"/>
      <c r="F16" s="101"/>
      <c r="G16" s="101"/>
      <c r="H16" s="102"/>
      <c r="I16" s="59"/>
      <c r="J16" s="59"/>
      <c r="K16" s="59"/>
      <c r="L16" s="59"/>
      <c r="M16" s="59"/>
      <c r="N16" s="59"/>
      <c r="O16" s="59"/>
    </row>
    <row r="17" spans="1:15" x14ac:dyDescent="0.4">
      <c r="A17" s="58"/>
      <c r="B17" s="64" t="s">
        <v>729</v>
      </c>
      <c r="C17" s="66"/>
      <c r="D17" s="101"/>
      <c r="E17" s="101"/>
      <c r="F17" s="101"/>
      <c r="G17" s="101"/>
      <c r="H17" s="102"/>
      <c r="I17" s="59"/>
      <c r="J17" s="59"/>
      <c r="K17" s="59"/>
      <c r="L17" s="59"/>
      <c r="M17" s="59"/>
      <c r="N17" s="59"/>
      <c r="O17" s="59"/>
    </row>
    <row r="18" spans="1:15" ht="16.2" thickBot="1" x14ac:dyDescent="0.45">
      <c r="A18" s="58"/>
      <c r="B18" s="67" t="s">
        <v>730</v>
      </c>
      <c r="C18" s="68"/>
      <c r="D18" s="103"/>
      <c r="E18" s="103"/>
      <c r="F18" s="103"/>
      <c r="G18" s="103"/>
      <c r="H18" s="104"/>
      <c r="I18" s="59"/>
      <c r="J18" s="59"/>
      <c r="K18" s="59"/>
      <c r="L18" s="59"/>
      <c r="M18" s="59"/>
      <c r="N18" s="59"/>
      <c r="O18" s="59"/>
    </row>
    <row r="19" spans="1:15" ht="16.2" thickTop="1" x14ac:dyDescent="0.4">
      <c r="A19" s="58"/>
      <c r="B19" s="58"/>
      <c r="C19" s="59"/>
      <c r="D19" s="60"/>
      <c r="E19" s="60"/>
      <c r="F19" s="60"/>
      <c r="G19" s="60"/>
      <c r="H19" s="59"/>
      <c r="I19" s="59"/>
      <c r="J19" s="59"/>
      <c r="K19" s="59"/>
      <c r="L19" s="59"/>
      <c r="M19" s="59"/>
      <c r="N19" s="59"/>
      <c r="O19" s="59"/>
    </row>
    <row r="20" spans="1:15" x14ac:dyDescent="0.4">
      <c r="A20" s="58" t="s">
        <v>731</v>
      </c>
      <c r="B20" s="59" t="s">
        <v>732</v>
      </c>
      <c r="C20" s="60" t="s">
        <v>733</v>
      </c>
      <c r="D20" s="60" t="s">
        <v>734</v>
      </c>
      <c r="E20" s="60" t="s">
        <v>735</v>
      </c>
      <c r="F20" s="60" t="s">
        <v>736</v>
      </c>
      <c r="G20" s="60" t="s">
        <v>737</v>
      </c>
      <c r="H20" s="59"/>
      <c r="I20" s="59"/>
      <c r="J20" s="59"/>
      <c r="K20" s="59"/>
      <c r="L20" s="59"/>
      <c r="M20" s="59"/>
      <c r="N20" s="59"/>
      <c r="O20" s="59"/>
    </row>
    <row r="21" spans="1:15" x14ac:dyDescent="0.4">
      <c r="A21" s="58"/>
      <c r="B21" s="59"/>
      <c r="C21" s="60"/>
      <c r="D21" s="60"/>
      <c r="E21" s="60"/>
      <c r="F21" s="60"/>
      <c r="G21" s="60"/>
      <c r="H21" s="59"/>
      <c r="I21" s="59"/>
      <c r="J21" s="59"/>
      <c r="K21" s="59"/>
      <c r="L21" s="59"/>
      <c r="M21" s="59"/>
      <c r="N21" s="59"/>
      <c r="O21" s="59"/>
    </row>
    <row r="22" spans="1:15" x14ac:dyDescent="0.4">
      <c r="A22" s="58"/>
      <c r="B22" s="59" t="s">
        <v>738</v>
      </c>
      <c r="C22" s="69">
        <v>42125</v>
      </c>
      <c r="D22" s="60" t="s">
        <v>739</v>
      </c>
      <c r="E22" s="60" t="s">
        <v>740</v>
      </c>
      <c r="F22" s="60" t="s">
        <v>741</v>
      </c>
      <c r="G22" s="60"/>
      <c r="H22" s="59"/>
      <c r="I22" s="59"/>
      <c r="J22" s="59"/>
      <c r="K22" s="59"/>
      <c r="L22" s="59"/>
      <c r="M22" s="59"/>
      <c r="N22" s="59"/>
      <c r="O22" s="59"/>
    </row>
    <row r="23" spans="1:15" x14ac:dyDescent="0.4">
      <c r="A23" s="58"/>
      <c r="B23" s="59" t="s">
        <v>742</v>
      </c>
      <c r="C23" s="69">
        <v>42130</v>
      </c>
      <c r="D23" s="60"/>
      <c r="E23" s="70"/>
      <c r="F23" s="59"/>
      <c r="G23" s="60" t="s">
        <v>741</v>
      </c>
      <c r="H23" s="63" t="s">
        <v>751</v>
      </c>
      <c r="I23" s="59"/>
      <c r="J23" s="59"/>
      <c r="K23" s="59"/>
      <c r="L23" s="59"/>
      <c r="M23" s="59"/>
      <c r="N23" s="59"/>
      <c r="O23" s="59"/>
    </row>
    <row r="24" spans="1:15" ht="16.2" x14ac:dyDescent="0.4">
      <c r="A24" s="58"/>
      <c r="D24" s="60"/>
      <c r="E24" s="71"/>
      <c r="F24" s="59"/>
      <c r="G24" s="60" t="s">
        <v>741</v>
      </c>
      <c r="H24" s="72" t="s">
        <v>757</v>
      </c>
      <c r="I24" s="59"/>
      <c r="J24" s="59"/>
      <c r="L24" s="82"/>
      <c r="M24" s="82"/>
      <c r="N24" s="82"/>
      <c r="O24" s="59"/>
    </row>
    <row r="25" spans="1:15" x14ac:dyDescent="0.35">
      <c r="B25" s="59" t="s">
        <v>752</v>
      </c>
      <c r="C25" s="69">
        <v>42139</v>
      </c>
      <c r="E25" s="55"/>
      <c r="F25" s="60"/>
      <c r="G25" s="60" t="s">
        <v>741</v>
      </c>
      <c r="H25" s="81" t="s">
        <v>753</v>
      </c>
      <c r="I25" s="59"/>
      <c r="J25" s="59" t="s">
        <v>754</v>
      </c>
      <c r="K25" s="59"/>
      <c r="L25" s="59"/>
      <c r="M25" s="59"/>
      <c r="N25" s="83" t="s">
        <v>766</v>
      </c>
      <c r="O25" s="59"/>
    </row>
    <row r="26" spans="1:15" x14ac:dyDescent="0.35">
      <c r="B26" s="59" t="s">
        <v>772</v>
      </c>
      <c r="C26" s="69">
        <v>42142</v>
      </c>
      <c r="E26" s="5"/>
      <c r="F26" s="60"/>
      <c r="G26" s="60" t="s">
        <v>773</v>
      </c>
      <c r="H26" s="81" t="s">
        <v>774</v>
      </c>
      <c r="I26" s="59"/>
      <c r="J26" s="59"/>
      <c r="K26" s="59"/>
      <c r="L26" s="59"/>
      <c r="M26" s="59"/>
      <c r="N26" s="83"/>
      <c r="O26" s="59"/>
    </row>
    <row r="27" spans="1:15" x14ac:dyDescent="0.35">
      <c r="B27" s="59" t="s">
        <v>781</v>
      </c>
      <c r="C27" s="69">
        <v>42145</v>
      </c>
      <c r="E27" s="84"/>
      <c r="F27" s="60"/>
      <c r="G27" s="60" t="s">
        <v>773</v>
      </c>
      <c r="H27" s="81" t="s">
        <v>782</v>
      </c>
      <c r="I27" s="59"/>
      <c r="J27" s="59"/>
      <c r="K27" s="59"/>
      <c r="L27" s="59"/>
      <c r="M27" s="59" t="s">
        <v>795</v>
      </c>
      <c r="N27" s="83"/>
      <c r="O27" s="59"/>
    </row>
    <row r="28" spans="1:15" x14ac:dyDescent="0.35">
      <c r="B28" s="59" t="s">
        <v>812</v>
      </c>
      <c r="C28" s="69">
        <v>42159</v>
      </c>
      <c r="E28" s="2"/>
      <c r="F28" s="60"/>
      <c r="G28" s="60" t="s">
        <v>813</v>
      </c>
      <c r="H28" s="85" t="s">
        <v>814</v>
      </c>
      <c r="I28" s="59"/>
      <c r="J28" s="59"/>
      <c r="K28" s="59"/>
      <c r="L28" s="59"/>
      <c r="M28" s="59"/>
      <c r="N28" s="83"/>
      <c r="O28" s="59"/>
    </row>
    <row r="29" spans="1:15" x14ac:dyDescent="0.35">
      <c r="A29" s="59"/>
      <c r="B29" s="59"/>
      <c r="C29" s="69">
        <v>42185</v>
      </c>
      <c r="D29" s="59"/>
      <c r="E29" s="86"/>
      <c r="F29" s="60"/>
      <c r="G29" s="60" t="s">
        <v>773</v>
      </c>
      <c r="H29" s="83" t="s">
        <v>827</v>
      </c>
      <c r="I29" s="59"/>
      <c r="J29" s="59"/>
      <c r="K29" s="83" t="s">
        <v>828</v>
      </c>
      <c r="L29" s="59"/>
      <c r="M29" s="59"/>
      <c r="N29" s="59"/>
      <c r="O29" s="59"/>
    </row>
    <row r="30" spans="1:15" x14ac:dyDescent="0.35">
      <c r="A30" s="59"/>
      <c r="B30" s="59"/>
      <c r="C30" s="69"/>
      <c r="D30" s="59"/>
      <c r="E30" s="86"/>
      <c r="F30" s="60"/>
      <c r="G30" s="60" t="s">
        <v>773</v>
      </c>
      <c r="H30" s="83" t="s">
        <v>837</v>
      </c>
      <c r="I30" s="59"/>
      <c r="J30" s="59"/>
      <c r="K30" s="83" t="s">
        <v>828</v>
      </c>
      <c r="L30" s="59"/>
      <c r="M30" s="59"/>
      <c r="N30" s="59"/>
      <c r="O30" s="59"/>
    </row>
    <row r="31" spans="1:15" x14ac:dyDescent="0.35">
      <c r="A31" s="59"/>
      <c r="B31" s="59"/>
      <c r="C31" s="69"/>
      <c r="D31" s="59"/>
      <c r="E31" s="86"/>
      <c r="F31" s="60"/>
      <c r="G31" s="60" t="s">
        <v>773</v>
      </c>
      <c r="H31" s="83" t="s">
        <v>840</v>
      </c>
      <c r="I31" s="59"/>
      <c r="J31" s="59"/>
      <c r="K31" s="83"/>
      <c r="L31" s="59"/>
      <c r="M31" s="59"/>
      <c r="N31" s="59"/>
      <c r="O31" s="59"/>
    </row>
    <row r="32" spans="1:15" x14ac:dyDescent="0.35">
      <c r="A32" s="59"/>
      <c r="B32" s="59"/>
      <c r="C32" s="69">
        <v>42193</v>
      </c>
      <c r="D32" s="59"/>
      <c r="E32" s="91"/>
      <c r="F32" s="60"/>
      <c r="G32" s="60" t="s">
        <v>846</v>
      </c>
      <c r="H32" s="83" t="s">
        <v>847</v>
      </c>
      <c r="I32" s="59"/>
      <c r="J32" s="59"/>
      <c r="K32" s="83"/>
      <c r="L32" s="59"/>
      <c r="M32" s="59"/>
      <c r="N32" s="59"/>
      <c r="O32" s="59"/>
    </row>
    <row r="33" spans="1:15" x14ac:dyDescent="0.35">
      <c r="A33" s="59"/>
      <c r="B33" s="59"/>
      <c r="C33" s="69">
        <v>42194</v>
      </c>
      <c r="D33" s="59"/>
      <c r="E33" s="91"/>
      <c r="F33" s="60"/>
      <c r="G33" s="60" t="s">
        <v>813</v>
      </c>
      <c r="H33" s="83" t="s">
        <v>857</v>
      </c>
      <c r="I33" s="59"/>
      <c r="J33" s="59"/>
      <c r="K33" s="83"/>
      <c r="L33" s="59"/>
      <c r="M33" s="59"/>
      <c r="N33" s="59"/>
      <c r="O33" s="59"/>
    </row>
    <row r="34" spans="1:15" x14ac:dyDescent="0.35">
      <c r="A34" s="59"/>
      <c r="B34" s="59"/>
      <c r="C34" s="69"/>
      <c r="D34" s="59"/>
      <c r="E34" s="91"/>
      <c r="F34" s="60"/>
      <c r="G34" s="60" t="s">
        <v>813</v>
      </c>
      <c r="H34" s="83" t="s">
        <v>858</v>
      </c>
      <c r="I34" s="59"/>
      <c r="J34" s="59"/>
      <c r="K34" s="83" t="s">
        <v>859</v>
      </c>
      <c r="L34" s="59"/>
      <c r="M34" s="59"/>
      <c r="N34" s="59"/>
      <c r="O34" s="59"/>
    </row>
    <row r="35" spans="1:15" x14ac:dyDescent="0.35">
      <c r="A35" s="59"/>
      <c r="B35" s="59"/>
      <c r="C35" s="69"/>
      <c r="D35" s="59"/>
      <c r="E35" s="91"/>
      <c r="F35" s="60"/>
      <c r="G35" s="60" t="s">
        <v>813</v>
      </c>
      <c r="H35" s="83" t="s">
        <v>881</v>
      </c>
      <c r="I35" s="59"/>
      <c r="J35" s="59"/>
      <c r="K35" s="83"/>
      <c r="L35" s="59"/>
      <c r="M35" s="59"/>
      <c r="N35" s="59"/>
      <c r="O35" s="59"/>
    </row>
    <row r="36" spans="1:15" x14ac:dyDescent="0.35">
      <c r="A36" s="59"/>
      <c r="B36" s="59"/>
      <c r="C36" s="69"/>
      <c r="D36" s="59"/>
      <c r="E36" s="98"/>
      <c r="F36" s="60"/>
      <c r="G36" s="60" t="s">
        <v>813</v>
      </c>
      <c r="H36" s="83" t="s">
        <v>900</v>
      </c>
      <c r="I36" s="59"/>
      <c r="J36" s="59"/>
      <c r="K36" s="83"/>
      <c r="L36" s="59"/>
      <c r="M36" s="59"/>
      <c r="N36" s="59"/>
      <c r="O36" s="59"/>
    </row>
    <row r="37" spans="1:15" x14ac:dyDescent="0.4">
      <c r="A37" s="58" t="s">
        <v>743</v>
      </c>
      <c r="B37" s="59" t="s">
        <v>744</v>
      </c>
      <c r="C37" s="60" t="s">
        <v>745</v>
      </c>
      <c r="D37" s="60" t="s">
        <v>746</v>
      </c>
      <c r="E37" s="60" t="s">
        <v>747</v>
      </c>
      <c r="F37" s="60"/>
      <c r="G37" s="60"/>
      <c r="H37" s="59"/>
      <c r="I37" s="59"/>
      <c r="J37" s="59"/>
      <c r="K37" s="59"/>
      <c r="L37" s="59"/>
      <c r="M37" s="59"/>
      <c r="N37" s="59"/>
      <c r="O37" s="59"/>
    </row>
    <row r="38" spans="1:15" x14ac:dyDescent="0.4">
      <c r="A38" s="58" t="s">
        <v>755</v>
      </c>
      <c r="B38" s="59" t="s">
        <v>742</v>
      </c>
      <c r="C38" s="59"/>
      <c r="D38" s="63" t="s">
        <v>756</v>
      </c>
      <c r="E38" s="63"/>
      <c r="F38" s="60"/>
      <c r="G38" s="60"/>
      <c r="H38" s="59"/>
      <c r="I38" s="59"/>
      <c r="J38" s="59"/>
      <c r="K38" s="59"/>
      <c r="L38" s="59"/>
      <c r="M38" s="59"/>
      <c r="N38" s="59"/>
      <c r="O38" s="59"/>
    </row>
    <row r="39" spans="1:15" x14ac:dyDescent="0.4">
      <c r="A39" s="58"/>
      <c r="B39" s="58"/>
      <c r="C39" s="59"/>
      <c r="D39" s="60"/>
      <c r="E39" s="60"/>
      <c r="F39" s="60"/>
      <c r="G39" s="60"/>
      <c r="H39" s="59"/>
      <c r="I39" s="59"/>
      <c r="J39" s="59"/>
      <c r="K39" s="59"/>
      <c r="L39" s="59"/>
      <c r="M39" s="59"/>
      <c r="N39" s="59"/>
      <c r="O39" s="59"/>
    </row>
    <row r="40" spans="1:15" x14ac:dyDescent="0.4">
      <c r="A40" s="58"/>
      <c r="B40" s="58"/>
      <c r="C40" s="59"/>
      <c r="D40" s="60"/>
      <c r="E40" s="60"/>
      <c r="F40" s="60"/>
      <c r="G40" s="60"/>
      <c r="H40" s="59"/>
      <c r="I40" s="59"/>
      <c r="J40" s="59"/>
      <c r="K40" s="59"/>
      <c r="L40" s="59"/>
      <c r="M40" s="59"/>
      <c r="N40" s="59"/>
      <c r="O40" s="5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topLeftCell="A4" workbookViewId="0">
      <selection activeCell="F41" sqref="F41"/>
    </sheetView>
  </sheetViews>
  <sheetFormatPr defaultColWidth="9" defaultRowHeight="15.6" x14ac:dyDescent="0.25"/>
  <cols>
    <col min="1" max="1" width="15.33203125" style="1" customWidth="1"/>
    <col min="2" max="16384" width="9" style="1"/>
  </cols>
  <sheetData>
    <row r="2" spans="1:50" x14ac:dyDescent="0.25">
      <c r="B2" s="118" t="s">
        <v>46</v>
      </c>
      <c r="C2" s="118"/>
      <c r="D2" s="118"/>
      <c r="E2" s="118"/>
      <c r="F2" s="118" t="s">
        <v>45</v>
      </c>
      <c r="G2" s="118"/>
      <c r="H2" s="118"/>
      <c r="I2" s="118"/>
      <c r="J2" s="118"/>
      <c r="K2" s="118"/>
      <c r="L2" s="118"/>
      <c r="M2" s="118"/>
      <c r="N2" s="118"/>
      <c r="O2" s="118"/>
      <c r="P2" s="118"/>
      <c r="Q2" s="118"/>
      <c r="R2" s="118"/>
      <c r="S2" s="118"/>
      <c r="T2" s="118" t="s">
        <v>44</v>
      </c>
      <c r="U2" s="118"/>
      <c r="V2" s="118"/>
      <c r="W2" s="118"/>
      <c r="X2" s="118"/>
      <c r="Y2" s="118"/>
      <c r="Z2" s="118"/>
      <c r="AA2" s="118"/>
      <c r="AB2" s="118"/>
      <c r="AC2" s="118"/>
      <c r="AD2" s="118" t="s">
        <v>43</v>
      </c>
      <c r="AE2" s="118"/>
      <c r="AF2" s="118"/>
      <c r="AG2" s="118"/>
      <c r="AH2" s="118"/>
      <c r="AI2" s="118"/>
      <c r="AJ2" s="118" t="s">
        <v>42</v>
      </c>
      <c r="AK2" s="118"/>
      <c r="AL2" s="118"/>
      <c r="AM2" s="118" t="s">
        <v>41</v>
      </c>
      <c r="AN2" s="118"/>
      <c r="AO2" s="118"/>
      <c r="AP2" s="118"/>
      <c r="AQ2" s="118"/>
      <c r="AR2" s="118"/>
      <c r="AS2" s="118"/>
      <c r="AT2" s="118"/>
      <c r="AU2" s="118"/>
      <c r="AV2" s="118"/>
      <c r="AW2" s="4" t="s">
        <v>40</v>
      </c>
      <c r="AX2" s="4"/>
    </row>
    <row r="3" spans="1:50" x14ac:dyDescent="0.2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25">
      <c r="A5" s="1" t="s">
        <v>130</v>
      </c>
    </row>
    <row r="6" spans="1:50" x14ac:dyDescent="0.25">
      <c r="A6" s="1" t="s">
        <v>131</v>
      </c>
    </row>
    <row r="7" spans="1:50" x14ac:dyDescent="0.25">
      <c r="A7" s="1" t="s">
        <v>132</v>
      </c>
    </row>
    <row r="8" spans="1:50" x14ac:dyDescent="0.25">
      <c r="A8" s="1" t="s">
        <v>133</v>
      </c>
    </row>
    <row r="9" spans="1:50" x14ac:dyDescent="0.25">
      <c r="A9" s="1" t="s">
        <v>118</v>
      </c>
    </row>
    <row r="10" spans="1:50" x14ac:dyDescent="0.25">
      <c r="A10" s="1" t="s">
        <v>134</v>
      </c>
    </row>
    <row r="11" spans="1:50" x14ac:dyDescent="0.25">
      <c r="A11" s="1" t="s">
        <v>135</v>
      </c>
    </row>
    <row r="12" spans="1:50" x14ac:dyDescent="0.25">
      <c r="A12" s="1" t="s">
        <v>136</v>
      </c>
    </row>
    <row r="13" spans="1:50" x14ac:dyDescent="0.25">
      <c r="A13" s="1" t="s">
        <v>137</v>
      </c>
      <c r="F13" s="1" t="s">
        <v>119</v>
      </c>
    </row>
    <row r="14" spans="1:50" x14ac:dyDescent="0.25">
      <c r="A14" s="1" t="s">
        <v>51</v>
      </c>
    </row>
    <row r="18" spans="1:2" x14ac:dyDescent="0.25">
      <c r="A18" s="1" t="s">
        <v>140</v>
      </c>
    </row>
    <row r="19" spans="1:2" x14ac:dyDescent="0.25">
      <c r="A19" s="1" t="s">
        <v>139</v>
      </c>
    </row>
    <row r="20" spans="1:2" x14ac:dyDescent="0.25">
      <c r="A20" s="1" t="s">
        <v>138</v>
      </c>
    </row>
    <row r="21" spans="1:2" x14ac:dyDescent="0.25">
      <c r="A21" s="1" t="s">
        <v>0</v>
      </c>
    </row>
    <row r="22" spans="1:2" x14ac:dyDescent="0.25">
      <c r="A22" s="1" t="s">
        <v>105</v>
      </c>
    </row>
    <row r="23" spans="1:2" x14ac:dyDescent="0.25">
      <c r="A23" s="1" t="s">
        <v>117</v>
      </c>
    </row>
    <row r="25" spans="1:2" x14ac:dyDescent="0.25">
      <c r="B25" s="1" t="s">
        <v>129</v>
      </c>
    </row>
    <row r="26" spans="1:2" x14ac:dyDescent="0.2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35"/>
  <sheetViews>
    <sheetView topLeftCell="C190" workbookViewId="0">
      <selection activeCell="R201" sqref="R201"/>
    </sheetView>
  </sheetViews>
  <sheetFormatPr defaultColWidth="9" defaultRowHeight="15.6" x14ac:dyDescent="0.25"/>
  <cols>
    <col min="1" max="1" width="44.44140625" style="1" customWidth="1"/>
    <col min="2" max="2" width="41.33203125" style="1" customWidth="1"/>
    <col min="3" max="4" width="9" style="1"/>
    <col min="5" max="5" width="14" style="1" customWidth="1"/>
    <col min="6" max="6" width="21" style="1" customWidth="1"/>
    <col min="7" max="7" width="27.21875" style="1" customWidth="1"/>
    <col min="8" max="8" width="19.109375" style="1" customWidth="1"/>
    <col min="9" max="16384" width="9" style="1"/>
  </cols>
  <sheetData>
    <row r="2" spans="1:6" ht="16.2" x14ac:dyDescent="0.25">
      <c r="D2" s="9" t="s">
        <v>235</v>
      </c>
    </row>
    <row r="3" spans="1:6" x14ac:dyDescent="0.25">
      <c r="E3" s="1" t="s">
        <v>131</v>
      </c>
    </row>
    <row r="4" spans="1:6" x14ac:dyDescent="0.25">
      <c r="F4" s="1" t="s">
        <v>435</v>
      </c>
    </row>
    <row r="5" spans="1:6" x14ac:dyDescent="0.25">
      <c r="E5" s="1" t="s">
        <v>132</v>
      </c>
    </row>
    <row r="6" spans="1:6" x14ac:dyDescent="0.25">
      <c r="F6" s="1" t="s">
        <v>376</v>
      </c>
    </row>
    <row r="7" spans="1:6" x14ac:dyDescent="0.25">
      <c r="E7" s="1" t="s">
        <v>133</v>
      </c>
    </row>
    <row r="8" spans="1:6" x14ac:dyDescent="0.25">
      <c r="A8" s="10" t="s">
        <v>540</v>
      </c>
      <c r="F8" s="1" t="s">
        <v>238</v>
      </c>
    </row>
    <row r="9" spans="1:6" x14ac:dyDescent="0.25">
      <c r="A9" s="1" t="s">
        <v>640</v>
      </c>
      <c r="E9" s="1" t="s">
        <v>118</v>
      </c>
    </row>
    <row r="10" spans="1:6" x14ac:dyDescent="0.25">
      <c r="F10" s="1" t="s">
        <v>239</v>
      </c>
    </row>
    <row r="11" spans="1:6" x14ac:dyDescent="0.25">
      <c r="E11" s="1" t="s">
        <v>134</v>
      </c>
    </row>
    <row r="12" spans="1:6" x14ac:dyDescent="0.25">
      <c r="F12" s="1" t="s">
        <v>241</v>
      </c>
    </row>
    <row r="13" spans="1:6" x14ac:dyDescent="0.25">
      <c r="E13" s="1" t="s">
        <v>135</v>
      </c>
    </row>
    <row r="14" spans="1:6" x14ac:dyDescent="0.25">
      <c r="F14" s="1" t="s">
        <v>242</v>
      </c>
    </row>
    <row r="15" spans="1:6" x14ac:dyDescent="0.25">
      <c r="E15" s="1" t="s">
        <v>136</v>
      </c>
    </row>
    <row r="16" spans="1:6" x14ac:dyDescent="0.25">
      <c r="F16" s="1" t="s">
        <v>243</v>
      </c>
    </row>
    <row r="17" spans="5:11" x14ac:dyDescent="0.25">
      <c r="E17" s="1" t="s">
        <v>244</v>
      </c>
    </row>
    <row r="18" spans="5:11" x14ac:dyDescent="0.25">
      <c r="F18" s="1" t="s">
        <v>245</v>
      </c>
    </row>
    <row r="19" spans="5:11" x14ac:dyDescent="0.25">
      <c r="E19" s="1" t="s">
        <v>51</v>
      </c>
    </row>
    <row r="20" spans="5:11" x14ac:dyDescent="0.25">
      <c r="F20" s="1" t="s">
        <v>246</v>
      </c>
    </row>
    <row r="21" spans="5:11" x14ac:dyDescent="0.25">
      <c r="E21" s="11" t="s">
        <v>607</v>
      </c>
      <c r="F21" s="11"/>
      <c r="G21" s="11"/>
      <c r="H21" s="11"/>
      <c r="I21" s="11"/>
      <c r="J21" s="11"/>
      <c r="K21" s="11"/>
    </row>
    <row r="22" spans="5:11" x14ac:dyDescent="0.25">
      <c r="E22" s="11"/>
      <c r="F22" s="11" t="s">
        <v>617</v>
      </c>
      <c r="G22" s="11"/>
      <c r="H22" s="11"/>
      <c r="I22" s="11"/>
      <c r="J22" s="11"/>
      <c r="K22" s="11"/>
    </row>
    <row r="23" spans="5:11" x14ac:dyDescent="0.25">
      <c r="E23" s="11" t="s">
        <v>608</v>
      </c>
      <c r="F23" s="11"/>
      <c r="G23" s="11"/>
      <c r="H23" s="11"/>
      <c r="I23" s="11"/>
      <c r="J23" s="11"/>
      <c r="K23" s="11"/>
    </row>
    <row r="24" spans="5:11" x14ac:dyDescent="0.25">
      <c r="E24" s="11"/>
      <c r="F24" s="11" t="s">
        <v>614</v>
      </c>
      <c r="G24" s="11"/>
      <c r="H24" s="11"/>
      <c r="I24" s="11"/>
      <c r="J24" s="11"/>
      <c r="K24" s="11"/>
    </row>
    <row r="25" spans="5:11" x14ac:dyDescent="0.25">
      <c r="E25" s="11" t="s">
        <v>609</v>
      </c>
      <c r="F25" s="11"/>
      <c r="G25" s="11"/>
      <c r="H25" s="11"/>
      <c r="I25" s="11"/>
      <c r="J25" s="11"/>
      <c r="K25" s="11"/>
    </row>
    <row r="26" spans="5:11" x14ac:dyDescent="0.25">
      <c r="E26" s="11"/>
      <c r="F26" s="11" t="s">
        <v>618</v>
      </c>
      <c r="G26" s="11"/>
      <c r="H26" s="11"/>
      <c r="I26" s="11"/>
      <c r="J26" s="11"/>
      <c r="K26" s="11"/>
    </row>
    <row r="27" spans="5:11" x14ac:dyDescent="0.25">
      <c r="E27" s="51" t="s">
        <v>299</v>
      </c>
      <c r="F27" s="11"/>
      <c r="G27" s="11"/>
      <c r="H27" s="11"/>
      <c r="I27" s="11"/>
      <c r="J27" s="11"/>
      <c r="K27" s="11"/>
    </row>
    <row r="28" spans="5:11" x14ac:dyDescent="0.25">
      <c r="E28" s="11"/>
      <c r="F28" s="11" t="s">
        <v>605</v>
      </c>
      <c r="G28" s="11"/>
      <c r="H28" s="11"/>
      <c r="I28" s="11"/>
      <c r="J28" s="11"/>
      <c r="K28" s="11"/>
    </row>
    <row r="29" spans="5:11" x14ac:dyDescent="0.25">
      <c r="E29" s="11" t="s">
        <v>647</v>
      </c>
      <c r="F29" s="11"/>
      <c r="G29" s="11"/>
      <c r="H29" s="11"/>
      <c r="I29" s="11"/>
      <c r="J29" s="11"/>
      <c r="K29" s="11"/>
    </row>
    <row r="30" spans="5:11" x14ac:dyDescent="0.25">
      <c r="E30" s="11"/>
      <c r="F30" s="11" t="s">
        <v>650</v>
      </c>
      <c r="G30" s="11"/>
      <c r="H30" s="11"/>
      <c r="I30" s="11"/>
      <c r="J30" s="11"/>
      <c r="K30" s="11"/>
    </row>
    <row r="31" spans="5:11" x14ac:dyDescent="0.25">
      <c r="E31" s="11" t="s">
        <v>610</v>
      </c>
      <c r="F31" s="11"/>
      <c r="G31" s="11"/>
      <c r="H31" s="11"/>
      <c r="I31" s="11"/>
      <c r="J31" s="11"/>
      <c r="K31" s="11"/>
    </row>
    <row r="32" spans="5:11" x14ac:dyDescent="0.25">
      <c r="E32" s="11"/>
      <c r="F32" s="11" t="s">
        <v>675</v>
      </c>
      <c r="G32" s="11"/>
      <c r="H32" s="11"/>
      <c r="I32" s="11"/>
      <c r="J32" s="11"/>
      <c r="K32" s="11"/>
    </row>
    <row r="33" spans="5:12" x14ac:dyDescent="0.25">
      <c r="E33" s="11" t="s">
        <v>611</v>
      </c>
      <c r="F33" s="11"/>
      <c r="G33" s="11"/>
      <c r="H33" s="11"/>
      <c r="I33" s="11"/>
      <c r="J33" s="11"/>
      <c r="K33" s="11"/>
    </row>
    <row r="34" spans="5:12" x14ac:dyDescent="0.25">
      <c r="E34" s="11"/>
      <c r="F34" s="11" t="s">
        <v>615</v>
      </c>
      <c r="G34" s="11"/>
      <c r="H34" s="11"/>
      <c r="I34" s="11"/>
      <c r="J34" s="11"/>
      <c r="K34" s="11"/>
    </row>
    <row r="35" spans="5:12" x14ac:dyDescent="0.25">
      <c r="E35" s="11" t="s">
        <v>612</v>
      </c>
      <c r="F35" s="11"/>
      <c r="G35" s="11"/>
      <c r="H35" s="11"/>
      <c r="I35" s="11"/>
      <c r="J35" s="11"/>
      <c r="K35" s="11"/>
    </row>
    <row r="36" spans="5:12" x14ac:dyDescent="0.25">
      <c r="E36" s="11"/>
      <c r="F36" s="11" t="s">
        <v>619</v>
      </c>
      <c r="G36" s="11"/>
      <c r="H36" s="11"/>
      <c r="I36" s="11"/>
      <c r="J36" s="11"/>
      <c r="K36" s="11"/>
    </row>
    <row r="37" spans="5:12" x14ac:dyDescent="0.25">
      <c r="E37" s="11" t="s">
        <v>613</v>
      </c>
      <c r="F37" s="11"/>
      <c r="G37" s="11"/>
      <c r="H37" s="11"/>
      <c r="I37" s="11"/>
      <c r="J37" s="11"/>
      <c r="K37" s="11"/>
    </row>
    <row r="38" spans="5:12" x14ac:dyDescent="0.25">
      <c r="E38" s="11"/>
      <c r="F38" s="11" t="s">
        <v>620</v>
      </c>
      <c r="G38" s="11"/>
      <c r="H38" s="11"/>
      <c r="I38" s="11"/>
      <c r="J38" s="11"/>
      <c r="K38" s="11"/>
    </row>
    <row r="39" spans="5:12" x14ac:dyDescent="0.25">
      <c r="E39" s="11" t="s">
        <v>652</v>
      </c>
      <c r="F39" s="11"/>
      <c r="G39" s="11"/>
      <c r="H39" s="11"/>
      <c r="I39" s="11"/>
      <c r="J39" s="11"/>
      <c r="K39" s="11"/>
      <c r="L39" s="3"/>
    </row>
    <row r="40" spans="5:12" x14ac:dyDescent="0.25">
      <c r="E40" s="11"/>
      <c r="F40" s="11" t="s">
        <v>658</v>
      </c>
      <c r="G40" s="11" t="s">
        <v>659</v>
      </c>
      <c r="H40" s="11"/>
      <c r="I40" s="11"/>
      <c r="J40" s="11"/>
      <c r="K40" s="11"/>
      <c r="L40" s="3"/>
    </row>
    <row r="41" spans="5:12" x14ac:dyDescent="0.25">
      <c r="E41" s="11"/>
      <c r="F41" s="11" t="s">
        <v>656</v>
      </c>
      <c r="G41" s="11" t="s">
        <v>660</v>
      </c>
      <c r="H41" s="11"/>
      <c r="I41" s="11"/>
      <c r="J41" s="11"/>
      <c r="K41" s="11"/>
      <c r="L41" s="3"/>
    </row>
    <row r="42" spans="5:12" x14ac:dyDescent="0.25">
      <c r="E42" s="11" t="s">
        <v>654</v>
      </c>
      <c r="F42" s="11"/>
      <c r="G42" s="11"/>
      <c r="H42" s="11"/>
      <c r="I42" s="11"/>
      <c r="J42" s="11"/>
      <c r="K42" s="11"/>
      <c r="L42" s="3"/>
    </row>
    <row r="43" spans="5:12" x14ac:dyDescent="0.25">
      <c r="E43" s="11"/>
      <c r="F43" s="11" t="s">
        <v>680</v>
      </c>
      <c r="G43" s="11"/>
      <c r="H43" s="11"/>
      <c r="I43" s="11"/>
      <c r="J43" s="11"/>
      <c r="K43" s="11"/>
      <c r="L43" s="3"/>
    </row>
    <row r="44" spans="5:12" x14ac:dyDescent="0.25">
      <c r="E44" s="11"/>
      <c r="F44" s="11"/>
      <c r="G44" s="11" t="s">
        <v>681</v>
      </c>
      <c r="H44" s="11"/>
      <c r="I44" s="11"/>
      <c r="J44" s="11"/>
      <c r="K44" s="11"/>
      <c r="L44" s="3"/>
    </row>
    <row r="45" spans="5:12" x14ac:dyDescent="0.25">
      <c r="E45" s="11"/>
      <c r="F45" s="11"/>
      <c r="G45" s="11" t="s">
        <v>682</v>
      </c>
      <c r="H45" s="11"/>
      <c r="I45" s="11"/>
      <c r="J45" s="11"/>
      <c r="K45" s="11"/>
      <c r="L45" s="3"/>
    </row>
    <row r="46" spans="5:12" x14ac:dyDescent="0.25">
      <c r="E46" s="11"/>
      <c r="F46" s="11"/>
      <c r="G46" s="11" t="s">
        <v>683</v>
      </c>
      <c r="H46" s="11"/>
      <c r="I46" s="11"/>
      <c r="J46" s="11"/>
      <c r="K46" s="11"/>
      <c r="L46" s="3"/>
    </row>
    <row r="47" spans="5:12" x14ac:dyDescent="0.25">
      <c r="E47" s="11"/>
      <c r="F47" s="11"/>
      <c r="G47" s="11" t="s">
        <v>684</v>
      </c>
      <c r="H47" s="11"/>
      <c r="I47" s="11"/>
      <c r="J47" s="11"/>
      <c r="K47" s="11"/>
      <c r="L47" s="3"/>
    </row>
    <row r="48" spans="5:12" x14ac:dyDescent="0.25">
      <c r="E48" s="11"/>
      <c r="F48" s="11"/>
      <c r="G48" s="11" t="s">
        <v>685</v>
      </c>
      <c r="H48" s="11"/>
      <c r="I48" s="11"/>
      <c r="J48" s="11"/>
      <c r="K48" s="11"/>
    </row>
    <row r="50" spans="2:23" ht="16.2" x14ac:dyDescent="0.25">
      <c r="B50" s="9" t="s">
        <v>545</v>
      </c>
      <c r="C50" s="9" t="s">
        <v>247</v>
      </c>
    </row>
    <row r="51" spans="2:23" ht="16.2" x14ac:dyDescent="0.25">
      <c r="D51" s="27" t="s">
        <v>271</v>
      </c>
    </row>
    <row r="52" spans="2:23" x14ac:dyDescent="0.25">
      <c r="E52" s="3" t="s">
        <v>248</v>
      </c>
      <c r="F52" s="30" t="s">
        <v>249</v>
      </c>
      <c r="G52" s="1" t="s">
        <v>250</v>
      </c>
      <c r="H52" s="3"/>
    </row>
    <row r="53" spans="2:23" x14ac:dyDescent="0.25">
      <c r="E53" s="3"/>
      <c r="F53" s="3"/>
      <c r="G53" s="3"/>
      <c r="H53" s="3"/>
    </row>
    <row r="54" spans="2:23" x14ac:dyDescent="0.25">
      <c r="E54" s="3" t="s">
        <v>251</v>
      </c>
      <c r="F54" s="3" t="s">
        <v>810</v>
      </c>
      <c r="G54" s="3" t="s">
        <v>252</v>
      </c>
      <c r="H54" s="3"/>
    </row>
    <row r="55" spans="2:23" x14ac:dyDescent="0.25">
      <c r="E55" s="3"/>
      <c r="F55" s="3"/>
      <c r="G55" s="3"/>
      <c r="H55" s="3"/>
    </row>
    <row r="56" spans="2:23" x14ac:dyDescent="0.25">
      <c r="E56" s="3" t="s">
        <v>253</v>
      </c>
      <c r="F56" s="31" t="s">
        <v>811</v>
      </c>
      <c r="G56" s="1" t="s">
        <v>254</v>
      </c>
      <c r="H56" s="3"/>
    </row>
    <row r="57" spans="2:23" x14ac:dyDescent="0.25">
      <c r="E57" s="3"/>
      <c r="F57" s="3"/>
      <c r="G57" s="3"/>
      <c r="H57" s="3"/>
    </row>
    <row r="58" spans="2:23" x14ac:dyDescent="0.25">
      <c r="E58" s="3" t="s">
        <v>302</v>
      </c>
      <c r="F58" s="3" t="s">
        <v>255</v>
      </c>
      <c r="G58" s="3" t="s">
        <v>303</v>
      </c>
      <c r="H58" s="3" t="s">
        <v>808</v>
      </c>
    </row>
    <row r="59" spans="2:23" x14ac:dyDescent="0.25">
      <c r="E59" s="3"/>
      <c r="F59" s="3"/>
      <c r="G59" s="3"/>
      <c r="H59" s="3"/>
    </row>
    <row r="60" spans="2:23" x14ac:dyDescent="0.25">
      <c r="E60" s="3" t="s">
        <v>667</v>
      </c>
      <c r="F60" s="3" t="s">
        <v>666</v>
      </c>
      <c r="G60" s="1" t="s">
        <v>668</v>
      </c>
      <c r="H60" s="1" t="s">
        <v>365</v>
      </c>
      <c r="I60" s="1" t="s">
        <v>366</v>
      </c>
      <c r="J60" s="1" t="s">
        <v>368</v>
      </c>
      <c r="K60" s="1" t="s">
        <v>367</v>
      </c>
      <c r="L60" s="1" t="s">
        <v>369</v>
      </c>
      <c r="M60" s="1" t="s">
        <v>370</v>
      </c>
      <c r="N60" s="1" t="s">
        <v>371</v>
      </c>
      <c r="O60" s="1" t="s">
        <v>372</v>
      </c>
      <c r="P60" s="1" t="s">
        <v>373</v>
      </c>
      <c r="Q60" s="1" t="s">
        <v>374</v>
      </c>
      <c r="R60" s="1" t="s">
        <v>436</v>
      </c>
      <c r="S60" s="1" t="s">
        <v>437</v>
      </c>
      <c r="T60" s="1" t="s">
        <v>438</v>
      </c>
      <c r="U60" s="1" t="s">
        <v>439</v>
      </c>
      <c r="V60" s="1" t="s">
        <v>440</v>
      </c>
      <c r="W60" s="1" t="s">
        <v>375</v>
      </c>
    </row>
    <row r="61" spans="2:23" x14ac:dyDescent="0.25">
      <c r="E61" s="3"/>
      <c r="F61" s="3"/>
      <c r="G61" s="1" t="s">
        <v>669</v>
      </c>
      <c r="H61" s="1">
        <v>0</v>
      </c>
      <c r="I61" s="1">
        <v>1</v>
      </c>
      <c r="J61" s="1">
        <v>2</v>
      </c>
      <c r="K61" s="1">
        <v>3</v>
      </c>
      <c r="L61" s="1">
        <v>4</v>
      </c>
      <c r="M61" s="1">
        <v>5</v>
      </c>
      <c r="N61" s="1">
        <v>6</v>
      </c>
      <c r="O61" s="1">
        <v>7</v>
      </c>
      <c r="P61" s="1">
        <v>8</v>
      </c>
      <c r="Q61" s="1">
        <v>9</v>
      </c>
      <c r="R61" s="1">
        <v>10</v>
      </c>
      <c r="S61" s="1">
        <v>11</v>
      </c>
      <c r="T61" s="1">
        <v>12</v>
      </c>
      <c r="U61" s="1">
        <v>13</v>
      </c>
      <c r="V61" s="1">
        <v>14</v>
      </c>
      <c r="W61" s="1">
        <v>15</v>
      </c>
    </row>
    <row r="62" spans="2:23" x14ac:dyDescent="0.25">
      <c r="E62" s="3"/>
      <c r="F62" s="3"/>
      <c r="G62" s="3"/>
      <c r="H62" s="3"/>
    </row>
    <row r="63" spans="2:23" x14ac:dyDescent="0.25">
      <c r="E63" s="1" t="s">
        <v>256</v>
      </c>
      <c r="F63" s="3" t="s">
        <v>257</v>
      </c>
      <c r="G63" s="3"/>
      <c r="H63" s="3"/>
      <c r="I63" s="3"/>
      <c r="K63" s="3"/>
      <c r="L63" s="3"/>
    </row>
    <row r="64" spans="2:23" x14ac:dyDescent="0.25">
      <c r="F64" s="3"/>
      <c r="G64" s="3"/>
      <c r="H64" s="3"/>
      <c r="I64" s="3"/>
      <c r="K64" s="3"/>
      <c r="L64" s="3"/>
    </row>
    <row r="65" spans="1:24" x14ac:dyDescent="0.25">
      <c r="E65" s="1" t="s">
        <v>258</v>
      </c>
      <c r="F65" s="30" t="s">
        <v>259</v>
      </c>
      <c r="G65" s="3" t="s">
        <v>260</v>
      </c>
      <c r="H65" s="3"/>
      <c r="I65" s="3"/>
      <c r="K65" s="3"/>
      <c r="L65" s="3"/>
    </row>
    <row r="66" spans="1:24" x14ac:dyDescent="0.25">
      <c r="F66" s="30"/>
      <c r="G66" s="3"/>
      <c r="H66" s="3"/>
      <c r="I66" s="3"/>
      <c r="K66" s="3"/>
      <c r="L66" s="3"/>
    </row>
    <row r="67" spans="1:24" x14ac:dyDescent="0.25">
      <c r="C67" s="3"/>
      <c r="E67" s="74" t="s">
        <v>787</v>
      </c>
      <c r="F67" s="74" t="s">
        <v>786</v>
      </c>
      <c r="G67" s="74" t="s">
        <v>804</v>
      </c>
      <c r="H67" s="1" t="s">
        <v>809</v>
      </c>
      <c r="I67" s="3"/>
      <c r="K67" s="3"/>
      <c r="L67" s="3"/>
    </row>
    <row r="68" spans="1:24" x14ac:dyDescent="0.25">
      <c r="C68" s="3"/>
      <c r="F68" s="30"/>
      <c r="G68" s="3"/>
      <c r="H68" s="3"/>
      <c r="I68" s="3"/>
      <c r="K68" s="3"/>
      <c r="L68" s="3"/>
    </row>
    <row r="69" spans="1:24" x14ac:dyDescent="0.25">
      <c r="E69" s="1" t="s">
        <v>261</v>
      </c>
      <c r="F69" s="1" t="s">
        <v>268</v>
      </c>
      <c r="G69" s="1" t="s">
        <v>262</v>
      </c>
      <c r="I69" s="32"/>
      <c r="K69" s="32"/>
    </row>
    <row r="70" spans="1:24" x14ac:dyDescent="0.25">
      <c r="G70" s="1" t="s">
        <v>269</v>
      </c>
      <c r="I70" s="32"/>
      <c r="J70" s="32"/>
    </row>
    <row r="71" spans="1:24" x14ac:dyDescent="0.25">
      <c r="E71" s="1" t="s">
        <v>263</v>
      </c>
      <c r="F71" s="1" t="s">
        <v>264</v>
      </c>
      <c r="G71" s="1" t="s">
        <v>265</v>
      </c>
      <c r="I71" s="1" t="s">
        <v>266</v>
      </c>
      <c r="J71" s="32"/>
    </row>
    <row r="72" spans="1:24" x14ac:dyDescent="0.25">
      <c r="J72" s="32"/>
    </row>
    <row r="73" spans="1:24" x14ac:dyDescent="0.25">
      <c r="E73" s="1" t="s">
        <v>475</v>
      </c>
      <c r="F73" s="1" t="s">
        <v>474</v>
      </c>
      <c r="G73" s="1" t="s">
        <v>476</v>
      </c>
      <c r="J73" s="32"/>
    </row>
    <row r="74" spans="1:24" x14ac:dyDescent="0.25">
      <c r="J74" s="32"/>
    </row>
    <row r="75" spans="1:24" x14ac:dyDescent="0.25">
      <c r="E75" s="74" t="s">
        <v>776</v>
      </c>
      <c r="F75" s="74" t="s">
        <v>802</v>
      </c>
      <c r="G75" s="74" t="s">
        <v>780</v>
      </c>
      <c r="H75" s="76"/>
      <c r="I75" s="74"/>
      <c r="J75" s="75"/>
      <c r="K75" s="74"/>
      <c r="L75" s="74"/>
      <c r="M75" s="74"/>
      <c r="N75" s="74"/>
      <c r="O75" s="74"/>
      <c r="P75" s="74"/>
      <c r="Q75" s="74"/>
      <c r="R75" s="74"/>
      <c r="S75" s="74"/>
      <c r="T75" s="74"/>
      <c r="U75" s="74"/>
      <c r="V75" s="74"/>
      <c r="W75" s="74"/>
      <c r="X75" s="74"/>
    </row>
    <row r="76" spans="1:24" x14ac:dyDescent="0.25">
      <c r="E76" s="74"/>
      <c r="F76" s="74"/>
      <c r="G76" s="74"/>
      <c r="H76" s="74"/>
      <c r="I76" s="74"/>
      <c r="J76" s="75"/>
      <c r="K76" s="74"/>
      <c r="L76" s="74"/>
      <c r="M76" s="74"/>
      <c r="N76" s="74"/>
      <c r="O76" s="74"/>
      <c r="P76" s="74"/>
      <c r="Q76" s="74"/>
      <c r="R76" s="74"/>
      <c r="S76" s="74"/>
      <c r="T76" s="74"/>
      <c r="U76" s="74"/>
      <c r="V76" s="74"/>
      <c r="W76" s="74"/>
      <c r="X76" s="74"/>
    </row>
    <row r="77" spans="1:24" x14ac:dyDescent="0.25">
      <c r="E77" s="74" t="s">
        <v>777</v>
      </c>
      <c r="F77" s="74" t="s">
        <v>803</v>
      </c>
      <c r="G77" s="74" t="s">
        <v>778</v>
      </c>
      <c r="H77" s="74"/>
      <c r="I77" s="74"/>
      <c r="J77" s="75"/>
      <c r="K77" s="74"/>
      <c r="L77" s="74"/>
      <c r="M77" s="74"/>
      <c r="N77" s="74"/>
      <c r="O77" s="74"/>
      <c r="P77" s="74"/>
      <c r="Q77" s="74"/>
      <c r="R77" s="74"/>
      <c r="S77" s="74"/>
      <c r="T77" s="74"/>
      <c r="U77" s="74"/>
      <c r="V77" s="74"/>
      <c r="W77" s="74"/>
      <c r="X77" s="74"/>
    </row>
    <row r="78" spans="1:24" x14ac:dyDescent="0.25">
      <c r="E78" s="74"/>
      <c r="F78" s="74"/>
      <c r="G78" s="74"/>
      <c r="H78" s="74"/>
      <c r="I78" s="74"/>
      <c r="J78" s="75"/>
      <c r="K78" s="74"/>
      <c r="L78" s="74"/>
      <c r="M78" s="74"/>
      <c r="N78" s="74"/>
      <c r="O78" s="74"/>
      <c r="P78" s="74"/>
      <c r="Q78" s="74"/>
      <c r="R78" s="74"/>
      <c r="S78" s="74"/>
      <c r="T78" s="74"/>
      <c r="U78" s="74"/>
      <c r="V78" s="74"/>
      <c r="W78" s="74"/>
      <c r="X78" s="74"/>
    </row>
    <row r="79" spans="1:24" x14ac:dyDescent="0.25">
      <c r="A79" s="10" t="s">
        <v>538</v>
      </c>
      <c r="E79" s="74" t="s">
        <v>775</v>
      </c>
      <c r="F79" s="74" t="s">
        <v>799</v>
      </c>
      <c r="G79" s="74" t="s">
        <v>779</v>
      </c>
      <c r="H79" s="74"/>
      <c r="I79" s="75"/>
      <c r="J79" s="74"/>
      <c r="K79" s="74"/>
      <c r="L79" s="74"/>
      <c r="M79" s="74"/>
      <c r="N79" s="74"/>
      <c r="O79" s="74"/>
      <c r="P79" s="74"/>
      <c r="Q79" s="74"/>
      <c r="R79" s="74"/>
      <c r="S79" s="74"/>
      <c r="T79" s="74"/>
      <c r="U79" s="74"/>
      <c r="V79" s="74"/>
      <c r="W79" s="74"/>
      <c r="X79" s="74"/>
    </row>
    <row r="80" spans="1:24" ht="16.2" x14ac:dyDescent="0.25">
      <c r="D80" s="27" t="s">
        <v>270</v>
      </c>
    </row>
    <row r="81" spans="4:12" x14ac:dyDescent="0.25">
      <c r="E81" s="1" t="s">
        <v>272</v>
      </c>
      <c r="F81" s="1" t="s">
        <v>273</v>
      </c>
      <c r="G81" s="1" t="s">
        <v>274</v>
      </c>
    </row>
    <row r="82" spans="4:12" x14ac:dyDescent="0.25">
      <c r="E82" s="1" t="s">
        <v>140</v>
      </c>
      <c r="F82" s="1" t="s">
        <v>275</v>
      </c>
    </row>
    <row r="84" spans="4:12" ht="16.2" x14ac:dyDescent="0.25">
      <c r="D84" s="27" t="s">
        <v>829</v>
      </c>
    </row>
    <row r="85" spans="4:12" x14ac:dyDescent="0.25">
      <c r="E85" s="1" t="s">
        <v>276</v>
      </c>
      <c r="G85" s="1" t="s">
        <v>277</v>
      </c>
    </row>
    <row r="86" spans="4:12" x14ac:dyDescent="0.25">
      <c r="E86" s="1" t="s">
        <v>278</v>
      </c>
    </row>
    <row r="87" spans="4:12" x14ac:dyDescent="0.25">
      <c r="E87" s="1" t="s">
        <v>448</v>
      </c>
    </row>
    <row r="90" spans="4:12" ht="16.2" x14ac:dyDescent="0.25">
      <c r="D90" s="9" t="s">
        <v>124</v>
      </c>
      <c r="E90" s="3" t="s">
        <v>279</v>
      </c>
      <c r="F90" s="1" t="s">
        <v>280</v>
      </c>
      <c r="G90" s="3"/>
      <c r="H90" s="3"/>
      <c r="I90" s="3"/>
    </row>
    <row r="91" spans="4:12" x14ac:dyDescent="0.25">
      <c r="E91" s="3" t="s">
        <v>281</v>
      </c>
      <c r="F91" s="3" t="s">
        <v>282</v>
      </c>
      <c r="G91" s="3" t="s">
        <v>283</v>
      </c>
      <c r="H91" s="3"/>
      <c r="I91" s="3"/>
      <c r="J91" s="3"/>
      <c r="K91" s="3"/>
      <c r="L91" s="3"/>
    </row>
    <row r="92" spans="4:12" ht="16.2" x14ac:dyDescent="0.25">
      <c r="E92" s="27"/>
      <c r="F92" s="3"/>
      <c r="G92" s="3"/>
      <c r="H92" s="3"/>
      <c r="I92" s="3"/>
      <c r="J92" s="3"/>
      <c r="K92" s="3"/>
      <c r="L92" s="3"/>
    </row>
    <row r="93" spans="4:12" x14ac:dyDescent="0.25">
      <c r="E93" s="3" t="s">
        <v>284</v>
      </c>
      <c r="F93" s="33" t="s">
        <v>285</v>
      </c>
      <c r="G93" s="3" t="s">
        <v>286</v>
      </c>
      <c r="H93" s="3"/>
      <c r="I93" s="3"/>
      <c r="J93" s="3"/>
      <c r="K93" s="3"/>
      <c r="L93" s="3"/>
    </row>
    <row r="94" spans="4:12" x14ac:dyDescent="0.25">
      <c r="E94" s="3"/>
      <c r="F94" s="3"/>
      <c r="G94" s="3"/>
      <c r="H94" s="3"/>
      <c r="I94" s="3"/>
      <c r="J94" s="3"/>
      <c r="K94" s="3"/>
      <c r="L94" s="3"/>
    </row>
    <row r="95" spans="4:12" x14ac:dyDescent="0.25">
      <c r="E95" s="3" t="s">
        <v>287</v>
      </c>
      <c r="F95" s="34" t="s">
        <v>288</v>
      </c>
      <c r="G95" s="3" t="s">
        <v>289</v>
      </c>
      <c r="H95" s="3"/>
      <c r="I95" s="3"/>
      <c r="J95" s="3" t="s">
        <v>290</v>
      </c>
      <c r="K95" s="3"/>
      <c r="L95" s="3"/>
    </row>
    <row r="96" spans="4:12" x14ac:dyDescent="0.25">
      <c r="E96" s="3"/>
      <c r="F96" s="3"/>
      <c r="G96" s="3"/>
      <c r="H96" s="3"/>
      <c r="I96" s="3"/>
      <c r="J96" s="3"/>
      <c r="K96" s="3"/>
      <c r="L96" s="3"/>
    </row>
    <row r="97" spans="1:18" x14ac:dyDescent="0.25">
      <c r="A97" s="10" t="s">
        <v>539</v>
      </c>
      <c r="E97" s="3" t="s">
        <v>291</v>
      </c>
      <c r="F97" s="3" t="s">
        <v>641</v>
      </c>
      <c r="G97" s="3" t="s">
        <v>296</v>
      </c>
      <c r="H97" s="3"/>
      <c r="I97" s="3"/>
      <c r="J97" s="3"/>
      <c r="K97" s="3"/>
      <c r="L97" s="3"/>
    </row>
    <row r="98" spans="1:18" x14ac:dyDescent="0.25">
      <c r="E98" s="3"/>
      <c r="F98" s="3"/>
      <c r="G98" s="3"/>
      <c r="H98" s="3"/>
      <c r="I98" s="3"/>
      <c r="J98" s="3"/>
      <c r="K98" s="3"/>
      <c r="L98" s="3"/>
    </row>
    <row r="99" spans="1:18" x14ac:dyDescent="0.25">
      <c r="E99" s="31" t="s">
        <v>86</v>
      </c>
      <c r="F99" s="3" t="s">
        <v>292</v>
      </c>
      <c r="G99" s="31" t="s">
        <v>297</v>
      </c>
      <c r="H99" s="31"/>
      <c r="I99" s="31"/>
      <c r="J99" s="31"/>
      <c r="K99" s="3"/>
      <c r="L99" s="3"/>
    </row>
    <row r="100" spans="1:18" x14ac:dyDescent="0.25">
      <c r="E100" s="31"/>
      <c r="F100" s="3"/>
      <c r="G100" s="31"/>
      <c r="H100" s="31"/>
      <c r="I100" s="31"/>
      <c r="J100" s="31"/>
      <c r="K100" s="3"/>
      <c r="L100" s="3"/>
    </row>
    <row r="101" spans="1:18" x14ac:dyDescent="0.25">
      <c r="E101" s="35" t="s">
        <v>293</v>
      </c>
      <c r="F101" s="3" t="s">
        <v>294</v>
      </c>
      <c r="G101" s="35" t="s">
        <v>295</v>
      </c>
      <c r="H101" s="3"/>
      <c r="I101" s="3"/>
      <c r="J101" s="3"/>
      <c r="K101" s="3"/>
      <c r="L101" s="3"/>
    </row>
    <row r="102" spans="1:18" x14ac:dyDescent="0.25">
      <c r="E102" s="3"/>
      <c r="F102" s="3"/>
      <c r="G102" s="3"/>
      <c r="H102" s="3"/>
      <c r="I102" s="3"/>
      <c r="J102" s="3"/>
      <c r="K102" s="3"/>
    </row>
    <row r="103" spans="1:18" x14ac:dyDescent="0.25">
      <c r="E103" s="3" t="s">
        <v>299</v>
      </c>
      <c r="F103" s="33" t="s">
        <v>300</v>
      </c>
      <c r="G103" s="90" t="s">
        <v>845</v>
      </c>
      <c r="H103" s="90"/>
      <c r="I103" s="90"/>
      <c r="J103" s="90"/>
      <c r="K103" s="90"/>
      <c r="L103" s="90"/>
      <c r="M103" s="90"/>
      <c r="N103" s="90"/>
      <c r="O103" s="90"/>
      <c r="P103" s="90"/>
      <c r="Q103" s="90"/>
      <c r="R103" s="90"/>
    </row>
    <row r="104" spans="1:18" x14ac:dyDescent="0.25">
      <c r="E104" s="3"/>
      <c r="F104" s="3"/>
      <c r="G104" s="3"/>
      <c r="H104" s="3"/>
      <c r="I104" s="3"/>
      <c r="J104" s="3"/>
      <c r="K104" s="3"/>
    </row>
    <row r="105" spans="1:18" ht="16.2" x14ac:dyDescent="0.25">
      <c r="D105" s="9"/>
    </row>
    <row r="106" spans="1:18" ht="16.2" x14ac:dyDescent="0.25">
      <c r="D106" s="9" t="s">
        <v>301</v>
      </c>
    </row>
    <row r="107" spans="1:18" ht="16.2" x14ac:dyDescent="0.25">
      <c r="D107" s="9" t="s">
        <v>362</v>
      </c>
    </row>
    <row r="139" spans="5:17" x14ac:dyDescent="0.25">
      <c r="E139" s="1">
        <v>1</v>
      </c>
      <c r="F139" s="1" t="s">
        <v>304</v>
      </c>
    </row>
    <row r="141" spans="5:17" x14ac:dyDescent="0.25">
      <c r="E141" s="1">
        <v>2</v>
      </c>
      <c r="F141" s="1" t="s">
        <v>305</v>
      </c>
    </row>
    <row r="142" spans="5:17" x14ac:dyDescent="0.25">
      <c r="E142" s="41"/>
      <c r="F142" s="41"/>
      <c r="G142" s="41"/>
      <c r="H142" s="41"/>
      <c r="I142" s="41"/>
      <c r="J142" s="41"/>
      <c r="K142" s="41"/>
      <c r="L142" s="41"/>
      <c r="M142" s="41"/>
      <c r="N142" s="41"/>
      <c r="O142" s="41"/>
      <c r="P142" s="41"/>
      <c r="Q142" s="41"/>
    </row>
    <row r="143" spans="5:17" x14ac:dyDescent="0.25">
      <c r="E143" s="41">
        <v>3</v>
      </c>
      <c r="F143" s="41" t="s">
        <v>381</v>
      </c>
      <c r="G143" s="41"/>
      <c r="H143" s="41"/>
      <c r="I143" s="41"/>
      <c r="J143" s="41"/>
      <c r="K143" s="41"/>
      <c r="L143" s="41"/>
      <c r="M143" s="41"/>
      <c r="N143" s="41"/>
      <c r="O143" s="41"/>
      <c r="P143" s="41"/>
      <c r="Q143" s="41"/>
    </row>
    <row r="144" spans="5:17" x14ac:dyDescent="0.25">
      <c r="E144" s="41"/>
      <c r="F144" s="41"/>
      <c r="G144" s="41"/>
      <c r="H144" s="41"/>
      <c r="I144" s="41"/>
      <c r="J144" s="41"/>
      <c r="K144" s="41"/>
      <c r="L144" s="41"/>
      <c r="M144" s="41"/>
      <c r="N144" s="41"/>
      <c r="O144" s="41"/>
      <c r="P144" s="41"/>
      <c r="Q144" s="41"/>
    </row>
    <row r="145" spans="1:18" x14ac:dyDescent="0.25">
      <c r="E145" s="41">
        <v>4</v>
      </c>
      <c r="F145" s="41" t="s">
        <v>363</v>
      </c>
      <c r="G145" s="41"/>
      <c r="H145" s="41"/>
      <c r="I145" s="41"/>
      <c r="J145" s="41"/>
      <c r="K145" s="41"/>
      <c r="L145" s="41"/>
      <c r="M145" s="41"/>
      <c r="N145" s="41"/>
      <c r="O145" s="41"/>
      <c r="P145" s="41"/>
      <c r="Q145" s="41"/>
    </row>
    <row r="146" spans="1:18" x14ac:dyDescent="0.25">
      <c r="E146" s="41"/>
      <c r="F146" s="41"/>
      <c r="G146" s="41"/>
      <c r="H146" s="41"/>
      <c r="I146" s="41"/>
      <c r="J146" s="41"/>
      <c r="K146" s="41"/>
      <c r="L146" s="41"/>
      <c r="M146" s="41"/>
      <c r="N146" s="41"/>
      <c r="O146" s="41"/>
      <c r="P146" s="41"/>
      <c r="Q146" s="41"/>
    </row>
    <row r="147" spans="1:18" ht="16.2" x14ac:dyDescent="0.25">
      <c r="E147" s="41"/>
      <c r="F147" s="43" t="s">
        <v>306</v>
      </c>
      <c r="G147" s="41"/>
      <c r="H147" s="41"/>
      <c r="I147" s="41"/>
      <c r="J147" s="41"/>
      <c r="K147" s="41"/>
      <c r="L147" s="41"/>
      <c r="M147" s="41"/>
      <c r="N147" s="41"/>
      <c r="O147" s="41"/>
      <c r="P147" s="41"/>
      <c r="Q147" s="41"/>
    </row>
    <row r="148" spans="1:18" x14ac:dyDescent="0.25">
      <c r="E148" s="41"/>
      <c r="F148" s="41"/>
      <c r="G148" s="41" t="s">
        <v>432</v>
      </c>
      <c r="H148" s="41"/>
      <c r="I148" s="41"/>
      <c r="J148" s="41"/>
      <c r="K148" s="41"/>
      <c r="L148" s="41"/>
      <c r="M148" s="41"/>
      <c r="N148" s="41"/>
      <c r="O148" s="41"/>
      <c r="P148" s="41"/>
      <c r="Q148" s="41"/>
    </row>
    <row r="149" spans="1:18" x14ac:dyDescent="0.25">
      <c r="E149" s="41"/>
      <c r="F149" s="41"/>
      <c r="G149" s="41"/>
      <c r="H149" s="41"/>
      <c r="I149" s="41"/>
      <c r="J149" s="41"/>
      <c r="K149" s="41"/>
      <c r="L149" s="41"/>
      <c r="M149" s="41"/>
      <c r="N149" s="41"/>
      <c r="O149" s="41"/>
      <c r="P149" s="41"/>
      <c r="Q149" s="41"/>
    </row>
    <row r="150" spans="1:18" ht="16.2" x14ac:dyDescent="0.25">
      <c r="F150" s="9" t="s">
        <v>307</v>
      </c>
    </row>
    <row r="151" spans="1:18" x14ac:dyDescent="0.25">
      <c r="G151" s="3" t="s">
        <v>308</v>
      </c>
      <c r="H151" s="3" t="s">
        <v>309</v>
      </c>
      <c r="I151" s="3"/>
      <c r="J151" s="3"/>
      <c r="K151" s="3"/>
      <c r="L151" s="3"/>
      <c r="M151" s="3"/>
      <c r="N151" s="3"/>
      <c r="O151" s="3"/>
    </row>
    <row r="152" spans="1:18" x14ac:dyDescent="0.25">
      <c r="B152" s="45" t="s">
        <v>546</v>
      </c>
      <c r="G152" s="3" t="s">
        <v>310</v>
      </c>
      <c r="H152" s="11" t="s">
        <v>595</v>
      </c>
      <c r="I152" s="3"/>
      <c r="J152" s="3"/>
      <c r="K152" s="3"/>
      <c r="L152" s="3"/>
      <c r="M152" s="3"/>
      <c r="N152" s="3"/>
      <c r="O152" s="3"/>
    </row>
    <row r="153" spans="1:18" x14ac:dyDescent="0.25">
      <c r="B153" s="1" t="s">
        <v>566</v>
      </c>
      <c r="G153" s="3" t="s">
        <v>311</v>
      </c>
      <c r="H153" s="3" t="s">
        <v>312</v>
      </c>
      <c r="I153" s="3"/>
      <c r="J153" s="3"/>
      <c r="K153" s="3"/>
      <c r="L153" s="3"/>
      <c r="M153" s="3"/>
      <c r="N153" s="3"/>
      <c r="O153" s="3"/>
    </row>
    <row r="154" spans="1:18" x14ac:dyDescent="0.25">
      <c r="G154" s="33" t="s">
        <v>313</v>
      </c>
      <c r="H154" s="3" t="s">
        <v>314</v>
      </c>
      <c r="I154" s="3"/>
      <c r="J154" s="3"/>
      <c r="K154" s="3"/>
      <c r="L154" s="3"/>
      <c r="M154" s="3"/>
      <c r="N154" s="3"/>
      <c r="O154" s="3"/>
    </row>
    <row r="155" spans="1:18" x14ac:dyDescent="0.25">
      <c r="G155" s="34" t="s">
        <v>315</v>
      </c>
      <c r="H155" s="3" t="s">
        <v>316</v>
      </c>
      <c r="I155" s="3"/>
      <c r="J155" s="3"/>
      <c r="K155" s="3"/>
      <c r="L155" s="3"/>
      <c r="M155" s="3"/>
      <c r="N155" s="3"/>
      <c r="O155" s="3"/>
    </row>
    <row r="156" spans="1:18" x14ac:dyDescent="0.25">
      <c r="G156" s="3" t="s">
        <v>317</v>
      </c>
      <c r="H156" s="3" t="s">
        <v>318</v>
      </c>
      <c r="I156" s="3"/>
      <c r="J156" s="3"/>
      <c r="K156" s="3"/>
      <c r="L156" s="3"/>
      <c r="M156" s="3"/>
      <c r="N156" s="3"/>
      <c r="O156" s="3"/>
    </row>
    <row r="157" spans="1:18" x14ac:dyDescent="0.25">
      <c r="G157" s="3" t="s">
        <v>319</v>
      </c>
      <c r="H157" s="31" t="s">
        <v>320</v>
      </c>
      <c r="I157" s="3"/>
      <c r="J157" s="3"/>
      <c r="K157" s="3"/>
      <c r="L157" s="3"/>
      <c r="M157" s="3"/>
      <c r="N157" s="3"/>
      <c r="O157" s="3"/>
    </row>
    <row r="158" spans="1:18" x14ac:dyDescent="0.25">
      <c r="G158" s="3" t="s">
        <v>321</v>
      </c>
      <c r="H158" s="35" t="s">
        <v>322</v>
      </c>
      <c r="I158" s="3"/>
      <c r="J158" s="3"/>
      <c r="K158" s="3"/>
      <c r="L158" s="3"/>
      <c r="M158" s="3"/>
      <c r="N158" s="3"/>
      <c r="O158" s="3"/>
    </row>
    <row r="159" spans="1:18" x14ac:dyDescent="0.25">
      <c r="G159" s="33" t="s">
        <v>323</v>
      </c>
      <c r="H159" s="3" t="s">
        <v>324</v>
      </c>
      <c r="I159" s="3"/>
      <c r="J159" s="3"/>
      <c r="K159" s="3"/>
      <c r="L159" s="3"/>
      <c r="M159" s="3"/>
      <c r="N159" s="3"/>
      <c r="O159" s="3"/>
    </row>
    <row r="160" spans="1:18" x14ac:dyDescent="0.25">
      <c r="A160" s="10" t="s">
        <v>563</v>
      </c>
      <c r="B160" s="10" t="s">
        <v>564</v>
      </c>
      <c r="G160" s="2" t="s">
        <v>626</v>
      </c>
      <c r="H160" s="2" t="s">
        <v>624</v>
      </c>
      <c r="I160" s="79" t="s">
        <v>627</v>
      </c>
      <c r="J160" s="79"/>
      <c r="K160" s="79"/>
      <c r="L160" s="79"/>
      <c r="M160" s="79"/>
      <c r="N160" s="79"/>
      <c r="O160" s="2"/>
      <c r="P160" s="2"/>
      <c r="Q160" s="2"/>
      <c r="R160" s="2"/>
    </row>
    <row r="161" spans="1:18" x14ac:dyDescent="0.25">
      <c r="A161" s="1">
        <v>1</v>
      </c>
      <c r="B161" s="10"/>
      <c r="G161" s="2" t="s">
        <v>629</v>
      </c>
      <c r="H161" s="2" t="s">
        <v>625</v>
      </c>
      <c r="I161" s="79"/>
      <c r="J161" s="79"/>
      <c r="K161" s="79"/>
      <c r="L161" s="79"/>
      <c r="M161" s="79"/>
      <c r="N161" s="79"/>
      <c r="O161" s="2"/>
      <c r="P161" s="2"/>
      <c r="Q161" s="2"/>
      <c r="R161" s="2"/>
    </row>
    <row r="162" spans="1:18" x14ac:dyDescent="0.25">
      <c r="G162" s="2" t="s">
        <v>634</v>
      </c>
      <c r="H162" s="2" t="s">
        <v>600</v>
      </c>
      <c r="I162" s="79" t="s">
        <v>628</v>
      </c>
      <c r="J162" s="79"/>
      <c r="K162" s="79"/>
      <c r="L162" s="79"/>
      <c r="M162" s="79"/>
      <c r="N162" s="79"/>
      <c r="O162" s="2"/>
      <c r="P162" s="2"/>
      <c r="Q162" s="2"/>
      <c r="R162" s="2"/>
    </row>
    <row r="163" spans="1:18" x14ac:dyDescent="0.25">
      <c r="G163" s="2" t="s">
        <v>422</v>
      </c>
      <c r="H163" s="2" t="s">
        <v>601</v>
      </c>
      <c r="I163" s="79"/>
      <c r="J163" s="79"/>
      <c r="K163" s="79"/>
      <c r="L163" s="79"/>
      <c r="M163" s="79"/>
      <c r="N163" s="79"/>
      <c r="O163" s="2"/>
      <c r="P163" s="2"/>
      <c r="Q163" s="2"/>
      <c r="R163" s="2"/>
    </row>
    <row r="164" spans="1:18" x14ac:dyDescent="0.25">
      <c r="B164" s="45" t="s">
        <v>547</v>
      </c>
      <c r="G164" s="2" t="s">
        <v>622</v>
      </c>
      <c r="H164" s="2" t="s">
        <v>642</v>
      </c>
      <c r="I164" s="2"/>
      <c r="J164" s="2"/>
    </row>
    <row r="165" spans="1:18" ht="16.2" x14ac:dyDescent="0.25">
      <c r="F165" s="9" t="s">
        <v>380</v>
      </c>
    </row>
    <row r="166" spans="1:18" x14ac:dyDescent="0.25">
      <c r="G166" s="30" t="s">
        <v>325</v>
      </c>
      <c r="H166" s="1" t="s">
        <v>336</v>
      </c>
    </row>
    <row r="167" spans="1:18" x14ac:dyDescent="0.25">
      <c r="G167" s="30" t="s">
        <v>326</v>
      </c>
      <c r="H167" s="1" t="s">
        <v>337</v>
      </c>
    </row>
    <row r="168" spans="1:18" x14ac:dyDescent="0.25">
      <c r="G168" s="30" t="s">
        <v>327</v>
      </c>
      <c r="H168" s="1" t="s">
        <v>338</v>
      </c>
    </row>
    <row r="169" spans="1:18" x14ac:dyDescent="0.25">
      <c r="G169" s="30" t="s">
        <v>328</v>
      </c>
      <c r="H169" s="1" t="s">
        <v>807</v>
      </c>
    </row>
    <row r="170" spans="1:18" x14ac:dyDescent="0.25">
      <c r="G170" s="1" t="s">
        <v>329</v>
      </c>
      <c r="H170" s="1" t="s">
        <v>339</v>
      </c>
    </row>
    <row r="171" spans="1:18" x14ac:dyDescent="0.25">
      <c r="G171" s="1" t="s">
        <v>330</v>
      </c>
      <c r="H171" s="1" t="s">
        <v>340</v>
      </c>
      <c r="I171" s="1" t="s">
        <v>341</v>
      </c>
    </row>
    <row r="172" spans="1:18" x14ac:dyDescent="0.25">
      <c r="G172" s="30" t="s">
        <v>331</v>
      </c>
      <c r="H172" s="40" t="s">
        <v>342</v>
      </c>
      <c r="I172" s="40"/>
      <c r="K172" s="40"/>
      <c r="L172" s="30"/>
    </row>
    <row r="173" spans="1:18" ht="16.5" customHeight="1" x14ac:dyDescent="0.25">
      <c r="B173" s="10" t="s">
        <v>548</v>
      </c>
      <c r="F173" s="115" t="s">
        <v>441</v>
      </c>
      <c r="G173" s="49" t="s">
        <v>711</v>
      </c>
      <c r="H173" s="50" t="s">
        <v>588</v>
      </c>
    </row>
    <row r="174" spans="1:18" x14ac:dyDescent="0.25">
      <c r="F174" s="116"/>
      <c r="G174" s="36" t="s">
        <v>332</v>
      </c>
      <c r="H174" s="37" t="s">
        <v>589</v>
      </c>
      <c r="J174" s="41" t="s">
        <v>343</v>
      </c>
      <c r="K174" s="41"/>
      <c r="L174" s="41"/>
      <c r="M174" s="41"/>
    </row>
    <row r="175" spans="1:18" x14ac:dyDescent="0.25">
      <c r="F175" s="116"/>
      <c r="G175" s="36" t="s">
        <v>333</v>
      </c>
      <c r="H175" s="37" t="s">
        <v>590</v>
      </c>
      <c r="K175" s="41" t="s">
        <v>344</v>
      </c>
      <c r="L175" s="41"/>
    </row>
    <row r="176" spans="1:18" x14ac:dyDescent="0.25">
      <c r="F176" s="116"/>
      <c r="G176" s="36" t="s">
        <v>334</v>
      </c>
      <c r="H176" s="37" t="s">
        <v>591</v>
      </c>
      <c r="J176" s="41" t="s">
        <v>345</v>
      </c>
      <c r="K176" s="41"/>
      <c r="L176" s="41"/>
      <c r="M176" s="41"/>
      <c r="N176" s="32"/>
      <c r="O176" s="32"/>
    </row>
    <row r="177" spans="2:24" x14ac:dyDescent="0.25">
      <c r="F177" s="116"/>
      <c r="G177" s="36" t="s">
        <v>586</v>
      </c>
      <c r="H177" s="37" t="s">
        <v>592</v>
      </c>
      <c r="J177" s="41"/>
      <c r="K177" s="41" t="s">
        <v>348</v>
      </c>
      <c r="L177" s="41"/>
      <c r="M177" s="41"/>
      <c r="N177" s="32"/>
      <c r="O177" s="32"/>
    </row>
    <row r="178" spans="2:24" x14ac:dyDescent="0.25">
      <c r="F178" s="116"/>
      <c r="G178" s="36" t="s">
        <v>579</v>
      </c>
      <c r="H178" s="37" t="s">
        <v>581</v>
      </c>
      <c r="K178" s="1" t="s">
        <v>346</v>
      </c>
      <c r="L178" s="1" t="s">
        <v>347</v>
      </c>
    </row>
    <row r="179" spans="2:24" x14ac:dyDescent="0.25">
      <c r="F179" s="116"/>
      <c r="G179" s="36" t="s">
        <v>335</v>
      </c>
      <c r="H179" s="37" t="s">
        <v>593</v>
      </c>
      <c r="K179" s="1" t="s">
        <v>349</v>
      </c>
      <c r="L179" s="1" t="s">
        <v>350</v>
      </c>
    </row>
    <row r="180" spans="2:24" x14ac:dyDescent="0.25">
      <c r="F180" s="116"/>
      <c r="G180" s="80" t="s">
        <v>630</v>
      </c>
      <c r="H180" s="80" t="s">
        <v>632</v>
      </c>
    </row>
    <row r="181" spans="2:24" x14ac:dyDescent="0.25">
      <c r="F181" s="116"/>
      <c r="G181" s="80" t="s">
        <v>631</v>
      </c>
      <c r="H181" s="80" t="s">
        <v>633</v>
      </c>
      <c r="J181" s="11" t="s">
        <v>639</v>
      </c>
      <c r="K181" s="11"/>
      <c r="L181" s="11"/>
      <c r="M181" s="11"/>
      <c r="N181" s="11"/>
    </row>
    <row r="182" spans="2:24" x14ac:dyDescent="0.25">
      <c r="F182" s="116"/>
      <c r="G182" s="80" t="s">
        <v>635</v>
      </c>
      <c r="H182" s="80" t="s">
        <v>636</v>
      </c>
    </row>
    <row r="183" spans="2:24" x14ac:dyDescent="0.25">
      <c r="F183" s="116"/>
      <c r="G183" s="80" t="s">
        <v>637</v>
      </c>
      <c r="H183" s="80" t="s">
        <v>638</v>
      </c>
    </row>
    <row r="184" spans="2:24" x14ac:dyDescent="0.25">
      <c r="F184" s="117"/>
      <c r="G184" s="38" t="s">
        <v>587</v>
      </c>
      <c r="H184" s="39" t="s">
        <v>594</v>
      </c>
    </row>
    <row r="186" spans="2:24" x14ac:dyDescent="0.25">
      <c r="G186" s="3" t="s">
        <v>351</v>
      </c>
      <c r="H186" s="3" t="s">
        <v>352</v>
      </c>
      <c r="I186" s="35" t="s">
        <v>353</v>
      </c>
      <c r="J186" s="41" t="s">
        <v>354</v>
      </c>
      <c r="K186" s="41"/>
      <c r="L186" s="41"/>
    </row>
    <row r="187" spans="2:24" x14ac:dyDescent="0.25">
      <c r="B187" s="10" t="s">
        <v>549</v>
      </c>
      <c r="G187" s="11" t="s">
        <v>356</v>
      </c>
      <c r="H187" s="11" t="s">
        <v>355</v>
      </c>
      <c r="I187" s="74" t="s">
        <v>796</v>
      </c>
      <c r="J187" s="74"/>
      <c r="K187" s="74"/>
      <c r="L187" s="74"/>
      <c r="M187" s="14"/>
      <c r="N187" s="14"/>
      <c r="O187" s="14"/>
      <c r="P187" s="14"/>
      <c r="Q187" s="14"/>
      <c r="R187" s="14"/>
      <c r="S187" s="14"/>
      <c r="T187" s="14"/>
      <c r="U187" s="14"/>
      <c r="V187" s="14"/>
      <c r="W187" s="11"/>
      <c r="X187" s="11"/>
    </row>
    <row r="188" spans="2:24" x14ac:dyDescent="0.25">
      <c r="B188" s="1">
        <v>1</v>
      </c>
      <c r="G188" s="11" t="s">
        <v>474</v>
      </c>
      <c r="H188" s="11" t="s">
        <v>602</v>
      </c>
      <c r="I188" s="74" t="s">
        <v>798</v>
      </c>
      <c r="J188" s="74"/>
      <c r="K188" s="74"/>
      <c r="L188" s="74"/>
      <c r="M188" s="11"/>
      <c r="N188" s="11"/>
      <c r="O188" s="11"/>
      <c r="P188" s="11"/>
      <c r="Q188" s="11"/>
      <c r="R188" s="11"/>
      <c r="S188" s="11"/>
      <c r="T188" s="11"/>
      <c r="U188" s="11"/>
      <c r="V188" s="11"/>
      <c r="W188" s="11"/>
      <c r="X188" s="11"/>
    </row>
    <row r="190" spans="2:24" ht="16.2" x14ac:dyDescent="0.25">
      <c r="F190" s="27" t="s">
        <v>715</v>
      </c>
      <c r="G190" s="3"/>
      <c r="H190" s="3"/>
      <c r="I190" s="3"/>
    </row>
    <row r="191" spans="2:24" x14ac:dyDescent="0.25">
      <c r="F191" s="3"/>
      <c r="G191" s="55" t="s">
        <v>714</v>
      </c>
      <c r="H191" s="55"/>
      <c r="I191" s="55"/>
      <c r="J191" s="55"/>
      <c r="K191" s="55"/>
      <c r="L191" s="55"/>
      <c r="M191" s="55"/>
      <c r="N191" s="55"/>
    </row>
    <row r="192" spans="2:24" x14ac:dyDescent="0.25">
      <c r="F192" s="3"/>
      <c r="G192" s="55" t="s">
        <v>712</v>
      </c>
      <c r="H192" s="55" t="s">
        <v>768</v>
      </c>
      <c r="I192" s="55"/>
      <c r="J192" s="55"/>
      <c r="K192" s="55"/>
      <c r="L192" s="55"/>
      <c r="M192" s="55"/>
      <c r="N192" s="55"/>
    </row>
    <row r="193" spans="1:22" x14ac:dyDescent="0.25">
      <c r="F193" s="3"/>
      <c r="G193" s="55" t="s">
        <v>713</v>
      </c>
      <c r="H193" s="55" t="s">
        <v>769</v>
      </c>
      <c r="I193" s="55"/>
      <c r="J193" s="55"/>
      <c r="K193" s="55"/>
      <c r="L193" s="55"/>
      <c r="M193" s="55"/>
      <c r="N193" s="55"/>
    </row>
    <row r="194" spans="1:22" x14ac:dyDescent="0.25">
      <c r="F194" s="3"/>
      <c r="G194" s="55" t="s">
        <v>357</v>
      </c>
      <c r="H194" s="55" t="s">
        <v>358</v>
      </c>
      <c r="I194" s="55"/>
      <c r="J194" s="55"/>
      <c r="K194" s="55"/>
      <c r="L194" s="55"/>
      <c r="M194" s="55"/>
      <c r="N194" s="55"/>
    </row>
    <row r="195" spans="1:22" x14ac:dyDescent="0.25">
      <c r="F195" s="3"/>
      <c r="G195" s="55" t="s">
        <v>359</v>
      </c>
      <c r="H195" s="55" t="s">
        <v>360</v>
      </c>
      <c r="I195" s="55"/>
      <c r="J195" s="55"/>
      <c r="K195" s="55"/>
      <c r="L195" s="55"/>
      <c r="M195" s="55"/>
      <c r="N195" s="55"/>
    </row>
    <row r="196" spans="1:22" x14ac:dyDescent="0.25">
      <c r="F196" s="42"/>
      <c r="G196" s="56" t="s">
        <v>361</v>
      </c>
      <c r="H196" s="55"/>
      <c r="I196" s="57"/>
      <c r="J196" s="57"/>
      <c r="K196" s="55"/>
      <c r="L196" s="55"/>
      <c r="M196" s="55"/>
      <c r="N196" s="55"/>
    </row>
    <row r="197" spans="1:22" ht="16.2" x14ac:dyDescent="0.25">
      <c r="D197" s="9" t="s">
        <v>663</v>
      </c>
    </row>
    <row r="198" spans="1:22" x14ac:dyDescent="0.25">
      <c r="E198" s="1" t="s">
        <v>664</v>
      </c>
      <c r="F198" s="1" t="s">
        <v>665</v>
      </c>
    </row>
    <row r="199" spans="1:22" x14ac:dyDescent="0.25">
      <c r="E199" s="1" t="s">
        <v>661</v>
      </c>
    </row>
    <row r="200" spans="1:22" x14ac:dyDescent="0.25">
      <c r="A200" s="10" t="s">
        <v>541</v>
      </c>
      <c r="B200" s="10" t="s">
        <v>550</v>
      </c>
      <c r="F200" s="1" t="s">
        <v>364</v>
      </c>
      <c r="G200" s="1" t="s">
        <v>365</v>
      </c>
      <c r="H200" s="1" t="s">
        <v>366</v>
      </c>
      <c r="I200" s="1" t="s">
        <v>890</v>
      </c>
      <c r="J200" s="1" t="s">
        <v>367</v>
      </c>
      <c r="K200" s="1" t="s">
        <v>369</v>
      </c>
      <c r="L200" s="1" t="s">
        <v>370</v>
      </c>
      <c r="M200" s="1" t="s">
        <v>371</v>
      </c>
      <c r="N200" s="1" t="s">
        <v>372</v>
      </c>
      <c r="O200" s="1" t="s">
        <v>373</v>
      </c>
      <c r="P200" s="1" t="s">
        <v>374</v>
      </c>
      <c r="Q200" s="1" t="s">
        <v>436</v>
      </c>
      <c r="R200" s="1" t="s">
        <v>437</v>
      </c>
      <c r="S200" s="1" t="s">
        <v>438</v>
      </c>
      <c r="T200" s="1" t="s">
        <v>439</v>
      </c>
      <c r="U200" s="1" t="s">
        <v>440</v>
      </c>
      <c r="V200" s="1" t="s">
        <v>375</v>
      </c>
    </row>
    <row r="201" spans="1:22" x14ac:dyDescent="0.25">
      <c r="F201" s="1" t="s">
        <v>662</v>
      </c>
      <c r="G201" s="1">
        <v>0</v>
      </c>
      <c r="H201" s="1">
        <v>1</v>
      </c>
      <c r="I201" s="1">
        <v>2</v>
      </c>
      <c r="J201" s="1">
        <v>3</v>
      </c>
      <c r="K201" s="1">
        <v>4</v>
      </c>
      <c r="L201" s="1">
        <v>5</v>
      </c>
      <c r="M201" s="1">
        <v>6</v>
      </c>
      <c r="N201" s="1">
        <v>7</v>
      </c>
      <c r="O201" s="1">
        <v>8</v>
      </c>
      <c r="P201" s="1">
        <v>9</v>
      </c>
      <c r="Q201" s="1">
        <v>10</v>
      </c>
      <c r="R201" s="1">
        <v>11</v>
      </c>
      <c r="S201" s="1">
        <v>12</v>
      </c>
      <c r="T201" s="1">
        <v>13</v>
      </c>
      <c r="U201" s="1">
        <v>14</v>
      </c>
      <c r="V201" s="1">
        <v>15</v>
      </c>
    </row>
    <row r="202" spans="1:22" x14ac:dyDescent="0.25">
      <c r="E202" s="1" t="s">
        <v>670</v>
      </c>
    </row>
    <row r="203" spans="1:22" x14ac:dyDescent="0.25">
      <c r="F203" s="3" t="s">
        <v>311</v>
      </c>
      <c r="G203" s="3" t="s">
        <v>312</v>
      </c>
    </row>
    <row r="204" spans="1:22" x14ac:dyDescent="0.25">
      <c r="F204" s="33" t="s">
        <v>313</v>
      </c>
      <c r="G204" s="3" t="s">
        <v>314</v>
      </c>
    </row>
    <row r="205" spans="1:22" x14ac:dyDescent="0.25">
      <c r="F205" s="34" t="s">
        <v>315</v>
      </c>
      <c r="G205" s="3" t="s">
        <v>316</v>
      </c>
    </row>
    <row r="206" spans="1:22" x14ac:dyDescent="0.25">
      <c r="F206" s="3" t="s">
        <v>317</v>
      </c>
      <c r="G206" s="3" t="s">
        <v>318</v>
      </c>
    </row>
    <row r="207" spans="1:22" x14ac:dyDescent="0.25">
      <c r="F207" s="3" t="s">
        <v>319</v>
      </c>
      <c r="G207" s="31" t="s">
        <v>320</v>
      </c>
    </row>
    <row r="208" spans="1:22" x14ac:dyDescent="0.25">
      <c r="F208" s="3" t="s">
        <v>321</v>
      </c>
      <c r="G208" s="35" t="s">
        <v>322</v>
      </c>
    </row>
    <row r="209" spans="1:15" x14ac:dyDescent="0.25">
      <c r="F209" s="33" t="s">
        <v>323</v>
      </c>
      <c r="G209" s="3" t="s">
        <v>324</v>
      </c>
    </row>
    <row r="211" spans="1:15" x14ac:dyDescent="0.25">
      <c r="E211" s="1" t="s">
        <v>671</v>
      </c>
    </row>
    <row r="212" spans="1:15" x14ac:dyDescent="0.25">
      <c r="F212" s="10" t="s">
        <v>833</v>
      </c>
      <c r="G212" s="10"/>
      <c r="H212" s="10"/>
      <c r="I212" s="10"/>
      <c r="J212" s="10"/>
      <c r="K212" s="10"/>
      <c r="L212" s="10"/>
      <c r="M212" s="10"/>
      <c r="N212" s="10"/>
      <c r="O212" s="10"/>
    </row>
    <row r="213" spans="1:15" x14ac:dyDescent="0.25">
      <c r="F213" s="10"/>
      <c r="G213" s="10" t="s">
        <v>835</v>
      </c>
      <c r="H213" s="10" t="s">
        <v>836</v>
      </c>
      <c r="I213" s="10"/>
      <c r="J213" s="10"/>
      <c r="K213" s="10"/>
      <c r="L213" s="10"/>
      <c r="M213" s="10"/>
      <c r="N213" s="10"/>
      <c r="O213" s="10"/>
    </row>
    <row r="214" spans="1:15" x14ac:dyDescent="0.25">
      <c r="F214" s="14" t="s">
        <v>688</v>
      </c>
    </row>
    <row r="215" spans="1:15" x14ac:dyDescent="0.25">
      <c r="A215" s="10" t="s">
        <v>542</v>
      </c>
      <c r="G215" s="1" t="s">
        <v>378</v>
      </c>
      <c r="H215" s="14" t="s">
        <v>689</v>
      </c>
    </row>
    <row r="216" spans="1:15" x14ac:dyDescent="0.25">
      <c r="A216" s="1" t="s">
        <v>657</v>
      </c>
      <c r="G216" s="1" t="s">
        <v>377</v>
      </c>
    </row>
    <row r="217" spans="1:15" x14ac:dyDescent="0.25">
      <c r="F217" s="10" t="s">
        <v>822</v>
      </c>
      <c r="G217" s="10"/>
      <c r="H217" s="10"/>
      <c r="I217" s="10"/>
      <c r="J217" s="10"/>
      <c r="K217" s="10"/>
      <c r="L217" s="10"/>
      <c r="M217" s="10"/>
      <c r="N217" s="10"/>
      <c r="O217" s="10"/>
    </row>
    <row r="218" spans="1:15" x14ac:dyDescent="0.25">
      <c r="F218" s="10"/>
      <c r="G218" s="10" t="s">
        <v>823</v>
      </c>
      <c r="H218" s="10" t="s">
        <v>824</v>
      </c>
      <c r="I218" s="10"/>
      <c r="J218" s="10"/>
      <c r="K218" s="10"/>
      <c r="L218" s="10"/>
      <c r="M218" s="10"/>
      <c r="N218" s="10"/>
      <c r="O218" s="10"/>
    </row>
    <row r="219" spans="1:15" x14ac:dyDescent="0.25">
      <c r="F219" s="10"/>
      <c r="G219" s="10" t="s">
        <v>825</v>
      </c>
      <c r="H219" s="10"/>
      <c r="I219" s="10"/>
      <c r="J219" s="10"/>
      <c r="K219" s="10"/>
      <c r="L219" s="10"/>
      <c r="M219" s="10"/>
      <c r="N219" s="10"/>
      <c r="O219" s="10"/>
    </row>
    <row r="220" spans="1:15" x14ac:dyDescent="0.25">
      <c r="F220" s="10"/>
      <c r="G220" s="10" t="s">
        <v>826</v>
      </c>
      <c r="H220" s="10"/>
      <c r="I220" s="10"/>
      <c r="J220" s="10"/>
      <c r="K220" s="10"/>
      <c r="L220" s="10"/>
      <c r="M220" s="10"/>
      <c r="N220" s="10"/>
      <c r="O220" s="10"/>
    </row>
    <row r="221" spans="1:15" x14ac:dyDescent="0.25">
      <c r="E221" s="1" t="s">
        <v>672</v>
      </c>
    </row>
    <row r="222" spans="1:15" x14ac:dyDescent="0.25">
      <c r="F222" s="1" t="s">
        <v>382</v>
      </c>
    </row>
    <row r="223" spans="1:15" x14ac:dyDescent="0.25">
      <c r="F223" s="1" t="s">
        <v>674</v>
      </c>
      <c r="G223" s="1" t="s">
        <v>673</v>
      </c>
    </row>
    <row r="224" spans="1:15" x14ac:dyDescent="0.25">
      <c r="F224" s="1" t="s">
        <v>383</v>
      </c>
    </row>
    <row r="225" spans="1:13" x14ac:dyDescent="0.25">
      <c r="G225" s="1" t="s">
        <v>470</v>
      </c>
    </row>
    <row r="226" spans="1:13" x14ac:dyDescent="0.25">
      <c r="E226" s="1" t="s">
        <v>472</v>
      </c>
    </row>
    <row r="227" spans="1:13" x14ac:dyDescent="0.25">
      <c r="E227" s="1" t="s">
        <v>471</v>
      </c>
    </row>
    <row r="228" spans="1:13" ht="16.2" x14ac:dyDescent="0.25">
      <c r="B228" s="9" t="s">
        <v>551</v>
      </c>
      <c r="C228" s="9" t="s">
        <v>240</v>
      </c>
    </row>
    <row r="229" spans="1:13" x14ac:dyDescent="0.25">
      <c r="D229" s="1" t="s">
        <v>384</v>
      </c>
    </row>
    <row r="230" spans="1:13" x14ac:dyDescent="0.25">
      <c r="C230" s="10"/>
      <c r="D230" s="10"/>
      <c r="E230" s="10"/>
      <c r="F230" s="10"/>
      <c r="G230" s="10"/>
      <c r="H230" s="10"/>
      <c r="I230" s="10"/>
      <c r="J230" s="10"/>
      <c r="K230" s="10"/>
      <c r="L230" s="10"/>
      <c r="M230" s="10"/>
    </row>
    <row r="231" spans="1:13" ht="16.2" x14ac:dyDescent="0.25">
      <c r="A231" s="10" t="s">
        <v>603</v>
      </c>
      <c r="C231" s="87" t="s">
        <v>839</v>
      </c>
      <c r="D231" s="10"/>
      <c r="E231" s="10"/>
      <c r="F231" s="10"/>
      <c r="G231" s="10"/>
      <c r="H231" s="10"/>
      <c r="I231" s="10"/>
      <c r="J231" s="10"/>
      <c r="K231" s="10"/>
      <c r="L231" s="10"/>
      <c r="M231" s="10"/>
    </row>
    <row r="232" spans="1:13" x14ac:dyDescent="0.25">
      <c r="C232" s="10"/>
      <c r="D232" s="10" t="s">
        <v>841</v>
      </c>
      <c r="E232" s="10"/>
      <c r="F232" s="10"/>
      <c r="G232" s="10"/>
      <c r="H232" s="10"/>
      <c r="I232" s="10"/>
      <c r="J232" s="10"/>
      <c r="K232" s="10"/>
      <c r="L232" s="10"/>
      <c r="M232" s="10"/>
    </row>
    <row r="233" spans="1:13" x14ac:dyDescent="0.25">
      <c r="C233" s="10"/>
      <c r="D233" s="10" t="s">
        <v>842</v>
      </c>
      <c r="E233" s="10"/>
      <c r="F233" s="10"/>
      <c r="G233" s="10"/>
      <c r="H233" s="10"/>
      <c r="I233" s="10"/>
      <c r="J233" s="10"/>
      <c r="K233" s="10"/>
      <c r="L233" s="10"/>
      <c r="M233" s="10"/>
    </row>
    <row r="234" spans="1:13" x14ac:dyDescent="0.25">
      <c r="C234" s="10"/>
      <c r="D234" s="10"/>
      <c r="E234" s="10" t="s">
        <v>843</v>
      </c>
      <c r="F234" s="10"/>
      <c r="G234" s="10"/>
      <c r="H234" s="10"/>
      <c r="I234" s="10"/>
      <c r="J234" s="10"/>
      <c r="K234" s="10"/>
      <c r="L234" s="10"/>
      <c r="M234" s="10"/>
    </row>
    <row r="235" spans="1:13" x14ac:dyDescent="0.25">
      <c r="C235" s="10"/>
      <c r="D235" s="10"/>
      <c r="E235" s="10" t="s">
        <v>844</v>
      </c>
      <c r="F235" s="10"/>
      <c r="G235" s="10"/>
      <c r="H235" s="10"/>
      <c r="I235" s="10"/>
      <c r="J235" s="10"/>
      <c r="K235" s="10"/>
      <c r="L235" s="10"/>
      <c r="M235" s="10"/>
    </row>
  </sheetData>
  <mergeCells count="1">
    <mergeCell ref="F173:F184"/>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B1" workbookViewId="0">
      <selection activeCell="B14" sqref="B14"/>
    </sheetView>
  </sheetViews>
  <sheetFormatPr defaultColWidth="9" defaultRowHeight="15.6" x14ac:dyDescent="0.25"/>
  <cols>
    <col min="1" max="1" width="26.6640625" style="1" customWidth="1"/>
    <col min="2" max="16384" width="9" style="1"/>
  </cols>
  <sheetData>
    <row r="1" spans="1:35" ht="16.2" x14ac:dyDescent="0.25">
      <c r="B1" s="9" t="s">
        <v>411</v>
      </c>
    </row>
    <row r="2" spans="1:35" x14ac:dyDescent="0.25">
      <c r="B2" s="1" t="s">
        <v>385</v>
      </c>
      <c r="C2" s="1" t="s">
        <v>385</v>
      </c>
      <c r="D2" s="74"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7"/>
      <c r="AG2" s="7"/>
      <c r="AH2" s="7"/>
      <c r="AI2" s="7"/>
    </row>
    <row r="3" spans="1:35" x14ac:dyDescent="0.25">
      <c r="A3" s="10" t="s">
        <v>567</v>
      </c>
      <c r="B3" s="1" t="s">
        <v>431</v>
      </c>
      <c r="C3" s="1" t="s">
        <v>389</v>
      </c>
      <c r="D3" s="74" t="s">
        <v>786</v>
      </c>
      <c r="E3" s="1" t="s">
        <v>390</v>
      </c>
      <c r="F3" s="1" t="s">
        <v>391</v>
      </c>
      <c r="G3" s="1" t="s">
        <v>267</v>
      </c>
      <c r="H3" s="1" t="s">
        <v>330</v>
      </c>
      <c r="I3" s="1" t="s">
        <v>392</v>
      </c>
      <c r="J3" s="1" t="s">
        <v>332</v>
      </c>
      <c r="K3" s="1" t="s">
        <v>695</v>
      </c>
      <c r="L3" s="1" t="s">
        <v>578</v>
      </c>
      <c r="M3" s="1" t="s">
        <v>393</v>
      </c>
      <c r="N3" s="1" t="s">
        <v>394</v>
      </c>
      <c r="O3" s="1" t="s">
        <v>580</v>
      </c>
      <c r="P3" s="22" t="s">
        <v>395</v>
      </c>
      <c r="Q3" s="78" t="s">
        <v>630</v>
      </c>
      <c r="R3" s="78" t="s">
        <v>631</v>
      </c>
      <c r="S3" s="78" t="s">
        <v>635</v>
      </c>
      <c r="T3" s="78" t="s">
        <v>637</v>
      </c>
      <c r="U3" s="22" t="s">
        <v>396</v>
      </c>
      <c r="V3" s="1" t="s">
        <v>397</v>
      </c>
      <c r="W3" s="119" t="s">
        <v>696</v>
      </c>
      <c r="X3" s="119"/>
      <c r="Y3" s="119"/>
      <c r="Z3" s="119"/>
      <c r="AA3" s="119"/>
      <c r="AB3" s="119"/>
      <c r="AC3" s="119"/>
      <c r="AD3" s="74" t="s">
        <v>794</v>
      </c>
      <c r="AE3" s="7" t="s">
        <v>800</v>
      </c>
      <c r="AF3" s="7"/>
      <c r="AG3" s="7"/>
      <c r="AH3" s="7"/>
      <c r="AI3" s="7"/>
    </row>
    <row r="4" spans="1:35" x14ac:dyDescent="0.25">
      <c r="A4" s="10" t="s">
        <v>568</v>
      </c>
      <c r="B4" s="1" t="s">
        <v>398</v>
      </c>
      <c r="C4" s="1" t="s">
        <v>399</v>
      </c>
      <c r="D4" s="74" t="s">
        <v>787</v>
      </c>
      <c r="E4" s="1" t="s">
        <v>400</v>
      </c>
      <c r="F4" s="1" t="s">
        <v>806</v>
      </c>
      <c r="G4" s="1" t="s">
        <v>401</v>
      </c>
      <c r="H4" s="1" t="s">
        <v>402</v>
      </c>
      <c r="I4" s="1" t="s">
        <v>403</v>
      </c>
      <c r="J4" s="1" t="s">
        <v>404</v>
      </c>
      <c r="K4" s="1" t="s">
        <v>405</v>
      </c>
      <c r="L4" s="1" t="s">
        <v>406</v>
      </c>
      <c r="M4" s="1" t="s">
        <v>407</v>
      </c>
      <c r="N4" s="1" t="s">
        <v>408</v>
      </c>
      <c r="O4" s="1" t="s">
        <v>581</v>
      </c>
      <c r="P4" s="22" t="s">
        <v>409</v>
      </c>
      <c r="Q4" s="78" t="s">
        <v>632</v>
      </c>
      <c r="R4" s="78" t="s">
        <v>633</v>
      </c>
      <c r="S4" s="78" t="s">
        <v>636</v>
      </c>
      <c r="T4" s="78" t="s">
        <v>638</v>
      </c>
      <c r="U4" s="22" t="s">
        <v>410</v>
      </c>
      <c r="V4" s="1" t="s">
        <v>582</v>
      </c>
      <c r="W4" s="120" t="s">
        <v>792</v>
      </c>
      <c r="X4" s="120"/>
      <c r="Y4" s="120"/>
      <c r="Z4" s="120"/>
      <c r="AA4" s="120"/>
      <c r="AB4" s="120"/>
      <c r="AC4" s="120"/>
      <c r="AD4" s="74" t="s">
        <v>797</v>
      </c>
      <c r="AE4" s="7" t="s">
        <v>801</v>
      </c>
      <c r="AF4" s="7"/>
      <c r="AG4" s="7"/>
      <c r="AH4" s="7"/>
      <c r="AI4" s="7"/>
    </row>
    <row r="5" spans="1:35" x14ac:dyDescent="0.25">
      <c r="A5" s="10" t="s">
        <v>548</v>
      </c>
      <c r="B5" s="1" t="s">
        <v>691</v>
      </c>
      <c r="C5" s="74" t="s">
        <v>789</v>
      </c>
      <c r="D5" s="74" t="s">
        <v>805</v>
      </c>
      <c r="E5" s="1" t="s">
        <v>690</v>
      </c>
      <c r="F5" s="10"/>
      <c r="G5" s="1" t="s">
        <v>692</v>
      </c>
      <c r="H5" s="1" t="s">
        <v>785</v>
      </c>
      <c r="I5" s="1" t="s">
        <v>784</v>
      </c>
      <c r="J5" s="118" t="s">
        <v>783</v>
      </c>
      <c r="K5" s="118"/>
      <c r="L5" s="118"/>
      <c r="M5" s="118"/>
      <c r="N5" s="118"/>
      <c r="O5" s="118"/>
      <c r="P5" s="118"/>
      <c r="Q5" s="118"/>
      <c r="R5" s="118"/>
      <c r="S5" s="118"/>
      <c r="T5" s="118"/>
      <c r="U5" s="118"/>
      <c r="V5" s="1" t="s">
        <v>694</v>
      </c>
      <c r="W5" s="120" t="s">
        <v>791</v>
      </c>
      <c r="X5" s="120"/>
      <c r="Y5" s="120"/>
      <c r="Z5" s="120"/>
      <c r="AA5" s="120"/>
      <c r="AB5" s="120"/>
      <c r="AC5" s="120"/>
      <c r="AD5" s="74" t="s">
        <v>793</v>
      </c>
      <c r="AE5" s="7"/>
      <c r="AF5" s="7"/>
      <c r="AG5" s="7"/>
      <c r="AH5" s="7"/>
      <c r="AI5" s="7"/>
    </row>
    <row r="6" spans="1:35" x14ac:dyDescent="0.25">
      <c r="A6" s="10"/>
      <c r="C6" s="74" t="s">
        <v>788</v>
      </c>
      <c r="D6" s="74" t="s">
        <v>790</v>
      </c>
      <c r="F6" s="10"/>
      <c r="G6" s="1" t="s">
        <v>693</v>
      </c>
    </row>
    <row r="7" spans="1:35" ht="16.2" x14ac:dyDescent="0.25">
      <c r="B7" s="9" t="s">
        <v>583</v>
      </c>
    </row>
    <row r="8" spans="1:35" x14ac:dyDescent="0.2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1.2" x14ac:dyDescent="0.25">
      <c r="A9" s="45" t="s">
        <v>569</v>
      </c>
      <c r="B9" s="1" t="s">
        <v>412</v>
      </c>
      <c r="C9" s="1" t="s">
        <v>413</v>
      </c>
      <c r="D9" s="1" t="s">
        <v>584</v>
      </c>
      <c r="E9" s="1" t="s">
        <v>415</v>
      </c>
      <c r="F9" s="1" t="s">
        <v>416</v>
      </c>
      <c r="G9" s="1" t="s">
        <v>417</v>
      </c>
      <c r="H9" s="1" t="s">
        <v>418</v>
      </c>
      <c r="I9" s="1" t="s">
        <v>419</v>
      </c>
      <c r="J9" s="1" t="s">
        <v>420</v>
      </c>
      <c r="K9" s="1" t="s">
        <v>599</v>
      </c>
      <c r="L9" s="1" t="s">
        <v>421</v>
      </c>
      <c r="M9" s="1" t="s">
        <v>621</v>
      </c>
      <c r="N9" s="1" t="s">
        <v>623</v>
      </c>
      <c r="O9" s="2" t="s">
        <v>622</v>
      </c>
      <c r="V9" s="22"/>
      <c r="W9" s="22"/>
      <c r="X9" s="22"/>
      <c r="Y9" s="22"/>
      <c r="Z9" s="22"/>
    </row>
    <row r="10" spans="1:35" ht="46.8" x14ac:dyDescent="0.25">
      <c r="A10" s="45" t="s">
        <v>570</v>
      </c>
      <c r="B10" s="1" t="s">
        <v>423</v>
      </c>
      <c r="C10" s="1" t="s">
        <v>697</v>
      </c>
      <c r="D10" s="1" t="s">
        <v>5</v>
      </c>
      <c r="E10" s="1" t="s">
        <v>7</v>
      </c>
      <c r="F10" s="1" t="s">
        <v>424</v>
      </c>
      <c r="G10" s="1" t="s">
        <v>4</v>
      </c>
      <c r="H10" s="1" t="s">
        <v>3</v>
      </c>
      <c r="I10" s="1" t="s">
        <v>425</v>
      </c>
      <c r="J10" s="1" t="s">
        <v>54</v>
      </c>
      <c r="K10" s="1" t="s">
        <v>426</v>
      </c>
      <c r="L10" s="1" t="s">
        <v>427</v>
      </c>
      <c r="M10" s="1" t="s">
        <v>428</v>
      </c>
      <c r="N10" s="1" t="s">
        <v>429</v>
      </c>
      <c r="O10" s="2" t="s">
        <v>430</v>
      </c>
      <c r="V10" s="22"/>
      <c r="W10" s="52"/>
      <c r="X10" s="52"/>
      <c r="Y10" s="22"/>
      <c r="Z10" s="22"/>
    </row>
    <row r="11" spans="1:35" x14ac:dyDescent="0.25">
      <c r="B11" s="1" t="s">
        <v>703</v>
      </c>
      <c r="V11" s="22"/>
      <c r="W11" s="52"/>
      <c r="X11" s="52"/>
      <c r="Y11" s="22"/>
      <c r="Z11" s="22"/>
    </row>
    <row r="12" spans="1:35" ht="16.2" x14ac:dyDescent="0.25">
      <c r="B12" s="9" t="s">
        <v>585</v>
      </c>
      <c r="V12" s="22"/>
      <c r="W12" s="52"/>
      <c r="X12" s="52"/>
      <c r="Y12" s="22"/>
      <c r="Z12" s="22"/>
    </row>
    <row r="13" spans="1:35" x14ac:dyDescent="0.25">
      <c r="B13" s="1" t="s">
        <v>386</v>
      </c>
      <c r="C13" s="1" t="s">
        <v>386</v>
      </c>
      <c r="D13" s="1" t="s">
        <v>386</v>
      </c>
      <c r="E13" s="1" t="s">
        <v>386</v>
      </c>
      <c r="F13" s="1" t="s">
        <v>386</v>
      </c>
      <c r="G13" s="1" t="s">
        <v>386</v>
      </c>
      <c r="H13" s="1" t="s">
        <v>386</v>
      </c>
      <c r="I13" s="1" t="s">
        <v>386</v>
      </c>
      <c r="J13" s="1" t="s">
        <v>388</v>
      </c>
      <c r="K13" s="10" t="s">
        <v>386</v>
      </c>
      <c r="L13" s="1" t="s">
        <v>830</v>
      </c>
      <c r="M13" s="10" t="s">
        <v>830</v>
      </c>
      <c r="N13" s="10"/>
      <c r="O13" s="10"/>
      <c r="V13" s="22"/>
      <c r="W13" s="52"/>
      <c r="X13" s="52"/>
      <c r="Y13" s="22"/>
      <c r="Z13" s="22"/>
    </row>
    <row r="14" spans="1:35" ht="46.8" x14ac:dyDescent="0.25">
      <c r="A14" s="45" t="s">
        <v>571</v>
      </c>
      <c r="B14" s="11" t="s">
        <v>604</v>
      </c>
      <c r="C14" s="1" t="s">
        <v>414</v>
      </c>
      <c r="D14" s="1" t="s">
        <v>415</v>
      </c>
      <c r="E14" s="1" t="s">
        <v>416</v>
      </c>
      <c r="F14" s="1" t="s">
        <v>417</v>
      </c>
      <c r="G14" s="1" t="s">
        <v>418</v>
      </c>
      <c r="H14" s="1" t="s">
        <v>419</v>
      </c>
      <c r="I14" s="1" t="s">
        <v>420</v>
      </c>
      <c r="J14" s="1" t="s">
        <v>706</v>
      </c>
      <c r="K14" s="10" t="s">
        <v>838</v>
      </c>
      <c r="L14" s="14" t="s">
        <v>820</v>
      </c>
      <c r="M14" s="10" t="s">
        <v>821</v>
      </c>
      <c r="N14" s="10"/>
      <c r="O14" s="10"/>
      <c r="V14" s="22"/>
      <c r="W14" s="22"/>
      <c r="X14" s="22"/>
      <c r="Y14" s="22"/>
      <c r="Z14" s="22"/>
    </row>
    <row r="15" spans="1:35" x14ac:dyDescent="0.25">
      <c r="B15" s="11" t="s">
        <v>676</v>
      </c>
      <c r="C15" s="1" t="s">
        <v>5</v>
      </c>
      <c r="D15" s="1" t="s">
        <v>7</v>
      </c>
      <c r="E15" s="1" t="s">
        <v>424</v>
      </c>
      <c r="F15" s="1" t="s">
        <v>4</v>
      </c>
      <c r="G15" s="1" t="s">
        <v>3</v>
      </c>
      <c r="H15" s="1" t="s">
        <v>425</v>
      </c>
      <c r="I15" s="1" t="s">
        <v>54</v>
      </c>
      <c r="J15" s="1" t="s">
        <v>705</v>
      </c>
      <c r="K15" s="10" t="s">
        <v>831</v>
      </c>
      <c r="L15" s="1" t="s">
        <v>834</v>
      </c>
      <c r="M15" s="10" t="s">
        <v>815</v>
      </c>
      <c r="N15" s="10"/>
      <c r="O15" s="10"/>
    </row>
    <row r="16" spans="1:35" x14ac:dyDescent="0.25">
      <c r="B16" s="54" t="s">
        <v>698</v>
      </c>
      <c r="K16" s="10"/>
      <c r="L16" s="1" t="s">
        <v>816</v>
      </c>
      <c r="M16" s="10" t="s">
        <v>817</v>
      </c>
      <c r="N16" s="10"/>
      <c r="O16" s="10"/>
    </row>
    <row r="17" spans="2:15" x14ac:dyDescent="0.25">
      <c r="B17" s="1" t="s">
        <v>699</v>
      </c>
      <c r="C17" s="1" t="s">
        <v>704</v>
      </c>
      <c r="D17" s="1" t="s">
        <v>704</v>
      </c>
      <c r="E17" s="1" t="s">
        <v>704</v>
      </c>
      <c r="F17" s="1" t="s">
        <v>704</v>
      </c>
      <c r="G17" s="1" t="s">
        <v>704</v>
      </c>
      <c r="H17" s="1" t="s">
        <v>704</v>
      </c>
      <c r="I17" s="1" t="s">
        <v>704</v>
      </c>
      <c r="J17" s="1" t="s">
        <v>707</v>
      </c>
      <c r="K17" s="10" t="s">
        <v>832</v>
      </c>
      <c r="L17" s="14" t="s">
        <v>818</v>
      </c>
      <c r="M17" s="10" t="s">
        <v>819</v>
      </c>
      <c r="N17" s="10"/>
      <c r="O17" s="10"/>
    </row>
    <row r="18" spans="2:15" x14ac:dyDescent="0.25">
      <c r="B18" s="1" t="s">
        <v>700</v>
      </c>
    </row>
    <row r="19" spans="2:15" x14ac:dyDescent="0.25">
      <c r="B19" s="1" t="s">
        <v>701</v>
      </c>
    </row>
    <row r="20" spans="2:15" x14ac:dyDescent="0.25">
      <c r="B20" s="1" t="s">
        <v>702</v>
      </c>
    </row>
    <row r="21" spans="2:15" x14ac:dyDescent="0.25">
      <c r="B21" s="77" t="s">
        <v>708</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4.4" x14ac:dyDescent="0.25"/>
  <cols>
    <col min="1" max="1" width="26.6640625" customWidth="1"/>
  </cols>
  <sheetData>
    <row r="1" spans="1:50" s="1" customFormat="1" ht="15.6" x14ac:dyDescent="0.25">
      <c r="B1" s="2"/>
      <c r="C1" s="1" t="s">
        <v>236</v>
      </c>
    </row>
    <row r="2" spans="1:50" s="1" customFormat="1" ht="16.2" x14ac:dyDescent="0.25">
      <c r="C2" s="121" t="s">
        <v>46</v>
      </c>
      <c r="D2" s="121"/>
      <c r="E2" s="121"/>
      <c r="F2" s="121"/>
      <c r="G2" s="121" t="s">
        <v>45</v>
      </c>
      <c r="H2" s="121"/>
      <c r="I2" s="121"/>
      <c r="J2" s="121"/>
      <c r="K2" s="121"/>
      <c r="L2" s="121"/>
      <c r="M2" s="121"/>
      <c r="N2" s="121"/>
      <c r="O2" s="121"/>
      <c r="P2" s="121"/>
      <c r="Q2" s="121"/>
      <c r="R2" s="121"/>
      <c r="S2" s="121"/>
      <c r="T2" s="121"/>
      <c r="U2" s="121" t="s">
        <v>44</v>
      </c>
      <c r="V2" s="121"/>
      <c r="W2" s="121"/>
      <c r="X2" s="121"/>
      <c r="Y2" s="121"/>
      <c r="Z2" s="121"/>
      <c r="AA2" s="121"/>
      <c r="AB2" s="121"/>
      <c r="AC2" s="121"/>
      <c r="AD2" s="121"/>
      <c r="AE2" s="121" t="s">
        <v>43</v>
      </c>
      <c r="AF2" s="121"/>
      <c r="AG2" s="121"/>
      <c r="AH2" s="121"/>
      <c r="AI2" s="121"/>
      <c r="AJ2" s="121"/>
      <c r="AK2" s="121" t="s">
        <v>42</v>
      </c>
      <c r="AL2" s="121"/>
      <c r="AM2" s="121"/>
      <c r="AN2" s="121" t="s">
        <v>41</v>
      </c>
      <c r="AO2" s="121"/>
      <c r="AP2" s="121"/>
      <c r="AQ2" s="121"/>
      <c r="AR2" s="121"/>
      <c r="AS2" s="121"/>
      <c r="AT2" s="121"/>
      <c r="AU2" s="121"/>
      <c r="AV2" s="121"/>
      <c r="AW2" s="29" t="s">
        <v>40</v>
      </c>
      <c r="AX2" s="4"/>
    </row>
    <row r="3" spans="1:50" s="1" customFormat="1" ht="15.6" x14ac:dyDescent="0.25">
      <c r="A3" s="10" t="s">
        <v>552</v>
      </c>
      <c r="B3" s="1" t="s">
        <v>39</v>
      </c>
      <c r="C3" s="1" t="s">
        <v>38</v>
      </c>
      <c r="D3" s="1" t="s">
        <v>37</v>
      </c>
      <c r="E3" s="1" t="s">
        <v>212</v>
      </c>
      <c r="F3" s="1" t="s">
        <v>36</v>
      </c>
      <c r="G3" s="1" t="s">
        <v>7</v>
      </c>
      <c r="H3" s="11" t="s">
        <v>598</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5.6" x14ac:dyDescent="0.25">
      <c r="A4" s="10" t="s">
        <v>597</v>
      </c>
    </row>
    <row r="5" spans="1:50" s="1" customFormat="1" ht="15.6" x14ac:dyDescent="0.25">
      <c r="B5" s="1" t="s">
        <v>130</v>
      </c>
      <c r="G5" s="1" t="s">
        <v>228</v>
      </c>
      <c r="H5" s="1" t="s">
        <v>228</v>
      </c>
      <c r="I5" s="1" t="s">
        <v>228</v>
      </c>
      <c r="J5" s="1" t="s">
        <v>228</v>
      </c>
      <c r="K5" s="1" t="s">
        <v>228</v>
      </c>
      <c r="R5" s="1" t="s">
        <v>227</v>
      </c>
      <c r="AW5" s="1" t="s">
        <v>379</v>
      </c>
    </row>
    <row r="6" spans="1:50" s="1" customFormat="1" ht="15.6" x14ac:dyDescent="0.25">
      <c r="B6" s="1" t="s">
        <v>131</v>
      </c>
      <c r="G6" s="1" t="s">
        <v>227</v>
      </c>
      <c r="H6" s="1" t="s">
        <v>227</v>
      </c>
      <c r="I6" s="1" t="s">
        <v>227</v>
      </c>
      <c r="J6" s="1" t="s">
        <v>227</v>
      </c>
      <c r="K6" s="1" t="s">
        <v>233</v>
      </c>
      <c r="R6" s="1" t="s">
        <v>233</v>
      </c>
    </row>
    <row r="7" spans="1:50" s="1" customFormat="1" ht="15.6" x14ac:dyDescent="0.25">
      <c r="B7" s="1" t="s">
        <v>132</v>
      </c>
      <c r="C7" s="1" t="s">
        <v>228</v>
      </c>
      <c r="D7" s="1" t="s">
        <v>228</v>
      </c>
      <c r="E7" s="1" t="s">
        <v>228</v>
      </c>
      <c r="F7" s="1" t="s">
        <v>228</v>
      </c>
    </row>
    <row r="8" spans="1:50" s="1" customFormat="1" ht="15.6" x14ac:dyDescent="0.25">
      <c r="B8" s="1" t="s">
        <v>133</v>
      </c>
      <c r="AN8" s="1" t="s">
        <v>227</v>
      </c>
      <c r="AO8" s="1" t="s">
        <v>227</v>
      </c>
      <c r="AP8" s="1" t="s">
        <v>227</v>
      </c>
    </row>
    <row r="9" spans="1:50" s="1" customFormat="1" ht="15.6" x14ac:dyDescent="0.25">
      <c r="B9" s="1" t="s">
        <v>118</v>
      </c>
      <c r="G9" s="1" t="s">
        <v>227</v>
      </c>
      <c r="H9" s="1" t="s">
        <v>227</v>
      </c>
      <c r="I9" s="1" t="s">
        <v>227</v>
      </c>
      <c r="J9" s="1" t="s">
        <v>227</v>
      </c>
      <c r="K9" s="1" t="s">
        <v>227</v>
      </c>
    </row>
    <row r="10" spans="1:50" s="1" customFormat="1" ht="15.6" x14ac:dyDescent="0.25">
      <c r="B10" s="1" t="s">
        <v>134</v>
      </c>
      <c r="G10" s="1" t="s">
        <v>228</v>
      </c>
      <c r="H10" s="1" t="s">
        <v>228</v>
      </c>
      <c r="I10" s="1" t="s">
        <v>228</v>
      </c>
      <c r="J10" s="1" t="s">
        <v>228</v>
      </c>
      <c r="K10" s="1" t="s">
        <v>228</v>
      </c>
    </row>
    <row r="11" spans="1:50" s="1" customFormat="1" ht="15.6" x14ac:dyDescent="0.2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5.6" x14ac:dyDescent="0.25">
      <c r="A12" s="10" t="s">
        <v>553</v>
      </c>
      <c r="B12" s="1" t="s">
        <v>136</v>
      </c>
      <c r="G12" s="1" t="s">
        <v>228</v>
      </c>
      <c r="H12" s="1" t="s">
        <v>228</v>
      </c>
      <c r="I12" s="1" t="s">
        <v>228</v>
      </c>
      <c r="J12" s="1" t="s">
        <v>228</v>
      </c>
      <c r="K12" s="1" t="s">
        <v>228</v>
      </c>
    </row>
    <row r="13" spans="1:50" s="1" customFormat="1" ht="15.6" x14ac:dyDescent="0.25">
      <c r="A13" s="10" t="s">
        <v>554</v>
      </c>
      <c r="B13" s="1" t="s">
        <v>244</v>
      </c>
      <c r="G13" s="1" t="s">
        <v>596</v>
      </c>
      <c r="L13" s="1" t="s">
        <v>227</v>
      </c>
      <c r="O13" s="1" t="s">
        <v>227</v>
      </c>
      <c r="Q13" s="1" t="s">
        <v>227</v>
      </c>
      <c r="R13" s="1" t="s">
        <v>227</v>
      </c>
      <c r="Y13" s="1" t="s">
        <v>227</v>
      </c>
      <c r="AB13" s="1" t="s">
        <v>227</v>
      </c>
      <c r="AF13" s="1" t="s">
        <v>227</v>
      </c>
      <c r="AG13" s="1" t="s">
        <v>227</v>
      </c>
      <c r="AH13" s="1" t="s">
        <v>227</v>
      </c>
    </row>
    <row r="14" spans="1:50" s="1" customFormat="1" ht="15.6" x14ac:dyDescent="0.25">
      <c r="B14" s="1" t="s">
        <v>51</v>
      </c>
      <c r="G14" s="1" t="s">
        <v>227</v>
      </c>
      <c r="H14" s="1" t="s">
        <v>227</v>
      </c>
      <c r="I14" s="1" t="s">
        <v>227</v>
      </c>
      <c r="J14" s="1" t="s">
        <v>227</v>
      </c>
      <c r="K14" s="1" t="s">
        <v>233</v>
      </c>
    </row>
    <row r="15" spans="1:50" s="1" customFormat="1" ht="15.6" x14ac:dyDescent="0.25"/>
    <row r="16" spans="1:50" s="1" customFormat="1" ht="15.6" x14ac:dyDescent="0.25"/>
    <row r="17" spans="1:49" s="1" customFormat="1" ht="15.6" x14ac:dyDescent="0.25"/>
    <row r="18" spans="1:49" s="1" customFormat="1" ht="15.6" x14ac:dyDescent="0.25">
      <c r="B18" s="1" t="s">
        <v>140</v>
      </c>
      <c r="AQ18" s="1" t="s">
        <v>227</v>
      </c>
      <c r="AR18" s="1" t="s">
        <v>227</v>
      </c>
      <c r="AS18" s="1" t="s">
        <v>227</v>
      </c>
      <c r="AT18" s="1" t="s">
        <v>227</v>
      </c>
      <c r="AU18" s="1" t="s">
        <v>227</v>
      </c>
      <c r="AV18" s="1" t="s">
        <v>227</v>
      </c>
      <c r="AW18" s="1" t="s">
        <v>227</v>
      </c>
    </row>
    <row r="19" spans="1:49" s="1" customFormat="1" ht="15.6" x14ac:dyDescent="0.25">
      <c r="B19" s="1" t="s">
        <v>139</v>
      </c>
      <c r="AQ19" s="1" t="s">
        <v>227</v>
      </c>
      <c r="AR19" s="1" t="s">
        <v>227</v>
      </c>
      <c r="AS19" s="1" t="s">
        <v>227</v>
      </c>
      <c r="AT19" s="1" t="s">
        <v>227</v>
      </c>
      <c r="AU19" s="1" t="s">
        <v>227</v>
      </c>
      <c r="AV19" s="1" t="s">
        <v>227</v>
      </c>
    </row>
    <row r="20" spans="1:49" s="1" customFormat="1" ht="15.6" x14ac:dyDescent="0.25">
      <c r="B20" s="1" t="s">
        <v>138</v>
      </c>
      <c r="AQ20" s="1" t="s">
        <v>227</v>
      </c>
      <c r="AR20" s="1" t="s">
        <v>227</v>
      </c>
      <c r="AS20" s="1" t="s">
        <v>227</v>
      </c>
      <c r="AT20" s="1" t="s">
        <v>227</v>
      </c>
      <c r="AU20" s="1" t="s">
        <v>227</v>
      </c>
      <c r="AV20" s="1" t="s">
        <v>227</v>
      </c>
    </row>
    <row r="21" spans="1:49" s="1" customFormat="1" ht="15.6" x14ac:dyDescent="0.25">
      <c r="B21" s="1" t="s">
        <v>0</v>
      </c>
      <c r="AO21" s="1" t="s">
        <v>227</v>
      </c>
    </row>
    <row r="22" spans="1:49" s="1" customFormat="1" ht="15.6" x14ac:dyDescent="0.25">
      <c r="B22" s="1" t="s">
        <v>105</v>
      </c>
      <c r="AQ22" s="1" t="s">
        <v>227</v>
      </c>
      <c r="AR22" s="1" t="s">
        <v>227</v>
      </c>
      <c r="AS22" s="1" t="s">
        <v>227</v>
      </c>
      <c r="AT22" s="1" t="s">
        <v>227</v>
      </c>
      <c r="AU22" s="1" t="s">
        <v>227</v>
      </c>
      <c r="AV22" s="1" t="s">
        <v>227</v>
      </c>
    </row>
    <row r="23" spans="1:49" s="1" customFormat="1" ht="15.6" x14ac:dyDescent="0.25">
      <c r="B23" s="1" t="s">
        <v>117</v>
      </c>
      <c r="AQ23" s="1" t="s">
        <v>227</v>
      </c>
      <c r="AR23" s="1" t="s">
        <v>227</v>
      </c>
      <c r="AT23" s="1" t="s">
        <v>227</v>
      </c>
      <c r="AU23" s="1" t="s">
        <v>227</v>
      </c>
    </row>
    <row r="24" spans="1:49" s="1" customFormat="1" ht="15.6" x14ac:dyDescent="0.25"/>
    <row r="25" spans="1:49" s="1" customFormat="1" ht="15.6" x14ac:dyDescent="0.25">
      <c r="B25" s="1" t="s">
        <v>227</v>
      </c>
      <c r="C25" s="1" t="s">
        <v>129</v>
      </c>
    </row>
    <row r="26" spans="1:49" s="1" customFormat="1" ht="15.6" x14ac:dyDescent="0.25">
      <c r="A26" s="45"/>
      <c r="B26" s="1" t="s">
        <v>234</v>
      </c>
      <c r="C26" s="1" t="s">
        <v>128</v>
      </c>
    </row>
    <row r="27" spans="1:49" s="1" customFormat="1" ht="15.6" x14ac:dyDescent="0.25"/>
    <row r="28" spans="1:49" s="1" customFormat="1" ht="15.6" x14ac:dyDescent="0.25"/>
    <row r="29" spans="1:49" s="1" customFormat="1" ht="15.6" x14ac:dyDescent="0.25"/>
    <row r="30" spans="1:49" s="1" customFormat="1" ht="15.6" x14ac:dyDescent="0.2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opLeftCell="C1" workbookViewId="0">
      <selection activeCell="L10" sqref="L10"/>
    </sheetView>
  </sheetViews>
  <sheetFormatPr defaultColWidth="9" defaultRowHeight="15.6" x14ac:dyDescent="0.25"/>
  <cols>
    <col min="1" max="1" width="38.33203125" style="1" customWidth="1"/>
    <col min="2" max="2" width="29.6640625" style="1" customWidth="1"/>
    <col min="3" max="3" width="11.6640625" style="1" customWidth="1"/>
    <col min="4" max="5" width="9" style="1"/>
    <col min="6" max="6" width="12.109375" style="1" customWidth="1"/>
    <col min="7" max="7" width="9" style="1"/>
    <col min="8" max="8" width="11.6640625" style="1" customWidth="1"/>
    <col min="9" max="9" width="9" style="1"/>
    <col min="10" max="10" width="13.77734375" style="1" customWidth="1"/>
    <col min="11" max="17" width="9" style="1"/>
    <col min="18" max="18" width="11" style="1" customWidth="1"/>
    <col min="19" max="28" width="9" style="1"/>
    <col min="29" max="29" width="26.88671875" style="1" customWidth="1"/>
    <col min="30" max="30" width="32.6640625" style="1" customWidth="1"/>
    <col min="31" max="31" width="80.6640625" style="1" customWidth="1"/>
    <col min="32" max="32" width="108.88671875" style="1" customWidth="1"/>
    <col min="33" max="33" width="9" style="1"/>
    <col min="34" max="34" width="15.33203125" style="1" customWidth="1"/>
    <col min="35" max="35" width="14" style="1" customWidth="1"/>
    <col min="36" max="36" width="14.109375" style="1" customWidth="1"/>
    <col min="37" max="37" width="9" style="1"/>
    <col min="38" max="38" width="15.44140625" style="1" customWidth="1"/>
    <col min="39" max="39" width="12.6640625" style="1" customWidth="1"/>
    <col min="40" max="40" width="14.44140625" style="1" customWidth="1"/>
    <col min="41" max="41" width="9" style="1"/>
    <col min="42" max="42" width="12.77734375" style="1" customWidth="1"/>
    <col min="43" max="43" width="11.88671875" style="1" customWidth="1"/>
    <col min="44" max="44" width="16.109375" style="1" customWidth="1"/>
    <col min="45" max="53" width="9" style="1"/>
    <col min="54" max="54" width="13.21875" style="1" customWidth="1"/>
    <col min="55" max="55" width="13.33203125" style="1" customWidth="1"/>
    <col min="56" max="56" width="13.44140625" style="1" customWidth="1"/>
    <col min="57" max="61" width="9" style="1"/>
    <col min="62" max="62" width="11.21875" style="1" customWidth="1"/>
    <col min="63" max="63" width="12.77734375" style="1" customWidth="1"/>
    <col min="64" max="16384" width="9" style="1"/>
  </cols>
  <sheetData>
    <row r="1" spans="3:30" ht="16.2" x14ac:dyDescent="0.25">
      <c r="C1" s="9" t="s">
        <v>148</v>
      </c>
    </row>
    <row r="2" spans="3:30" x14ac:dyDescent="0.25">
      <c r="C2" s="1" t="s">
        <v>158</v>
      </c>
      <c r="D2" s="1" t="s">
        <v>573</v>
      </c>
    </row>
    <row r="3" spans="3:30" x14ac:dyDescent="0.25">
      <c r="D3" s="6" t="s">
        <v>87</v>
      </c>
    </row>
    <row r="4" spans="3:30" x14ac:dyDescent="0.25">
      <c r="D4" s="6" t="s">
        <v>88</v>
      </c>
    </row>
    <row r="5" spans="3:30" x14ac:dyDescent="0.25">
      <c r="D5" s="6" t="s">
        <v>89</v>
      </c>
    </row>
    <row r="6" spans="3:30" x14ac:dyDescent="0.25">
      <c r="D6" s="6"/>
    </row>
    <row r="7" spans="3:30" x14ac:dyDescent="0.25">
      <c r="C7" s="1" t="s">
        <v>116</v>
      </c>
      <c r="D7" s="73" t="s">
        <v>770</v>
      </c>
      <c r="E7" s="5"/>
      <c r="F7" s="5"/>
      <c r="G7" s="5"/>
      <c r="H7" s="5" t="s">
        <v>771</v>
      </c>
      <c r="I7" s="5"/>
      <c r="J7" s="5"/>
      <c r="K7" s="5"/>
      <c r="L7" s="5"/>
      <c r="M7" s="5"/>
      <c r="N7" s="5"/>
      <c r="O7" s="5"/>
      <c r="P7" s="5"/>
      <c r="Q7" s="5"/>
      <c r="R7" s="5"/>
    </row>
    <row r="8" spans="3:30" x14ac:dyDescent="0.25">
      <c r="D8" s="1" t="s">
        <v>709</v>
      </c>
    </row>
    <row r="9" spans="3:30" x14ac:dyDescent="0.25">
      <c r="D9" s="6" t="s">
        <v>83</v>
      </c>
    </row>
    <row r="10" spans="3:30" x14ac:dyDescent="0.25">
      <c r="D10" s="6" t="s">
        <v>84</v>
      </c>
    </row>
    <row r="11" spans="3:30" x14ac:dyDescent="0.25">
      <c r="D11" s="6" t="s">
        <v>85</v>
      </c>
    </row>
    <row r="12" spans="3:30" x14ac:dyDescent="0.25">
      <c r="D12" s="6"/>
    </row>
    <row r="13" spans="3:30" ht="16.2" x14ac:dyDescent="0.25">
      <c r="C13" s="95" t="s">
        <v>191</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spans="3:30" x14ac:dyDescent="0.25">
      <c r="C14" s="93"/>
      <c r="D14" s="93" t="s">
        <v>196</v>
      </c>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spans="3:30" x14ac:dyDescent="0.25">
      <c r="C15" s="93"/>
      <c r="D15" s="93" t="s">
        <v>197</v>
      </c>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spans="3:30" x14ac:dyDescent="0.25">
      <c r="C16" s="93"/>
      <c r="D16" s="93" t="s">
        <v>710</v>
      </c>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spans="1:30" x14ac:dyDescent="0.25">
      <c r="A17" s="32" t="s">
        <v>860</v>
      </c>
      <c r="C17" s="93"/>
      <c r="D17" s="93" t="s">
        <v>192</v>
      </c>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row>
    <row r="18" spans="1:30" x14ac:dyDescent="0.25">
      <c r="C18" s="93"/>
      <c r="D18" s="93" t="s">
        <v>193</v>
      </c>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row>
    <row r="19" spans="1:30" x14ac:dyDescent="0.25">
      <c r="C19" s="93"/>
      <c r="D19" s="93" t="s">
        <v>194</v>
      </c>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row>
    <row r="20" spans="1:30" x14ac:dyDescent="0.25">
      <c r="C20" s="93"/>
      <c r="D20" s="93" t="s">
        <v>195</v>
      </c>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row>
    <row r="21" spans="1:30" x14ac:dyDescent="0.2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ht="16.2" x14ac:dyDescent="0.25">
      <c r="C22" s="94" t="s">
        <v>880</v>
      </c>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0" ht="16.2" x14ac:dyDescent="0.25">
      <c r="C23" s="94"/>
      <c r="D23" s="90" t="s">
        <v>865</v>
      </c>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row>
    <row r="24" spans="1:30" x14ac:dyDescent="0.25">
      <c r="C24" s="90"/>
      <c r="D24" s="90" t="s">
        <v>885</v>
      </c>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spans="1:30" x14ac:dyDescent="0.25">
      <c r="C25" s="90"/>
      <c r="D25" s="90" t="s">
        <v>866</v>
      </c>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row>
    <row r="26" spans="1:30" x14ac:dyDescent="0.25">
      <c r="C26" s="90"/>
      <c r="D26" s="90" t="s">
        <v>883</v>
      </c>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row>
    <row r="27" spans="1:30" x14ac:dyDescent="0.25">
      <c r="C27" s="90"/>
      <c r="D27" s="90" t="s">
        <v>884</v>
      </c>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row>
    <row r="28" spans="1:30" x14ac:dyDescent="0.25">
      <c r="C28" s="90"/>
      <c r="D28" s="90" t="s">
        <v>899</v>
      </c>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row>
    <row r="29" spans="1:30" x14ac:dyDescent="0.25">
      <c r="C29" s="90"/>
      <c r="D29" s="90"/>
      <c r="E29" s="5" t="s">
        <v>896</v>
      </c>
      <c r="F29" s="5"/>
      <c r="G29" s="5"/>
      <c r="H29" s="5"/>
      <c r="I29" s="5"/>
      <c r="J29" s="5"/>
      <c r="K29" s="5"/>
      <c r="L29" s="5"/>
      <c r="M29" s="5"/>
      <c r="N29" s="5"/>
      <c r="O29" s="5"/>
      <c r="P29" s="5"/>
      <c r="Q29" s="5"/>
      <c r="R29" s="5"/>
      <c r="S29" s="90"/>
      <c r="T29" s="90"/>
      <c r="U29" s="90"/>
      <c r="V29" s="90"/>
      <c r="W29" s="90"/>
      <c r="X29" s="90"/>
      <c r="Y29" s="90"/>
      <c r="Z29" s="90"/>
      <c r="AA29" s="90"/>
      <c r="AB29" s="90"/>
      <c r="AC29" s="90"/>
      <c r="AD29" s="90"/>
    </row>
    <row r="30" spans="1:30" x14ac:dyDescent="0.25">
      <c r="C30" s="90"/>
      <c r="D30" s="90"/>
      <c r="E30" s="5" t="s">
        <v>901</v>
      </c>
      <c r="F30" s="5"/>
      <c r="G30" s="5"/>
      <c r="H30" s="5"/>
      <c r="I30" s="5"/>
      <c r="J30" s="5"/>
      <c r="K30" s="5"/>
      <c r="L30" s="5"/>
      <c r="M30" s="5"/>
      <c r="N30" s="5"/>
      <c r="O30" s="5"/>
      <c r="P30" s="5"/>
      <c r="Q30" s="5"/>
      <c r="R30" s="5"/>
      <c r="S30" s="90"/>
      <c r="T30" s="90"/>
      <c r="U30" s="90"/>
      <c r="V30" s="90"/>
      <c r="W30" s="90"/>
      <c r="X30" s="90"/>
      <c r="Y30" s="90"/>
      <c r="Z30" s="90"/>
      <c r="AA30" s="90"/>
      <c r="AB30" s="90"/>
      <c r="AC30" s="90"/>
      <c r="AD30" s="90"/>
    </row>
    <row r="31" spans="1:30" s="2" customFormat="1" x14ac:dyDescent="0.25">
      <c r="D31" s="2" t="s">
        <v>889</v>
      </c>
    </row>
    <row r="32" spans="1:30" s="2" customFormat="1" x14ac:dyDescent="0.25">
      <c r="D32" s="2" t="s">
        <v>886</v>
      </c>
    </row>
    <row r="33" spans="3:14" s="2" customFormat="1" x14ac:dyDescent="0.25">
      <c r="D33" s="2" t="s">
        <v>868</v>
      </c>
      <c r="K33" s="2" t="s">
        <v>895</v>
      </c>
    </row>
    <row r="34" spans="3:14" s="2" customFormat="1" x14ac:dyDescent="0.25"/>
    <row r="35" spans="3:14" s="2" customFormat="1" x14ac:dyDescent="0.25"/>
    <row r="36" spans="3:14" s="2" customFormat="1" x14ac:dyDescent="0.25">
      <c r="C36" s="2" t="s">
        <v>870</v>
      </c>
      <c r="N36" s="2" t="s">
        <v>867</v>
      </c>
    </row>
    <row r="37" spans="3:14" s="2" customFormat="1" x14ac:dyDescent="0.25">
      <c r="C37" s="2" t="s">
        <v>869</v>
      </c>
    </row>
    <row r="38" spans="3:14" s="2" customFormat="1" x14ac:dyDescent="0.25"/>
    <row r="39" spans="3:14" s="2" customFormat="1" x14ac:dyDescent="0.25">
      <c r="D39" s="2" t="s">
        <v>872</v>
      </c>
    </row>
    <row r="40" spans="3:14" s="2" customFormat="1" x14ac:dyDescent="0.25"/>
    <row r="41" spans="3:14" s="2" customFormat="1" x14ac:dyDescent="0.25"/>
    <row r="42" spans="3:14" s="2" customFormat="1" x14ac:dyDescent="0.25"/>
    <row r="43" spans="3:14" s="2" customFormat="1" x14ac:dyDescent="0.25"/>
    <row r="44" spans="3:14" s="2" customFormat="1" x14ac:dyDescent="0.25">
      <c r="C44" s="2" t="s">
        <v>871</v>
      </c>
      <c r="N44" s="2" t="s">
        <v>867</v>
      </c>
    </row>
    <row r="45" spans="3:14" s="2" customFormat="1" x14ac:dyDescent="0.25"/>
    <row r="46" spans="3:14" s="2" customFormat="1" x14ac:dyDescent="0.25"/>
    <row r="47" spans="3:14" s="2" customFormat="1" x14ac:dyDescent="0.25"/>
    <row r="48" spans="3:14" s="2" customFormat="1" x14ac:dyDescent="0.25"/>
    <row r="49" spans="3:14" s="2" customFormat="1" x14ac:dyDescent="0.25">
      <c r="D49" s="2" t="s">
        <v>875</v>
      </c>
    </row>
    <row r="50" spans="3:14" s="2" customFormat="1" x14ac:dyDescent="0.25"/>
    <row r="51" spans="3:14" s="2" customFormat="1" x14ac:dyDescent="0.25"/>
    <row r="52" spans="3:14" s="2" customFormat="1" x14ac:dyDescent="0.25"/>
    <row r="53" spans="3:14" s="2" customFormat="1" x14ac:dyDescent="0.25"/>
    <row r="54" spans="3:14" s="2" customFormat="1" x14ac:dyDescent="0.25">
      <c r="N54" s="2" t="s">
        <v>867</v>
      </c>
    </row>
    <row r="55" spans="3:14" s="2" customFormat="1" x14ac:dyDescent="0.25">
      <c r="C55" s="2" t="s">
        <v>888</v>
      </c>
    </row>
    <row r="56" spans="3:14" s="2" customFormat="1" x14ac:dyDescent="0.25"/>
    <row r="57" spans="3:14" s="2" customFormat="1" x14ac:dyDescent="0.25"/>
    <row r="58" spans="3:14" s="2" customFormat="1" x14ac:dyDescent="0.25"/>
    <row r="59" spans="3:14" s="2" customFormat="1" x14ac:dyDescent="0.25">
      <c r="D59" s="2" t="s">
        <v>876</v>
      </c>
    </row>
    <row r="60" spans="3:14" s="2" customFormat="1" x14ac:dyDescent="0.25">
      <c r="D60" s="2" t="s">
        <v>873</v>
      </c>
    </row>
    <row r="61" spans="3:14" s="2" customFormat="1" x14ac:dyDescent="0.25">
      <c r="E61" s="2" t="s">
        <v>874</v>
      </c>
    </row>
    <row r="62" spans="3:14" s="2" customFormat="1" x14ac:dyDescent="0.25"/>
    <row r="63" spans="3:14" s="2" customFormat="1" x14ac:dyDescent="0.25"/>
    <row r="64" spans="3:14" s="2" customFormat="1" x14ac:dyDescent="0.25"/>
    <row r="65" spans="1:30" s="2" customFormat="1" x14ac:dyDescent="0.25"/>
    <row r="66" spans="1:30" s="2" customFormat="1" x14ac:dyDescent="0.25"/>
    <row r="67" spans="1:30" s="2" customFormat="1" x14ac:dyDescent="0.25"/>
    <row r="68" spans="1:30" s="2" customFormat="1" x14ac:dyDescent="0.25"/>
    <row r="69" spans="1:30" s="2" customFormat="1" x14ac:dyDescent="0.25"/>
    <row r="70" spans="1:30" s="2" customFormat="1" x14ac:dyDescent="0.25"/>
    <row r="71" spans="1:30" s="2" customFormat="1" x14ac:dyDescent="0.25"/>
    <row r="72" spans="1:30" s="2" customFormat="1" ht="16.2" x14ac:dyDescent="0.25">
      <c r="G72" s="96" t="s">
        <v>877</v>
      </c>
      <c r="T72" s="96" t="s">
        <v>878</v>
      </c>
    </row>
    <row r="73" spans="1:30" s="2" customFormat="1" x14ac:dyDescent="0.25"/>
    <row r="74" spans="1:30" s="2" customFormat="1" x14ac:dyDescent="0.25">
      <c r="D74" s="2" t="s">
        <v>887</v>
      </c>
    </row>
    <row r="75" spans="1:30" s="2" customFormat="1" x14ac:dyDescent="0.25">
      <c r="E75" s="2" t="s">
        <v>882</v>
      </c>
    </row>
    <row r="76" spans="1:30" s="2" customFormat="1" x14ac:dyDescent="0.25">
      <c r="E76" s="2" t="s">
        <v>879</v>
      </c>
    </row>
    <row r="77" spans="1:30" x14ac:dyDescent="0.2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2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25"/>
    <row r="80" spans="1:30" s="3" customFormat="1" x14ac:dyDescent="0.25">
      <c r="A80" s="10" t="s">
        <v>574</v>
      </c>
      <c r="C80" s="11" t="s">
        <v>54</v>
      </c>
    </row>
    <row r="81" spans="1:49" s="3" customFormat="1" x14ac:dyDescent="0.25">
      <c r="D81" s="3" t="s">
        <v>237</v>
      </c>
    </row>
    <row r="82" spans="1:49" s="3" customFormat="1" x14ac:dyDescent="0.25"/>
    <row r="83" spans="1:49" s="3" customFormat="1" x14ac:dyDescent="0.25"/>
    <row r="84" spans="1:49" x14ac:dyDescent="0.2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ht="16.2" x14ac:dyDescent="0.2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25">
      <c r="C86" s="124" t="s">
        <v>149</v>
      </c>
      <c r="D86" s="124"/>
      <c r="E86" s="124" t="s">
        <v>150</v>
      </c>
      <c r="F86" s="124"/>
      <c r="G86" s="124" t="s">
        <v>151</v>
      </c>
      <c r="H86" s="124"/>
      <c r="I86" s="124" t="s">
        <v>152</v>
      </c>
      <c r="J86" s="124"/>
      <c r="K86" s="124" t="s">
        <v>153</v>
      </c>
      <c r="L86" s="124"/>
      <c r="M86" s="130" t="s">
        <v>154</v>
      </c>
      <c r="N86" s="130"/>
      <c r="O86" s="130" t="s">
        <v>155</v>
      </c>
      <c r="P86" s="130"/>
      <c r="Q86" s="130" t="s">
        <v>173</v>
      </c>
      <c r="R86" s="130"/>
      <c r="S86" s="130" t="s">
        <v>174</v>
      </c>
      <c r="T86" s="130"/>
      <c r="U86" s="130" t="s">
        <v>175</v>
      </c>
      <c r="V86" s="130"/>
      <c r="W86" s="130" t="s">
        <v>176</v>
      </c>
      <c r="X86" s="130"/>
      <c r="Y86" s="130" t="s">
        <v>185</v>
      </c>
      <c r="Z86" s="130"/>
      <c r="AA86" s="130" t="s">
        <v>205</v>
      </c>
      <c r="AB86" s="130"/>
      <c r="AC86" s="130" t="s">
        <v>156</v>
      </c>
      <c r="AD86" s="130"/>
      <c r="AE86" s="129" t="s">
        <v>157</v>
      </c>
      <c r="AF86" s="129"/>
    </row>
    <row r="87" spans="1:49" x14ac:dyDescent="0.25">
      <c r="C87" s="122" t="s">
        <v>159</v>
      </c>
      <c r="D87" s="122"/>
      <c r="E87" s="123" t="s">
        <v>848</v>
      </c>
      <c r="F87" s="123"/>
      <c r="G87" s="127" t="s">
        <v>849</v>
      </c>
      <c r="H87" s="127"/>
      <c r="I87" s="122"/>
      <c r="J87" s="122"/>
      <c r="K87" s="122"/>
      <c r="L87" s="122"/>
      <c r="M87" s="125"/>
      <c r="N87" s="125"/>
      <c r="O87" s="125"/>
      <c r="P87" s="125"/>
      <c r="Q87" s="125"/>
      <c r="R87" s="125"/>
      <c r="S87" s="125"/>
      <c r="T87" s="125"/>
      <c r="U87" s="125"/>
      <c r="V87" s="125"/>
      <c r="W87" s="125"/>
      <c r="X87" s="125"/>
      <c r="Y87" s="131"/>
      <c r="Z87" s="132"/>
      <c r="AA87" s="137"/>
      <c r="AB87" s="138"/>
      <c r="AC87" s="125" t="s">
        <v>160</v>
      </c>
      <c r="AD87" s="125"/>
      <c r="AE87" s="126" t="str">
        <f>CONCATENATE(E87)</f>
        <v>怪物装备本身附加命中率</v>
      </c>
      <c r="AF87" s="126"/>
    </row>
    <row r="88" spans="1:49" x14ac:dyDescent="0.25">
      <c r="C88" s="17"/>
      <c r="D88" s="17"/>
      <c r="E88" s="18"/>
      <c r="F88" s="18"/>
      <c r="G88" s="19"/>
      <c r="H88" s="19"/>
      <c r="I88" s="17"/>
      <c r="J88" s="17"/>
      <c r="K88" s="17"/>
      <c r="L88" s="17"/>
      <c r="M88" s="20"/>
      <c r="N88" s="20"/>
      <c r="O88" s="20"/>
      <c r="P88" s="20"/>
      <c r="Q88" s="20"/>
      <c r="R88" s="20"/>
      <c r="S88" s="20"/>
      <c r="T88" s="20"/>
      <c r="U88" s="20"/>
      <c r="V88" s="20"/>
      <c r="W88" s="20"/>
      <c r="X88" s="20"/>
      <c r="Y88" s="20"/>
      <c r="Z88" s="20"/>
      <c r="AA88" s="20"/>
      <c r="AB88" s="20"/>
      <c r="AC88" s="20"/>
      <c r="AD88" s="20"/>
      <c r="AE88" s="21"/>
      <c r="AF88" s="21"/>
    </row>
    <row r="89" spans="1:49" s="22" customFormat="1" ht="16.2" x14ac:dyDescent="0.25">
      <c r="C89" s="23" t="s">
        <v>183</v>
      </c>
      <c r="D89" s="23"/>
      <c r="E89" s="24"/>
      <c r="F89" s="24"/>
      <c r="G89" s="19"/>
      <c r="H89" s="19"/>
      <c r="I89" s="23"/>
      <c r="J89" s="23"/>
      <c r="K89" s="23"/>
      <c r="L89" s="23"/>
      <c r="M89" s="25"/>
      <c r="N89" s="25"/>
      <c r="O89" s="25"/>
      <c r="P89" s="25"/>
      <c r="Q89" s="25"/>
      <c r="R89" s="25"/>
      <c r="S89" s="25"/>
      <c r="T89" s="25"/>
      <c r="U89" s="25"/>
      <c r="V89" s="25"/>
      <c r="W89" s="25"/>
      <c r="X89" s="25"/>
      <c r="Y89" s="25"/>
      <c r="Z89" s="25"/>
      <c r="AA89" s="25"/>
      <c r="AB89" s="25"/>
      <c r="AC89" s="25"/>
      <c r="AD89" s="25"/>
      <c r="AE89" s="26"/>
      <c r="AF89" s="26"/>
    </row>
    <row r="90" spans="1:49" x14ac:dyDescent="0.25">
      <c r="C90" s="124" t="s">
        <v>149</v>
      </c>
      <c r="D90" s="124"/>
      <c r="E90" s="124" t="s">
        <v>150</v>
      </c>
      <c r="F90" s="124"/>
      <c r="G90" s="124" t="s">
        <v>151</v>
      </c>
      <c r="H90" s="124"/>
      <c r="I90" s="124" t="s">
        <v>152</v>
      </c>
      <c r="J90" s="124"/>
      <c r="K90" s="124" t="s">
        <v>153</v>
      </c>
      <c r="L90" s="124"/>
      <c r="M90" s="130" t="s">
        <v>154</v>
      </c>
      <c r="N90" s="130"/>
      <c r="O90" s="130" t="s">
        <v>155</v>
      </c>
      <c r="P90" s="130"/>
      <c r="Q90" s="130" t="s">
        <v>173</v>
      </c>
      <c r="R90" s="130"/>
      <c r="S90" s="130" t="s">
        <v>174</v>
      </c>
      <c r="T90" s="130"/>
      <c r="U90" s="130" t="s">
        <v>175</v>
      </c>
      <c r="V90" s="130"/>
      <c r="W90" s="130" t="s">
        <v>176</v>
      </c>
      <c r="X90" s="130"/>
      <c r="Y90" s="130" t="s">
        <v>185</v>
      </c>
      <c r="Z90" s="130"/>
      <c r="AA90" s="130" t="s">
        <v>205</v>
      </c>
      <c r="AB90" s="130"/>
      <c r="AC90" s="130" t="s">
        <v>156</v>
      </c>
      <c r="AD90" s="130"/>
      <c r="AE90" s="129" t="s">
        <v>157</v>
      </c>
      <c r="AF90" s="129"/>
    </row>
    <row r="91" spans="1:49" x14ac:dyDescent="0.25">
      <c r="B91" s="10" t="s">
        <v>644</v>
      </c>
      <c r="C91" s="122" t="s">
        <v>120</v>
      </c>
      <c r="D91" s="122"/>
      <c r="E91" s="123" t="s">
        <v>850</v>
      </c>
      <c r="F91" s="123"/>
      <c r="G91" s="123" t="s">
        <v>851</v>
      </c>
      <c r="H91" s="123"/>
      <c r="I91" s="123" t="s">
        <v>852</v>
      </c>
      <c r="J91" s="123"/>
      <c r="K91" s="127" t="s">
        <v>849</v>
      </c>
      <c r="L91" s="127"/>
      <c r="M91" s="128"/>
      <c r="N91" s="128"/>
      <c r="O91" s="128"/>
      <c r="P91" s="128"/>
      <c r="Q91" s="128"/>
      <c r="R91" s="128"/>
      <c r="S91" s="128"/>
      <c r="T91" s="128"/>
      <c r="U91" s="128"/>
      <c r="V91" s="128"/>
      <c r="W91" s="128"/>
      <c r="X91" s="128"/>
      <c r="Y91" s="133"/>
      <c r="Z91" s="133"/>
      <c r="AA91" s="136"/>
      <c r="AB91" s="136"/>
      <c r="AC91" s="128" t="s">
        <v>477</v>
      </c>
      <c r="AD91" s="128"/>
      <c r="AE91" s="134" t="str">
        <f>CONCATENATE(E91,"+",G91,"-",I91)</f>
        <v>固有暴击率+攻击方装备本身附加暴击率-防御方装备本身附加暴击抗性</v>
      </c>
      <c r="AF91" s="134"/>
    </row>
    <row r="92" spans="1:49" x14ac:dyDescent="0.25">
      <c r="A92" s="10" t="s">
        <v>555</v>
      </c>
      <c r="C92" s="122" t="s">
        <v>122</v>
      </c>
      <c r="D92" s="122"/>
      <c r="E92" s="123" t="s">
        <v>161</v>
      </c>
      <c r="F92" s="123"/>
      <c r="G92" s="135" t="s">
        <v>186</v>
      </c>
      <c r="H92" s="135"/>
      <c r="I92" s="123" t="s">
        <v>162</v>
      </c>
      <c r="J92" s="123"/>
      <c r="K92" s="48" t="s">
        <v>163</v>
      </c>
      <c r="L92" s="48"/>
      <c r="M92" s="48" t="s">
        <v>164</v>
      </c>
      <c r="N92" s="48"/>
      <c r="O92" s="48" t="s">
        <v>165</v>
      </c>
      <c r="P92" s="48"/>
      <c r="Q92" s="47" t="s">
        <v>166</v>
      </c>
      <c r="R92" s="47"/>
      <c r="S92" s="123"/>
      <c r="T92" s="123"/>
      <c r="U92" s="128"/>
      <c r="V92" s="128"/>
      <c r="W92" s="128"/>
      <c r="X92" s="128"/>
      <c r="Y92" s="133"/>
      <c r="Z92" s="133"/>
      <c r="AA92" s="136"/>
      <c r="AB92" s="136"/>
      <c r="AC92" s="128" t="s">
        <v>522</v>
      </c>
      <c r="AD92" s="128"/>
      <c r="AE92" s="134" t="str">
        <f>CONCATENATE(E92,"+",G92,"+",I92,"+",M92,"+",O92,"+",Q92,"+",K92)</f>
        <v>怪物本身力量+怪物升星附加力量+装备本身附加力量+装备进阶附加力量+装备镶嵌附加力量+人物装备附加力量+装备强化附加力量</v>
      </c>
      <c r="AF92" s="134"/>
    </row>
    <row r="93" spans="1:49" ht="16.5" customHeight="1" x14ac:dyDescent="0.25">
      <c r="A93" s="10" t="s">
        <v>556</v>
      </c>
      <c r="C93" s="122" t="s">
        <v>123</v>
      </c>
      <c r="D93" s="122"/>
      <c r="E93" s="123" t="s">
        <v>167</v>
      </c>
      <c r="F93" s="123"/>
      <c r="G93" s="135" t="s">
        <v>187</v>
      </c>
      <c r="H93" s="135"/>
      <c r="I93" s="123" t="s">
        <v>168</v>
      </c>
      <c r="J93" s="123"/>
      <c r="K93" s="48" t="s">
        <v>169</v>
      </c>
      <c r="L93" s="48"/>
      <c r="M93" s="48" t="s">
        <v>170</v>
      </c>
      <c r="N93" s="48"/>
      <c r="O93" s="48" t="s">
        <v>171</v>
      </c>
      <c r="P93" s="48"/>
      <c r="Q93" s="47" t="s">
        <v>172</v>
      </c>
      <c r="R93" s="47"/>
      <c r="S93" s="123"/>
      <c r="T93" s="123"/>
      <c r="U93" s="128"/>
      <c r="V93" s="128"/>
      <c r="W93" s="128"/>
      <c r="X93" s="128"/>
      <c r="Y93" s="133"/>
      <c r="Z93" s="133"/>
      <c r="AA93" s="136"/>
      <c r="AB93" s="136"/>
      <c r="AC93" s="128" t="s">
        <v>522</v>
      </c>
      <c r="AD93" s="128"/>
      <c r="AE93" s="134" t="str">
        <f>CONCATENATE(E93,"+",G93,"+",I93,"+",M93,"+",O93,"+",Q93,"+",K93)</f>
        <v>怪物本身智力+怪物升星附加智力+装备本身附加智力+装备进阶附加智力+装备镶嵌附加智力+人物装备附加智力+装备强化附加智力</v>
      </c>
      <c r="AF93" s="134"/>
    </row>
    <row r="94" spans="1:49" x14ac:dyDescent="0.25">
      <c r="A94" s="10" t="s">
        <v>575</v>
      </c>
      <c r="C94" s="122" t="s">
        <v>90</v>
      </c>
      <c r="D94" s="122"/>
      <c r="E94" s="123" t="s">
        <v>177</v>
      </c>
      <c r="F94" s="123"/>
      <c r="G94" s="135" t="s">
        <v>188</v>
      </c>
      <c r="H94" s="135"/>
      <c r="I94" s="123" t="s">
        <v>178</v>
      </c>
      <c r="J94" s="123"/>
      <c r="K94" s="48" t="s">
        <v>179</v>
      </c>
      <c r="L94" s="48"/>
      <c r="M94" s="48" t="s">
        <v>180</v>
      </c>
      <c r="N94" s="48"/>
      <c r="O94" s="48" t="s">
        <v>181</v>
      </c>
      <c r="P94" s="48"/>
      <c r="Q94" s="47" t="s">
        <v>182</v>
      </c>
      <c r="R94" s="47"/>
      <c r="S94" s="47" t="s">
        <v>489</v>
      </c>
      <c r="T94" s="47"/>
      <c r="U94" s="47" t="s">
        <v>490</v>
      </c>
      <c r="V94" s="47"/>
      <c r="W94" s="47" t="s">
        <v>491</v>
      </c>
      <c r="X94" s="47"/>
      <c r="Y94" s="47" t="s">
        <v>492</v>
      </c>
      <c r="Z94" s="47"/>
      <c r="AA94" s="123" t="s">
        <v>493</v>
      </c>
      <c r="AB94" s="123"/>
      <c r="AC94" s="128" t="s">
        <v>210</v>
      </c>
      <c r="AD94" s="128"/>
      <c r="AE94" s="134"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34"/>
    </row>
    <row r="95" spans="1:49" ht="16.5" customHeight="1" x14ac:dyDescent="0.25">
      <c r="A95" s="10" t="s">
        <v>557</v>
      </c>
      <c r="C95" s="122" t="s">
        <v>677</v>
      </c>
      <c r="D95" s="122"/>
      <c r="E95" s="123" t="s">
        <v>177</v>
      </c>
      <c r="F95" s="123"/>
      <c r="G95" s="135" t="s">
        <v>188</v>
      </c>
      <c r="H95" s="135"/>
      <c r="I95" s="123" t="s">
        <v>178</v>
      </c>
      <c r="J95" s="123"/>
      <c r="K95" s="48" t="s">
        <v>179</v>
      </c>
      <c r="L95" s="48"/>
      <c r="M95" s="48" t="s">
        <v>180</v>
      </c>
      <c r="N95" s="48"/>
      <c r="O95" s="48" t="s">
        <v>181</v>
      </c>
      <c r="P95" s="48"/>
      <c r="Q95" s="47" t="s">
        <v>182</v>
      </c>
      <c r="R95" s="47"/>
      <c r="S95" s="140"/>
      <c r="T95" s="141"/>
      <c r="U95" s="136"/>
      <c r="V95" s="136"/>
      <c r="W95" s="136"/>
      <c r="X95" s="136"/>
      <c r="Y95" s="136"/>
      <c r="Z95" s="136"/>
      <c r="AA95" s="123"/>
      <c r="AB95" s="123"/>
      <c r="AC95" s="128" t="s">
        <v>522</v>
      </c>
      <c r="AD95" s="128"/>
      <c r="AE95" s="134" t="str">
        <f>CONCATENATE(E95,"+",G95,"+",I95,"+",M95,"+",O95,"+",Q95,"+",K95)</f>
        <v>怪物本身防御力+怪物升星附加防御力+装备本身附加防御力+装备进阶附加防御力+装备镶嵌附加防御力+人物装备附加防御力+装备强化附加防御力</v>
      </c>
      <c r="AF95" s="134"/>
    </row>
    <row r="96" spans="1:49" x14ac:dyDescent="0.25">
      <c r="A96" s="10"/>
      <c r="C96" s="139" t="s">
        <v>190</v>
      </c>
      <c r="D96" s="139"/>
      <c r="E96" s="123" t="s">
        <v>198</v>
      </c>
      <c r="F96" s="123"/>
      <c r="G96" s="135" t="s">
        <v>199</v>
      </c>
      <c r="H96" s="135"/>
      <c r="I96" s="123" t="s">
        <v>200</v>
      </c>
      <c r="J96" s="123"/>
      <c r="K96" s="48" t="s">
        <v>201</v>
      </c>
      <c r="L96" s="48"/>
      <c r="M96" s="48" t="s">
        <v>202</v>
      </c>
      <c r="N96" s="48"/>
      <c r="O96" s="48" t="s">
        <v>203</v>
      </c>
      <c r="P96" s="48"/>
      <c r="Q96" s="47" t="s">
        <v>204</v>
      </c>
      <c r="R96" s="47"/>
      <c r="S96" s="47" t="s">
        <v>498</v>
      </c>
      <c r="T96" s="47"/>
      <c r="U96" s="136" t="s">
        <v>497</v>
      </c>
      <c r="V96" s="136"/>
      <c r="W96" s="136" t="s">
        <v>496</v>
      </c>
      <c r="X96" s="136"/>
      <c r="Y96" s="136" t="s">
        <v>495</v>
      </c>
      <c r="Z96" s="136"/>
      <c r="AA96" s="123" t="s">
        <v>494</v>
      </c>
      <c r="AB96" s="123"/>
      <c r="AC96" s="128" t="s">
        <v>210</v>
      </c>
      <c r="AD96" s="128"/>
      <c r="AE96" s="134"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34"/>
    </row>
    <row r="97" spans="1:32" s="44" customFormat="1" x14ac:dyDescent="0.25">
      <c r="A97" s="53"/>
      <c r="C97" s="139" t="s">
        <v>678</v>
      </c>
      <c r="D97" s="139"/>
      <c r="E97" s="123" t="s">
        <v>198</v>
      </c>
      <c r="F97" s="123"/>
      <c r="G97" s="135" t="s">
        <v>199</v>
      </c>
      <c r="H97" s="135"/>
      <c r="I97" s="123" t="s">
        <v>200</v>
      </c>
      <c r="J97" s="123"/>
      <c r="K97" s="48" t="s">
        <v>201</v>
      </c>
      <c r="L97" s="48"/>
      <c r="M97" s="48" t="s">
        <v>202</v>
      </c>
      <c r="N97" s="48"/>
      <c r="O97" s="48" t="s">
        <v>203</v>
      </c>
      <c r="P97" s="48"/>
      <c r="Q97" s="47" t="s">
        <v>204</v>
      </c>
      <c r="R97" s="47"/>
      <c r="S97" s="149"/>
      <c r="T97" s="150"/>
      <c r="U97" s="149"/>
      <c r="V97" s="150"/>
      <c r="W97" s="149"/>
      <c r="X97" s="150"/>
      <c r="Y97" s="149"/>
      <c r="Z97" s="150"/>
      <c r="AA97" s="147"/>
      <c r="AB97" s="148"/>
      <c r="AC97" s="128" t="s">
        <v>522</v>
      </c>
      <c r="AD97" s="128"/>
      <c r="AE97" s="134" t="str">
        <f>CONCATENATE(E97,"+",G97,"+",I97,"+",M97,"+",O97,"+",Q97,"+",K97)</f>
        <v>怪物本身速度+怪物升星附加速度+装备本身附加速度+装备进阶附加速度+装备镶嵌附加速度+人物装备附加速度+装备强化附加速度</v>
      </c>
      <c r="AF97" s="134"/>
    </row>
    <row r="98" spans="1:32" x14ac:dyDescent="0.25">
      <c r="C98" s="139" t="s">
        <v>211</v>
      </c>
      <c r="D98" s="139"/>
      <c r="E98" s="123" t="s">
        <v>223</v>
      </c>
      <c r="F98" s="123"/>
      <c r="G98" s="123" t="s">
        <v>503</v>
      </c>
      <c r="H98" s="123"/>
      <c r="I98" s="123"/>
      <c r="J98" s="123"/>
      <c r="K98" s="142"/>
      <c r="L98" s="142"/>
      <c r="M98" s="142"/>
      <c r="N98" s="142"/>
      <c r="O98" s="142"/>
      <c r="P98" s="142"/>
      <c r="Q98" s="133"/>
      <c r="R98" s="133"/>
      <c r="S98" s="133"/>
      <c r="T98" s="133"/>
      <c r="U98" s="136"/>
      <c r="V98" s="136"/>
      <c r="W98" s="136"/>
      <c r="X98" s="136"/>
      <c r="Y98" s="136"/>
      <c r="Z98" s="136"/>
      <c r="AA98" s="123"/>
      <c r="AB98" s="123"/>
      <c r="AC98" s="128" t="s">
        <v>473</v>
      </c>
      <c r="AD98" s="128"/>
      <c r="AE98" s="134" t="str">
        <f>CONCATENATE(E98,"*","（",1,"+",G98,")")</f>
        <v>怪物本身耐力*（1+被动附加耐力百分比)</v>
      </c>
      <c r="AF98" s="134"/>
    </row>
    <row r="99" spans="1:32" x14ac:dyDescent="0.25">
      <c r="C99" s="139" t="s">
        <v>853</v>
      </c>
      <c r="D99" s="139"/>
      <c r="E99" s="123" t="s">
        <v>214</v>
      </c>
      <c r="F99" s="123"/>
      <c r="G99" s="135" t="s">
        <v>215</v>
      </c>
      <c r="H99" s="135"/>
      <c r="I99" s="123" t="s">
        <v>216</v>
      </c>
      <c r="J99" s="123"/>
      <c r="K99" s="48" t="s">
        <v>217</v>
      </c>
      <c r="L99" s="48"/>
      <c r="M99" s="48" t="s">
        <v>218</v>
      </c>
      <c r="N99" s="48"/>
      <c r="O99" s="48" t="s">
        <v>219</v>
      </c>
      <c r="P99" s="48"/>
      <c r="Q99" s="47" t="s">
        <v>224</v>
      </c>
      <c r="R99" s="47"/>
      <c r="S99" s="47" t="s">
        <v>499</v>
      </c>
      <c r="T99" s="47"/>
      <c r="U99" s="136" t="s">
        <v>500</v>
      </c>
      <c r="V99" s="136"/>
      <c r="W99" s="136" t="s">
        <v>501</v>
      </c>
      <c r="X99" s="136"/>
      <c r="Y99" s="123" t="s">
        <v>502</v>
      </c>
      <c r="Z99" s="123"/>
      <c r="AA99" s="123"/>
      <c r="AB99" s="123"/>
      <c r="AC99" s="128" t="s">
        <v>189</v>
      </c>
      <c r="AD99" s="128"/>
      <c r="AE99" s="134"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34"/>
    </row>
    <row r="100" spans="1:32" x14ac:dyDescent="0.25">
      <c r="C100" s="139" t="s">
        <v>679</v>
      </c>
      <c r="D100" s="139"/>
      <c r="E100" s="123" t="s">
        <v>214</v>
      </c>
      <c r="F100" s="123"/>
      <c r="G100" s="135" t="s">
        <v>215</v>
      </c>
      <c r="H100" s="135"/>
      <c r="I100" s="123" t="s">
        <v>216</v>
      </c>
      <c r="J100" s="123"/>
      <c r="K100" s="48" t="s">
        <v>217</v>
      </c>
      <c r="L100" s="48"/>
      <c r="M100" s="48" t="s">
        <v>218</v>
      </c>
      <c r="N100" s="48"/>
      <c r="O100" s="48" t="s">
        <v>219</v>
      </c>
      <c r="P100" s="48"/>
      <c r="Q100" s="47" t="s">
        <v>224</v>
      </c>
      <c r="R100" s="47"/>
      <c r="S100" s="140"/>
      <c r="T100" s="141"/>
      <c r="U100" s="140"/>
      <c r="V100" s="141"/>
      <c r="W100" s="140"/>
      <c r="X100" s="141"/>
      <c r="Y100" s="145"/>
      <c r="Z100" s="146"/>
      <c r="AA100" s="145"/>
      <c r="AB100" s="146"/>
      <c r="AC100" s="128" t="s">
        <v>522</v>
      </c>
      <c r="AD100" s="128"/>
      <c r="AE100" s="134" t="str">
        <f>CONCATENATE(E100,"+",G100,"+",I100,"+",M100,"+",O100,"+",Q100,"+",K100)</f>
        <v>怪物本身体力+怪物升星附加体力+装备本身附加体力+装备进阶附加体力+装备镶嵌附加体力+人物装备附加体力+装备强化附加体力</v>
      </c>
      <c r="AF100" s="134"/>
    </row>
    <row r="101" spans="1:32" s="44" customFormat="1" ht="17.25" customHeight="1" x14ac:dyDescent="0.25">
      <c r="C101" s="143" t="s">
        <v>442</v>
      </c>
      <c r="D101" s="143"/>
      <c r="E101" s="123" t="s">
        <v>443</v>
      </c>
      <c r="F101" s="123"/>
      <c r="G101" s="135" t="s">
        <v>444</v>
      </c>
      <c r="H101" s="135"/>
      <c r="I101" s="123" t="s">
        <v>445</v>
      </c>
      <c r="J101" s="123"/>
      <c r="K101" s="144"/>
      <c r="L101" s="144"/>
      <c r="M101" s="123"/>
      <c r="N101" s="123"/>
      <c r="O101" s="144"/>
      <c r="P101" s="144"/>
      <c r="Q101" s="136"/>
      <c r="R101" s="136"/>
      <c r="S101" s="136"/>
      <c r="T101" s="136"/>
      <c r="U101" s="136"/>
      <c r="V101" s="136"/>
      <c r="W101" s="136"/>
      <c r="X101" s="136"/>
      <c r="Y101" s="144"/>
      <c r="Z101" s="144"/>
      <c r="AA101" s="144"/>
      <c r="AB101" s="144"/>
      <c r="AC101" s="128" t="s">
        <v>446</v>
      </c>
      <c r="AD101" s="128"/>
      <c r="AE101" s="134" t="str">
        <f>CONCATENATE(E101,"+",G101,"+",I101)</f>
        <v>怪物本身生命回复+怪物升星附加生命回复+装备进阶附加生命回复</v>
      </c>
      <c r="AF101" s="134"/>
    </row>
    <row r="102" spans="1:32" x14ac:dyDescent="0.25">
      <c r="C102" s="139" t="s">
        <v>225</v>
      </c>
      <c r="D102" s="139"/>
      <c r="E102" s="47" t="s">
        <v>505</v>
      </c>
      <c r="F102" s="47"/>
      <c r="G102" s="136" t="s">
        <v>506</v>
      </c>
      <c r="H102" s="136"/>
      <c r="I102" s="136" t="s">
        <v>507</v>
      </c>
      <c r="J102" s="136"/>
      <c r="K102" s="123" t="s">
        <v>508</v>
      </c>
      <c r="L102" s="123"/>
      <c r="M102" s="142"/>
      <c r="N102" s="142"/>
      <c r="O102" s="142"/>
      <c r="P102" s="142"/>
      <c r="Q102" s="133"/>
      <c r="R102" s="133"/>
      <c r="S102" s="133"/>
      <c r="T102" s="133"/>
      <c r="U102" s="136"/>
      <c r="V102" s="136"/>
      <c r="W102" s="136"/>
      <c r="X102" s="136"/>
      <c r="Y102" s="123"/>
      <c r="Z102" s="123"/>
      <c r="AA102" s="123"/>
      <c r="AB102" s="123"/>
      <c r="AC102" s="128" t="s">
        <v>226</v>
      </c>
      <c r="AD102" s="128"/>
      <c r="AE102" s="134" t="str">
        <f>CONCATENATE(E102,"+",G102,"+",I102,"+",K102)</f>
        <v>人物装备套装附加五行加成百分比+法阵附加五行加成百分比+队长技附加五行加成百分比+被动附加五行加成百分比</v>
      </c>
      <c r="AF102" s="134"/>
    </row>
    <row r="103" spans="1:32" x14ac:dyDescent="0.25">
      <c r="D103" s="6"/>
    </row>
    <row r="104" spans="1:32" ht="16.2" x14ac:dyDescent="0.25">
      <c r="C104" s="9" t="s">
        <v>125</v>
      </c>
    </row>
    <row r="105" spans="1:32" x14ac:dyDescent="0.25">
      <c r="C105" s="1" t="s">
        <v>91</v>
      </c>
      <c r="D105" s="3" t="s">
        <v>92</v>
      </c>
    </row>
    <row r="106" spans="1:32" x14ac:dyDescent="0.25">
      <c r="D106" s="1" t="s">
        <v>93</v>
      </c>
    </row>
    <row r="108" spans="1:32" x14ac:dyDescent="0.25">
      <c r="A108" s="10" t="s">
        <v>558</v>
      </c>
      <c r="B108" s="10" t="s">
        <v>576</v>
      </c>
      <c r="C108" s="1" t="s">
        <v>126</v>
      </c>
      <c r="D108" s="3" t="s">
        <v>577</v>
      </c>
    </row>
    <row r="109" spans="1:32" x14ac:dyDescent="0.25">
      <c r="D109" s="1" t="s">
        <v>127</v>
      </c>
    </row>
    <row r="110" spans="1:32" x14ac:dyDescent="0.25">
      <c r="D110" s="6"/>
    </row>
    <row r="111" spans="1:32" x14ac:dyDescent="0.25">
      <c r="C111" s="1" t="s">
        <v>220</v>
      </c>
      <c r="D111" s="6" t="s">
        <v>221</v>
      </c>
    </row>
    <row r="112" spans="1:32" x14ac:dyDescent="0.25">
      <c r="D112" s="1" t="s">
        <v>222</v>
      </c>
    </row>
    <row r="113" spans="3:4" x14ac:dyDescent="0.25">
      <c r="D113" s="6"/>
    </row>
    <row r="114" spans="3:4" x14ac:dyDescent="0.25">
      <c r="D114" s="6"/>
    </row>
    <row r="115" spans="3:4" x14ac:dyDescent="0.25">
      <c r="D115" s="6"/>
    </row>
    <row r="122" spans="3:4" ht="16.2" x14ac:dyDescent="0.25">
      <c r="C122" s="9"/>
    </row>
    <row r="124" spans="3:4" x14ac:dyDescent="0.25">
      <c r="D124" s="6"/>
    </row>
    <row r="125" spans="3:4" x14ac:dyDescent="0.25">
      <c r="D125" s="6"/>
    </row>
    <row r="126" spans="3:4" x14ac:dyDescent="0.25">
      <c r="D126" s="6"/>
    </row>
    <row r="127" spans="3:4" x14ac:dyDescent="0.25">
      <c r="D127" s="6"/>
    </row>
    <row r="128" spans="3:4" x14ac:dyDescent="0.25">
      <c r="D128" s="6"/>
    </row>
    <row r="130" spans="3:4" x14ac:dyDescent="0.25">
      <c r="D130" s="6"/>
    </row>
    <row r="131" spans="3:4" x14ac:dyDescent="0.25">
      <c r="D131" s="6"/>
    </row>
    <row r="132" spans="3:4" x14ac:dyDescent="0.25">
      <c r="D132" s="6"/>
    </row>
    <row r="133" spans="3:4" x14ac:dyDescent="0.25">
      <c r="D133" s="6"/>
    </row>
    <row r="140" spans="3:4" s="3" customFormat="1" x14ac:dyDescent="0.25"/>
    <row r="141" spans="3:4" s="3" customFormat="1" ht="16.2" x14ac:dyDescent="0.25">
      <c r="C141" s="27"/>
    </row>
    <row r="142" spans="3:4" s="3" customFormat="1" x14ac:dyDescent="0.25"/>
    <row r="143" spans="3:4" s="3" customFormat="1" x14ac:dyDescent="0.25"/>
    <row r="144" spans="3:4" s="3" customFormat="1" x14ac:dyDescent="0.25"/>
    <row r="145" s="3" customFormat="1" x14ac:dyDescent="0.25"/>
    <row r="146" s="3" customFormat="1" x14ac:dyDescent="0.25"/>
    <row r="147" s="3" customFormat="1" x14ac:dyDescent="0.25"/>
    <row r="148" s="3" customFormat="1" x14ac:dyDescent="0.25"/>
  </sheetData>
  <mergeCells count="186">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C99:AD99"/>
    <mergeCell ref="AE99:AF99"/>
    <mergeCell ref="K98:L98"/>
    <mergeCell ref="M98:N98"/>
    <mergeCell ref="O98:P98"/>
    <mergeCell ref="Q98:R98"/>
    <mergeCell ref="S98:T98"/>
    <mergeCell ref="AC98:AD98"/>
    <mergeCell ref="AE98:AF98"/>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U87:V87"/>
    <mergeCell ref="W87:X87"/>
    <mergeCell ref="S92:T92"/>
    <mergeCell ref="U92:V92"/>
    <mergeCell ref="W92:X92"/>
    <mergeCell ref="S93:T93"/>
    <mergeCell ref="U93:V93"/>
    <mergeCell ref="W93:X93"/>
    <mergeCell ref="Q91:R91"/>
    <mergeCell ref="S91:T91"/>
    <mergeCell ref="U91:V91"/>
    <mergeCell ref="W91:X91"/>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s>
  <phoneticPr fontId="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5"/>
  <sheetViews>
    <sheetView tabSelected="1" topLeftCell="A46" zoomScale="85" zoomScaleNormal="85" workbookViewId="0">
      <selection activeCell="C52" sqref="C52"/>
    </sheetView>
  </sheetViews>
  <sheetFormatPr defaultColWidth="9" defaultRowHeight="15.6" x14ac:dyDescent="0.25"/>
  <cols>
    <col min="1" max="1" width="33.33203125" style="1" customWidth="1"/>
    <col min="2" max="2" width="26.88671875" style="1" customWidth="1"/>
    <col min="3" max="13" width="9" style="1"/>
    <col min="14" max="14" width="14.44140625" style="1" customWidth="1"/>
    <col min="15" max="33" width="9" style="1"/>
    <col min="34" max="34" width="12.88671875" style="1" customWidth="1"/>
    <col min="35" max="35" width="13.33203125" style="1" customWidth="1"/>
    <col min="36" max="36" width="14.21875" style="1" customWidth="1"/>
    <col min="37" max="16384" width="9" style="1"/>
  </cols>
  <sheetData>
    <row r="1" spans="1:20" ht="16.2" x14ac:dyDescent="0.25">
      <c r="C1" s="9" t="s">
        <v>537</v>
      </c>
    </row>
    <row r="2" spans="1:20" x14ac:dyDescent="0.25">
      <c r="C2" s="1" t="s">
        <v>523</v>
      </c>
      <c r="E2" s="1" t="s">
        <v>524</v>
      </c>
    </row>
    <row r="3" spans="1:20" x14ac:dyDescent="0.25">
      <c r="C3" s="1" t="s">
        <v>525</v>
      </c>
    </row>
    <row r="4" spans="1:20" x14ac:dyDescent="0.25">
      <c r="A4" s="10" t="s">
        <v>562</v>
      </c>
      <c r="D4" s="11" t="s">
        <v>616</v>
      </c>
      <c r="E4" s="11"/>
      <c r="F4" s="11"/>
      <c r="G4" s="11"/>
      <c r="H4" s="11"/>
      <c r="I4" s="11"/>
    </row>
    <row r="5" spans="1:20" x14ac:dyDescent="0.25">
      <c r="D5" s="1" t="s">
        <v>526</v>
      </c>
    </row>
    <row r="6" spans="1:20" x14ac:dyDescent="0.25">
      <c r="E6" s="1" t="s">
        <v>527</v>
      </c>
    </row>
    <row r="7" spans="1:20" x14ac:dyDescent="0.25">
      <c r="J7" s="1" t="s">
        <v>528</v>
      </c>
    </row>
    <row r="8" spans="1:20" x14ac:dyDescent="0.25">
      <c r="E8" s="1" t="s">
        <v>529</v>
      </c>
      <c r="M8" s="41"/>
    </row>
    <row r="9" spans="1:20" x14ac:dyDescent="0.25">
      <c r="J9" s="1" t="s">
        <v>530</v>
      </c>
      <c r="M9" s="41"/>
    </row>
    <row r="10" spans="1:20" x14ac:dyDescent="0.25">
      <c r="C10" s="1" t="s">
        <v>531</v>
      </c>
    </row>
    <row r="11" spans="1:20" x14ac:dyDescent="0.25">
      <c r="D11" s="1" t="s">
        <v>532</v>
      </c>
    </row>
    <row r="12" spans="1:20" x14ac:dyDescent="0.25">
      <c r="E12" s="1" t="s">
        <v>533</v>
      </c>
    </row>
    <row r="13" spans="1:20" x14ac:dyDescent="0.25">
      <c r="D13" s="1" t="s">
        <v>536</v>
      </c>
    </row>
    <row r="14" spans="1:20" x14ac:dyDescent="0.25">
      <c r="E14" s="1" t="s">
        <v>527</v>
      </c>
    </row>
    <row r="15" spans="1:20" x14ac:dyDescent="0.25">
      <c r="B15" s="10" t="s">
        <v>543</v>
      </c>
      <c r="J15" s="11" t="s">
        <v>651</v>
      </c>
      <c r="K15" s="11"/>
      <c r="L15" s="11"/>
      <c r="M15" s="11"/>
      <c r="N15" s="11"/>
      <c r="O15" s="11"/>
      <c r="P15" s="11"/>
      <c r="Q15" s="11"/>
      <c r="R15" s="11"/>
      <c r="S15" s="11"/>
      <c r="T15" s="11"/>
    </row>
    <row r="16" spans="1:20" x14ac:dyDescent="0.25">
      <c r="E16" s="1" t="s">
        <v>529</v>
      </c>
    </row>
    <row r="17" spans="1:64" x14ac:dyDescent="0.25">
      <c r="J17" s="1" t="s">
        <v>762</v>
      </c>
    </row>
    <row r="18" spans="1:64" x14ac:dyDescent="0.25">
      <c r="C18" s="55" t="s">
        <v>760</v>
      </c>
      <c r="D18" s="55"/>
      <c r="E18" s="55"/>
      <c r="F18" s="55"/>
      <c r="G18" s="55"/>
      <c r="H18" s="55"/>
      <c r="I18" s="55"/>
      <c r="J18" s="55"/>
      <c r="K18" s="55"/>
      <c r="L18" s="55"/>
      <c r="M18" s="55"/>
      <c r="N18" s="55"/>
      <c r="O18" s="55"/>
      <c r="P18" s="55"/>
      <c r="Q18" s="55"/>
      <c r="R18" s="55"/>
      <c r="S18" s="55"/>
      <c r="T18" s="55"/>
      <c r="U18" s="55"/>
      <c r="V18" s="55"/>
    </row>
    <row r="19" spans="1:64" x14ac:dyDescent="0.25">
      <c r="C19" s="55"/>
      <c r="D19" s="55" t="s">
        <v>761</v>
      </c>
      <c r="E19" s="55"/>
      <c r="F19" s="55"/>
      <c r="G19" s="55"/>
      <c r="H19" s="55"/>
      <c r="I19" s="55"/>
      <c r="J19" s="55"/>
      <c r="K19" s="55"/>
      <c r="L19" s="55"/>
      <c r="M19" s="55"/>
      <c r="N19" s="55"/>
      <c r="O19" s="55"/>
      <c r="P19" s="55"/>
      <c r="Q19" s="55"/>
      <c r="R19" s="55"/>
      <c r="S19" s="55"/>
      <c r="T19" s="55"/>
      <c r="U19" s="55"/>
      <c r="V19" s="55"/>
    </row>
    <row r="20" spans="1:64" x14ac:dyDescent="0.25">
      <c r="C20" s="55"/>
      <c r="D20" s="55"/>
      <c r="E20" s="55" t="s">
        <v>527</v>
      </c>
      <c r="F20" s="55"/>
      <c r="G20" s="55"/>
      <c r="H20" s="55"/>
      <c r="I20" s="55"/>
      <c r="J20" s="55"/>
      <c r="K20" s="55"/>
      <c r="L20" s="55"/>
      <c r="M20" s="55"/>
      <c r="N20" s="55"/>
      <c r="O20" s="55"/>
      <c r="P20" s="55"/>
      <c r="Q20" s="55"/>
      <c r="R20" s="55"/>
      <c r="S20" s="55"/>
      <c r="T20" s="55"/>
      <c r="U20" s="55"/>
      <c r="V20" s="55"/>
    </row>
    <row r="21" spans="1:64" x14ac:dyDescent="0.25">
      <c r="C21" s="55"/>
      <c r="D21" s="55"/>
      <c r="E21" s="55"/>
      <c r="F21" s="55"/>
      <c r="G21" s="55"/>
      <c r="H21" s="55"/>
      <c r="I21" s="55"/>
      <c r="J21" s="55" t="s">
        <v>763</v>
      </c>
      <c r="K21" s="55"/>
      <c r="L21" s="55"/>
      <c r="M21" s="55"/>
      <c r="N21" s="55"/>
      <c r="O21" s="55"/>
      <c r="P21" s="55"/>
      <c r="Q21" s="55"/>
      <c r="R21" s="55"/>
      <c r="S21" s="55"/>
      <c r="T21" s="55"/>
      <c r="U21" s="55"/>
      <c r="V21" s="55"/>
    </row>
    <row r="22" spans="1:64" x14ac:dyDescent="0.25">
      <c r="C22" s="55"/>
      <c r="D22" s="55"/>
      <c r="E22" s="55" t="s">
        <v>529</v>
      </c>
      <c r="F22" s="55"/>
      <c r="G22" s="55"/>
      <c r="H22" s="55"/>
      <c r="I22" s="55"/>
      <c r="J22" s="55"/>
      <c r="K22" s="55"/>
      <c r="L22" s="55"/>
      <c r="M22" s="55"/>
      <c r="N22" s="55"/>
      <c r="O22" s="55"/>
      <c r="P22" s="55"/>
      <c r="Q22" s="55"/>
      <c r="R22" s="55"/>
      <c r="S22" s="55"/>
      <c r="T22" s="55"/>
      <c r="U22" s="55"/>
      <c r="V22" s="55"/>
    </row>
    <row r="23" spans="1:64" x14ac:dyDescent="0.25">
      <c r="C23" s="55"/>
      <c r="D23" s="55"/>
      <c r="E23" s="55"/>
      <c r="F23" s="55"/>
      <c r="G23" s="55"/>
      <c r="H23" s="55"/>
      <c r="I23" s="55"/>
      <c r="J23" s="55" t="s">
        <v>767</v>
      </c>
      <c r="K23" s="55"/>
      <c r="L23" s="55"/>
      <c r="M23" s="55"/>
      <c r="N23" s="55"/>
      <c r="O23" s="55"/>
      <c r="P23" s="55"/>
      <c r="Q23" s="55"/>
      <c r="R23" s="55"/>
      <c r="S23" s="55"/>
      <c r="T23" s="55"/>
      <c r="U23" s="55"/>
      <c r="V23" s="55"/>
    </row>
    <row r="25" spans="1:64" ht="16.2" x14ac:dyDescent="0.25">
      <c r="C25" s="9" t="s">
        <v>534</v>
      </c>
    </row>
    <row r="27" spans="1:64" x14ac:dyDescent="0.25">
      <c r="A27" s="10" t="s">
        <v>544</v>
      </c>
      <c r="C27" s="3" t="s">
        <v>855</v>
      </c>
      <c r="D27" s="3"/>
      <c r="E27" s="3"/>
      <c r="F27" s="3"/>
      <c r="G27" s="3"/>
      <c r="H27" s="3"/>
      <c r="I27" s="3"/>
      <c r="J27" s="3"/>
      <c r="K27" s="3"/>
      <c r="L27" s="3"/>
    </row>
    <row r="28" spans="1:64" ht="16.5" customHeight="1" x14ac:dyDescent="0.25">
      <c r="A28" s="45" t="s">
        <v>559</v>
      </c>
      <c r="C28" s="152" t="s">
        <v>76</v>
      </c>
      <c r="D28" s="153"/>
      <c r="E28" s="153"/>
      <c r="F28" s="151" t="s">
        <v>897</v>
      </c>
      <c r="G28" s="151"/>
      <c r="H28" s="151"/>
      <c r="I28" s="151" t="s">
        <v>861</v>
      </c>
      <c r="J28" s="158" t="s">
        <v>648</v>
      </c>
      <c r="K28" s="158"/>
      <c r="L28" s="158"/>
      <c r="M28" s="154" t="s">
        <v>77</v>
      </c>
      <c r="N28" s="158" t="s">
        <v>572</v>
      </c>
      <c r="O28" s="158"/>
      <c r="P28" s="158"/>
      <c r="Q28" s="154" t="s">
        <v>854</v>
      </c>
      <c r="R28" s="168" t="s">
        <v>862</v>
      </c>
      <c r="S28" s="168"/>
      <c r="T28" s="168"/>
      <c r="U28" s="154" t="s">
        <v>77</v>
      </c>
      <c r="V28" s="160" t="s">
        <v>645</v>
      </c>
      <c r="W28" s="160"/>
      <c r="X28" s="160"/>
      <c r="Y28" s="154" t="s">
        <v>77</v>
      </c>
      <c r="Z28" s="154" t="s">
        <v>646</v>
      </c>
      <c r="AA28" s="154"/>
      <c r="AB28" s="154"/>
      <c r="AC28" s="154" t="s">
        <v>95</v>
      </c>
      <c r="AD28" s="154" t="s">
        <v>565</v>
      </c>
      <c r="AE28" s="154"/>
      <c r="AF28" s="154"/>
      <c r="AG28" s="157" t="s">
        <v>77</v>
      </c>
      <c r="AH28" s="157" t="s">
        <v>687</v>
      </c>
      <c r="AI28" s="157"/>
      <c r="AJ28" s="157"/>
      <c r="AK28" s="161" t="s">
        <v>77</v>
      </c>
      <c r="AL28" s="161">
        <v>1</v>
      </c>
      <c r="AM28" s="161"/>
      <c r="AN28" s="161"/>
      <c r="AO28" s="161" t="s">
        <v>95</v>
      </c>
      <c r="AP28" s="161" t="s">
        <v>509</v>
      </c>
      <c r="AQ28" s="161"/>
      <c r="AR28" s="161"/>
      <c r="AS28" s="161" t="s">
        <v>141</v>
      </c>
      <c r="AT28" s="161" t="s">
        <v>510</v>
      </c>
      <c r="AU28" s="161"/>
      <c r="AV28" s="161"/>
      <c r="AW28" s="161" t="s">
        <v>141</v>
      </c>
      <c r="AX28" s="161" t="s">
        <v>511</v>
      </c>
      <c r="AY28" s="161"/>
      <c r="AZ28" s="161"/>
      <c r="BA28" s="161" t="s">
        <v>207</v>
      </c>
      <c r="BB28" s="161" t="s">
        <v>512</v>
      </c>
      <c r="BC28" s="161"/>
      <c r="BD28" s="161"/>
      <c r="BE28" s="166" t="s">
        <v>758</v>
      </c>
      <c r="BF28" s="166" t="s">
        <v>759</v>
      </c>
      <c r="BG28" s="166"/>
      <c r="BH28" s="166"/>
      <c r="BI28" s="169" t="s">
        <v>758</v>
      </c>
      <c r="BJ28" s="169" t="s">
        <v>764</v>
      </c>
      <c r="BK28" s="169"/>
      <c r="BL28" s="169"/>
    </row>
    <row r="29" spans="1:64" ht="21.75" customHeight="1" x14ac:dyDescent="0.25">
      <c r="A29" s="10" t="s">
        <v>560</v>
      </c>
      <c r="C29" s="153"/>
      <c r="D29" s="153"/>
      <c r="E29" s="153"/>
      <c r="F29" s="151"/>
      <c r="G29" s="151"/>
      <c r="H29" s="151"/>
      <c r="I29" s="151"/>
      <c r="J29" s="158"/>
      <c r="K29" s="158"/>
      <c r="L29" s="158"/>
      <c r="M29" s="154"/>
      <c r="N29" s="158"/>
      <c r="O29" s="158"/>
      <c r="P29" s="158"/>
      <c r="Q29" s="154"/>
      <c r="R29" s="168"/>
      <c r="S29" s="168"/>
      <c r="T29" s="168"/>
      <c r="U29" s="154"/>
      <c r="V29" s="160"/>
      <c r="W29" s="160"/>
      <c r="X29" s="160"/>
      <c r="Y29" s="154"/>
      <c r="Z29" s="154"/>
      <c r="AA29" s="154"/>
      <c r="AB29" s="154"/>
      <c r="AC29" s="154"/>
      <c r="AD29" s="154"/>
      <c r="AE29" s="154"/>
      <c r="AF29" s="154"/>
      <c r="AG29" s="157"/>
      <c r="AH29" s="157"/>
      <c r="AI29" s="157"/>
      <c r="AJ29" s="157"/>
      <c r="AK29" s="161"/>
      <c r="AL29" s="161"/>
      <c r="AM29" s="161"/>
      <c r="AN29" s="161"/>
      <c r="AO29" s="161"/>
      <c r="AP29" s="161"/>
      <c r="AQ29" s="161"/>
      <c r="AR29" s="161"/>
      <c r="AS29" s="161"/>
      <c r="AT29" s="161"/>
      <c r="AU29" s="161"/>
      <c r="AV29" s="161"/>
      <c r="AW29" s="161"/>
      <c r="AX29" s="161"/>
      <c r="AY29" s="161"/>
      <c r="AZ29" s="161"/>
      <c r="BA29" s="161"/>
      <c r="BB29" s="161"/>
      <c r="BC29" s="161"/>
      <c r="BD29" s="161"/>
      <c r="BE29" s="166"/>
      <c r="BF29" s="166"/>
      <c r="BG29" s="166"/>
      <c r="BH29" s="166"/>
      <c r="BI29" s="169"/>
      <c r="BJ29" s="169"/>
      <c r="BK29" s="169"/>
      <c r="BL29" s="169"/>
    </row>
    <row r="30" spans="1:64" ht="22.5" customHeight="1" x14ac:dyDescent="0.25">
      <c r="A30" s="3"/>
      <c r="C30" s="153"/>
      <c r="D30" s="153"/>
      <c r="E30" s="153"/>
      <c r="F30" s="151"/>
      <c r="G30" s="151"/>
      <c r="H30" s="151"/>
      <c r="I30" s="151"/>
      <c r="J30" s="158"/>
      <c r="K30" s="158"/>
      <c r="L30" s="158"/>
      <c r="M30" s="154"/>
      <c r="N30" s="158"/>
      <c r="O30" s="158"/>
      <c r="P30" s="158"/>
      <c r="Q30" s="154"/>
      <c r="R30" s="168"/>
      <c r="S30" s="168"/>
      <c r="T30" s="168"/>
      <c r="U30" s="154"/>
      <c r="V30" s="160"/>
      <c r="W30" s="160"/>
      <c r="X30" s="160"/>
      <c r="Y30" s="154"/>
      <c r="Z30" s="154"/>
      <c r="AA30" s="154"/>
      <c r="AB30" s="154"/>
      <c r="AC30" s="154"/>
      <c r="AD30" s="154"/>
      <c r="AE30" s="154"/>
      <c r="AF30" s="154"/>
      <c r="AG30" s="157"/>
      <c r="AH30" s="157"/>
      <c r="AI30" s="157"/>
      <c r="AJ30" s="157"/>
      <c r="AK30" s="161"/>
      <c r="AL30" s="161"/>
      <c r="AM30" s="161"/>
      <c r="AN30" s="161"/>
      <c r="AO30" s="161"/>
      <c r="AP30" s="161"/>
      <c r="AQ30" s="161"/>
      <c r="AR30" s="161"/>
      <c r="AS30" s="161"/>
      <c r="AT30" s="161"/>
      <c r="AU30" s="161"/>
      <c r="AV30" s="161"/>
      <c r="AW30" s="161"/>
      <c r="AX30" s="161"/>
      <c r="AY30" s="161"/>
      <c r="AZ30" s="161"/>
      <c r="BA30" s="161"/>
      <c r="BB30" s="161"/>
      <c r="BC30" s="161"/>
      <c r="BD30" s="161"/>
      <c r="BE30" s="166"/>
      <c r="BF30" s="166"/>
      <c r="BG30" s="166"/>
      <c r="BH30" s="166"/>
      <c r="BI30" s="169"/>
      <c r="BJ30" s="169"/>
      <c r="BK30" s="169"/>
      <c r="BL30" s="169"/>
    </row>
    <row r="31" spans="1:64" ht="23.25" customHeight="1" x14ac:dyDescent="0.25">
      <c r="A31" s="10" t="s">
        <v>561</v>
      </c>
      <c r="C31" s="153"/>
      <c r="D31" s="153"/>
      <c r="E31" s="153"/>
      <c r="F31" s="151"/>
      <c r="G31" s="151"/>
      <c r="H31" s="151"/>
      <c r="I31" s="151"/>
      <c r="J31" s="158"/>
      <c r="K31" s="158"/>
      <c r="L31" s="158"/>
      <c r="M31" s="154"/>
      <c r="N31" s="158"/>
      <c r="O31" s="158"/>
      <c r="P31" s="158"/>
      <c r="Q31" s="154"/>
      <c r="R31" s="168"/>
      <c r="S31" s="168"/>
      <c r="T31" s="168"/>
      <c r="U31" s="154"/>
      <c r="V31" s="160"/>
      <c r="W31" s="160"/>
      <c r="X31" s="160"/>
      <c r="Y31" s="154"/>
      <c r="Z31" s="154"/>
      <c r="AA31" s="154"/>
      <c r="AB31" s="154"/>
      <c r="AC31" s="154"/>
      <c r="AD31" s="154"/>
      <c r="AE31" s="154"/>
      <c r="AF31" s="154"/>
      <c r="AG31" s="157"/>
      <c r="AH31" s="157"/>
      <c r="AI31" s="157"/>
      <c r="AJ31" s="157"/>
      <c r="AK31" s="161"/>
      <c r="AL31" s="161"/>
      <c r="AM31" s="161"/>
      <c r="AN31" s="161"/>
      <c r="AO31" s="161"/>
      <c r="AP31" s="161"/>
      <c r="AQ31" s="161"/>
      <c r="AR31" s="161"/>
      <c r="AS31" s="161"/>
      <c r="AT31" s="161"/>
      <c r="AU31" s="161"/>
      <c r="AV31" s="161"/>
      <c r="AW31" s="161"/>
      <c r="AX31" s="161"/>
      <c r="AY31" s="161"/>
      <c r="AZ31" s="161"/>
      <c r="BA31" s="161"/>
      <c r="BB31" s="161"/>
      <c r="BC31" s="161"/>
      <c r="BD31" s="161"/>
      <c r="BE31" s="166"/>
      <c r="BF31" s="166"/>
      <c r="BG31" s="166"/>
      <c r="BH31" s="166"/>
      <c r="BI31" s="169"/>
      <c r="BJ31" s="169"/>
      <c r="BK31" s="169"/>
      <c r="BL31" s="169"/>
    </row>
    <row r="32" spans="1:64" x14ac:dyDescent="0.25">
      <c r="A32" s="3"/>
      <c r="F32" s="151"/>
      <c r="G32" s="151"/>
      <c r="H32" s="151"/>
      <c r="I32" s="151"/>
      <c r="J32" s="154" t="s">
        <v>535</v>
      </c>
      <c r="K32" s="154"/>
      <c r="L32" s="154"/>
      <c r="M32" s="154"/>
      <c r="N32" s="154" t="s">
        <v>78</v>
      </c>
      <c r="O32" s="154"/>
      <c r="P32" s="154"/>
      <c r="Q32" s="154"/>
      <c r="R32" s="168"/>
      <c r="S32" s="168"/>
      <c r="T32" s="168"/>
      <c r="U32" s="154"/>
      <c r="V32" s="156" t="s">
        <v>79</v>
      </c>
      <c r="W32" s="156"/>
      <c r="X32" s="156"/>
      <c r="Y32" s="154"/>
      <c r="Z32" s="154" t="s">
        <v>99</v>
      </c>
      <c r="AA32" s="154"/>
      <c r="AB32" s="154"/>
      <c r="AC32" s="154"/>
      <c r="AD32" s="154" t="s">
        <v>100</v>
      </c>
      <c r="AE32" s="154"/>
      <c r="AF32" s="154"/>
      <c r="AG32" s="157"/>
      <c r="AH32" s="157" t="s">
        <v>80</v>
      </c>
      <c r="AI32" s="157"/>
      <c r="AJ32" s="157"/>
      <c r="AK32" s="161"/>
      <c r="AL32" s="161"/>
      <c r="AM32" s="161"/>
      <c r="AN32" s="161"/>
      <c r="AO32" s="161"/>
      <c r="AP32" s="161" t="s">
        <v>97</v>
      </c>
      <c r="AQ32" s="161"/>
      <c r="AR32" s="161"/>
      <c r="AS32" s="161"/>
      <c r="AT32" s="165" t="s">
        <v>98</v>
      </c>
      <c r="AU32" s="165"/>
      <c r="AV32" s="165"/>
      <c r="AW32" s="161"/>
      <c r="AX32" s="161" t="s">
        <v>104</v>
      </c>
      <c r="AY32" s="161"/>
      <c r="AZ32" s="161"/>
      <c r="BA32" s="161"/>
      <c r="BB32" s="164" t="s">
        <v>209</v>
      </c>
      <c r="BC32" s="164"/>
      <c r="BD32" s="164"/>
      <c r="BE32" s="166"/>
      <c r="BF32" s="166"/>
      <c r="BG32" s="166"/>
      <c r="BH32" s="166"/>
      <c r="BI32" s="169"/>
      <c r="BJ32" s="169"/>
      <c r="BK32" s="169"/>
      <c r="BL32" s="169"/>
    </row>
    <row r="33" spans="1:71" x14ac:dyDescent="0.25">
      <c r="F33" s="151" t="s">
        <v>864</v>
      </c>
      <c r="G33" s="151"/>
      <c r="H33" s="151"/>
      <c r="I33" s="151"/>
      <c r="J33" s="154" t="s">
        <v>144</v>
      </c>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5" t="s">
        <v>146</v>
      </c>
      <c r="AH33" s="155"/>
      <c r="AI33" s="155"/>
      <c r="AJ33" s="155"/>
      <c r="AK33" s="164" t="s">
        <v>143</v>
      </c>
      <c r="AL33" s="164"/>
      <c r="AM33" s="164"/>
      <c r="AN33" s="164"/>
      <c r="AO33" s="164"/>
      <c r="AP33" s="164"/>
      <c r="AQ33" s="164"/>
      <c r="AR33" s="164"/>
      <c r="AS33" s="164"/>
      <c r="AT33" s="164"/>
      <c r="AU33" s="164"/>
      <c r="AV33" s="164"/>
      <c r="AW33" s="164"/>
      <c r="AX33" s="164"/>
      <c r="AY33" s="164"/>
      <c r="AZ33" s="164"/>
      <c r="BA33" s="164"/>
      <c r="BB33" s="164"/>
      <c r="BC33" s="164"/>
      <c r="BD33" s="164"/>
      <c r="BE33" s="166" t="s">
        <v>434</v>
      </c>
      <c r="BF33" s="166"/>
      <c r="BG33" s="166"/>
      <c r="BH33" s="166"/>
      <c r="BI33" s="169" t="s">
        <v>765</v>
      </c>
      <c r="BJ33" s="169"/>
      <c r="BK33" s="169"/>
      <c r="BL33" s="169"/>
      <c r="BM33" s="16"/>
    </row>
    <row r="34" spans="1:71" x14ac:dyDescent="0.25">
      <c r="J34" s="13"/>
      <c r="K34" s="13"/>
      <c r="L34" s="13"/>
      <c r="M34" s="13"/>
      <c r="N34" s="13"/>
      <c r="O34" s="13"/>
      <c r="P34" s="13"/>
      <c r="Q34" s="88"/>
      <c r="R34" s="88"/>
      <c r="S34" s="88"/>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1" x14ac:dyDescent="0.25">
      <c r="C35" s="3" t="s">
        <v>856</v>
      </c>
      <c r="D35" s="3"/>
      <c r="E35" s="3"/>
      <c r="F35" s="3"/>
      <c r="G35" s="3"/>
      <c r="H35" s="3"/>
      <c r="I35" s="3"/>
      <c r="J35" s="3"/>
      <c r="K35" s="3"/>
      <c r="L35" s="3"/>
    </row>
    <row r="36" spans="1:71" ht="21.75" customHeight="1" x14ac:dyDescent="0.25">
      <c r="A36" s="46" t="s">
        <v>606</v>
      </c>
      <c r="C36" s="152" t="s">
        <v>76</v>
      </c>
      <c r="D36" s="153"/>
      <c r="E36" s="153"/>
      <c r="F36" s="151" t="s">
        <v>898</v>
      </c>
      <c r="G36" s="151"/>
      <c r="H36" s="151"/>
      <c r="I36" s="151" t="s">
        <v>861</v>
      </c>
      <c r="J36" s="158" t="s">
        <v>649</v>
      </c>
      <c r="K36" s="154"/>
      <c r="L36" s="154"/>
      <c r="M36" s="154" t="s">
        <v>77</v>
      </c>
      <c r="N36" s="158" t="s">
        <v>572</v>
      </c>
      <c r="O36" s="154"/>
      <c r="P36" s="154"/>
      <c r="Q36" s="154" t="s">
        <v>854</v>
      </c>
      <c r="R36" s="167" t="s">
        <v>863</v>
      </c>
      <c r="S36" s="168"/>
      <c r="T36" s="154" t="s">
        <v>77</v>
      </c>
      <c r="U36" s="158" t="s">
        <v>115</v>
      </c>
      <c r="V36" s="154"/>
      <c r="W36" s="154"/>
      <c r="X36" s="154" t="s">
        <v>77</v>
      </c>
      <c r="Y36" s="154" t="s">
        <v>518</v>
      </c>
      <c r="Z36" s="154"/>
      <c r="AA36" s="154"/>
      <c r="AB36" s="154" t="s">
        <v>95</v>
      </c>
      <c r="AC36" s="154" t="s">
        <v>504</v>
      </c>
      <c r="AD36" s="154"/>
      <c r="AE36" s="154"/>
      <c r="AF36" s="157" t="s">
        <v>77</v>
      </c>
      <c r="AG36" s="157" t="s">
        <v>686</v>
      </c>
      <c r="AH36" s="157"/>
      <c r="AI36" s="157"/>
      <c r="AJ36" s="161" t="s">
        <v>77</v>
      </c>
      <c r="AK36" s="163" t="s">
        <v>655</v>
      </c>
      <c r="AL36" s="164"/>
      <c r="AM36" s="164"/>
      <c r="AN36" s="161" t="s">
        <v>77</v>
      </c>
      <c r="AO36" s="162" t="s">
        <v>653</v>
      </c>
      <c r="AP36" s="161"/>
      <c r="AQ36" s="161"/>
      <c r="AR36" s="161" t="s">
        <v>94</v>
      </c>
      <c r="AS36" s="161">
        <v>1</v>
      </c>
      <c r="AT36" s="161"/>
      <c r="AU36" s="161"/>
      <c r="AV36" s="161" t="s">
        <v>95</v>
      </c>
      <c r="AW36" s="161" t="s">
        <v>517</v>
      </c>
      <c r="AX36" s="161"/>
      <c r="AY36" s="161"/>
      <c r="AZ36" s="161" t="s">
        <v>142</v>
      </c>
      <c r="BA36" s="161" t="s">
        <v>516</v>
      </c>
      <c r="BB36" s="161"/>
      <c r="BC36" s="161"/>
      <c r="BD36" s="161" t="s">
        <v>147</v>
      </c>
      <c r="BE36" s="161" t="s">
        <v>515</v>
      </c>
      <c r="BF36" s="161"/>
      <c r="BG36" s="161"/>
      <c r="BH36" s="161" t="s">
        <v>208</v>
      </c>
      <c r="BI36" s="161" t="s">
        <v>514</v>
      </c>
      <c r="BJ36" s="161"/>
      <c r="BK36" s="161"/>
      <c r="BL36" s="166" t="s">
        <v>101</v>
      </c>
      <c r="BM36" s="166" t="s">
        <v>513</v>
      </c>
      <c r="BN36" s="166"/>
      <c r="BO36" s="166"/>
      <c r="BP36" s="169" t="s">
        <v>758</v>
      </c>
      <c r="BQ36" s="169" t="s">
        <v>764</v>
      </c>
      <c r="BR36" s="169"/>
      <c r="BS36" s="169"/>
    </row>
    <row r="37" spans="1:71" ht="21.75" customHeight="1" x14ac:dyDescent="0.25">
      <c r="A37" s="3"/>
      <c r="C37" s="153"/>
      <c r="D37" s="153"/>
      <c r="E37" s="153"/>
      <c r="F37" s="151"/>
      <c r="G37" s="151"/>
      <c r="H37" s="151"/>
      <c r="I37" s="151"/>
      <c r="J37" s="154"/>
      <c r="K37" s="154"/>
      <c r="L37" s="154"/>
      <c r="M37" s="154"/>
      <c r="N37" s="154"/>
      <c r="O37" s="154"/>
      <c r="P37" s="154"/>
      <c r="Q37" s="154"/>
      <c r="R37" s="168"/>
      <c r="S37" s="168"/>
      <c r="T37" s="154"/>
      <c r="U37" s="154"/>
      <c r="V37" s="154"/>
      <c r="W37" s="154"/>
      <c r="X37" s="154"/>
      <c r="Y37" s="154"/>
      <c r="Z37" s="154"/>
      <c r="AA37" s="154"/>
      <c r="AB37" s="154"/>
      <c r="AC37" s="154"/>
      <c r="AD37" s="154"/>
      <c r="AE37" s="154"/>
      <c r="AF37" s="157"/>
      <c r="AG37" s="157"/>
      <c r="AH37" s="157"/>
      <c r="AI37" s="157"/>
      <c r="AJ37" s="161"/>
      <c r="AK37" s="164"/>
      <c r="AL37" s="164"/>
      <c r="AM37" s="164"/>
      <c r="AN37" s="161"/>
      <c r="AO37" s="161"/>
      <c r="AP37" s="161"/>
      <c r="AQ37" s="161"/>
      <c r="AR37" s="161"/>
      <c r="AS37" s="161"/>
      <c r="AT37" s="161"/>
      <c r="AU37" s="161"/>
      <c r="AV37" s="161"/>
      <c r="AW37" s="161"/>
      <c r="AX37" s="161"/>
      <c r="AY37" s="161"/>
      <c r="AZ37" s="161"/>
      <c r="BA37" s="161"/>
      <c r="BB37" s="161"/>
      <c r="BC37" s="161"/>
      <c r="BD37" s="161"/>
      <c r="BE37" s="161"/>
      <c r="BF37" s="161"/>
      <c r="BG37" s="161"/>
      <c r="BH37" s="161"/>
      <c r="BI37" s="161"/>
      <c r="BJ37" s="161"/>
      <c r="BK37" s="161"/>
      <c r="BL37" s="166"/>
      <c r="BM37" s="166"/>
      <c r="BN37" s="166"/>
      <c r="BO37" s="166"/>
      <c r="BP37" s="169"/>
      <c r="BQ37" s="169"/>
      <c r="BR37" s="169"/>
      <c r="BS37" s="169"/>
    </row>
    <row r="38" spans="1:71" ht="20.25" customHeight="1" x14ac:dyDescent="0.25">
      <c r="A38" s="10" t="s">
        <v>643</v>
      </c>
      <c r="C38" s="153"/>
      <c r="D38" s="153"/>
      <c r="E38" s="153"/>
      <c r="F38" s="151"/>
      <c r="G38" s="151"/>
      <c r="H38" s="151"/>
      <c r="I38" s="151"/>
      <c r="J38" s="154"/>
      <c r="K38" s="154"/>
      <c r="L38" s="154"/>
      <c r="M38" s="154"/>
      <c r="N38" s="154"/>
      <c r="O38" s="154"/>
      <c r="P38" s="154"/>
      <c r="Q38" s="154"/>
      <c r="R38" s="168"/>
      <c r="S38" s="168"/>
      <c r="T38" s="154"/>
      <c r="U38" s="154"/>
      <c r="V38" s="154"/>
      <c r="W38" s="154"/>
      <c r="X38" s="154"/>
      <c r="Y38" s="154"/>
      <c r="Z38" s="154"/>
      <c r="AA38" s="154"/>
      <c r="AB38" s="154"/>
      <c r="AC38" s="154"/>
      <c r="AD38" s="154"/>
      <c r="AE38" s="154"/>
      <c r="AF38" s="157"/>
      <c r="AG38" s="157"/>
      <c r="AH38" s="157"/>
      <c r="AI38" s="157"/>
      <c r="AJ38" s="161"/>
      <c r="AK38" s="164"/>
      <c r="AL38" s="164"/>
      <c r="AM38" s="164"/>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6"/>
      <c r="BM38" s="166"/>
      <c r="BN38" s="166"/>
      <c r="BO38" s="166"/>
      <c r="BP38" s="169"/>
      <c r="BQ38" s="169"/>
      <c r="BR38" s="169"/>
      <c r="BS38" s="169"/>
    </row>
    <row r="39" spans="1:71" ht="13.5" customHeight="1" x14ac:dyDescent="0.25">
      <c r="C39" s="153"/>
      <c r="D39" s="153"/>
      <c r="E39" s="153"/>
      <c r="F39" s="151"/>
      <c r="G39" s="151"/>
      <c r="H39" s="151"/>
      <c r="I39" s="151"/>
      <c r="J39" s="154"/>
      <c r="K39" s="154"/>
      <c r="L39" s="154"/>
      <c r="M39" s="154"/>
      <c r="N39" s="154"/>
      <c r="O39" s="154"/>
      <c r="P39" s="154"/>
      <c r="Q39" s="154"/>
      <c r="R39" s="168"/>
      <c r="S39" s="168"/>
      <c r="T39" s="154"/>
      <c r="U39" s="154"/>
      <c r="V39" s="154"/>
      <c r="W39" s="154"/>
      <c r="X39" s="154"/>
      <c r="Y39" s="154"/>
      <c r="Z39" s="154"/>
      <c r="AA39" s="154"/>
      <c r="AB39" s="154"/>
      <c r="AC39" s="154"/>
      <c r="AD39" s="154"/>
      <c r="AE39" s="154"/>
      <c r="AF39" s="157"/>
      <c r="AG39" s="157"/>
      <c r="AH39" s="157"/>
      <c r="AI39" s="157"/>
      <c r="AJ39" s="161"/>
      <c r="AK39" s="164"/>
      <c r="AL39" s="164"/>
      <c r="AM39" s="164"/>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6"/>
      <c r="BM39" s="166"/>
      <c r="BN39" s="166"/>
      <c r="BO39" s="166"/>
      <c r="BP39" s="169"/>
      <c r="BQ39" s="169"/>
      <c r="BR39" s="169"/>
      <c r="BS39" s="169"/>
    </row>
    <row r="40" spans="1:71" ht="16.5" customHeight="1" x14ac:dyDescent="0.25">
      <c r="F40" s="151"/>
      <c r="G40" s="151"/>
      <c r="H40" s="151"/>
      <c r="I40" s="151"/>
      <c r="J40" s="154" t="s">
        <v>535</v>
      </c>
      <c r="K40" s="154"/>
      <c r="L40" s="154"/>
      <c r="M40" s="154"/>
      <c r="N40" s="154" t="s">
        <v>78</v>
      </c>
      <c r="O40" s="154"/>
      <c r="P40" s="154"/>
      <c r="Q40" s="154"/>
      <c r="R40" s="168"/>
      <c r="S40" s="168"/>
      <c r="T40" s="154"/>
      <c r="U40" s="156" t="s">
        <v>106</v>
      </c>
      <c r="V40" s="156"/>
      <c r="W40" s="156"/>
      <c r="X40" s="154"/>
      <c r="Y40" s="154" t="s">
        <v>99</v>
      </c>
      <c r="Z40" s="154"/>
      <c r="AA40" s="154"/>
      <c r="AB40" s="154"/>
      <c r="AC40" s="154" t="s">
        <v>100</v>
      </c>
      <c r="AD40" s="154"/>
      <c r="AE40" s="154"/>
      <c r="AF40" s="157"/>
      <c r="AG40" s="157" t="s">
        <v>80</v>
      </c>
      <c r="AH40" s="157"/>
      <c r="AI40" s="157"/>
      <c r="AJ40" s="161"/>
      <c r="AK40" s="161" t="s">
        <v>96</v>
      </c>
      <c r="AL40" s="161"/>
      <c r="AM40" s="161"/>
      <c r="AN40" s="161"/>
      <c r="AO40" s="163" t="s">
        <v>102</v>
      </c>
      <c r="AP40" s="164"/>
      <c r="AQ40" s="164"/>
      <c r="AR40" s="161"/>
      <c r="AS40" s="165"/>
      <c r="AT40" s="165"/>
      <c r="AU40" s="165"/>
      <c r="AV40" s="161"/>
      <c r="AW40" s="165" t="s">
        <v>98</v>
      </c>
      <c r="AX40" s="165"/>
      <c r="AY40" s="165"/>
      <c r="AZ40" s="161"/>
      <c r="BA40" s="161" t="s">
        <v>97</v>
      </c>
      <c r="BB40" s="161"/>
      <c r="BC40" s="161"/>
      <c r="BD40" s="161"/>
      <c r="BE40" s="161" t="s">
        <v>107</v>
      </c>
      <c r="BF40" s="161"/>
      <c r="BG40" s="161"/>
      <c r="BH40" s="161"/>
      <c r="BI40" s="164" t="s">
        <v>209</v>
      </c>
      <c r="BJ40" s="164"/>
      <c r="BK40" s="164"/>
      <c r="BL40" s="166"/>
      <c r="BM40" s="166"/>
      <c r="BN40" s="166"/>
      <c r="BO40" s="166"/>
      <c r="BP40" s="169"/>
      <c r="BQ40" s="169"/>
      <c r="BR40" s="169"/>
      <c r="BS40" s="169"/>
    </row>
    <row r="41" spans="1:71" x14ac:dyDescent="0.25">
      <c r="F41" s="151" t="s">
        <v>864</v>
      </c>
      <c r="G41" s="151"/>
      <c r="H41" s="151"/>
      <c r="I41" s="151"/>
      <c r="J41" s="159" t="s">
        <v>144</v>
      </c>
      <c r="K41" s="159"/>
      <c r="L41" s="159"/>
      <c r="M41" s="159"/>
      <c r="N41" s="159"/>
      <c r="O41" s="159"/>
      <c r="P41" s="159"/>
      <c r="Q41" s="159"/>
      <c r="R41" s="159"/>
      <c r="S41" s="159"/>
      <c r="T41" s="159"/>
      <c r="U41" s="159"/>
      <c r="V41" s="159"/>
      <c r="W41" s="159"/>
      <c r="X41" s="159"/>
      <c r="Y41" s="159"/>
      <c r="Z41" s="159"/>
      <c r="AA41" s="159"/>
      <c r="AB41" s="159"/>
      <c r="AC41" s="159"/>
      <c r="AD41" s="159"/>
      <c r="AE41" s="159"/>
      <c r="AF41" s="155" t="s">
        <v>146</v>
      </c>
      <c r="AG41" s="155"/>
      <c r="AH41" s="155"/>
      <c r="AI41" s="155"/>
      <c r="AJ41" s="164" t="s">
        <v>143</v>
      </c>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c r="BG41" s="164"/>
      <c r="BH41" s="164"/>
      <c r="BI41" s="164"/>
      <c r="BJ41" s="164"/>
      <c r="BK41" s="164"/>
      <c r="BL41" s="166" t="s">
        <v>434</v>
      </c>
      <c r="BM41" s="166"/>
      <c r="BN41" s="166"/>
      <c r="BO41" s="166"/>
      <c r="BP41" s="169" t="s">
        <v>765</v>
      </c>
      <c r="BQ41" s="169"/>
      <c r="BR41" s="169"/>
      <c r="BS41" s="169"/>
    </row>
    <row r="42" spans="1:71" x14ac:dyDescent="0.25">
      <c r="J42" s="13"/>
      <c r="K42" s="13"/>
      <c r="L42" s="13"/>
      <c r="M42" s="13"/>
      <c r="N42" s="13"/>
      <c r="O42" s="13"/>
      <c r="P42" s="13"/>
      <c r="Q42" s="88"/>
      <c r="R42" s="88"/>
      <c r="S42" s="88"/>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1" ht="16.2" x14ac:dyDescent="0.25">
      <c r="C43" s="9" t="s">
        <v>108</v>
      </c>
      <c r="J43" s="13"/>
      <c r="K43" s="13"/>
      <c r="L43" s="13"/>
      <c r="M43" s="13"/>
      <c r="N43" s="13"/>
      <c r="O43" s="13"/>
      <c r="P43" s="13"/>
      <c r="Q43" s="88"/>
      <c r="R43" s="88"/>
      <c r="S43" s="88"/>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1" x14ac:dyDescent="0.25">
      <c r="C44" s="3" t="s">
        <v>109</v>
      </c>
      <c r="D44" s="3"/>
      <c r="E44" s="3"/>
      <c r="F44" s="3"/>
      <c r="G44" s="3"/>
      <c r="H44" s="3"/>
      <c r="I44" s="3"/>
      <c r="J44" s="28"/>
      <c r="K44" s="13"/>
      <c r="L44" s="13"/>
      <c r="M44" s="13"/>
      <c r="N44" s="13"/>
      <c r="O44" s="13"/>
      <c r="P44" s="13"/>
      <c r="Q44" s="88"/>
      <c r="R44" s="88"/>
      <c r="S44" s="88"/>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1" ht="21" customHeight="1" x14ac:dyDescent="0.25">
      <c r="C45" s="152" t="s">
        <v>110</v>
      </c>
      <c r="D45" s="153"/>
      <c r="E45" s="153"/>
      <c r="F45" s="92"/>
      <c r="G45" s="92"/>
      <c r="H45" s="92"/>
      <c r="I45" s="92"/>
      <c r="J45" s="158" t="s">
        <v>649</v>
      </c>
      <c r="K45" s="154"/>
      <c r="L45" s="154"/>
      <c r="M45" s="154" t="s">
        <v>111</v>
      </c>
      <c r="N45" s="158" t="s">
        <v>115</v>
      </c>
      <c r="O45" s="158"/>
      <c r="P45" s="158"/>
      <c r="Q45" s="158"/>
      <c r="R45" s="158"/>
      <c r="S45" s="158"/>
      <c r="T45" s="154" t="s">
        <v>94</v>
      </c>
      <c r="U45" s="154" t="s">
        <v>902</v>
      </c>
      <c r="V45" s="154"/>
      <c r="W45" s="154"/>
      <c r="X45" s="154" t="s">
        <v>95</v>
      </c>
      <c r="Y45" s="159" t="s">
        <v>519</v>
      </c>
      <c r="Z45" s="159"/>
      <c r="AA45" s="159"/>
      <c r="AB45" s="157" t="s">
        <v>111</v>
      </c>
      <c r="AC45" s="157" t="s">
        <v>520</v>
      </c>
      <c r="AD45" s="157"/>
      <c r="AE45" s="157"/>
      <c r="AF45" s="161" t="s">
        <v>77</v>
      </c>
      <c r="AG45" s="161">
        <v>1</v>
      </c>
      <c r="AH45" s="161"/>
      <c r="AI45" s="161"/>
      <c r="AJ45" s="161" t="s">
        <v>95</v>
      </c>
      <c r="AK45" s="161" t="s">
        <v>521</v>
      </c>
      <c r="AL45" s="161"/>
      <c r="AM45" s="161"/>
      <c r="AN45" s="161" t="s">
        <v>147</v>
      </c>
      <c r="AO45" s="161" t="s">
        <v>517</v>
      </c>
      <c r="AP45" s="161"/>
      <c r="AQ45" s="161"/>
      <c r="AR45" s="161" t="s">
        <v>95</v>
      </c>
      <c r="AS45" s="161" t="s">
        <v>515</v>
      </c>
      <c r="AT45" s="161"/>
      <c r="AU45" s="161"/>
      <c r="AV45" s="161" t="s">
        <v>95</v>
      </c>
      <c r="AW45" s="161" t="s">
        <v>512</v>
      </c>
      <c r="AX45" s="161"/>
      <c r="AY45" s="161"/>
    </row>
    <row r="46" spans="1:71" ht="21.75" customHeight="1" x14ac:dyDescent="0.25">
      <c r="C46" s="153"/>
      <c r="D46" s="153"/>
      <c r="E46" s="153"/>
      <c r="F46" s="92"/>
      <c r="G46" s="92"/>
      <c r="H46" s="92"/>
      <c r="I46" s="92"/>
      <c r="J46" s="154"/>
      <c r="K46" s="154"/>
      <c r="L46" s="154"/>
      <c r="M46" s="154"/>
      <c r="N46" s="158"/>
      <c r="O46" s="158"/>
      <c r="P46" s="158"/>
      <c r="Q46" s="158"/>
      <c r="R46" s="158"/>
      <c r="S46" s="158"/>
      <c r="T46" s="154"/>
      <c r="U46" s="154"/>
      <c r="V46" s="154"/>
      <c r="W46" s="154"/>
      <c r="X46" s="154"/>
      <c r="Y46" s="159"/>
      <c r="Z46" s="159"/>
      <c r="AA46" s="159"/>
      <c r="AB46" s="157"/>
      <c r="AC46" s="157"/>
      <c r="AD46" s="157"/>
      <c r="AE46" s="157"/>
      <c r="AF46" s="161"/>
      <c r="AG46" s="161"/>
      <c r="AH46" s="161"/>
      <c r="AI46" s="161"/>
      <c r="AJ46" s="161"/>
      <c r="AK46" s="161"/>
      <c r="AL46" s="161"/>
      <c r="AM46" s="161"/>
      <c r="AN46" s="161"/>
      <c r="AO46" s="161"/>
      <c r="AP46" s="161"/>
      <c r="AQ46" s="161"/>
      <c r="AR46" s="161"/>
      <c r="AS46" s="161"/>
      <c r="AT46" s="161"/>
      <c r="AU46" s="161"/>
      <c r="AV46" s="161"/>
      <c r="AW46" s="161"/>
      <c r="AX46" s="161"/>
      <c r="AY46" s="161"/>
    </row>
    <row r="47" spans="1:71" ht="22.5" customHeight="1" x14ac:dyDescent="0.25">
      <c r="C47" s="153"/>
      <c r="D47" s="153"/>
      <c r="E47" s="153"/>
      <c r="F47" s="92"/>
      <c r="G47" s="92"/>
      <c r="H47" s="92"/>
      <c r="I47" s="92"/>
      <c r="J47" s="154"/>
      <c r="K47" s="154"/>
      <c r="L47" s="154"/>
      <c r="M47" s="154"/>
      <c r="N47" s="158"/>
      <c r="O47" s="158"/>
      <c r="P47" s="158"/>
      <c r="Q47" s="158"/>
      <c r="R47" s="158"/>
      <c r="S47" s="158"/>
      <c r="T47" s="154"/>
      <c r="U47" s="154"/>
      <c r="V47" s="154"/>
      <c r="W47" s="154"/>
      <c r="X47" s="154"/>
      <c r="Y47" s="159"/>
      <c r="Z47" s="159"/>
      <c r="AA47" s="159"/>
      <c r="AB47" s="157"/>
      <c r="AC47" s="157"/>
      <c r="AD47" s="157"/>
      <c r="AE47" s="157"/>
      <c r="AF47" s="161"/>
      <c r="AG47" s="161"/>
      <c r="AH47" s="161"/>
      <c r="AI47" s="161"/>
      <c r="AJ47" s="161"/>
      <c r="AK47" s="161"/>
      <c r="AL47" s="161"/>
      <c r="AM47" s="161"/>
      <c r="AN47" s="161"/>
      <c r="AO47" s="161"/>
      <c r="AP47" s="161"/>
      <c r="AQ47" s="161"/>
      <c r="AR47" s="161"/>
      <c r="AS47" s="161"/>
      <c r="AT47" s="161"/>
      <c r="AU47" s="161"/>
      <c r="AV47" s="161"/>
      <c r="AW47" s="161"/>
      <c r="AX47" s="161"/>
      <c r="AY47" s="161"/>
    </row>
    <row r="48" spans="1:71" ht="13.5" customHeight="1" x14ac:dyDescent="0.25">
      <c r="C48" s="153"/>
      <c r="D48" s="153"/>
      <c r="E48" s="153"/>
      <c r="F48" s="92"/>
      <c r="G48" s="92"/>
      <c r="H48" s="92"/>
      <c r="I48" s="92"/>
      <c r="J48" s="154"/>
      <c r="K48" s="154"/>
      <c r="L48" s="154"/>
      <c r="M48" s="154"/>
      <c r="N48" s="158"/>
      <c r="O48" s="158"/>
      <c r="P48" s="158"/>
      <c r="Q48" s="158"/>
      <c r="R48" s="158"/>
      <c r="S48" s="158"/>
      <c r="T48" s="154"/>
      <c r="U48" s="154"/>
      <c r="V48" s="154"/>
      <c r="W48" s="154"/>
      <c r="X48" s="154"/>
      <c r="Y48" s="159"/>
      <c r="Z48" s="159"/>
      <c r="AA48" s="159"/>
      <c r="AB48" s="157"/>
      <c r="AC48" s="157"/>
      <c r="AD48" s="157"/>
      <c r="AE48" s="157"/>
      <c r="AF48" s="161"/>
      <c r="AG48" s="161"/>
      <c r="AH48" s="161"/>
      <c r="AI48" s="161"/>
      <c r="AJ48" s="161"/>
      <c r="AK48" s="161"/>
      <c r="AL48" s="161"/>
      <c r="AM48" s="161"/>
      <c r="AN48" s="161"/>
      <c r="AO48" s="161"/>
      <c r="AP48" s="161"/>
      <c r="AQ48" s="161"/>
      <c r="AR48" s="161"/>
      <c r="AS48" s="161"/>
      <c r="AT48" s="161"/>
      <c r="AU48" s="161"/>
      <c r="AV48" s="161"/>
      <c r="AW48" s="161"/>
      <c r="AX48" s="161"/>
      <c r="AY48" s="161"/>
    </row>
    <row r="49" spans="3:61" ht="16.5" customHeight="1" x14ac:dyDescent="0.25">
      <c r="F49" s="5"/>
      <c r="G49" s="5"/>
      <c r="H49" s="5"/>
      <c r="I49" s="5"/>
      <c r="J49" s="154" t="s">
        <v>535</v>
      </c>
      <c r="K49" s="154"/>
      <c r="L49" s="154"/>
      <c r="M49" s="154"/>
      <c r="N49" s="156" t="s">
        <v>106</v>
      </c>
      <c r="O49" s="156"/>
      <c r="P49" s="156"/>
      <c r="Q49" s="89"/>
      <c r="R49" s="89"/>
      <c r="S49" s="89"/>
      <c r="T49" s="154"/>
      <c r="U49" s="154" t="s">
        <v>99</v>
      </c>
      <c r="V49" s="154"/>
      <c r="W49" s="154"/>
      <c r="X49" s="154"/>
      <c r="Y49" s="159" t="s">
        <v>114</v>
      </c>
      <c r="Z49" s="159"/>
      <c r="AA49" s="159"/>
      <c r="AB49" s="157"/>
      <c r="AC49" s="157" t="s">
        <v>112</v>
      </c>
      <c r="AD49" s="157"/>
      <c r="AE49" s="157"/>
      <c r="AF49" s="161"/>
      <c r="AG49" s="161"/>
      <c r="AH49" s="161"/>
      <c r="AI49" s="161"/>
      <c r="AJ49" s="161"/>
      <c r="AK49" s="161" t="s">
        <v>97</v>
      </c>
      <c r="AL49" s="161"/>
      <c r="AM49" s="161"/>
      <c r="AN49" s="161"/>
      <c r="AO49" s="161" t="s">
        <v>98</v>
      </c>
      <c r="AP49" s="161"/>
      <c r="AQ49" s="161"/>
      <c r="AR49" s="161"/>
      <c r="AS49" s="161" t="s">
        <v>107</v>
      </c>
      <c r="AT49" s="161"/>
      <c r="AU49" s="161"/>
      <c r="AV49" s="161"/>
      <c r="AW49" s="164" t="s">
        <v>209</v>
      </c>
      <c r="AX49" s="164"/>
      <c r="AY49" s="164"/>
    </row>
    <row r="50" spans="3:61" x14ac:dyDescent="0.25">
      <c r="F50" s="5"/>
      <c r="G50" s="5"/>
      <c r="H50" s="5"/>
      <c r="I50" s="5"/>
      <c r="J50" s="159" t="s">
        <v>144</v>
      </c>
      <c r="K50" s="159"/>
      <c r="L50" s="159"/>
      <c r="M50" s="159"/>
      <c r="N50" s="159"/>
      <c r="O50" s="159"/>
      <c r="P50" s="159"/>
      <c r="Q50" s="159"/>
      <c r="R50" s="159"/>
      <c r="S50" s="159"/>
      <c r="T50" s="159"/>
      <c r="U50" s="159"/>
      <c r="V50" s="159"/>
      <c r="W50" s="159"/>
      <c r="X50" s="159"/>
      <c r="Y50" s="159"/>
      <c r="Z50" s="159"/>
      <c r="AA50" s="159"/>
      <c r="AB50" s="155" t="s">
        <v>146</v>
      </c>
      <c r="AC50" s="155"/>
      <c r="AD50" s="155"/>
      <c r="AE50" s="155"/>
      <c r="AF50" s="164" t="s">
        <v>143</v>
      </c>
      <c r="AG50" s="164"/>
      <c r="AH50" s="164"/>
      <c r="AI50" s="164"/>
      <c r="AJ50" s="164"/>
      <c r="AK50" s="164"/>
      <c r="AL50" s="164"/>
      <c r="AM50" s="164"/>
      <c r="AN50" s="164"/>
      <c r="AO50" s="164"/>
      <c r="AP50" s="164"/>
      <c r="AQ50" s="164"/>
      <c r="AR50" s="164"/>
      <c r="AS50" s="164"/>
      <c r="AT50" s="164"/>
      <c r="AU50" s="164"/>
      <c r="AV50" s="164"/>
      <c r="AW50" s="164"/>
      <c r="AX50" s="164"/>
      <c r="AY50" s="164"/>
    </row>
    <row r="51" spans="3:61" x14ac:dyDescent="0.25">
      <c r="BD51" s="3"/>
      <c r="BE51" s="3"/>
      <c r="BF51" s="3"/>
      <c r="BG51" s="3"/>
      <c r="BH51" s="3"/>
      <c r="BI51" s="3"/>
    </row>
    <row r="52" spans="3:61" ht="16.2" x14ac:dyDescent="0.25">
      <c r="C52" s="9" t="s">
        <v>903</v>
      </c>
      <c r="BD52" s="3"/>
      <c r="BE52" s="3"/>
      <c r="BF52" s="3"/>
      <c r="BG52" s="3"/>
      <c r="BH52" s="3"/>
      <c r="BI52" s="3"/>
    </row>
    <row r="53" spans="3:61" ht="15.6" customHeight="1" x14ac:dyDescent="0.25">
      <c r="C53" s="152" t="s">
        <v>909</v>
      </c>
      <c r="D53" s="153"/>
      <c r="E53" s="153"/>
      <c r="F53" s="158" t="s">
        <v>115</v>
      </c>
      <c r="G53" s="158"/>
      <c r="H53" s="158"/>
      <c r="I53" s="158"/>
      <c r="J53" s="158"/>
      <c r="K53" s="158"/>
      <c r="L53" s="154" t="s">
        <v>94</v>
      </c>
      <c r="M53" s="154" t="s">
        <v>902</v>
      </c>
      <c r="N53" s="154"/>
      <c r="O53" s="154"/>
      <c r="P53" s="154" t="s">
        <v>95</v>
      </c>
      <c r="Q53" s="159" t="s">
        <v>519</v>
      </c>
      <c r="R53" s="159"/>
      <c r="S53" s="159"/>
      <c r="T53" s="157" t="s">
        <v>111</v>
      </c>
      <c r="U53" s="157" t="s">
        <v>520</v>
      </c>
      <c r="V53" s="157"/>
      <c r="W53" s="157"/>
      <c r="X53" s="161" t="s">
        <v>77</v>
      </c>
      <c r="Y53" s="161">
        <v>1</v>
      </c>
      <c r="Z53" s="161"/>
      <c r="AA53" s="161"/>
      <c r="AB53" s="161" t="s">
        <v>95</v>
      </c>
      <c r="AC53" s="161" t="s">
        <v>521</v>
      </c>
      <c r="AD53" s="161"/>
      <c r="AE53" s="161"/>
      <c r="AF53" s="161" t="s">
        <v>147</v>
      </c>
      <c r="AG53" s="161" t="s">
        <v>517</v>
      </c>
      <c r="AH53" s="161"/>
      <c r="AI53" s="161"/>
      <c r="AJ53" s="161" t="s">
        <v>95</v>
      </c>
      <c r="AK53" s="161" t="s">
        <v>515</v>
      </c>
      <c r="AL53" s="161"/>
      <c r="AM53" s="161"/>
      <c r="AN53" s="161" t="s">
        <v>95</v>
      </c>
      <c r="AO53" s="161" t="s">
        <v>512</v>
      </c>
      <c r="AP53" s="161"/>
      <c r="AQ53" s="161"/>
      <c r="AV53" s="3"/>
      <c r="AW53" s="3"/>
      <c r="AX53" s="3"/>
      <c r="AY53" s="3"/>
      <c r="AZ53" s="3"/>
      <c r="BA53" s="3"/>
    </row>
    <row r="54" spans="3:61" x14ac:dyDescent="0.25">
      <c r="C54" s="153"/>
      <c r="D54" s="153"/>
      <c r="E54" s="153"/>
      <c r="F54" s="158"/>
      <c r="G54" s="158"/>
      <c r="H54" s="158"/>
      <c r="I54" s="158"/>
      <c r="J54" s="158"/>
      <c r="K54" s="158"/>
      <c r="L54" s="154"/>
      <c r="M54" s="154"/>
      <c r="N54" s="154"/>
      <c r="O54" s="154"/>
      <c r="P54" s="154"/>
      <c r="Q54" s="159"/>
      <c r="R54" s="159"/>
      <c r="S54" s="159"/>
      <c r="T54" s="157"/>
      <c r="U54" s="157"/>
      <c r="V54" s="157"/>
      <c r="W54" s="157"/>
      <c r="X54" s="161"/>
      <c r="Y54" s="161"/>
      <c r="Z54" s="161"/>
      <c r="AA54" s="161"/>
      <c r="AB54" s="161"/>
      <c r="AC54" s="161"/>
      <c r="AD54" s="161"/>
      <c r="AE54" s="161"/>
      <c r="AF54" s="161"/>
      <c r="AG54" s="161"/>
      <c r="AH54" s="161"/>
      <c r="AI54" s="161"/>
      <c r="AJ54" s="161"/>
      <c r="AK54" s="161"/>
      <c r="AL54" s="161"/>
      <c r="AM54" s="161"/>
      <c r="AN54" s="161"/>
      <c r="AO54" s="161"/>
      <c r="AP54" s="161"/>
      <c r="AQ54" s="161"/>
      <c r="AV54" s="3"/>
      <c r="AW54" s="3"/>
      <c r="AX54" s="3"/>
      <c r="AY54" s="3"/>
      <c r="AZ54" s="3"/>
      <c r="BA54" s="3"/>
    </row>
    <row r="55" spans="3:61" x14ac:dyDescent="0.25">
      <c r="C55" s="153"/>
      <c r="D55" s="153"/>
      <c r="E55" s="153"/>
      <c r="F55" s="158"/>
      <c r="G55" s="158"/>
      <c r="H55" s="158"/>
      <c r="I55" s="158"/>
      <c r="J55" s="158"/>
      <c r="K55" s="158"/>
      <c r="L55" s="154"/>
      <c r="M55" s="154"/>
      <c r="N55" s="154"/>
      <c r="O55" s="154"/>
      <c r="P55" s="154"/>
      <c r="Q55" s="159"/>
      <c r="R55" s="159"/>
      <c r="S55" s="159"/>
      <c r="T55" s="157"/>
      <c r="U55" s="157"/>
      <c r="V55" s="157"/>
      <c r="W55" s="157"/>
      <c r="X55" s="161"/>
      <c r="Y55" s="161"/>
      <c r="Z55" s="161"/>
      <c r="AA55" s="161"/>
      <c r="AB55" s="161"/>
      <c r="AC55" s="161"/>
      <c r="AD55" s="161"/>
      <c r="AE55" s="161"/>
      <c r="AF55" s="161"/>
      <c r="AG55" s="161"/>
      <c r="AH55" s="161"/>
      <c r="AI55" s="161"/>
      <c r="AJ55" s="161"/>
      <c r="AK55" s="161"/>
      <c r="AL55" s="161"/>
      <c r="AM55" s="161"/>
      <c r="AN55" s="161"/>
      <c r="AO55" s="161"/>
      <c r="AP55" s="161"/>
      <c r="AQ55" s="161"/>
      <c r="AV55" s="3"/>
      <c r="AW55" s="3"/>
      <c r="AX55" s="3"/>
      <c r="AY55" s="3"/>
      <c r="AZ55" s="3"/>
      <c r="BA55" s="3"/>
    </row>
    <row r="56" spans="3:61" x14ac:dyDescent="0.25">
      <c r="C56" s="153"/>
      <c r="D56" s="153"/>
      <c r="E56" s="153"/>
      <c r="F56" s="158"/>
      <c r="G56" s="158"/>
      <c r="H56" s="158"/>
      <c r="I56" s="158"/>
      <c r="J56" s="158"/>
      <c r="K56" s="158"/>
      <c r="L56" s="154"/>
      <c r="M56" s="154"/>
      <c r="N56" s="154"/>
      <c r="O56" s="154"/>
      <c r="P56" s="154"/>
      <c r="Q56" s="159"/>
      <c r="R56" s="159"/>
      <c r="S56" s="159"/>
      <c r="T56" s="157"/>
      <c r="U56" s="157"/>
      <c r="V56" s="157"/>
      <c r="W56" s="157"/>
      <c r="X56" s="161"/>
      <c r="Y56" s="161"/>
      <c r="Z56" s="161"/>
      <c r="AA56" s="161"/>
      <c r="AB56" s="161"/>
      <c r="AC56" s="161"/>
      <c r="AD56" s="161"/>
      <c r="AE56" s="161"/>
      <c r="AF56" s="161"/>
      <c r="AG56" s="161"/>
      <c r="AH56" s="161"/>
      <c r="AI56" s="161"/>
      <c r="AJ56" s="161"/>
      <c r="AK56" s="161"/>
      <c r="AL56" s="161"/>
      <c r="AM56" s="161"/>
      <c r="AN56" s="161"/>
      <c r="AO56" s="161"/>
      <c r="AP56" s="161"/>
      <c r="AQ56" s="161"/>
      <c r="AV56" s="3"/>
      <c r="AW56" s="3"/>
      <c r="AX56" s="3"/>
      <c r="AY56" s="3"/>
      <c r="AZ56" s="3"/>
      <c r="BA56" s="3"/>
    </row>
    <row r="57" spans="3:61" x14ac:dyDescent="0.25">
      <c r="F57" s="156" t="s">
        <v>106</v>
      </c>
      <c r="G57" s="156"/>
      <c r="H57" s="156"/>
      <c r="I57" s="100"/>
      <c r="J57" s="100"/>
      <c r="K57" s="100"/>
      <c r="L57" s="154"/>
      <c r="M57" s="154" t="s">
        <v>99</v>
      </c>
      <c r="N57" s="154"/>
      <c r="O57" s="154"/>
      <c r="P57" s="154"/>
      <c r="Q57" s="159" t="s">
        <v>114</v>
      </c>
      <c r="R57" s="159"/>
      <c r="S57" s="159"/>
      <c r="T57" s="157"/>
      <c r="U57" s="157" t="s">
        <v>112</v>
      </c>
      <c r="V57" s="157"/>
      <c r="W57" s="157"/>
      <c r="X57" s="161"/>
      <c r="Y57" s="161"/>
      <c r="Z57" s="161"/>
      <c r="AA57" s="161"/>
      <c r="AB57" s="161"/>
      <c r="AC57" s="161" t="s">
        <v>97</v>
      </c>
      <c r="AD57" s="161"/>
      <c r="AE57" s="161"/>
      <c r="AF57" s="161"/>
      <c r="AG57" s="161" t="s">
        <v>98</v>
      </c>
      <c r="AH57" s="161"/>
      <c r="AI57" s="161"/>
      <c r="AJ57" s="161"/>
      <c r="AK57" s="161" t="s">
        <v>107</v>
      </c>
      <c r="AL57" s="161"/>
      <c r="AM57" s="161"/>
      <c r="AN57" s="161"/>
      <c r="AO57" s="164" t="s">
        <v>209</v>
      </c>
      <c r="AP57" s="164"/>
      <c r="AQ57" s="164"/>
      <c r="AV57" s="3"/>
      <c r="AW57" s="3"/>
      <c r="AX57" s="3"/>
      <c r="AY57" s="3"/>
      <c r="AZ57" s="3"/>
      <c r="BA57" s="3"/>
    </row>
    <row r="58" spans="3:61" x14ac:dyDescent="0.25">
      <c r="F58" s="159" t="s">
        <v>144</v>
      </c>
      <c r="G58" s="159"/>
      <c r="H58" s="159"/>
      <c r="I58" s="159"/>
      <c r="J58" s="159"/>
      <c r="K58" s="159"/>
      <c r="L58" s="159"/>
      <c r="M58" s="159"/>
      <c r="N58" s="159"/>
      <c r="O58" s="159"/>
      <c r="P58" s="159"/>
      <c r="Q58" s="159"/>
      <c r="R58" s="159"/>
      <c r="S58" s="159"/>
      <c r="T58" s="155" t="s">
        <v>146</v>
      </c>
      <c r="U58" s="155"/>
      <c r="V58" s="155"/>
      <c r="W58" s="155"/>
      <c r="X58" s="164" t="s">
        <v>143</v>
      </c>
      <c r="Y58" s="164"/>
      <c r="Z58" s="164"/>
      <c r="AA58" s="164"/>
      <c r="AB58" s="164"/>
      <c r="AC58" s="164"/>
      <c r="AD58" s="164"/>
      <c r="AE58" s="164"/>
      <c r="AF58" s="164"/>
      <c r="AG58" s="164"/>
      <c r="AH58" s="164"/>
      <c r="AI58" s="164"/>
      <c r="AJ58" s="164"/>
      <c r="AK58" s="164"/>
      <c r="AL58" s="164"/>
      <c r="AM58" s="164"/>
      <c r="AN58" s="164"/>
      <c r="AO58" s="164"/>
      <c r="AP58" s="164"/>
      <c r="AQ58" s="164"/>
    </row>
    <row r="59" spans="3:61" x14ac:dyDescent="0.25">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row>
    <row r="60" spans="3:61" x14ac:dyDescent="0.25">
      <c r="C60" s="152" t="s">
        <v>910</v>
      </c>
      <c r="D60" s="153"/>
      <c r="E60" s="153"/>
      <c r="F60" s="158" t="s">
        <v>92</v>
      </c>
      <c r="G60" s="158"/>
      <c r="H60" s="158"/>
      <c r="I60" s="158"/>
      <c r="J60" s="158"/>
      <c r="K60" s="158"/>
      <c r="L60" s="154" t="s">
        <v>94</v>
      </c>
      <c r="M60" s="154" t="s">
        <v>646</v>
      </c>
      <c r="N60" s="154"/>
      <c r="O60" s="154"/>
      <c r="P60" s="154" t="s">
        <v>95</v>
      </c>
      <c r="Q60" s="159" t="s">
        <v>905</v>
      </c>
      <c r="R60" s="159"/>
      <c r="S60" s="159"/>
      <c r="T60" s="157" t="s">
        <v>111</v>
      </c>
      <c r="U60" s="157" t="s">
        <v>520</v>
      </c>
      <c r="V60" s="157"/>
      <c r="W60" s="157"/>
      <c r="X60" s="161" t="s">
        <v>77</v>
      </c>
      <c r="Y60" s="161">
        <v>1</v>
      </c>
      <c r="Z60" s="161"/>
      <c r="AA60" s="161"/>
      <c r="AB60" s="161" t="s">
        <v>95</v>
      </c>
      <c r="AC60" s="161" t="s">
        <v>906</v>
      </c>
      <c r="AD60" s="161"/>
      <c r="AE60" s="161"/>
      <c r="AF60" s="161" t="s">
        <v>147</v>
      </c>
      <c r="AG60" s="161" t="s">
        <v>510</v>
      </c>
      <c r="AH60" s="161"/>
      <c r="AI60" s="161"/>
      <c r="AJ60" s="161" t="s">
        <v>95</v>
      </c>
      <c r="AK60" s="161" t="s">
        <v>907</v>
      </c>
      <c r="AL60" s="161"/>
      <c r="AM60" s="161"/>
      <c r="AN60" s="161" t="s">
        <v>95</v>
      </c>
      <c r="AO60" s="161" t="s">
        <v>512</v>
      </c>
      <c r="AP60" s="161"/>
      <c r="AQ60" s="161"/>
    </row>
    <row r="61" spans="3:61" x14ac:dyDescent="0.25">
      <c r="C61" s="153"/>
      <c r="D61" s="153"/>
      <c r="E61" s="153"/>
      <c r="F61" s="158"/>
      <c r="G61" s="158"/>
      <c r="H61" s="158"/>
      <c r="I61" s="158"/>
      <c r="J61" s="158"/>
      <c r="K61" s="158"/>
      <c r="L61" s="154"/>
      <c r="M61" s="154"/>
      <c r="N61" s="154"/>
      <c r="O61" s="154"/>
      <c r="P61" s="154"/>
      <c r="Q61" s="159"/>
      <c r="R61" s="159"/>
      <c r="S61" s="159"/>
      <c r="T61" s="157"/>
      <c r="U61" s="157"/>
      <c r="V61" s="157"/>
      <c r="W61" s="157"/>
      <c r="X61" s="161"/>
      <c r="Y61" s="161"/>
      <c r="Z61" s="161"/>
      <c r="AA61" s="161"/>
      <c r="AB61" s="161"/>
      <c r="AC61" s="161"/>
      <c r="AD61" s="161"/>
      <c r="AE61" s="161"/>
      <c r="AF61" s="161"/>
      <c r="AG61" s="161"/>
      <c r="AH61" s="161"/>
      <c r="AI61" s="161"/>
      <c r="AJ61" s="161"/>
      <c r="AK61" s="161"/>
      <c r="AL61" s="161"/>
      <c r="AM61" s="161"/>
      <c r="AN61" s="161"/>
      <c r="AO61" s="161"/>
      <c r="AP61" s="161"/>
      <c r="AQ61" s="161"/>
    </row>
    <row r="62" spans="3:61" x14ac:dyDescent="0.25">
      <c r="C62" s="153"/>
      <c r="D62" s="153"/>
      <c r="E62" s="153"/>
      <c r="F62" s="158"/>
      <c r="G62" s="158"/>
      <c r="H62" s="158"/>
      <c r="I62" s="158"/>
      <c r="J62" s="158"/>
      <c r="K62" s="158"/>
      <c r="L62" s="154"/>
      <c r="M62" s="154"/>
      <c r="N62" s="154"/>
      <c r="O62" s="154"/>
      <c r="P62" s="154"/>
      <c r="Q62" s="159"/>
      <c r="R62" s="159"/>
      <c r="S62" s="159"/>
      <c r="T62" s="157"/>
      <c r="U62" s="157"/>
      <c r="V62" s="157"/>
      <c r="W62" s="157"/>
      <c r="X62" s="161"/>
      <c r="Y62" s="161"/>
      <c r="Z62" s="161"/>
      <c r="AA62" s="161"/>
      <c r="AB62" s="161"/>
      <c r="AC62" s="161"/>
      <c r="AD62" s="161"/>
      <c r="AE62" s="161"/>
      <c r="AF62" s="161"/>
      <c r="AG62" s="161"/>
      <c r="AH62" s="161"/>
      <c r="AI62" s="161"/>
      <c r="AJ62" s="161"/>
      <c r="AK62" s="161"/>
      <c r="AL62" s="161"/>
      <c r="AM62" s="161"/>
      <c r="AN62" s="161"/>
      <c r="AO62" s="161"/>
      <c r="AP62" s="161"/>
      <c r="AQ62" s="161"/>
    </row>
    <row r="63" spans="3:61" x14ac:dyDescent="0.25">
      <c r="C63" s="153"/>
      <c r="D63" s="153"/>
      <c r="E63" s="153"/>
      <c r="F63" s="158"/>
      <c r="G63" s="158"/>
      <c r="H63" s="158"/>
      <c r="I63" s="158"/>
      <c r="J63" s="158"/>
      <c r="K63" s="158"/>
      <c r="L63" s="154"/>
      <c r="M63" s="154"/>
      <c r="N63" s="154"/>
      <c r="O63" s="154"/>
      <c r="P63" s="154"/>
      <c r="Q63" s="159"/>
      <c r="R63" s="159"/>
      <c r="S63" s="159"/>
      <c r="T63" s="157"/>
      <c r="U63" s="157"/>
      <c r="V63" s="157"/>
      <c r="W63" s="157"/>
      <c r="X63" s="161"/>
      <c r="Y63" s="161"/>
      <c r="Z63" s="161"/>
      <c r="AA63" s="161"/>
      <c r="AB63" s="161"/>
      <c r="AC63" s="161"/>
      <c r="AD63" s="161"/>
      <c r="AE63" s="161"/>
      <c r="AF63" s="161"/>
      <c r="AG63" s="161"/>
      <c r="AH63" s="161"/>
      <c r="AI63" s="161"/>
      <c r="AJ63" s="161"/>
      <c r="AK63" s="161"/>
      <c r="AL63" s="161"/>
      <c r="AM63" s="161"/>
      <c r="AN63" s="161"/>
      <c r="AO63" s="161"/>
      <c r="AP63" s="161"/>
      <c r="AQ63" s="161"/>
    </row>
    <row r="64" spans="3:61" x14ac:dyDescent="0.25">
      <c r="F64" s="156" t="s">
        <v>904</v>
      </c>
      <c r="G64" s="156"/>
      <c r="H64" s="156"/>
      <c r="I64" s="100"/>
      <c r="J64" s="100"/>
      <c r="K64" s="100"/>
      <c r="L64" s="154"/>
      <c r="M64" s="154" t="s">
        <v>99</v>
      </c>
      <c r="N64" s="154"/>
      <c r="O64" s="154"/>
      <c r="P64" s="154"/>
      <c r="Q64" s="159" t="s">
        <v>114</v>
      </c>
      <c r="R64" s="159"/>
      <c r="S64" s="159"/>
      <c r="T64" s="157"/>
      <c r="U64" s="157" t="s">
        <v>112</v>
      </c>
      <c r="V64" s="157"/>
      <c r="W64" s="157"/>
      <c r="X64" s="161"/>
      <c r="Y64" s="161"/>
      <c r="Z64" s="161"/>
      <c r="AA64" s="161"/>
      <c r="AB64" s="161"/>
      <c r="AC64" s="161" t="s">
        <v>97</v>
      </c>
      <c r="AD64" s="161"/>
      <c r="AE64" s="161"/>
      <c r="AF64" s="161"/>
      <c r="AG64" s="161" t="s">
        <v>98</v>
      </c>
      <c r="AH64" s="161"/>
      <c r="AI64" s="161"/>
      <c r="AJ64" s="161"/>
      <c r="AK64" s="161" t="s">
        <v>908</v>
      </c>
      <c r="AL64" s="161"/>
      <c r="AM64" s="161"/>
      <c r="AN64" s="161"/>
      <c r="AO64" s="164" t="s">
        <v>209</v>
      </c>
      <c r="AP64" s="164"/>
      <c r="AQ64" s="164"/>
    </row>
    <row r="65" spans="3:43" x14ac:dyDescent="0.25">
      <c r="F65" s="159" t="s">
        <v>144</v>
      </c>
      <c r="G65" s="159"/>
      <c r="H65" s="159"/>
      <c r="I65" s="159"/>
      <c r="J65" s="159"/>
      <c r="K65" s="159"/>
      <c r="L65" s="159"/>
      <c r="M65" s="159"/>
      <c r="N65" s="159"/>
      <c r="O65" s="159"/>
      <c r="P65" s="159"/>
      <c r="Q65" s="159"/>
      <c r="R65" s="159"/>
      <c r="S65" s="159"/>
      <c r="T65" s="155" t="s">
        <v>146</v>
      </c>
      <c r="U65" s="155"/>
      <c r="V65" s="155"/>
      <c r="W65" s="155"/>
      <c r="X65" s="164" t="s">
        <v>143</v>
      </c>
      <c r="Y65" s="164"/>
      <c r="Z65" s="164"/>
      <c r="AA65" s="164"/>
      <c r="AB65" s="164"/>
      <c r="AC65" s="164"/>
      <c r="AD65" s="164"/>
      <c r="AE65" s="164"/>
      <c r="AF65" s="164"/>
      <c r="AG65" s="164"/>
      <c r="AH65" s="164"/>
      <c r="AI65" s="164"/>
      <c r="AJ65" s="164"/>
      <c r="AK65" s="164"/>
      <c r="AL65" s="164"/>
      <c r="AM65" s="164"/>
      <c r="AN65" s="164"/>
      <c r="AO65" s="164"/>
      <c r="AP65" s="164"/>
      <c r="AQ65" s="164"/>
    </row>
    <row r="66" spans="3:43" x14ac:dyDescent="0.25">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row>
    <row r="67" spans="3:43" x14ac:dyDescent="0.25">
      <c r="C67" s="1" t="s">
        <v>121</v>
      </c>
    </row>
    <row r="68" spans="3:43" x14ac:dyDescent="0.25">
      <c r="D68" s="5"/>
      <c r="E68" s="1" t="s">
        <v>229</v>
      </c>
    </row>
    <row r="69" spans="3:43" x14ac:dyDescent="0.25">
      <c r="D69" s="1" t="s">
        <v>144</v>
      </c>
      <c r="K69" s="1" t="s">
        <v>230</v>
      </c>
    </row>
    <row r="70" spans="3:43" x14ac:dyDescent="0.25">
      <c r="D70" s="10"/>
      <c r="E70" s="1" t="s">
        <v>229</v>
      </c>
    </row>
    <row r="71" spans="3:43" x14ac:dyDescent="0.25">
      <c r="D71" s="1" t="s">
        <v>145</v>
      </c>
      <c r="K71" s="1" t="s">
        <v>231</v>
      </c>
    </row>
    <row r="72" spans="3:43" x14ac:dyDescent="0.25">
      <c r="D72" s="11"/>
      <c r="E72" s="1" t="s">
        <v>229</v>
      </c>
    </row>
    <row r="73" spans="3:43" x14ac:dyDescent="0.25">
      <c r="D73" s="1" t="s">
        <v>143</v>
      </c>
      <c r="K73" s="1" t="s">
        <v>232</v>
      </c>
    </row>
    <row r="75" spans="3:43" x14ac:dyDescent="0.25">
      <c r="C75" s="1" t="s">
        <v>478</v>
      </c>
    </row>
    <row r="76" spans="3:43" x14ac:dyDescent="0.25">
      <c r="D76" s="1" t="s">
        <v>480</v>
      </c>
    </row>
    <row r="77" spans="3:43" x14ac:dyDescent="0.25">
      <c r="E77" s="1" t="s">
        <v>479</v>
      </c>
    </row>
    <row r="78" spans="3:43" x14ac:dyDescent="0.25">
      <c r="J78" s="1" t="s">
        <v>487</v>
      </c>
    </row>
    <row r="79" spans="3:43" x14ac:dyDescent="0.25">
      <c r="E79" s="1" t="s">
        <v>481</v>
      </c>
      <c r="L79" s="1" t="s">
        <v>482</v>
      </c>
    </row>
    <row r="80" spans="3:43" x14ac:dyDescent="0.25">
      <c r="J80" s="1" t="s">
        <v>484</v>
      </c>
    </row>
    <row r="81" spans="5:10" x14ac:dyDescent="0.25">
      <c r="J81" s="1" t="s">
        <v>485</v>
      </c>
    </row>
    <row r="83" spans="5:10" x14ac:dyDescent="0.25">
      <c r="E83" s="1" t="s">
        <v>483</v>
      </c>
    </row>
    <row r="84" spans="5:10" x14ac:dyDescent="0.25">
      <c r="J84" s="1" t="s">
        <v>488</v>
      </c>
    </row>
    <row r="85" spans="5:10" x14ac:dyDescent="0.25">
      <c r="J85" s="1" t="s">
        <v>486</v>
      </c>
    </row>
  </sheetData>
  <mergeCells count="195">
    <mergeCell ref="C60:E63"/>
    <mergeCell ref="Q64:S64"/>
    <mergeCell ref="U64:W64"/>
    <mergeCell ref="Y64:AA64"/>
    <mergeCell ref="AC64:AE64"/>
    <mergeCell ref="AG64:AI64"/>
    <mergeCell ref="AK64:AM64"/>
    <mergeCell ref="AO64:AQ64"/>
    <mergeCell ref="F65:S65"/>
    <mergeCell ref="T65:W65"/>
    <mergeCell ref="X65:AQ65"/>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C53:E56"/>
    <mergeCell ref="F53:K56"/>
    <mergeCell ref="L53:L57"/>
    <mergeCell ref="M53:O56"/>
    <mergeCell ref="P53:P57"/>
    <mergeCell ref="Q53:S56"/>
    <mergeCell ref="T53:T57"/>
    <mergeCell ref="Q28:Q32"/>
    <mergeCell ref="Q36:Q40"/>
    <mergeCell ref="R36:S40"/>
    <mergeCell ref="R28:T32"/>
    <mergeCell ref="N45:S48"/>
    <mergeCell ref="BP36:BP40"/>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AK28:AK32"/>
    <mergeCell ref="AL28:AN31"/>
    <mergeCell ref="AL32:AN32"/>
    <mergeCell ref="BA28:BA32"/>
    <mergeCell ref="BB28:BD31"/>
    <mergeCell ref="AP28:AR31"/>
    <mergeCell ref="AS28:AS32"/>
    <mergeCell ref="AT28:AV31"/>
    <mergeCell ref="AW28:AW32"/>
    <mergeCell ref="AX28:AZ31"/>
    <mergeCell ref="AP32:AR32"/>
    <mergeCell ref="AT32:AV32"/>
    <mergeCell ref="AX32:AZ32"/>
    <mergeCell ref="J41:AE41"/>
    <mergeCell ref="C45:E48"/>
    <mergeCell ref="J45:L48"/>
    <mergeCell ref="M45:M49"/>
    <mergeCell ref="T45:T49"/>
    <mergeCell ref="U45:W48"/>
    <mergeCell ref="AK40:AM40"/>
    <mergeCell ref="AG36:AI39"/>
    <mergeCell ref="AJ36:AJ40"/>
    <mergeCell ref="AK36:AM39"/>
    <mergeCell ref="AG40:AI40"/>
    <mergeCell ref="AK45:AM48"/>
    <mergeCell ref="J49:L49"/>
    <mergeCell ref="N49:P49"/>
    <mergeCell ref="U49:W49"/>
    <mergeCell ref="Y49:AA49"/>
    <mergeCell ref="AC49:AE49"/>
    <mergeCell ref="Y45:AA48"/>
    <mergeCell ref="AB45:AB49"/>
    <mergeCell ref="AC45:AE48"/>
    <mergeCell ref="X45:X49"/>
    <mergeCell ref="C36:E39"/>
    <mergeCell ref="J36:L39"/>
    <mergeCell ref="AK49:AM49"/>
    <mergeCell ref="AS45:AU48"/>
    <mergeCell ref="AV45:AV49"/>
    <mergeCell ref="AW45:AY48"/>
    <mergeCell ref="AG49:AI49"/>
    <mergeCell ref="AF45:AF49"/>
    <mergeCell ref="AG45:AI48"/>
    <mergeCell ref="AJ45:AJ49"/>
    <mergeCell ref="BE36:BG39"/>
    <mergeCell ref="BH36:BH40"/>
    <mergeCell ref="AN36:AN40"/>
    <mergeCell ref="AO36:AQ39"/>
    <mergeCell ref="AR36:AR40"/>
    <mergeCell ref="AS36:AU39"/>
    <mergeCell ref="AV36:AV40"/>
    <mergeCell ref="AW36:AY39"/>
    <mergeCell ref="AO40:AQ40"/>
    <mergeCell ref="AS40:AU40"/>
    <mergeCell ref="AW40:AY40"/>
    <mergeCell ref="AZ36:AZ40"/>
    <mergeCell ref="AN45:AN49"/>
    <mergeCell ref="AO49:AQ49"/>
    <mergeCell ref="BA36:BC39"/>
    <mergeCell ref="BD36:BD40"/>
    <mergeCell ref="AR45:AR49"/>
    <mergeCell ref="V28:X31"/>
    <mergeCell ref="Y28:Y32"/>
    <mergeCell ref="Z28:AB31"/>
    <mergeCell ref="AC28:AC32"/>
    <mergeCell ref="AD28:AF31"/>
    <mergeCell ref="T36:T40"/>
    <mergeCell ref="U36:W39"/>
    <mergeCell ref="X36:X40"/>
    <mergeCell ref="Y36:AA39"/>
    <mergeCell ref="AB36:AB40"/>
    <mergeCell ref="AC36:AE39"/>
    <mergeCell ref="AF36:AF40"/>
    <mergeCell ref="J40:L40"/>
    <mergeCell ref="N40:P40"/>
    <mergeCell ref="N32:P32"/>
    <mergeCell ref="AF41:AI41"/>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F32:H32"/>
    <mergeCell ref="I28:I32"/>
    <mergeCell ref="F33:I33"/>
    <mergeCell ref="I36:I40"/>
    <mergeCell ref="F40:H40"/>
    <mergeCell ref="F41:I41"/>
    <mergeCell ref="F36:H39"/>
    <mergeCell ref="F28:H31"/>
    <mergeCell ref="C28:E31"/>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4.4" x14ac:dyDescent="0.25"/>
  <sheetData>
    <row r="62" spans="11:11" x14ac:dyDescent="0.25">
      <c r="K62"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5.6" x14ac:dyDescent="0.25"/>
  <cols>
    <col min="1" max="16384" width="9" style="1"/>
  </cols>
  <sheetData>
    <row r="1" spans="1:5" ht="20.399999999999999" x14ac:dyDescent="0.25">
      <c r="A1" s="97" t="s">
        <v>891</v>
      </c>
    </row>
    <row r="2" spans="1:5" x14ac:dyDescent="0.25">
      <c r="B2" s="1" t="s">
        <v>892</v>
      </c>
    </row>
    <row r="3" spans="1:5" x14ac:dyDescent="0.25">
      <c r="C3" s="1" t="s">
        <v>893</v>
      </c>
      <c r="E3" s="1" t="s">
        <v>894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5.6" x14ac:dyDescent="0.25"/>
  <cols>
    <col min="1" max="2" width="9" style="1"/>
    <col min="3" max="3" width="12.77734375" style="1" customWidth="1"/>
    <col min="4" max="16384" width="9" style="1"/>
  </cols>
  <sheetData>
    <row r="1" spans="1:27" x14ac:dyDescent="0.25">
      <c r="A1" s="1" t="s">
        <v>47</v>
      </c>
    </row>
    <row r="2" spans="1:27" x14ac:dyDescent="0.25">
      <c r="A2" s="1" t="s">
        <v>58</v>
      </c>
    </row>
    <row r="3" spans="1:27" x14ac:dyDescent="0.25">
      <c r="A3" s="1" t="s">
        <v>103</v>
      </c>
      <c r="AA3" s="12" t="s">
        <v>69</v>
      </c>
    </row>
    <row r="5" spans="1:27" x14ac:dyDescent="0.25">
      <c r="A5" s="1" t="s">
        <v>48</v>
      </c>
    </row>
    <row r="6" spans="1:27" x14ac:dyDescent="0.25">
      <c r="A6" s="1" t="s">
        <v>49</v>
      </c>
    </row>
    <row r="7" spans="1:27" x14ac:dyDescent="0.25">
      <c r="A7" s="1" t="s">
        <v>50</v>
      </c>
    </row>
    <row r="8" spans="1:27" x14ac:dyDescent="0.25">
      <c r="A8" s="1" t="s">
        <v>51</v>
      </c>
    </row>
    <row r="10" spans="1:27" x14ac:dyDescent="0.25">
      <c r="A10" s="1" t="s">
        <v>52</v>
      </c>
    </row>
    <row r="11" spans="1:27" x14ac:dyDescent="0.25">
      <c r="A11" s="1" t="s">
        <v>53</v>
      </c>
    </row>
    <row r="12" spans="1:27" x14ac:dyDescent="0.25">
      <c r="A12" s="1" t="s">
        <v>55</v>
      </c>
      <c r="B12" s="1" t="s">
        <v>70</v>
      </c>
    </row>
    <row r="13" spans="1:27" x14ac:dyDescent="0.25">
      <c r="A13" s="1" t="s">
        <v>56</v>
      </c>
    </row>
    <row r="14" spans="1:27" x14ac:dyDescent="0.25">
      <c r="A14" s="1" t="s">
        <v>57</v>
      </c>
    </row>
    <row r="16" spans="1:27" x14ac:dyDescent="0.25">
      <c r="A16" s="1" t="s">
        <v>59</v>
      </c>
    </row>
    <row r="18" spans="1:4" x14ac:dyDescent="0.25">
      <c r="A18" s="1" t="s">
        <v>66</v>
      </c>
    </row>
    <row r="19" spans="1:4" x14ac:dyDescent="0.25">
      <c r="A19" s="1" t="s">
        <v>65</v>
      </c>
      <c r="B19" s="1" t="s">
        <v>64</v>
      </c>
    </row>
    <row r="20" spans="1:4" x14ac:dyDescent="0.25">
      <c r="A20" s="1" t="s">
        <v>61</v>
      </c>
      <c r="B20" s="1" t="s">
        <v>62</v>
      </c>
      <c r="D20" s="1" t="s">
        <v>60</v>
      </c>
    </row>
    <row r="21" spans="1:4" x14ac:dyDescent="0.25">
      <c r="B21" s="1">
        <v>1</v>
      </c>
    </row>
    <row r="22" spans="1:4" x14ac:dyDescent="0.25">
      <c r="B22" s="1" t="s">
        <v>63</v>
      </c>
    </row>
    <row r="24" spans="1:4" x14ac:dyDescent="0.25">
      <c r="A24" s="1" t="s">
        <v>57</v>
      </c>
    </row>
    <row r="25" spans="1:4" x14ac:dyDescent="0.25">
      <c r="B25" s="1" t="s">
        <v>67</v>
      </c>
    </row>
    <row r="26" spans="1:4" x14ac:dyDescent="0.25">
      <c r="C26" s="1" t="s">
        <v>68</v>
      </c>
    </row>
    <row r="28" spans="1:4" x14ac:dyDescent="0.25">
      <c r="A28" s="1" t="s">
        <v>71</v>
      </c>
    </row>
    <row r="30" spans="1:4" x14ac:dyDescent="0.25">
      <c r="A30" s="1" t="s">
        <v>73</v>
      </c>
    </row>
    <row r="31" spans="1:4" x14ac:dyDescent="0.25">
      <c r="B31" s="1" t="s">
        <v>75</v>
      </c>
    </row>
    <row r="32" spans="1:4" x14ac:dyDescent="0.25">
      <c r="A32" s="1" t="s">
        <v>72</v>
      </c>
    </row>
    <row r="33" spans="1:45" x14ac:dyDescent="0.25">
      <c r="B33" s="1" t="s">
        <v>74</v>
      </c>
    </row>
    <row r="35" spans="1:45" ht="19.2" x14ac:dyDescent="0.25">
      <c r="Z35" s="15"/>
    </row>
    <row r="36" spans="1:45" ht="19.2" x14ac:dyDescent="0.25">
      <c r="Z36" s="15"/>
    </row>
    <row r="40" spans="1:45" x14ac:dyDescent="0.25">
      <c r="B40" s="1" t="s">
        <v>61</v>
      </c>
      <c r="C40" s="1" t="s">
        <v>62</v>
      </c>
    </row>
    <row r="43" spans="1:45" x14ac:dyDescent="0.2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25">
      <c r="A44" s="1" t="s">
        <v>140</v>
      </c>
      <c r="B44" s="1" t="s">
        <v>447</v>
      </c>
      <c r="C44" s="1" t="s">
        <v>449</v>
      </c>
      <c r="D44" s="1" t="s">
        <v>450</v>
      </c>
      <c r="E44" s="1" t="s">
        <v>451</v>
      </c>
      <c r="F44" s="1" t="s">
        <v>458</v>
      </c>
    </row>
    <row r="45" spans="1:45" x14ac:dyDescent="0.25">
      <c r="B45" s="1" t="s">
        <v>452</v>
      </c>
      <c r="C45" s="1" t="s">
        <v>453</v>
      </c>
      <c r="D45" s="1" t="s">
        <v>454</v>
      </c>
      <c r="E45" s="1" t="s">
        <v>455</v>
      </c>
      <c r="F45" s="1" t="s">
        <v>459</v>
      </c>
    </row>
    <row r="46" spans="1:45" x14ac:dyDescent="0.25">
      <c r="B46" s="1" t="s">
        <v>469</v>
      </c>
      <c r="C46" s="1" t="s">
        <v>456</v>
      </c>
      <c r="E46" s="1" t="s">
        <v>461</v>
      </c>
    </row>
    <row r="47" spans="1:45" x14ac:dyDescent="0.25">
      <c r="C47" s="1" t="s">
        <v>466</v>
      </c>
      <c r="E47" s="1" t="s">
        <v>462</v>
      </c>
    </row>
    <row r="48" spans="1:45" x14ac:dyDescent="0.25">
      <c r="C48" s="1" t="s">
        <v>457</v>
      </c>
      <c r="E48" s="1" t="s">
        <v>463</v>
      </c>
    </row>
    <row r="49" spans="2:5" x14ac:dyDescent="0.25">
      <c r="B49" s="1" t="s">
        <v>460</v>
      </c>
      <c r="E49" s="1" t="s">
        <v>464</v>
      </c>
    </row>
    <row r="50" spans="2:5" x14ac:dyDescent="0.25">
      <c r="D50" s="1" t="s">
        <v>465</v>
      </c>
    </row>
    <row r="51" spans="2:5" x14ac:dyDescent="0.25">
      <c r="E51" s="1" t="s">
        <v>467</v>
      </c>
    </row>
    <row r="52" spans="2:5" x14ac:dyDescent="0.25">
      <c r="E52" s="1" t="s">
        <v>468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名词解释</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Thanatos</cp:lastModifiedBy>
  <dcterms:created xsi:type="dcterms:W3CDTF">2015-04-29T06:37:12Z</dcterms:created>
  <dcterms:modified xsi:type="dcterms:W3CDTF">2015-07-24T14:27:39Z</dcterms:modified>
</cp:coreProperties>
</file>