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38400" windowHeight="16440"/>
  </bookViews>
  <sheets>
    <sheet name="副本规划" sheetId="1" r:id="rId1"/>
    <sheet name="玩法讨论（自留）" sheetId="2" r:id="rId2"/>
    <sheet name="规划参考（自留）" sheetId="4" r:id="rId3"/>
  </sheets>
  <definedNames>
    <definedName name="_xlnm._FilterDatabase" localSheetId="1" hidden="1">'玩法讨论（自留）'!$M$2:$M$41</definedName>
  </definedNames>
  <calcPr calcId="144525" concurrentCalc="0"/>
</workbook>
</file>

<file path=xl/calcChain.xml><?xml version="1.0" encoding="utf-8"?>
<calcChain xmlns="http://schemas.openxmlformats.org/spreadsheetml/2006/main">
  <c r="K28" i="1" l="1"/>
  <c r="K29" i="1"/>
  <c r="L29" i="1"/>
  <c r="K30" i="1"/>
  <c r="K31" i="1"/>
  <c r="F28" i="1"/>
  <c r="F29" i="1"/>
  <c r="F30" i="1"/>
  <c r="F31" i="1"/>
  <c r="K27" i="1"/>
  <c r="F27" i="1"/>
  <c r="E4" i="1"/>
  <c r="H11" i="1"/>
  <c r="H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K8" i="1"/>
  <c r="L8" i="1"/>
  <c r="K9" i="1"/>
  <c r="L9" i="1"/>
  <c r="K10" i="1"/>
  <c r="K11" i="1"/>
  <c r="L11" i="1"/>
  <c r="K12" i="1"/>
  <c r="L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25" i="1"/>
  <c r="K26" i="1"/>
  <c r="K7" i="1"/>
  <c r="H23" i="1"/>
  <c r="E2" i="1"/>
  <c r="H28" i="1"/>
  <c r="H19" i="1"/>
  <c r="L19" i="1"/>
  <c r="H31" i="1"/>
  <c r="H15" i="1"/>
  <c r="L15" i="1"/>
  <c r="H27" i="1"/>
  <c r="H30" i="1"/>
  <c r="L30" i="1"/>
  <c r="H7" i="1"/>
  <c r="H29" i="1"/>
  <c r="H22" i="1"/>
  <c r="L22" i="1"/>
  <c r="H14" i="1"/>
  <c r="L14" i="1"/>
  <c r="H25" i="1"/>
  <c r="H17" i="1"/>
  <c r="L17" i="1"/>
  <c r="H9" i="1"/>
  <c r="H20" i="1"/>
  <c r="L20" i="1"/>
  <c r="H12" i="1"/>
  <c r="L27" i="1"/>
  <c r="L28" i="1"/>
  <c r="L7" i="1"/>
  <c r="M7" i="1"/>
  <c r="L23" i="1"/>
  <c r="L31" i="1"/>
  <c r="M8" i="1"/>
  <c r="M9" i="1"/>
  <c r="H16" i="1"/>
  <c r="L16" i="1"/>
  <c r="H24" i="1"/>
  <c r="L24" i="1"/>
  <c r="H13" i="1"/>
  <c r="L13" i="1"/>
  <c r="H21" i="1"/>
  <c r="L21" i="1"/>
  <c r="H10" i="1"/>
  <c r="L10" i="1"/>
  <c r="H18" i="1"/>
  <c r="L18" i="1"/>
  <c r="H26" i="1"/>
  <c r="L26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</calcChain>
</file>

<file path=xl/sharedStrings.xml><?xml version="1.0" encoding="utf-8"?>
<sst xmlns="http://schemas.openxmlformats.org/spreadsheetml/2006/main" count="1109" uniqueCount="874">
  <si>
    <t>章节</t>
    <phoneticPr fontId="2" type="noConversion"/>
  </si>
  <si>
    <t>开放等级</t>
    <phoneticPr fontId="2" type="noConversion"/>
  </si>
  <si>
    <t>第一章</t>
    <phoneticPr fontId="2" type="noConversion"/>
  </si>
  <si>
    <t>副本1</t>
    <phoneticPr fontId="2" type="noConversion"/>
  </si>
  <si>
    <t>副本2</t>
  </si>
  <si>
    <t>副本3</t>
  </si>
  <si>
    <t>副本4</t>
  </si>
  <si>
    <t>副本5</t>
  </si>
  <si>
    <t>副本6</t>
  </si>
  <si>
    <t>副本7</t>
  </si>
  <si>
    <t>副本8</t>
  </si>
  <si>
    <t>副本9</t>
  </si>
  <si>
    <t>副本10</t>
  </si>
  <si>
    <t>副本11</t>
  </si>
  <si>
    <t>副本12</t>
  </si>
  <si>
    <t>副本13</t>
  </si>
  <si>
    <t>副本14</t>
  </si>
  <si>
    <t>副本15</t>
  </si>
  <si>
    <t>副本16</t>
  </si>
  <si>
    <t>副本17</t>
  </si>
  <si>
    <t>副本18</t>
  </si>
  <si>
    <t>副本19</t>
  </si>
  <si>
    <t>副本20</t>
  </si>
  <si>
    <t>第二章</t>
    <phoneticPr fontId="2" type="noConversion"/>
  </si>
  <si>
    <t>第三章</t>
    <phoneticPr fontId="2" type="noConversion"/>
  </si>
  <si>
    <t>第四章</t>
    <phoneticPr fontId="2" type="noConversion"/>
  </si>
  <si>
    <t>支路数量</t>
    <phoneticPr fontId="2" type="noConversion"/>
  </si>
  <si>
    <t>每天游戏时长</t>
    <phoneticPr fontId="2" type="noConversion"/>
  </si>
  <si>
    <t>探索单一支路所需时长</t>
    <phoneticPr fontId="2" type="noConversion"/>
  </si>
  <si>
    <t>支路探索所需时长</t>
    <phoneticPr fontId="2" type="noConversion"/>
  </si>
  <si>
    <t>对局所需时长</t>
    <phoneticPr fontId="2" type="noConversion"/>
  </si>
  <si>
    <t>每房间通过所需时长</t>
    <phoneticPr fontId="2" type="noConversion"/>
  </si>
  <si>
    <t>主路线房间数</t>
    <phoneticPr fontId="2" type="noConversion"/>
  </si>
  <si>
    <t>主路线探索所需时间</t>
    <phoneticPr fontId="2" type="noConversion"/>
  </si>
  <si>
    <t>单一副本所需时间</t>
    <phoneticPr fontId="2" type="noConversion"/>
  </si>
  <si>
    <t>时间计时</t>
    <phoneticPr fontId="2" type="noConversion"/>
  </si>
  <si>
    <t>副本21</t>
  </si>
  <si>
    <t>副本22</t>
  </si>
  <si>
    <t>副本23</t>
  </si>
  <si>
    <t>副本24</t>
  </si>
  <si>
    <t>副本25</t>
  </si>
  <si>
    <t>（单位：分钟）</t>
    <phoneticPr fontId="2" type="noConversion"/>
  </si>
  <si>
    <t>每小怪局平均时长</t>
    <phoneticPr fontId="2" type="noConversion"/>
  </si>
  <si>
    <t>每boss局平均时长</t>
    <phoneticPr fontId="2" type="noConversion"/>
  </si>
  <si>
    <t>小怪对局数</t>
    <phoneticPr fontId="2" type="noConversion"/>
  </si>
  <si>
    <t>Boss对局数</t>
    <phoneticPr fontId="2" type="noConversion"/>
  </si>
  <si>
    <t>15s</t>
    <phoneticPr fontId="2" type="noConversion"/>
  </si>
  <si>
    <t>90s</t>
    <phoneticPr fontId="2" type="noConversion"/>
  </si>
  <si>
    <t>6s</t>
    <phoneticPr fontId="2" type="noConversion"/>
  </si>
  <si>
    <t>玩家成长规划</t>
    <phoneticPr fontId="2" type="noConversion"/>
  </si>
  <si>
    <t>收费点</t>
    <phoneticPr fontId="2" type="noConversion"/>
  </si>
  <si>
    <t>宠物</t>
    <phoneticPr fontId="2" type="noConversion"/>
  </si>
  <si>
    <t>教学</t>
    <phoneticPr fontId="2" type="noConversion"/>
  </si>
  <si>
    <t>能力需求</t>
    <phoneticPr fontId="2" type="noConversion"/>
  </si>
  <si>
    <t>→</t>
    <phoneticPr fontId="2" type="noConversion"/>
  </si>
  <si>
    <t>开门</t>
    <phoneticPr fontId="2" type="noConversion"/>
  </si>
  <si>
    <t>寻找精英怪</t>
    <phoneticPr fontId="2" type="noConversion"/>
  </si>
  <si>
    <t>→</t>
    <phoneticPr fontId="2" type="noConversion"/>
  </si>
  <si>
    <t>杀怪</t>
    <phoneticPr fontId="2" type="noConversion"/>
  </si>
  <si>
    <t>躲怪</t>
    <phoneticPr fontId="2" type="noConversion"/>
  </si>
  <si>
    <t>通过时间或者遇怪次数控制</t>
    <phoneticPr fontId="2" type="noConversion"/>
  </si>
  <si>
    <t>寻人</t>
    <phoneticPr fontId="2" type="noConversion"/>
  </si>
  <si>
    <t>寻物</t>
    <phoneticPr fontId="2" type="noConversion"/>
  </si>
  <si>
    <t>护送</t>
    <phoneticPr fontId="2" type="noConversion"/>
  </si>
  <si>
    <t>拉进对局</t>
    <phoneticPr fontId="2" type="noConversion"/>
  </si>
  <si>
    <t>拾取buff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</si>
  <si>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</si>
  <si>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</si>
  <si>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</si>
  <si>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限定路线行走次数</t>
    <phoneticPr fontId="2" type="noConversion"/>
  </si>
  <si>
    <t>强制战斗</t>
    <phoneticPr fontId="2" type="noConversion"/>
  </si>
  <si>
    <t>关门放狗</t>
    <phoneticPr fontId="2" type="noConversion"/>
  </si>
  <si>
    <t>地形伤害</t>
    <phoneticPr fontId="2" type="noConversion"/>
  </si>
  <si>
    <t>火焰、毒气</t>
    <phoneticPr fontId="2" type="noConversion"/>
  </si>
  <si>
    <t>传送门</t>
    <phoneticPr fontId="2" type="noConversion"/>
  </si>
  <si>
    <t>传送带</t>
    <phoneticPr fontId="2" type="noConversion"/>
  </si>
  <si>
    <t>强制移动方向</t>
    <phoneticPr fontId="2" type="noConversion"/>
  </si>
  <si>
    <t>时限性</t>
    <phoneticPr fontId="2" type="noConversion"/>
  </si>
  <si>
    <t>加到上述条件下</t>
    <phoneticPr fontId="2" type="noConversion"/>
  </si>
  <si>
    <t>宝箱</t>
    <phoneticPr fontId="2" type="noConversion"/>
  </si>
  <si>
    <t>可能遇怪、获得东西、搞死自己</t>
    <phoneticPr fontId="2" type="noConversion"/>
  </si>
  <si>
    <t>老太太模式</t>
    <phoneticPr fontId="2" type="noConversion"/>
  </si>
  <si>
    <t>集火</t>
    <phoneticPr fontId="2" type="noConversion"/>
  </si>
  <si>
    <t>各种条件</t>
    <phoneticPr fontId="2" type="noConversion"/>
  </si>
  <si>
    <t>找钥匙、机关、打怪</t>
    <phoneticPr fontId="2" type="noConversion"/>
  </si>
  <si>
    <t>鬼空间</t>
    <phoneticPr fontId="2" type="noConversion"/>
  </si>
  <si>
    <t>鬼追我</t>
    <phoneticPr fontId="2" type="noConversion"/>
  </si>
  <si>
    <t>物理或者魔法免疫&amp;反伤</t>
    <phoneticPr fontId="2" type="noConversion"/>
  </si>
  <si>
    <t>不杀小怪主怪重生</t>
    <phoneticPr fontId="2" type="noConversion"/>
  </si>
  <si>
    <t>对局限时</t>
    <phoneticPr fontId="2" type="noConversion"/>
  </si>
  <si>
    <t>清buff</t>
    <phoneticPr fontId="2" type="noConversion"/>
  </si>
  <si>
    <t>qte</t>
    <phoneticPr fontId="2" type="noConversion"/>
  </si>
  <si>
    <t>单位时间内点掉屏幕上的东西</t>
    <phoneticPr fontId="2" type="noConversion"/>
  </si>
  <si>
    <t>不杀主怪，无限招小怪</t>
    <phoneticPr fontId="2" type="noConversion"/>
  </si>
  <si>
    <t>强制换怪</t>
    <phoneticPr fontId="2" type="noConversion"/>
  </si>
  <si>
    <t>高伤某个站位，需要换怪操作</t>
    <phoneticPr fontId="2" type="noConversion"/>
  </si>
  <si>
    <t>对局外带某些buff后进入对局中使用</t>
    <phoneticPr fontId="2" type="noConversion"/>
  </si>
  <si>
    <t>一摸就炸毛</t>
    <phoneticPr fontId="2" type="noConversion"/>
  </si>
  <si>
    <t>炸毛后摸温顺</t>
    <phoneticPr fontId="2" type="noConversion"/>
  </si>
  <si>
    <t>属性上升</t>
    <phoneticPr fontId="2" type="noConversion"/>
  </si>
  <si>
    <t>属性下降</t>
    <phoneticPr fontId="2" type="noConversion"/>
  </si>
  <si>
    <t>摸摸/扔食物</t>
    <phoneticPr fontId="2" type="noConversion"/>
  </si>
  <si>
    <t>封锁照妖镜</t>
    <phoneticPr fontId="2" type="noConversion"/>
  </si>
  <si>
    <t>封锁摸摸</t>
    <phoneticPr fontId="2" type="noConversion"/>
  </si>
  <si>
    <t>封锁换怪</t>
    <phoneticPr fontId="2" type="noConversion"/>
  </si>
  <si>
    <t>封锁道具</t>
    <phoneticPr fontId="2" type="noConversion"/>
  </si>
  <si>
    <t>8章地图</t>
    <phoneticPr fontId="2" type="noConversion"/>
  </si>
  <si>
    <t>4个玩法</t>
    <phoneticPr fontId="2" type="noConversion"/>
  </si>
  <si>
    <t>1+0条尾巴：照妖镜</t>
    <phoneticPr fontId="2" type="noConversion"/>
  </si>
  <si>
    <t>1+1条尾巴：告知玩家长尾巴（开启家园，种菜（怪，送个蛋（24*7h（7可=1））））</t>
    <phoneticPr fontId="2" type="noConversion"/>
  </si>
  <si>
    <t>1+3条尾巴：第二天中后期（为复用要卡单个怪物星级或第4,5只怪物等级），提到怪物装备（签到：第三天给中期NB装备（紫，待讨论装备分类））</t>
    <phoneticPr fontId="2" type="noConversion"/>
  </si>
  <si>
    <t>1+4条尾巴：4天；1+5条尾巴：6-7天</t>
    <phoneticPr fontId="2" type="noConversion"/>
  </si>
  <si>
    <t>7天30级</t>
    <phoneticPr fontId="2" type="noConversion"/>
  </si>
  <si>
    <t>副本26</t>
  </si>
  <si>
    <t>副本27</t>
  </si>
  <si>
    <t>副本28</t>
  </si>
  <si>
    <t>副本29</t>
  </si>
  <si>
    <t>副本30</t>
  </si>
  <si>
    <t>副本31</t>
  </si>
  <si>
    <t>副本32</t>
  </si>
  <si>
    <t>副本33</t>
  </si>
  <si>
    <t>副本34</t>
  </si>
  <si>
    <t>副本35</t>
  </si>
  <si>
    <t>副本36</t>
  </si>
  <si>
    <t>副本37</t>
  </si>
  <si>
    <t>副本38</t>
  </si>
  <si>
    <t>副本39</t>
  </si>
  <si>
    <t>副本40</t>
  </si>
  <si>
    <t>副本41</t>
  </si>
  <si>
    <t>副本42</t>
  </si>
  <si>
    <t>副本43</t>
  </si>
  <si>
    <t>副本44</t>
  </si>
  <si>
    <t>副本45</t>
  </si>
  <si>
    <t>副本46</t>
  </si>
  <si>
    <t>副本47</t>
  </si>
  <si>
    <t>副本48</t>
  </si>
  <si>
    <t>副本49</t>
  </si>
  <si>
    <t>副本50</t>
  </si>
  <si>
    <t>副本51</t>
  </si>
  <si>
    <t>副本52</t>
  </si>
  <si>
    <t>副本53</t>
  </si>
  <si>
    <t>副本54</t>
  </si>
  <si>
    <t>副本55</t>
  </si>
  <si>
    <t>副本56</t>
  </si>
  <si>
    <t>副本57</t>
  </si>
  <si>
    <t>副本58</t>
  </si>
  <si>
    <t>副本59</t>
  </si>
  <si>
    <t>副本60</t>
  </si>
  <si>
    <t>副本61</t>
  </si>
  <si>
    <t>副本62</t>
  </si>
  <si>
    <t>副本63</t>
  </si>
  <si>
    <t>副本64</t>
  </si>
  <si>
    <t>第八章</t>
    <phoneticPr fontId="2" type="noConversion"/>
  </si>
  <si>
    <t>第七章</t>
    <phoneticPr fontId="2" type="noConversion"/>
  </si>
  <si>
    <t>第六章</t>
    <phoneticPr fontId="2" type="noConversion"/>
  </si>
  <si>
    <t>第五章</t>
    <phoneticPr fontId="2" type="noConversion"/>
  </si>
  <si>
    <t>剧情节点</t>
    <phoneticPr fontId="2" type="noConversion"/>
  </si>
  <si>
    <t>副本玩法</t>
    <phoneticPr fontId="2" type="noConversion"/>
  </si>
  <si>
    <t>初级</t>
    <phoneticPr fontId="2" type="noConversion"/>
  </si>
  <si>
    <t>寻人</t>
    <phoneticPr fontId="2" type="noConversion"/>
  </si>
  <si>
    <t>寻物</t>
    <phoneticPr fontId="2" type="noConversion"/>
  </si>
  <si>
    <t>寻找精英怪</t>
    <phoneticPr fontId="2" type="noConversion"/>
  </si>
  <si>
    <t>开门</t>
    <phoneticPr fontId="2" type="noConversion"/>
  </si>
  <si>
    <t>中级</t>
    <phoneticPr fontId="2" type="noConversion"/>
  </si>
  <si>
    <t>躲怪</t>
    <phoneticPr fontId="2" type="noConversion"/>
  </si>
  <si>
    <t>护送</t>
    <phoneticPr fontId="2" type="noConversion"/>
  </si>
  <si>
    <t>拾取buff</t>
    <phoneticPr fontId="2" type="noConversion"/>
  </si>
  <si>
    <t>强制战斗</t>
    <phoneticPr fontId="2" type="noConversion"/>
  </si>
  <si>
    <t>高级</t>
    <phoneticPr fontId="2" type="noConversion"/>
  </si>
  <si>
    <t>宝箱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</si>
  <si>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</si>
  <si>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</si>
  <si>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</si>
  <si>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地形伤害</t>
    <phoneticPr fontId="2" type="noConversion"/>
  </si>
  <si>
    <t>传送门</t>
    <phoneticPr fontId="2" type="noConversion"/>
  </si>
  <si>
    <t>进阶</t>
    <phoneticPr fontId="2" type="noConversion"/>
  </si>
  <si>
    <t>在上述条件中增加时限性</t>
    <phoneticPr fontId="2" type="noConversion"/>
  </si>
  <si>
    <t>找到副本中的NPC进行对话</t>
    <phoneticPr fontId="2" type="noConversion"/>
  </si>
  <si>
    <t>找到副本中的某个物件并拾取</t>
    <phoneticPr fontId="2" type="noConversion"/>
  </si>
  <si>
    <t>找到副本中的某个怪物并进行战斗</t>
    <phoneticPr fontId="2" type="noConversion"/>
  </si>
  <si>
    <t>找到钥匙并开启阻碍的门</t>
    <phoneticPr fontId="2" type="noConversion"/>
  </si>
  <si>
    <t>躲过怪物的巡视范围</t>
    <phoneticPr fontId="2" type="noConversion"/>
  </si>
  <si>
    <t>护送人/物至指定地点（途中可能遇到战斗）</t>
    <phoneticPr fontId="2" type="noConversion"/>
  </si>
  <si>
    <t>在boss或者特殊事件之前给予一个提示性的buff</t>
    <phoneticPr fontId="2" type="noConversion"/>
  </si>
  <si>
    <t>进入某个场景后无法返回，必须战斗通过后才能继续行进</t>
    <phoneticPr fontId="2" type="noConversion"/>
  </si>
  <si>
    <t>拾取宝箱后可能遇怪，获得道具，自残</t>
    <phoneticPr fontId="2" type="noConversion"/>
  </si>
  <si>
    <t>按照一定的顺序消灭副本中的怪（互相之间有增益或者制约关系）</t>
    <phoneticPr fontId="2" type="noConversion"/>
  </si>
  <si>
    <t>按照一定的顺序开启机关</t>
    <phoneticPr fontId="2" type="noConversion"/>
  </si>
  <si>
    <t>按照一定的顺序进入房间中才能通关</t>
    <phoneticPr fontId="2" type="noConversion"/>
  </si>
  <si>
    <t>走到特定样式的地形上会受到伤害/治疗</t>
    <phoneticPr fontId="2" type="noConversion"/>
  </si>
  <si>
    <t>对局玩法</t>
    <phoneticPr fontId="2" type="noConversion"/>
  </si>
  <si>
    <t>集火</t>
    <phoneticPr fontId="2" type="noConversion"/>
  </si>
  <si>
    <t>双生</t>
    <phoneticPr fontId="2" type="noConversion"/>
  </si>
  <si>
    <t>清buff</t>
    <phoneticPr fontId="2" type="noConversion"/>
  </si>
  <si>
    <t>qte</t>
    <phoneticPr fontId="2" type="noConversion"/>
  </si>
  <si>
    <t>强制换怪</t>
    <phoneticPr fontId="2" type="noConversion"/>
  </si>
  <si>
    <t>高伤某个站位，需要换怪操作</t>
    <phoneticPr fontId="2" type="noConversion"/>
  </si>
  <si>
    <t>高级</t>
    <phoneticPr fontId="2" type="noConversion"/>
  </si>
  <si>
    <t>顺序杀怪</t>
    <phoneticPr fontId="2" type="noConversion"/>
  </si>
  <si>
    <t>需要在单位时间内杀掉2只怪，否则先死的一只会被另一只复活</t>
    <phoneticPr fontId="2" type="noConversion"/>
  </si>
  <si>
    <t>解除buff的操作</t>
    <phoneticPr fontId="2" type="noConversion"/>
  </si>
  <si>
    <t>单位时间内对屏幕中出现的东西进行操作</t>
    <phoneticPr fontId="2" type="noConversion"/>
  </si>
  <si>
    <t>点击某个部位进行集火操作</t>
    <phoneticPr fontId="2" type="noConversion"/>
  </si>
  <si>
    <t>强制将已上场的伙伴换下场</t>
    <phoneticPr fontId="2" type="noConversion"/>
  </si>
  <si>
    <t>需要在单位时间内换上肉</t>
    <phoneticPr fontId="2" type="noConversion"/>
  </si>
  <si>
    <t>一定时间内无法使用照妖镜</t>
    <phoneticPr fontId="2" type="noConversion"/>
  </si>
  <si>
    <t>一定时间内无法使用摸摸</t>
    <phoneticPr fontId="2" type="noConversion"/>
  </si>
  <si>
    <t>一定时间内无法换怪</t>
    <phoneticPr fontId="2" type="noConversion"/>
  </si>
  <si>
    <t>一定时间内无法使用道具</t>
    <phoneticPr fontId="2" type="noConversion"/>
  </si>
  <si>
    <t>按照某种顺序杀怪</t>
    <phoneticPr fontId="2" type="noConversion"/>
  </si>
  <si>
    <t>在上述条件中加入时限性</t>
    <phoneticPr fontId="2" type="noConversion"/>
  </si>
  <si>
    <t>需要在副本中拾取某种状态进入对局才能获胜</t>
    <phoneticPr fontId="2" type="noConversion"/>
  </si>
  <si>
    <t>部位破坏</t>
    <phoneticPr fontId="2" type="noConversion"/>
  </si>
  <si>
    <t>破坏boss的某个部位倒置技能或者AI的效果变化</t>
    <phoneticPr fontId="2" type="noConversion"/>
  </si>
  <si>
    <t>目标选择</t>
    <phoneticPr fontId="2" type="noConversion"/>
  </si>
  <si>
    <t>当A怪存在时，B怪永生</t>
    <phoneticPr fontId="2" type="noConversion"/>
  </si>
  <si>
    <t>A怪属性根据B怪数量决定</t>
    <phoneticPr fontId="2" type="noConversion"/>
  </si>
  <si>
    <t>抽奖</t>
    <phoneticPr fontId="2" type="noConversion"/>
  </si>
  <si>
    <t>多个可选择的目标，需要选择主目标进行攻击</t>
    <phoneticPr fontId="2" type="noConversion"/>
  </si>
  <si>
    <t>免伤/反伤</t>
    <phoneticPr fontId="2" type="noConversion"/>
  </si>
  <si>
    <t>某个目标具有免物理/魔法伤害或者反伤的效果</t>
    <phoneticPr fontId="2" type="noConversion"/>
  </si>
  <si>
    <t>摸摸</t>
    <phoneticPr fontId="2" type="noConversion"/>
  </si>
  <si>
    <t>摸摸后目标属性下降</t>
    <phoneticPr fontId="2" type="noConversion"/>
  </si>
  <si>
    <t>摸摸后目标属性上升</t>
    <phoneticPr fontId="2" type="noConversion"/>
  </si>
  <si>
    <t>副本玩法</t>
    <phoneticPr fontId="2" type="noConversion"/>
  </si>
  <si>
    <t>寻找精英怪</t>
    <phoneticPr fontId="2" type="noConversion"/>
  </si>
  <si>
    <t>强制战斗</t>
    <phoneticPr fontId="2" type="noConversion"/>
  </si>
  <si>
    <t>3个伙伴均达到5级</t>
    <phoneticPr fontId="2" type="noConversion"/>
  </si>
  <si>
    <t>获得第4个伙伴</t>
    <phoneticPr fontId="2" type="noConversion"/>
  </si>
  <si>
    <t>换怪</t>
    <phoneticPr fontId="2" type="noConversion"/>
  </si>
  <si>
    <t>4个伙伴均达到10级</t>
    <phoneticPr fontId="2" type="noConversion"/>
  </si>
  <si>
    <t>首充可获得第5个伙伴</t>
    <phoneticPr fontId="2" type="noConversion"/>
  </si>
  <si>
    <t>寻人、寻物</t>
    <phoneticPr fontId="2" type="noConversion"/>
  </si>
  <si>
    <t>拾取buff</t>
    <phoneticPr fontId="2" type="noConversion"/>
  </si>
  <si>
    <t>先剧情，直接进副本</t>
    <phoneticPr fontId="2" type="noConversion"/>
  </si>
  <si>
    <t>教学</t>
    <phoneticPr fontId="2" type="noConversion"/>
  </si>
  <si>
    <t>释放技能</t>
    <phoneticPr fontId="2" type="noConversion"/>
  </si>
  <si>
    <t>对话后直接进</t>
    <phoneticPr fontId="2" type="noConversion"/>
  </si>
  <si>
    <t>等级</t>
    <phoneticPr fontId="2" type="noConversion"/>
  </si>
  <si>
    <t>升到2级</t>
    <phoneticPr fontId="2" type="noConversion"/>
  </si>
  <si>
    <t>副本选择</t>
    <phoneticPr fontId="2" type="noConversion"/>
  </si>
  <si>
    <t>直接打开副本选择界面</t>
    <phoneticPr fontId="2" type="noConversion"/>
  </si>
  <si>
    <t>1级</t>
    <phoneticPr fontId="2" type="noConversion"/>
  </si>
  <si>
    <t>流程</t>
    <phoneticPr fontId="2" type="noConversion"/>
  </si>
  <si>
    <t>目标选择</t>
    <phoneticPr fontId="2" type="noConversion"/>
  </si>
  <si>
    <t>功能</t>
    <phoneticPr fontId="2" type="noConversion"/>
  </si>
  <si>
    <t>开启拜将台</t>
    <phoneticPr fontId="2" type="noConversion"/>
  </si>
  <si>
    <t>引导点击拜将台</t>
    <phoneticPr fontId="2" type="noConversion"/>
  </si>
  <si>
    <t>招募英雄</t>
    <phoneticPr fontId="2" type="noConversion"/>
  </si>
  <si>
    <t>继续选择副本</t>
    <phoneticPr fontId="2" type="noConversion"/>
  </si>
  <si>
    <t>英雄上阵</t>
    <phoneticPr fontId="2" type="noConversion"/>
  </si>
  <si>
    <t>升到3级</t>
    <phoneticPr fontId="2" type="noConversion"/>
  </si>
  <si>
    <t>步骤</t>
    <phoneticPr fontId="2" type="noConversion"/>
  </si>
  <si>
    <t>穿戴道具</t>
    <phoneticPr fontId="2" type="noConversion"/>
  </si>
  <si>
    <t>继续副本</t>
    <phoneticPr fontId="2" type="noConversion"/>
  </si>
  <si>
    <t>继续副本</t>
    <phoneticPr fontId="2" type="noConversion"/>
  </si>
  <si>
    <t>技能使用时机介绍</t>
    <phoneticPr fontId="2" type="noConversion"/>
  </si>
  <si>
    <t>引导打开角色界面</t>
    <phoneticPr fontId="2" type="noConversion"/>
  </si>
  <si>
    <t>穿装备后进阶</t>
    <phoneticPr fontId="2" type="noConversion"/>
  </si>
  <si>
    <t>大招打断教程</t>
    <phoneticPr fontId="2" type="noConversion"/>
  </si>
  <si>
    <t>升到4级</t>
    <phoneticPr fontId="2" type="noConversion"/>
  </si>
  <si>
    <t>强化打断教程</t>
    <phoneticPr fontId="2" type="noConversion"/>
  </si>
  <si>
    <t>元神招募</t>
    <phoneticPr fontId="2" type="noConversion"/>
  </si>
  <si>
    <t>赠送vip1</t>
    <phoneticPr fontId="2" type="noConversion"/>
  </si>
  <si>
    <t>引导升级资源建筑</t>
    <phoneticPr fontId="2" type="noConversion"/>
  </si>
  <si>
    <t>引导收获资源</t>
    <phoneticPr fontId="2" type="noConversion"/>
  </si>
  <si>
    <t>升到5级</t>
    <phoneticPr fontId="2" type="noConversion"/>
  </si>
  <si>
    <t>开启任务系统</t>
    <phoneticPr fontId="2" type="noConversion"/>
  </si>
  <si>
    <t>引导完成任务</t>
    <phoneticPr fontId="2" type="noConversion"/>
  </si>
  <si>
    <t>升到6级</t>
    <phoneticPr fontId="2" type="noConversion"/>
  </si>
  <si>
    <t>引导领取章节通关奖励</t>
    <phoneticPr fontId="2" type="noConversion"/>
  </si>
  <si>
    <t>阵型调整</t>
    <phoneticPr fontId="2" type="noConversion"/>
  </si>
  <si>
    <t>继续副本</t>
    <phoneticPr fontId="2" type="noConversion"/>
  </si>
  <si>
    <t>开启书院</t>
    <phoneticPr fontId="2" type="noConversion"/>
  </si>
  <si>
    <t>引导打开角色技能界面</t>
    <phoneticPr fontId="2" type="noConversion"/>
  </si>
  <si>
    <t>升级技能</t>
    <phoneticPr fontId="2" type="noConversion"/>
  </si>
  <si>
    <t>开启群英会</t>
    <phoneticPr fontId="2" type="noConversion"/>
  </si>
  <si>
    <t>引导进行群英会</t>
    <phoneticPr fontId="2" type="noConversion"/>
  </si>
  <si>
    <t>群英会失败</t>
    <phoneticPr fontId="2" type="noConversion"/>
  </si>
  <si>
    <t>穿戴装备</t>
    <phoneticPr fontId="2" type="noConversion"/>
  </si>
  <si>
    <t>完成任务</t>
    <phoneticPr fontId="2" type="noConversion"/>
  </si>
  <si>
    <t>告知完成任务可以迅速升级</t>
    <phoneticPr fontId="2" type="noConversion"/>
  </si>
  <si>
    <t>引导打开角色升星界面</t>
    <phoneticPr fontId="2" type="noConversion"/>
  </si>
  <si>
    <t>引导打开角色列表</t>
    <phoneticPr fontId="2" type="noConversion"/>
  </si>
  <si>
    <t>引导打开角色装备</t>
    <phoneticPr fontId="2" type="noConversion"/>
  </si>
  <si>
    <t>引导打开角色进阶</t>
    <phoneticPr fontId="2" type="noConversion"/>
  </si>
  <si>
    <t>角色升星</t>
    <phoneticPr fontId="2" type="noConversion"/>
  </si>
  <si>
    <t>升到8级</t>
    <phoneticPr fontId="2" type="noConversion"/>
  </si>
  <si>
    <t>升到9级</t>
    <phoneticPr fontId="2" type="noConversion"/>
  </si>
  <si>
    <t>开启奇遇</t>
    <phoneticPr fontId="2" type="noConversion"/>
  </si>
  <si>
    <t>法术免疫教学</t>
    <phoneticPr fontId="2" type="noConversion"/>
  </si>
  <si>
    <t>引导进行奇遇</t>
    <phoneticPr fontId="2" type="noConversion"/>
  </si>
  <si>
    <t>完成任务</t>
    <phoneticPr fontId="2" type="noConversion"/>
  </si>
  <si>
    <t>升到10级</t>
    <phoneticPr fontId="2" type="noConversion"/>
  </si>
  <si>
    <t>目标选择</t>
    <phoneticPr fontId="2" type="noConversion"/>
  </si>
  <si>
    <t>释放技能</t>
    <phoneticPr fontId="2" type="noConversion"/>
  </si>
  <si>
    <t>副本选择</t>
    <phoneticPr fontId="2" type="noConversion"/>
  </si>
  <si>
    <t>招募伙伴</t>
    <phoneticPr fontId="2" type="noConversion"/>
  </si>
  <si>
    <t>技能使用时机</t>
    <phoneticPr fontId="2" type="noConversion"/>
  </si>
  <si>
    <t>伙伴升星</t>
    <phoneticPr fontId="2" type="noConversion"/>
  </si>
  <si>
    <t>孵蛋</t>
    <phoneticPr fontId="2" type="noConversion"/>
  </si>
  <si>
    <t>阵型调整</t>
    <phoneticPr fontId="2" type="noConversion"/>
  </si>
  <si>
    <t>升级技能</t>
    <phoneticPr fontId="2" type="noConversion"/>
  </si>
  <si>
    <t>法术免疫教学</t>
    <phoneticPr fontId="2" type="noConversion"/>
  </si>
  <si>
    <t>释放技能</t>
    <phoneticPr fontId="2" type="noConversion"/>
  </si>
  <si>
    <t>上阵阵容调整</t>
    <phoneticPr fontId="2" type="noConversion"/>
  </si>
  <si>
    <t>技能升级</t>
    <phoneticPr fontId="2" type="noConversion"/>
  </si>
  <si>
    <t>开道具</t>
    <phoneticPr fontId="2" type="noConversion"/>
  </si>
  <si>
    <t>顺序杀怪</t>
    <phoneticPr fontId="2" type="noConversion"/>
  </si>
  <si>
    <t>第一章内容需要与孔老师商定，确定初始小怪的来路</t>
    <phoneticPr fontId="2" type="noConversion"/>
  </si>
  <si>
    <t>二师兄</t>
    <phoneticPr fontId="2" type="noConversion"/>
  </si>
  <si>
    <t>对局玩法</t>
    <phoneticPr fontId="2" type="noConversion"/>
  </si>
  <si>
    <t>对应功能</t>
    <phoneticPr fontId="2" type="noConversion"/>
  </si>
  <si>
    <t>开启家园</t>
    <phoneticPr fontId="2" type="noConversion"/>
  </si>
  <si>
    <t>降临boss</t>
    <phoneticPr fontId="2" type="noConversion"/>
  </si>
  <si>
    <t>世界boss</t>
    <phoneticPr fontId="2" type="noConversion"/>
  </si>
  <si>
    <t>bossrush</t>
    <phoneticPr fontId="2" type="noConversion"/>
  </si>
  <si>
    <t>地藏宫殿</t>
    <phoneticPr fontId="2" type="noConversion"/>
  </si>
  <si>
    <t>活动</t>
    <phoneticPr fontId="2" type="noConversion"/>
  </si>
  <si>
    <t>大冒险</t>
    <phoneticPr fontId="2" type="noConversion"/>
  </si>
  <si>
    <t>公会副本</t>
    <phoneticPr fontId="2" type="noConversion"/>
  </si>
  <si>
    <t>公会战</t>
    <phoneticPr fontId="2" type="noConversion"/>
  </si>
  <si>
    <t>第二个尾巴</t>
    <phoneticPr fontId="2" type="noConversion"/>
  </si>
  <si>
    <t>第三个尾巴</t>
    <phoneticPr fontId="2" type="noConversion"/>
  </si>
  <si>
    <t>第四个尾巴</t>
    <phoneticPr fontId="2" type="noConversion"/>
  </si>
  <si>
    <t>第五个尾巴</t>
    <phoneticPr fontId="2" type="noConversion"/>
  </si>
  <si>
    <t>第六个尾巴</t>
    <phoneticPr fontId="2" type="noConversion"/>
  </si>
  <si>
    <t>开启签到</t>
    <phoneticPr fontId="2" type="noConversion"/>
  </si>
  <si>
    <t>开启日常任务</t>
    <phoneticPr fontId="2" type="noConversion"/>
  </si>
  <si>
    <t>开启困难副本</t>
    <phoneticPr fontId="2" type="noConversion"/>
  </si>
  <si>
    <t>开启竞技场</t>
    <phoneticPr fontId="2" type="noConversion"/>
  </si>
  <si>
    <t>开启擂台</t>
    <phoneticPr fontId="2" type="noConversion"/>
  </si>
  <si>
    <t>开启通天塔</t>
    <phoneticPr fontId="2" type="noConversion"/>
  </si>
  <si>
    <t>开启狩猎场</t>
    <phoneticPr fontId="2" type="noConversion"/>
  </si>
  <si>
    <t>获得第1个伙伴</t>
    <phoneticPr fontId="2" type="noConversion"/>
  </si>
  <si>
    <t>目标选择</t>
    <phoneticPr fontId="2" type="noConversion"/>
  </si>
  <si>
    <t>获得第2个伙伴</t>
    <phoneticPr fontId="2" type="noConversion"/>
  </si>
  <si>
    <t>获得第3个伙伴</t>
    <phoneticPr fontId="2" type="noConversion"/>
  </si>
  <si>
    <t>副本层</t>
    <phoneticPr fontId="2" type="noConversion"/>
  </si>
  <si>
    <t>对局层</t>
    <phoneticPr fontId="2" type="noConversion"/>
  </si>
  <si>
    <t>名称</t>
    <phoneticPr fontId="2" type="noConversion"/>
  </si>
  <si>
    <t>简述</t>
    <phoneticPr fontId="2" type="noConversion"/>
  </si>
  <si>
    <t>形式</t>
    <phoneticPr fontId="2" type="noConversion"/>
  </si>
  <si>
    <t>目标选择</t>
    <phoneticPr fontId="2" type="noConversion"/>
  </si>
  <si>
    <t>怪物差异</t>
    <phoneticPr fontId="2" type="noConversion"/>
  </si>
  <si>
    <t>物理免疫</t>
    <phoneticPr fontId="2" type="noConversion"/>
  </si>
  <si>
    <t>法术免疫</t>
    <phoneticPr fontId="2" type="noConversion"/>
  </si>
  <si>
    <t>物理反伤</t>
    <phoneticPr fontId="2" type="noConversion"/>
  </si>
  <si>
    <t>法术反伤</t>
    <phoneticPr fontId="2" type="noConversion"/>
  </si>
  <si>
    <t>集火多个怪物中的某个</t>
    <phoneticPr fontId="2" type="noConversion"/>
  </si>
  <si>
    <t>集火A</t>
    <phoneticPr fontId="2" type="noConversion"/>
  </si>
  <si>
    <t>怪物搭配</t>
    <phoneticPr fontId="2" type="noConversion"/>
  </si>
  <si>
    <t>双生</t>
    <phoneticPr fontId="2" type="noConversion"/>
  </si>
  <si>
    <t>某两个怪物需要在同一个出手间隔内死亡，否则先死亡的会被后死亡的复活</t>
    <phoneticPr fontId="2" type="noConversion"/>
  </si>
  <si>
    <t>顺序杀怪A</t>
    <phoneticPr fontId="2" type="noConversion"/>
  </si>
  <si>
    <t>当场上存在小怪时，击杀大怪后大怪会重生，需要最后杀大怪</t>
    <phoneticPr fontId="2" type="noConversion"/>
  </si>
  <si>
    <t>当场上存在大怪时，大怪在小怪死亡后继续召唤小怪，需要先杀大怪</t>
    <phoneticPr fontId="2" type="noConversion"/>
  </si>
  <si>
    <t>顺序杀怪B</t>
    <phoneticPr fontId="2" type="noConversion"/>
  </si>
  <si>
    <t>拥有物理免疫buff的怪不受物理攻击伤害</t>
    <phoneticPr fontId="2" type="noConversion"/>
  </si>
  <si>
    <t>拥有物理反伤buff的怪在受到物理攻击时不会受到伤害同时会将伤害反弹给施法者</t>
    <phoneticPr fontId="2" type="noConversion"/>
  </si>
  <si>
    <t>拥有法术免疫buff的怪不受法术攻击伤害</t>
    <phoneticPr fontId="2" type="noConversion"/>
  </si>
  <si>
    <t>拥有法术反伤buff的怪在受到法术攻击时不会受到伤害同时会将伤害反弹给施法者</t>
    <phoneticPr fontId="2" type="noConversion"/>
  </si>
  <si>
    <t>限时</t>
    <phoneticPr fontId="2" type="noConversion"/>
  </si>
  <si>
    <t>杀掉特殊怪，对局直接失败</t>
    <phoneticPr fontId="2" type="noConversion"/>
  </si>
  <si>
    <t>部位破坏</t>
    <phoneticPr fontId="2" type="noConversion"/>
  </si>
  <si>
    <t>攻击目标的某个部位会导致该目标技能或者AI变化</t>
    <phoneticPr fontId="2" type="noConversion"/>
  </si>
  <si>
    <t>其他</t>
    <phoneticPr fontId="2" type="noConversion"/>
  </si>
  <si>
    <t>qte</t>
    <phoneticPr fontId="2" type="noConversion"/>
  </si>
  <si>
    <t>中了debuff需要单位时间内点击屏幕，点掉屏幕上的东西才能继续</t>
    <phoneticPr fontId="2" type="noConversion"/>
  </si>
  <si>
    <t>位置相关</t>
    <phoneticPr fontId="2" type="noConversion"/>
  </si>
  <si>
    <t>强制换怪</t>
    <phoneticPr fontId="2" type="noConversion"/>
  </si>
  <si>
    <t>预警某个站位，下次出手造成高伤伤害</t>
    <phoneticPr fontId="2" type="noConversion"/>
  </si>
  <si>
    <t>高伤站位</t>
    <phoneticPr fontId="2" type="noConversion"/>
  </si>
  <si>
    <t>副本中携带某些buff后进入对局</t>
    <phoneticPr fontId="2" type="noConversion"/>
  </si>
  <si>
    <t>buff影响</t>
    <phoneticPr fontId="2" type="noConversion"/>
  </si>
  <si>
    <t>封锁换怪</t>
    <phoneticPr fontId="2" type="noConversion"/>
  </si>
  <si>
    <t>封锁摸摸</t>
    <phoneticPr fontId="2" type="noConversion"/>
  </si>
  <si>
    <t>封锁道具</t>
    <phoneticPr fontId="2" type="noConversion"/>
  </si>
  <si>
    <t>封锁照妖镜</t>
    <phoneticPr fontId="2" type="noConversion"/>
  </si>
  <si>
    <t>喜欢被摸</t>
    <phoneticPr fontId="2" type="noConversion"/>
  </si>
  <si>
    <t>反感被摸</t>
    <phoneticPr fontId="2" type="noConversion"/>
  </si>
  <si>
    <t>摸后属性下降</t>
    <phoneticPr fontId="2" type="noConversion"/>
  </si>
  <si>
    <t>摸后属性上升</t>
    <phoneticPr fontId="2" type="noConversion"/>
  </si>
  <si>
    <t>一定时间内无法使用摸摸</t>
    <phoneticPr fontId="2" type="noConversion"/>
  </si>
  <si>
    <t>一定时间内无法使用道具</t>
    <phoneticPr fontId="2" type="noConversion"/>
  </si>
  <si>
    <t>一定时间内无法使用照妖镜</t>
    <phoneticPr fontId="2" type="noConversion"/>
  </si>
  <si>
    <t>一定时间内无法换怪</t>
    <phoneticPr fontId="2" type="noConversion"/>
  </si>
  <si>
    <t>特殊怪B</t>
    <phoneticPr fontId="2" type="noConversion"/>
  </si>
  <si>
    <t>对局玩法汇总</t>
    <phoneticPr fontId="2" type="noConversion"/>
  </si>
  <si>
    <t>副本玩法汇总</t>
    <phoneticPr fontId="2" type="noConversion"/>
  </si>
  <si>
    <t>名称</t>
    <phoneticPr fontId="2" type="noConversion"/>
  </si>
  <si>
    <t>简述</t>
    <phoneticPr fontId="2" type="noConversion"/>
  </si>
  <si>
    <t>搜集寻找</t>
    <phoneticPr fontId="2" type="noConversion"/>
  </si>
  <si>
    <t>找钥匙开门</t>
    <phoneticPr fontId="2" type="noConversion"/>
  </si>
  <si>
    <t>找机关开门</t>
    <phoneticPr fontId="2" type="noConversion"/>
  </si>
  <si>
    <t>消灭怪物开门</t>
    <phoneticPr fontId="2" type="noConversion"/>
  </si>
  <si>
    <t>开门条件A</t>
    <phoneticPr fontId="2" type="noConversion"/>
  </si>
  <si>
    <t>开门条件B</t>
    <phoneticPr fontId="2" type="noConversion"/>
  </si>
  <si>
    <t>开门条件C</t>
    <phoneticPr fontId="2" type="noConversion"/>
  </si>
  <si>
    <t>找人</t>
    <phoneticPr fontId="2" type="noConversion"/>
  </si>
  <si>
    <t>找到某个固定的NPC</t>
    <phoneticPr fontId="2" type="noConversion"/>
  </si>
  <si>
    <t>寻物</t>
    <phoneticPr fontId="2" type="noConversion"/>
  </si>
  <si>
    <t>找到某个固定的道具</t>
    <phoneticPr fontId="2" type="noConversion"/>
  </si>
  <si>
    <t>找怪</t>
    <phoneticPr fontId="2" type="noConversion"/>
  </si>
  <si>
    <t>寻找某个固定的怪物</t>
    <phoneticPr fontId="2" type="noConversion"/>
  </si>
  <si>
    <t>状态变化</t>
    <phoneticPr fontId="2" type="noConversion"/>
  </si>
  <si>
    <t>拾取增益buff</t>
    <phoneticPr fontId="2" type="noConversion"/>
  </si>
  <si>
    <t>拾取妨害buff</t>
    <phoneticPr fontId="2" type="noConversion"/>
  </si>
  <si>
    <t>拾取buffA</t>
    <phoneticPr fontId="2" type="noConversion"/>
  </si>
  <si>
    <t>拾取buffB</t>
    <phoneticPr fontId="2" type="noConversion"/>
  </si>
  <si>
    <t>经过河流草地可以恢复状态</t>
    <phoneticPr fontId="2" type="noConversion"/>
  </si>
  <si>
    <t>经过毒气火焰可以损失状态</t>
    <phoneticPr fontId="2" type="noConversion"/>
  </si>
  <si>
    <t>地形伤害A</t>
    <phoneticPr fontId="2" type="noConversion"/>
  </si>
  <si>
    <t>地形伤害B</t>
    <phoneticPr fontId="2" type="noConversion"/>
  </si>
  <si>
    <t>搭配玩法</t>
    <phoneticPr fontId="2" type="noConversion"/>
  </si>
  <si>
    <t>顺序杀怪</t>
    <phoneticPr fontId="2" type="noConversion"/>
  </si>
  <si>
    <t>需要按照一定顺序进行遇怪以及杀怪</t>
    <phoneticPr fontId="2" type="noConversion"/>
  </si>
  <si>
    <t>顺序机关</t>
    <phoneticPr fontId="2" type="noConversion"/>
  </si>
  <si>
    <t>需要按照一定顺序开启机关</t>
    <phoneticPr fontId="2" type="noConversion"/>
  </si>
  <si>
    <t>顺序走位</t>
    <phoneticPr fontId="2" type="noConversion"/>
  </si>
  <si>
    <t>限定每个路线的可行走次数，当达到次数时可能会受到伤害（需要避免无法继续进行）</t>
    <phoneticPr fontId="2" type="noConversion"/>
  </si>
  <si>
    <t>移动相关</t>
    <phoneticPr fontId="2" type="noConversion"/>
  </si>
  <si>
    <t>躲怪</t>
    <phoneticPr fontId="2" type="noConversion"/>
  </si>
  <si>
    <t>限定可遇怪次数，玩家可以选择最优路线或者收益进行躲怪</t>
    <phoneticPr fontId="2" type="noConversion"/>
  </si>
  <si>
    <t>随机传送到任意房间</t>
    <phoneticPr fontId="2" type="noConversion"/>
  </si>
  <si>
    <t>传送到固定房间</t>
    <phoneticPr fontId="2" type="noConversion"/>
  </si>
  <si>
    <t>传送门A</t>
    <phoneticPr fontId="2" type="noConversion"/>
  </si>
  <si>
    <t>传送门B</t>
    <phoneticPr fontId="2" type="noConversion"/>
  </si>
  <si>
    <t>传送带</t>
    <phoneticPr fontId="2" type="noConversion"/>
  </si>
  <si>
    <t>进入房间后强制向某个方向移动</t>
    <phoneticPr fontId="2" type="noConversion"/>
  </si>
  <si>
    <t>其他</t>
    <phoneticPr fontId="2" type="noConversion"/>
  </si>
  <si>
    <t>固定时间内通关副本</t>
    <phoneticPr fontId="2" type="noConversion"/>
  </si>
  <si>
    <t>固定时间内通过某个区域</t>
    <phoneticPr fontId="2" type="noConversion"/>
  </si>
  <si>
    <t>限时A</t>
    <phoneticPr fontId="2" type="noConversion"/>
  </si>
  <si>
    <t>限时B</t>
    <phoneticPr fontId="2" type="noConversion"/>
  </si>
  <si>
    <t>开启后可遇怪</t>
    <phoneticPr fontId="2" type="noConversion"/>
  </si>
  <si>
    <t>开启后可获得道具</t>
    <phoneticPr fontId="2" type="noConversion"/>
  </si>
  <si>
    <t>开启后可自损</t>
    <phoneticPr fontId="2" type="noConversion"/>
  </si>
  <si>
    <t>宝箱A</t>
    <phoneticPr fontId="2" type="noConversion"/>
  </si>
  <si>
    <t>宝箱B</t>
    <phoneticPr fontId="2" type="noConversion"/>
  </si>
  <si>
    <t>宝箱C</t>
    <phoneticPr fontId="2" type="noConversion"/>
  </si>
  <si>
    <t>护送</t>
    <phoneticPr fontId="2" type="noConversion"/>
  </si>
  <si>
    <t>护送某个NPC移动到某个区域，途中遇怪会将NPC拉入对局中</t>
    <phoneticPr fontId="2" type="noConversion"/>
  </si>
  <si>
    <t>强制战斗</t>
    <phoneticPr fontId="2" type="noConversion"/>
  </si>
  <si>
    <t>某个区域只能进不能出，必须战斗后才能离开</t>
    <phoneticPr fontId="2" type="noConversion"/>
  </si>
  <si>
    <t>鬼空间</t>
    <phoneticPr fontId="2" type="noConversion"/>
  </si>
  <si>
    <t>刷出某个特定的随机怪，可以建立在强制战斗的情况下</t>
    <phoneticPr fontId="2" type="noConversion"/>
  </si>
  <si>
    <t>丰富对局内其他玩法</t>
    <phoneticPr fontId="2" type="noConversion"/>
  </si>
  <si>
    <t>照妖镜</t>
    <phoneticPr fontId="2" type="noConversion"/>
  </si>
  <si>
    <t>摸摸</t>
    <phoneticPr fontId="2" type="noConversion"/>
  </si>
  <si>
    <t>道具</t>
    <phoneticPr fontId="2" type="noConversion"/>
  </si>
  <si>
    <t>换位</t>
    <phoneticPr fontId="2" type="noConversion"/>
  </si>
  <si>
    <t>混乱了玩家，强制进行一次换怪的操作</t>
    <phoneticPr fontId="2" type="noConversion"/>
  </si>
  <si>
    <t>摸摸提升大招使用频率</t>
    <phoneticPr fontId="2" type="noConversion"/>
  </si>
  <si>
    <t>突出最鲜明的玩法---集火</t>
    <phoneticPr fontId="2" type="noConversion"/>
  </si>
  <si>
    <t>有如天助</t>
    <phoneticPr fontId="2" type="noConversion"/>
  </si>
  <si>
    <t>照妖镜可以看到某些特定的彩蛋式内容，比如怪物上方的大石头，照射时间长之后时候落下会对怪物造成大量伤害，类似这种方式</t>
    <phoneticPr fontId="2" type="noConversion"/>
  </si>
  <si>
    <t>火上浇油</t>
    <phoneticPr fontId="2" type="noConversion"/>
  </si>
  <si>
    <t>照妖镜可以寻找出的东西并不一定就是对玩家有利的，需要玩家自行判断，也可能有帮助怪物提升属性效果的作用</t>
    <phoneticPr fontId="2" type="noConversion"/>
  </si>
  <si>
    <t>物理方式是否也是一种形式，比如有个大太阳，利用照妖镜可以把怪物烤死=，=</t>
    <phoneticPr fontId="2" type="noConversion"/>
  </si>
  <si>
    <t>一个大的怪物，本身特别大，很难击垮，但是用照妖镜可以将其缩小</t>
    <phoneticPr fontId="2" type="noConversion"/>
  </si>
  <si>
    <t>怪物身上有一个小的部件，需要用照妖镜照着才能攻击之类</t>
    <phoneticPr fontId="2" type="noConversion"/>
  </si>
  <si>
    <t>自我检查</t>
    <phoneticPr fontId="2" type="noConversion"/>
  </si>
  <si>
    <t>照妖镜也可以照己方伙伴身上的异常状态</t>
    <phoneticPr fontId="2" type="noConversion"/>
  </si>
  <si>
    <t>就是个镜子</t>
    <phoneticPr fontId="2" type="noConversion"/>
  </si>
  <si>
    <t>区分敌我不同效果</t>
    <phoneticPr fontId="2" type="noConversion"/>
  </si>
  <si>
    <t>驱除懒惰</t>
    <phoneticPr fontId="2" type="noConversion"/>
  </si>
  <si>
    <t>己方伙伴懒惰的时候摸摸可以立刻参战</t>
    <phoneticPr fontId="2" type="noConversion"/>
  </si>
  <si>
    <t>可以让性格发挥更明显</t>
    <phoneticPr fontId="2" type="noConversion"/>
  </si>
  <si>
    <t>躲避高伤</t>
    <phoneticPr fontId="2" type="noConversion"/>
  </si>
  <si>
    <t>预警某个站位受到高伤，可以换位抵挡</t>
    <phoneticPr fontId="2" type="noConversion"/>
  </si>
  <si>
    <t>类型增强</t>
    <phoneticPr fontId="2" type="noConversion"/>
  </si>
  <si>
    <t>类型减弱</t>
    <phoneticPr fontId="2" type="noConversion"/>
  </si>
  <si>
    <t>当上场的有某个类型的伙伴时，会增加敌方效果</t>
    <phoneticPr fontId="2" type="noConversion"/>
  </si>
  <si>
    <t>当上场的有某个类型的伙伴时，会减弱敌方效果</t>
    <phoneticPr fontId="2" type="noConversion"/>
  </si>
  <si>
    <t>站位攻击</t>
    <phoneticPr fontId="2" type="noConversion"/>
  </si>
  <si>
    <t>优先攻击某个站位的怪，需要将t换过来</t>
    <phoneticPr fontId="2" type="noConversion"/>
  </si>
  <si>
    <t>标出突出玩法</t>
    <phoneticPr fontId="2" type="noConversion"/>
  </si>
  <si>
    <t>汇总需要照妖镜的玩法</t>
    <phoneticPr fontId="2" type="noConversion"/>
  </si>
  <si>
    <t>照妖镜→摸摸→其他</t>
    <phoneticPr fontId="2" type="noConversion"/>
  </si>
  <si>
    <t>区分侧重点</t>
    <phoneticPr fontId="2" type="noConversion"/>
  </si>
  <si>
    <t>寻找弱点&amp;集火</t>
    <phoneticPr fontId="2" type="noConversion"/>
  </si>
  <si>
    <t>怪物分布</t>
    <phoneticPr fontId="2" type="noConversion"/>
  </si>
  <si>
    <t>杜若</t>
    <phoneticPr fontId="2" type="noConversion"/>
  </si>
  <si>
    <t>朱厌</t>
    <phoneticPr fontId="2" type="noConversion"/>
  </si>
  <si>
    <t>青鸟</t>
    <phoneticPr fontId="2" type="noConversion"/>
  </si>
  <si>
    <t>犼</t>
    <phoneticPr fontId="2" type="noConversion"/>
  </si>
  <si>
    <t>耳鼠</t>
    <phoneticPr fontId="2" type="noConversion"/>
  </si>
  <si>
    <t>当康</t>
    <phoneticPr fontId="2" type="noConversion"/>
  </si>
  <si>
    <t>鹿蜀</t>
    <phoneticPr fontId="2" type="noConversion"/>
  </si>
  <si>
    <t>金乌</t>
    <phoneticPr fontId="2" type="noConversion"/>
  </si>
  <si>
    <t>朱厌、青鸟</t>
    <phoneticPr fontId="2" type="noConversion"/>
  </si>
  <si>
    <t>泰山</t>
    <phoneticPr fontId="2" type="noConversion"/>
  </si>
  <si>
    <t>阴山</t>
    <phoneticPr fontId="2" type="noConversion"/>
  </si>
  <si>
    <t>昆仑山</t>
    <phoneticPr fontId="2" type="noConversion"/>
  </si>
  <si>
    <t>冉遗鱼</t>
    <phoneticPr fontId="2" type="noConversion"/>
  </si>
  <si>
    <t>应龙</t>
    <phoneticPr fontId="2" type="noConversion"/>
  </si>
  <si>
    <t>当康、耳鼠</t>
    <phoneticPr fontId="2" type="noConversion"/>
  </si>
  <si>
    <t>冉遗鱼、当康</t>
    <phoneticPr fontId="2" type="noConversion"/>
  </si>
  <si>
    <t>冉遗鱼、当康、耳鼠</t>
    <phoneticPr fontId="2" type="noConversion"/>
  </si>
  <si>
    <t>桃妖</t>
    <phoneticPr fontId="2" type="noConversion"/>
  </si>
  <si>
    <t>鹿蜀、桃妖</t>
    <phoneticPr fontId="2" type="noConversion"/>
  </si>
  <si>
    <t>桃夭</t>
    <phoneticPr fontId="2" type="noConversion"/>
  </si>
  <si>
    <t>桃夭、鹿蜀</t>
    <phoneticPr fontId="2" type="noConversion"/>
  </si>
  <si>
    <t>化蛇</t>
    <phoneticPr fontId="2" type="noConversion"/>
  </si>
  <si>
    <t>鬼火</t>
    <phoneticPr fontId="2" type="noConversion"/>
  </si>
  <si>
    <t>化蛇（小怪）、化蛇（道士）</t>
    <phoneticPr fontId="2" type="noConversion"/>
  </si>
  <si>
    <t>鬼火、化蛇</t>
    <phoneticPr fontId="2" type="noConversion"/>
  </si>
  <si>
    <t>天狗（假）</t>
    <phoneticPr fontId="2" type="noConversion"/>
  </si>
  <si>
    <t>天狗</t>
    <phoneticPr fontId="2" type="noConversion"/>
  </si>
  <si>
    <t>酒妖</t>
    <phoneticPr fontId="2" type="noConversion"/>
  </si>
  <si>
    <t>萤</t>
    <phoneticPr fontId="2" type="noConversion"/>
  </si>
  <si>
    <t>萤、酒妖</t>
    <phoneticPr fontId="2" type="noConversion"/>
  </si>
  <si>
    <t>萤、酒妖</t>
    <phoneticPr fontId="2" type="noConversion"/>
  </si>
  <si>
    <t>英招</t>
    <phoneticPr fontId="2" type="noConversion"/>
  </si>
  <si>
    <t>宝箱</t>
    <phoneticPr fontId="2" type="noConversion"/>
  </si>
  <si>
    <t>开摸摸</t>
    <phoneticPr fontId="2" type="noConversion"/>
  </si>
  <si>
    <t>副本选择&amp;好友助战</t>
    <phoneticPr fontId="2" type="noConversion"/>
  </si>
  <si>
    <t>为了收集灵气，前往犼所在的灵穴，清理路上小怪</t>
    <phoneticPr fontId="2" type="noConversion"/>
  </si>
  <si>
    <t>为了扩大实力，进入异兽朱厌的领地</t>
    <phoneticPr fontId="2" type="noConversion"/>
  </si>
  <si>
    <t>打败朱厌的头目，并将朱厌收服为宠物</t>
    <phoneticPr fontId="2" type="noConversion"/>
  </si>
  <si>
    <t>为了扩大实力进入异兽青鸟的领地</t>
    <phoneticPr fontId="2" type="noConversion"/>
  </si>
  <si>
    <t>打败青鸟的头目，并将青鸟收服为宠物</t>
    <phoneticPr fontId="2" type="noConversion"/>
  </si>
  <si>
    <t>为了收集灵气，前往犼所在的灵穴，清理路上小怪</t>
    <phoneticPr fontId="2" type="noConversion"/>
  </si>
  <si>
    <t>赶来搭船，求收留的耳鼠，收服耳鼠</t>
  </si>
  <si>
    <t>来到南方云梦泽附近，村民们的请求，夺回当康抢走的资材</t>
  </si>
  <si>
    <t>教训当康小头目，得知当康和人类的矛盾，并试图解决矛盾</t>
  </si>
  <si>
    <t>向云梦泽前进，清理周边小怪</t>
  </si>
  <si>
    <t>到达第一个小灵气点，吸取灵气，清理小怪</t>
  </si>
  <si>
    <t>到达第二个小灵气点，吸取灵气，清理小怪</t>
  </si>
  <si>
    <t>惊动了应龙，偷灵气应龙大怒，安抚应龙的愤怒</t>
  </si>
  <si>
    <t>在泰山路上，偶遇有心事的樵夫，帮助樵夫去林子中找妖怪，清理小怪</t>
  </si>
  <si>
    <t>在林子中遇到鹿蜀，击败鹿蜀，得知鹿蜀的心事</t>
  </si>
  <si>
    <t>帮鹿蜀完成心事，祭典樵夫的父亲</t>
  </si>
  <si>
    <t>与鹿蜀一战，证明自己的实力，收服鹿蜀</t>
  </si>
  <si>
    <t>泰山山门清理小怪</t>
  </si>
  <si>
    <t>到达第一个小灵气点，吸取灵气，清理小怪，获得泰山信息</t>
  </si>
  <si>
    <t>到达第二个小灵气点，吸取灵气，清理小怪，获得泰山信息</t>
  </si>
  <si>
    <t>来到阴山附近，得知妖怪袭击的事情，自告奋勇消灭妖怪（妖怪：哎？来的人不对呀）</t>
  </si>
  <si>
    <t>追击妖怪，清理小怪</t>
  </si>
  <si>
    <t>妖怪与妖道汇合，大战妖怪和变回妖怪的妖道，战后安抚村民，得知这两只妖怪来自于阴山</t>
  </si>
  <si>
    <t>前往阴山途中，从妖怪群中救出书生，书生要为亲人报仇，为玩家引路</t>
  </si>
  <si>
    <t>来到阴山上，玩家中了调虎离山之计，书生被劫持进入天狗洞</t>
  </si>
  <si>
    <t>玩家追踪进天狗洞，清理小怪</t>
  </si>
  <si>
    <t>发现劫持书生的天狗，打败天狗救下书生，发现这个天狗是假的</t>
  </si>
  <si>
    <t>书生变成真天狗，击败天狗</t>
  </si>
  <si>
    <t>昆仑七星阵摇光</t>
  </si>
  <si>
    <t>昆仑七星阵开阳</t>
  </si>
  <si>
    <t>昆仑七星阵玉衡</t>
  </si>
  <si>
    <t>昆仑七星阵天权</t>
  </si>
  <si>
    <t>昆仑七星阵天玑</t>
  </si>
  <si>
    <t>昆仑七星阵天璇</t>
  </si>
  <si>
    <t>昆仑七星阵天枢</t>
  </si>
  <si>
    <t>击败被神仙洗脑的英招</t>
  </si>
  <si>
    <t>击败犼，获得灵气，长出尾巴。</t>
    <phoneticPr fontId="2" type="noConversion"/>
  </si>
  <si>
    <t>为当康开辟通往远方的路</t>
    <phoneticPr fontId="2" type="noConversion"/>
  </si>
  <si>
    <t>击败被二师兄控制的金乌</t>
    <phoneticPr fontId="2" type="noConversion"/>
  </si>
  <si>
    <t>击败杜若（暂定），之后情节获得杜若（暂定）</t>
    <phoneticPr fontId="2" type="noConversion"/>
  </si>
  <si>
    <t>1+2条尾巴：挖坑（卡应龙，要求充钱（直白提升战力）），后面的4条有体系（告知有4个方向），开摸摸</t>
    <phoneticPr fontId="2" type="noConversion"/>
  </si>
  <si>
    <t>卡应龙，要求充钱（直白提升战力）</t>
    <phoneticPr fontId="2" type="noConversion"/>
  </si>
  <si>
    <t>通关送一个蛋，第二天孵化</t>
    <phoneticPr fontId="2" type="noConversion"/>
  </si>
  <si>
    <t>签到送紫装（宠物）</t>
    <phoneticPr fontId="2" type="noConversion"/>
  </si>
  <si>
    <t>战力卡宠物星级</t>
    <phoneticPr fontId="2" type="noConversion"/>
  </si>
  <si>
    <t>几率获得第5个伙伴</t>
    <phoneticPr fontId="2" type="noConversion"/>
  </si>
  <si>
    <t>满5伙伴</t>
    <phoneticPr fontId="2" type="noConversion"/>
  </si>
  <si>
    <t>战力卡宠物装备</t>
    <phoneticPr fontId="2" type="noConversion"/>
  </si>
  <si>
    <t>云梦泽</t>
    <phoneticPr fontId="2" type="noConversion"/>
  </si>
  <si>
    <t>Day1end</t>
    <phoneticPr fontId="2" type="noConversion"/>
  </si>
  <si>
    <t>Day2end</t>
    <phoneticPr fontId="2" type="noConversion"/>
  </si>
  <si>
    <t>Day3end</t>
    <phoneticPr fontId="2" type="noConversion"/>
  </si>
  <si>
    <t>Day4end</t>
    <phoneticPr fontId="2" type="noConversion"/>
  </si>
  <si>
    <t>Day5end</t>
    <phoneticPr fontId="2" type="noConversion"/>
  </si>
  <si>
    <t>Day6end</t>
    <phoneticPr fontId="2" type="noConversion"/>
  </si>
  <si>
    <t>Day7end</t>
    <phoneticPr fontId="2" type="noConversion"/>
  </si>
  <si>
    <t>分类汇总标明权重</t>
    <phoneticPr fontId="2" type="noConversion"/>
  </si>
  <si>
    <t>玩法支撑</t>
    <phoneticPr fontId="2" type="noConversion"/>
  </si>
  <si>
    <t>摸摸</t>
    <phoneticPr fontId="2" type="noConversion"/>
  </si>
  <si>
    <t>玩法描述</t>
    <phoneticPr fontId="2" type="noConversion"/>
  </si>
  <si>
    <t>玩法名称</t>
    <phoneticPr fontId="2" type="noConversion"/>
  </si>
  <si>
    <t>摸摸可打断大招</t>
    <phoneticPr fontId="2" type="noConversion"/>
  </si>
  <si>
    <t>副本名称</t>
    <phoneticPr fontId="2" type="noConversion"/>
  </si>
  <si>
    <t>所属场景</t>
    <phoneticPr fontId="2" type="noConversion"/>
  </si>
  <si>
    <t>精英本开启</t>
    <phoneticPr fontId="2" type="noConversion"/>
  </si>
  <si>
    <t>集火多个怪物中的一个个体</t>
    <phoneticPr fontId="2" type="noConversion"/>
  </si>
  <si>
    <t>集火同一个怪物的一个部位</t>
    <phoneticPr fontId="2" type="noConversion"/>
  </si>
  <si>
    <t>子玩法</t>
    <phoneticPr fontId="2" type="noConversion"/>
  </si>
  <si>
    <t>a对b有制约效果</t>
    <phoneticPr fontId="2" type="noConversion"/>
  </si>
  <si>
    <t>需要先将被制约的a消灭</t>
    <phoneticPr fontId="2" type="noConversion"/>
  </si>
  <si>
    <t>a死亡后会被b无限召唤</t>
    <phoneticPr fontId="2" type="noConversion"/>
  </si>
  <si>
    <t>需要先将b消灭</t>
    <phoneticPr fontId="2" type="noConversion"/>
  </si>
  <si>
    <t>部位为弱点的情况下可能会加成怪物属性</t>
    <phoneticPr fontId="2" type="noConversion"/>
  </si>
  <si>
    <t>部位为弱点的情况下可能会增加怪物的受伤比</t>
    <phoneticPr fontId="2" type="noConversion"/>
  </si>
  <si>
    <t>攻击提升受伤比的弱点</t>
    <phoneticPr fontId="2" type="noConversion"/>
  </si>
  <si>
    <t>部位为弱点的情况下可能会加成怪物技能效果</t>
    <phoneticPr fontId="2" type="noConversion"/>
  </si>
  <si>
    <t>先破坏加成技能的弱点</t>
    <phoneticPr fontId="2" type="noConversion"/>
  </si>
  <si>
    <t>先破坏加成属性的弱点</t>
    <phoneticPr fontId="2" type="noConversion"/>
  </si>
  <si>
    <t>部位为非弱点可能会遮挡其他弱点</t>
    <phoneticPr fontId="2" type="noConversion"/>
  </si>
  <si>
    <t>先破坏遮挡部位让目标暴漏弱点</t>
    <phoneticPr fontId="2" type="noConversion"/>
  </si>
  <si>
    <t>目标能力受己方成员影响</t>
    <phoneticPr fontId="2" type="noConversion"/>
  </si>
  <si>
    <t>目标的属性因为己方成员类型变强</t>
    <phoneticPr fontId="2" type="noConversion"/>
  </si>
  <si>
    <t>目标的属性因为己方成员类型变弱</t>
    <phoneticPr fontId="2" type="noConversion"/>
  </si>
  <si>
    <t>目标的技能使用频率因为己方成员类型变快</t>
    <phoneticPr fontId="2" type="noConversion"/>
  </si>
  <si>
    <t>目标的技能使用频率因为己方成员类型变慢</t>
    <phoneticPr fontId="2" type="noConversion"/>
  </si>
  <si>
    <t>将对目标有增益效果的己方成员换下</t>
    <phoneticPr fontId="2" type="noConversion"/>
  </si>
  <si>
    <t>将对目标有制约效果的己方成员换上</t>
    <phoneticPr fontId="2" type="noConversion"/>
  </si>
  <si>
    <t>针对站位的调整</t>
    <phoneticPr fontId="2" type="noConversion"/>
  </si>
  <si>
    <t>及时换怪</t>
    <phoneticPr fontId="2" type="noConversion"/>
  </si>
  <si>
    <t>预警某个站位，下次出手造成高伤伤害（可区分物理和魔法）</t>
    <phoneticPr fontId="2" type="noConversion"/>
  </si>
  <si>
    <t>预警某个站位，下次出手制约目标能力（属性下降、无法使用技能）</t>
    <phoneticPr fontId="2" type="noConversion"/>
  </si>
  <si>
    <t>站位调整</t>
    <phoneticPr fontId="2" type="noConversion"/>
  </si>
  <si>
    <t>封锁换怪</t>
    <phoneticPr fontId="2" type="noConversion"/>
  </si>
  <si>
    <t>一定时间内无法换怪</t>
    <phoneticPr fontId="2" type="noConversion"/>
  </si>
  <si>
    <t>强制进行一次换怪的操作</t>
    <phoneticPr fontId="2" type="noConversion"/>
  </si>
  <si>
    <t>考验阵型搭配，同时增加对初始登场的伙伴的属性要求</t>
    <phoneticPr fontId="2" type="noConversion"/>
  </si>
  <si>
    <t>考验阵型搭配，增加对后备伙伴的属性要求</t>
    <phoneticPr fontId="2" type="noConversion"/>
  </si>
  <si>
    <t>摸摸影响效果</t>
    <phoneticPr fontId="2" type="noConversion"/>
  </si>
  <si>
    <t>摸摸后目标属性下降</t>
    <phoneticPr fontId="2" type="noConversion"/>
  </si>
  <si>
    <t>摸摸后可打断大招</t>
    <phoneticPr fontId="2" type="noConversion"/>
  </si>
  <si>
    <t>摸摸后目标属性提升</t>
    <phoneticPr fontId="2" type="noConversion"/>
  </si>
  <si>
    <t>摸摸后可提升大招使用频率</t>
    <phoneticPr fontId="2" type="noConversion"/>
  </si>
  <si>
    <t>遇到此类怪后尽量多进行摸摸</t>
    <phoneticPr fontId="2" type="noConversion"/>
  </si>
  <si>
    <t>遇到此类怪后尽量不要进行摸摸</t>
    <phoneticPr fontId="2" type="noConversion"/>
  </si>
  <si>
    <t>驱除懒惰</t>
    <phoneticPr fontId="2" type="noConversion"/>
  </si>
  <si>
    <t>性格影响</t>
    <phoneticPr fontId="2" type="noConversion"/>
  </si>
  <si>
    <t>效果影响</t>
    <phoneticPr fontId="2" type="noConversion"/>
  </si>
  <si>
    <t>可驱除目标的懒惰状态，使其尽快进入参战状态</t>
    <phoneticPr fontId="2" type="noConversion"/>
  </si>
  <si>
    <t>应激操作，合理分配摸摸的使用权重</t>
    <phoneticPr fontId="2" type="noConversion"/>
  </si>
  <si>
    <t>可使目标的性格发挥更加明显（或者不明显）</t>
    <phoneticPr fontId="2" type="noConversion"/>
  </si>
  <si>
    <t>发挥极限</t>
    <phoneticPr fontId="2" type="noConversion"/>
  </si>
  <si>
    <t>提升使用大招的能力</t>
    <phoneticPr fontId="2" type="noConversion"/>
  </si>
  <si>
    <t>正向影响（针对玩家）</t>
    <phoneticPr fontId="2" type="noConversion"/>
  </si>
  <si>
    <t>反向影响（针对玩家）</t>
    <phoneticPr fontId="2" type="noConversion"/>
  </si>
  <si>
    <t>合理分配摸摸的使用权重</t>
    <phoneticPr fontId="2" type="noConversion"/>
  </si>
  <si>
    <t>物理伤害减免</t>
    <phoneticPr fontId="2" type="noConversion"/>
  </si>
  <si>
    <t>物理反伤类</t>
    <phoneticPr fontId="2" type="noConversion"/>
  </si>
  <si>
    <t>法术伤害减免</t>
    <phoneticPr fontId="2" type="noConversion"/>
  </si>
  <si>
    <t>法术免疫类</t>
    <phoneticPr fontId="2" type="noConversion"/>
  </si>
  <si>
    <t>法术减免类</t>
    <phoneticPr fontId="2" type="noConversion"/>
  </si>
  <si>
    <t>法术反伤类</t>
    <phoneticPr fontId="2" type="noConversion"/>
  </si>
  <si>
    <t>治疗效果影响</t>
    <phoneticPr fontId="2" type="noConversion"/>
  </si>
  <si>
    <t>降低己方目标受治疗效果</t>
    <phoneticPr fontId="2" type="noConversion"/>
  </si>
  <si>
    <t>先消灭此类目标</t>
    <phoneticPr fontId="2" type="noConversion"/>
  </si>
  <si>
    <t>站位调整&amp;目标选择</t>
    <phoneticPr fontId="2" type="noConversion"/>
  </si>
  <si>
    <t>限时完成</t>
    <phoneticPr fontId="2" type="noConversion"/>
  </si>
  <si>
    <t>规定时间内达成胜利条件</t>
    <phoneticPr fontId="2" type="noConversion"/>
  </si>
  <si>
    <t>通常与其他方式混合使用</t>
    <phoneticPr fontId="2" type="noConversion"/>
  </si>
  <si>
    <t>对不同玩法的一个进阶考验</t>
    <phoneticPr fontId="2" type="noConversion"/>
  </si>
  <si>
    <t>qte</t>
    <phoneticPr fontId="2" type="noConversion"/>
  </si>
  <si>
    <t>屏幕中出现特殊操作事件</t>
    <phoneticPr fontId="2" type="noConversion"/>
  </si>
  <si>
    <t>中debuff</t>
    <phoneticPr fontId="2" type="noConversion"/>
  </si>
  <si>
    <t>天气相关，有冰霜、雨雪效果</t>
    <phoneticPr fontId="2" type="noConversion"/>
  </si>
  <si>
    <t>优先解除阻碍操作的问题</t>
    <phoneticPr fontId="2" type="noConversion"/>
  </si>
  <si>
    <t>优先解除阻碍操作的问题（清除屏幕冰雪、常用技能防止伙伴冻住等）</t>
    <phoneticPr fontId="2" type="noConversion"/>
  </si>
  <si>
    <t>其他</t>
    <phoneticPr fontId="2" type="noConversion"/>
  </si>
  <si>
    <t>地域影响懒惰程度（高原反应）</t>
    <phoneticPr fontId="2" type="noConversion"/>
  </si>
  <si>
    <t>天气影响速度（被冻住）</t>
    <phoneticPr fontId="2" type="noConversion"/>
  </si>
  <si>
    <t>在副本中携带某些buff后进入对局</t>
    <phoneticPr fontId="2" type="noConversion"/>
  </si>
  <si>
    <t>不可见的大石头，需要玩家使用照妖镜寻找，找到则砸怪物</t>
    <phoneticPr fontId="2" type="noConversion"/>
  </si>
  <si>
    <t>看玩家细心程度以及运气</t>
    <phoneticPr fontId="2" type="noConversion"/>
  </si>
  <si>
    <t>可见的内容不一定都对玩家有利，需要玩家进行区分</t>
    <phoneticPr fontId="2" type="noConversion"/>
  </si>
  <si>
    <t>经验积累以及照妖镜使用权重</t>
    <phoneticPr fontId="2" type="noConversion"/>
  </si>
  <si>
    <t>照妖镜物理应用</t>
    <phoneticPr fontId="2" type="noConversion"/>
  </si>
  <si>
    <t>放大</t>
    <phoneticPr fontId="2" type="noConversion"/>
  </si>
  <si>
    <t>缩小</t>
    <phoneticPr fontId="2" type="noConversion"/>
  </si>
  <si>
    <t>折射</t>
    <phoneticPr fontId="2" type="noConversion"/>
  </si>
  <si>
    <t>折射太阳光，照射怕光的怪物</t>
    <phoneticPr fontId="2" type="noConversion"/>
  </si>
  <si>
    <t>目标的弱点十分小，需要照妖镜放大</t>
    <phoneticPr fontId="2" type="noConversion"/>
  </si>
  <si>
    <t>一个大的怪物，本身特别大，很难击垮，利用照妖镜将其缩小</t>
    <phoneticPr fontId="2" type="noConversion"/>
  </si>
  <si>
    <t>玩法考点</t>
    <phoneticPr fontId="2" type="noConversion"/>
  </si>
  <si>
    <t>反应</t>
  </si>
  <si>
    <t>智商</t>
  </si>
  <si>
    <t>运气</t>
  </si>
  <si>
    <t>反应</t>
    <phoneticPr fontId="2" type="noConversion"/>
  </si>
  <si>
    <t>消耗自己治疗其他怪物</t>
    <phoneticPr fontId="2" type="noConversion"/>
  </si>
  <si>
    <t>当a血量低于xx%（较低值）时，下一个出手时会为其他怪物加血</t>
    <phoneticPr fontId="2" type="noConversion"/>
  </si>
  <si>
    <t>运气</t>
    <phoneticPr fontId="2" type="noConversion"/>
  </si>
  <si>
    <t>反应</t>
    <phoneticPr fontId="2" type="noConversion"/>
  </si>
  <si>
    <t>运气</t>
    <phoneticPr fontId="2" type="noConversion"/>
  </si>
  <si>
    <t>使用照妖镜几率清除异常</t>
    <phoneticPr fontId="2" type="noConversion"/>
  </si>
  <si>
    <t>表现&amp;提示形式</t>
    <phoneticPr fontId="2" type="noConversion"/>
  </si>
  <si>
    <t>明显可见，但需要玩家碰运气，对实际时间模型影响较小</t>
    <phoneticPr fontId="2" type="noConversion"/>
  </si>
  <si>
    <t>养成性效果，可在loadingtips中提示</t>
    <phoneticPr fontId="2" type="noConversion"/>
  </si>
  <si>
    <t>不会明显标识，在通关一次之后玩家会发现问题并总结</t>
    <phoneticPr fontId="2" type="noConversion"/>
  </si>
  <si>
    <t>营造紧张气氛，如果与其他玩法结合则为进阶方式</t>
    <phoneticPr fontId="2" type="noConversion"/>
  </si>
  <si>
    <t>需要找准时机，在达成条件的一个出手周期内消灭目标，或者提前消灭</t>
    <phoneticPr fontId="2" type="noConversion"/>
  </si>
  <si>
    <t>降低效果为连线特效或者debuff特效标识</t>
    <phoneticPr fontId="2" type="noConversion"/>
  </si>
  <si>
    <t>玩法释义</t>
    <phoneticPr fontId="2" type="noConversion"/>
  </si>
  <si>
    <t>反应</t>
    <phoneticPr fontId="2" type="noConversion"/>
  </si>
  <si>
    <t>反应</t>
    <phoneticPr fontId="2" type="noConversion"/>
  </si>
  <si>
    <t>照妖镜</t>
    <phoneticPr fontId="2" type="noConversion"/>
  </si>
  <si>
    <t>火上浇油</t>
    <phoneticPr fontId="2" type="noConversion"/>
  </si>
  <si>
    <t>效果影响</t>
    <phoneticPr fontId="2" type="noConversion"/>
  </si>
  <si>
    <t>外部事件影响效果</t>
    <phoneticPr fontId="2" type="noConversion"/>
  </si>
  <si>
    <t>养成性效果，可在loadingtips中提示</t>
    <phoneticPr fontId="2" type="noConversion"/>
  </si>
  <si>
    <t>站位调整&amp;目标选择</t>
    <phoneticPr fontId="2" type="noConversion"/>
  </si>
  <si>
    <t>物理减免类</t>
    <phoneticPr fontId="2" type="noConversion"/>
  </si>
  <si>
    <t>物理免疫类</t>
    <phoneticPr fontId="2" type="noConversion"/>
  </si>
  <si>
    <t>目标选择</t>
    <phoneticPr fontId="2" type="noConversion"/>
  </si>
  <si>
    <t>a对b有增益效果</t>
    <phoneticPr fontId="2" type="noConversion"/>
  </si>
  <si>
    <t>需要先将有增益效果的b消灭</t>
    <phoneticPr fontId="2" type="noConversion"/>
  </si>
  <si>
    <t>a和b在对方死亡后同一个出手周期内将对方复活</t>
    <phoneticPr fontId="2" type="noConversion"/>
  </si>
  <si>
    <t>需要将ab在同一个出手周期中同时消灭</t>
    <phoneticPr fontId="2" type="noConversion"/>
  </si>
  <si>
    <t>需要玩家找准时机，在同一个周期中消灭目标</t>
    <phoneticPr fontId="2" type="noConversion"/>
  </si>
  <si>
    <t>a未死亡，b会无限复活</t>
    <phoneticPr fontId="2" type="noConversion"/>
  </si>
  <si>
    <t>需要先将a全部消灭</t>
    <phoneticPr fontId="2" type="noConversion"/>
  </si>
  <si>
    <t>需要保护a不受更多伤害</t>
    <phoneticPr fontId="2" type="noConversion"/>
  </si>
  <si>
    <t>开局后A会进行喊话</t>
    <phoneticPr fontId="2" type="noConversion"/>
  </si>
  <si>
    <t>提升敌方目标受治疗效果</t>
    <phoneticPr fontId="2" type="noConversion"/>
  </si>
  <si>
    <t>先消灭此类目标</t>
    <phoneticPr fontId="2" type="noConversion"/>
  </si>
  <si>
    <t>提升效果为连线特效或者buff特效标识</t>
    <phoneticPr fontId="2" type="noConversion"/>
  </si>
  <si>
    <t>达到条件治疗自己</t>
    <phoneticPr fontId="2" type="noConversion"/>
  </si>
  <si>
    <t>当a血量低于xx%（较低值）时，下一个出手时会为自己加血</t>
    <phoneticPr fontId="2" type="noConversion"/>
  </si>
  <si>
    <t>反应</t>
    <phoneticPr fontId="2" type="noConversion"/>
  </si>
  <si>
    <t>换上法术类伤害的伙伴或者使用法术技能攻击目标</t>
    <phoneticPr fontId="2" type="noConversion"/>
  </si>
  <si>
    <t>换上物理类伤害的伙伴或者使用物理技能攻击目标</t>
    <phoneticPr fontId="2" type="noConversion"/>
  </si>
  <si>
    <t>集火同一个怪物的某个部位</t>
    <phoneticPr fontId="2" type="noConversion"/>
  </si>
  <si>
    <t>集火B</t>
    <phoneticPr fontId="2" type="noConversion"/>
  </si>
  <si>
    <t>运气</t>
    <phoneticPr fontId="2" type="noConversion"/>
  </si>
  <si>
    <t>小虫从显示出来到消失是有时限的，需要在时间内进行操作</t>
    <phoneticPr fontId="2" type="noConversion"/>
  </si>
  <si>
    <t>照妖镜可照射出无法直接看到的内容，显示在照妖镜上时可以直接通过照妖镜操作（如目标身上有小虫，点击后可以将其点爆对目标造成伤害，如果未点爆则对玩家伙伴造成伤害）</t>
    <phoneticPr fontId="2" type="noConversion"/>
  </si>
  <si>
    <t>照妖镜中操作</t>
    <phoneticPr fontId="2" type="noConversion"/>
  </si>
  <si>
    <t>有如天助</t>
    <phoneticPr fontId="2" type="noConversion"/>
  </si>
  <si>
    <t>摇摇欲坠的可见的大石头（之类），使用照妖镜照了之后大石头可以砸怪物</t>
    <phoneticPr fontId="2" type="noConversion"/>
  </si>
  <si>
    <t>考反应与照妖镜的使用权重</t>
    <phoneticPr fontId="2" type="noConversion"/>
  </si>
  <si>
    <t>通过颜色(暂定黄色)+tips（技能↑）标识加成属性的弱点功能，玩家需要进行选择</t>
    <phoneticPr fontId="2" type="noConversion"/>
  </si>
  <si>
    <t>通过颜色(暂定红色)+tips（受伤比↑）标识加成属性的弱点功能，玩家需要进行选择</t>
    <phoneticPr fontId="2" type="noConversion"/>
  </si>
  <si>
    <t>通过颜色(暂定绿色)+tips（属性↑）标识加成属性的弱点功能，玩家需要进行选择</t>
    <phoneticPr fontId="2" type="noConversion"/>
  </si>
  <si>
    <t>通过颜色(暂定蓝色)+tips（可破坏）标识加成属性的弱点功能，玩家需要进行选择</t>
    <phoneticPr fontId="2" type="noConversion"/>
  </si>
  <si>
    <t>类似点击泰坦空中飞下的仙子的设计，需要玩家在飞落期间内进行操作，照射到该内容后照妖镜读条操作，持续一段时间后照射成功</t>
    <phoneticPr fontId="2" type="noConversion"/>
  </si>
  <si>
    <t>物理效果会直接表现在特效（可以是魔法球之类样式）上，玩家可以直接辨别，但需要搭配阵型</t>
    <phoneticPr fontId="2" type="noConversion"/>
  </si>
  <si>
    <t>法术效果会直接表现在特效（可以是护盾之类样式）上，玩家可以直接辨别，但需要搭配阵型</t>
    <phoneticPr fontId="2" type="noConversion"/>
  </si>
  <si>
    <t>法术效果会直接表现在特效（可以是护盾之类样式）上，玩家可以直接辨别，但需要搭配阵型</t>
    <phoneticPr fontId="2" type="noConversion"/>
  </si>
  <si>
    <t>照射到可以操作的内容时，出现可点击的UI动画提示（比如手指点击动作），引导玩家进行操作</t>
    <phoneticPr fontId="2" type="noConversion"/>
  </si>
  <si>
    <t>开战后连线特效表示增益关系（暂定绿线），需要玩家及时换怪</t>
    <phoneticPr fontId="2" type="noConversion"/>
  </si>
  <si>
    <t>开战后连线特效表示制约关系（暂定红线），需要玩家及时换怪</t>
    <phoneticPr fontId="2" type="noConversion"/>
  </si>
  <si>
    <t>特效直接反馈在站位位置（站位下方出现红色圆圈），需要玩家及时换怪</t>
    <phoneticPr fontId="2" type="noConversion"/>
  </si>
  <si>
    <t>特效直接反馈在站位位置（站位下方出现蓝色圆圈），需要玩家及时换怪</t>
    <phoneticPr fontId="2" type="noConversion"/>
  </si>
  <si>
    <t>增益效果为连线特效表示（暂定绿线）</t>
    <phoneticPr fontId="2" type="noConversion"/>
  </si>
  <si>
    <t>制约效果为连线特效表示（暂定红线或锁链）</t>
    <phoneticPr fontId="2" type="noConversion"/>
  </si>
  <si>
    <t>开局后B会进行泡泡喊话（只要我活着，a将永远存在！），每次召唤时也会进行喊话</t>
    <phoneticPr fontId="2" type="noConversion"/>
  </si>
  <si>
    <t>开局后B会进行泡泡喊话（只要还有小弟在，我是不会死的！），每次复活时也会进行喊话</t>
    <phoneticPr fontId="2" type="noConversion"/>
  </si>
  <si>
    <t>消灭a，会降低b的能力</t>
    <phoneticPr fontId="2" type="noConversion"/>
  </si>
  <si>
    <t>需要先将a全部消灭</t>
    <phoneticPr fontId="2" type="noConversion"/>
  </si>
  <si>
    <t>开局后B会进行泡泡喊话（小的们为我提供这能量！），每次a死亡时也会进行喊话</t>
    <phoneticPr fontId="2" type="noConversion"/>
  </si>
  <si>
    <t>目标选择</t>
    <phoneticPr fontId="2" type="noConversion"/>
  </si>
  <si>
    <t>消灭a，会提升b的能力</t>
    <phoneticPr fontId="2" type="noConversion"/>
  </si>
  <si>
    <t>需要先将b消灭</t>
    <phoneticPr fontId="2" type="noConversion"/>
  </si>
  <si>
    <t>反应</t>
    <phoneticPr fontId="2" type="noConversion"/>
  </si>
  <si>
    <t>开局后B会进行泡泡喊话（谁敢动我兄弟，我和谁没完！），每次a死亡时也会进行喊话</t>
    <phoneticPr fontId="2" type="noConversion"/>
  </si>
  <si>
    <t>a死亡后，对局直接失败（可增加时限，比如a会在一定时间后逃跑）</t>
    <phoneticPr fontId="2" type="noConversion"/>
  </si>
  <si>
    <t>开局后A会进行喊话</t>
    <phoneticPr fontId="2" type="noConversion"/>
  </si>
  <si>
    <t>此类事件通常在出现的一段时间内需要进行操作（出现UI动画进行提示操作）</t>
    <phoneticPr fontId="2" type="noConversion"/>
  </si>
  <si>
    <t>此类事件通常在出现的一段时间内需要进行操作（出现UI动画进行提示操作）</t>
    <phoneticPr fontId="2" type="noConversion"/>
  </si>
  <si>
    <t>优先度</t>
    <phoneticPr fontId="2" type="noConversion"/>
  </si>
  <si>
    <t>需要玩家寻找但是还不一定能找到的</t>
    <phoneticPr fontId="2" type="noConversion"/>
  </si>
  <si>
    <t>☆</t>
    <phoneticPr fontId="2" type="noConversion"/>
  </si>
  <si>
    <t>☆☆</t>
    <phoneticPr fontId="2" type="noConversion"/>
  </si>
  <si>
    <t>☆☆☆</t>
    <phoneticPr fontId="2" type="noConversion"/>
  </si>
  <si>
    <t>☆☆☆☆☆</t>
    <phoneticPr fontId="2" type="noConversion"/>
  </si>
  <si>
    <t>☆☆☆☆☆</t>
    <phoneticPr fontId="2" type="noConversion"/>
  </si>
  <si>
    <t>☆☆☆☆</t>
    <phoneticPr fontId="2" type="noConversion"/>
  </si>
  <si>
    <t>☆☆</t>
    <phoneticPr fontId="2" type="noConversion"/>
  </si>
  <si>
    <t>☆☆☆☆</t>
    <phoneticPr fontId="2" type="noConversion"/>
  </si>
  <si>
    <t>☆☆☆☆</t>
    <phoneticPr fontId="2" type="noConversion"/>
  </si>
  <si>
    <t>☆☆☆☆</t>
    <phoneticPr fontId="2" type="noConversion"/>
  </si>
  <si>
    <t>3~4s</t>
    <phoneticPr fontId="2" type="noConversion"/>
  </si>
  <si>
    <t>不确定</t>
    <phoneticPr fontId="2" type="noConversion"/>
  </si>
  <si>
    <t>2s</t>
    <phoneticPr fontId="2" type="noConversion"/>
  </si>
  <si>
    <t>6~10s</t>
    <phoneticPr fontId="2" type="noConversion"/>
  </si>
  <si>
    <t>2~3s</t>
    <phoneticPr fontId="2" type="noConversion"/>
  </si>
  <si>
    <t>2~3s</t>
    <phoneticPr fontId="2" type="noConversion"/>
  </si>
  <si>
    <t>2~3s</t>
    <phoneticPr fontId="2" type="noConversion"/>
  </si>
  <si>
    <t>2~3s</t>
    <phoneticPr fontId="2" type="noConversion"/>
  </si>
  <si>
    <t>1~2s</t>
    <phoneticPr fontId="2" type="noConversion"/>
  </si>
  <si>
    <t>1~2s</t>
    <phoneticPr fontId="2" type="noConversion"/>
  </si>
  <si>
    <t>1~2s</t>
    <phoneticPr fontId="2" type="noConversion"/>
  </si>
  <si>
    <t>1~2s</t>
    <phoneticPr fontId="2" type="noConversion"/>
  </si>
  <si>
    <t>不确定</t>
    <phoneticPr fontId="2" type="noConversion"/>
  </si>
  <si>
    <t>操作/反应时长</t>
    <phoneticPr fontId="2" type="noConversion"/>
  </si>
  <si>
    <t>3~4s</t>
    <phoneticPr fontId="2" type="noConversion"/>
  </si>
  <si>
    <t>3~4s</t>
    <phoneticPr fontId="2" type="noConversion"/>
  </si>
  <si>
    <t>2~3s</t>
    <phoneticPr fontId="2" type="noConversion"/>
  </si>
  <si>
    <t>2~3s</t>
    <phoneticPr fontId="2" type="noConversion"/>
  </si>
  <si>
    <t>1~2s</t>
    <phoneticPr fontId="2" type="noConversion"/>
  </si>
  <si>
    <t>3~4s</t>
    <phoneticPr fontId="2" type="noConversion"/>
  </si>
  <si>
    <t>3~4s</t>
    <phoneticPr fontId="2" type="noConversion"/>
  </si>
  <si>
    <t>站位预警1</t>
    <phoneticPr fontId="2" type="noConversion"/>
  </si>
  <si>
    <t>站位预警2</t>
    <phoneticPr fontId="2" type="noConversion"/>
  </si>
  <si>
    <t>封锁换怪</t>
    <phoneticPr fontId="2" type="noConversion"/>
  </si>
  <si>
    <t>强制换怪</t>
    <phoneticPr fontId="2" type="noConversion"/>
  </si>
  <si>
    <t>降低治疗</t>
    <phoneticPr fontId="2" type="noConversion"/>
  </si>
  <si>
    <t>提升治疗</t>
    <phoneticPr fontId="2" type="noConversion"/>
  </si>
  <si>
    <t>消耗治疗</t>
    <phoneticPr fontId="2" type="noConversion"/>
  </si>
  <si>
    <t>治疗自己</t>
    <phoneticPr fontId="2" type="noConversion"/>
  </si>
  <si>
    <t>a对b增益</t>
    <phoneticPr fontId="2" type="noConversion"/>
  </si>
  <si>
    <t>a对b制约</t>
    <phoneticPr fontId="2" type="noConversion"/>
  </si>
  <si>
    <t>双生</t>
    <phoneticPr fontId="2" type="noConversion"/>
  </si>
  <si>
    <t>复活</t>
    <phoneticPr fontId="2" type="noConversion"/>
  </si>
  <si>
    <t>召唤</t>
    <phoneticPr fontId="2" type="noConversion"/>
  </si>
  <si>
    <t>a死b提升</t>
    <phoneticPr fontId="2" type="noConversion"/>
  </si>
  <si>
    <t>a死b降低</t>
    <phoneticPr fontId="2" type="noConversion"/>
  </si>
  <si>
    <t>a死对局胜</t>
    <phoneticPr fontId="2" type="noConversion"/>
  </si>
  <si>
    <t>a死对局败</t>
    <phoneticPr fontId="2" type="noConversion"/>
  </si>
  <si>
    <t>寻非隐物-增益</t>
    <phoneticPr fontId="2" type="noConversion"/>
  </si>
  <si>
    <t>寻隐物-增益</t>
    <phoneticPr fontId="2" type="noConversion"/>
  </si>
  <si>
    <t>寻隐物-未知</t>
    <phoneticPr fontId="2" type="noConversion"/>
  </si>
  <si>
    <t>寻隐物-操作</t>
    <phoneticPr fontId="2" type="noConversion"/>
  </si>
  <si>
    <t>弱点加成-属性</t>
    <phoneticPr fontId="2" type="noConversion"/>
  </si>
  <si>
    <t>弱点加成-受伤比</t>
    <phoneticPr fontId="2" type="noConversion"/>
  </si>
  <si>
    <t>弱点加成-技能</t>
    <phoneticPr fontId="2" type="noConversion"/>
  </si>
  <si>
    <t>隐藏弱点</t>
    <phoneticPr fontId="2" type="noConversion"/>
  </si>
  <si>
    <t>物免</t>
    <phoneticPr fontId="2" type="noConversion"/>
  </si>
  <si>
    <t>物减</t>
    <phoneticPr fontId="2" type="noConversion"/>
  </si>
  <si>
    <t>物反</t>
    <phoneticPr fontId="2" type="noConversion"/>
  </si>
  <si>
    <t>法免</t>
    <phoneticPr fontId="2" type="noConversion"/>
  </si>
  <si>
    <t>法减</t>
    <phoneticPr fontId="2" type="noConversion"/>
  </si>
  <si>
    <t>法反</t>
    <phoneticPr fontId="2" type="noConversion"/>
  </si>
  <si>
    <t>己方成员影响-增益1</t>
    <phoneticPr fontId="2" type="noConversion"/>
  </si>
  <si>
    <t>己方成员影响-制约1</t>
    <phoneticPr fontId="2" type="noConversion"/>
  </si>
  <si>
    <t>己方成员影响-增益2</t>
    <phoneticPr fontId="2" type="noConversion"/>
  </si>
  <si>
    <t>己方成员影响-制约2</t>
    <phoneticPr fontId="2" type="noConversion"/>
  </si>
  <si>
    <t>弱点加成-属性</t>
    <phoneticPr fontId="2" type="noConversion"/>
  </si>
  <si>
    <t>召唤</t>
    <phoneticPr fontId="2" type="noConversion"/>
  </si>
  <si>
    <t>召唤</t>
    <phoneticPr fontId="2" type="noConversion"/>
  </si>
  <si>
    <t>a死对局胜</t>
    <phoneticPr fontId="2" type="noConversion"/>
  </si>
  <si>
    <t>a死对局胜</t>
    <phoneticPr fontId="2" type="noConversion"/>
  </si>
  <si>
    <t>a对b增益</t>
    <phoneticPr fontId="2" type="noConversion"/>
  </si>
  <si>
    <t>a对b增益</t>
    <phoneticPr fontId="2" type="noConversion"/>
  </si>
  <si>
    <t>a死b降低</t>
    <phoneticPr fontId="2" type="noConversion"/>
  </si>
  <si>
    <t>法免</t>
    <phoneticPr fontId="2" type="noConversion"/>
  </si>
  <si>
    <t>法免</t>
    <phoneticPr fontId="2" type="noConversion"/>
  </si>
  <si>
    <t>法术免疫教学</t>
    <phoneticPr fontId="2" type="noConversion"/>
  </si>
  <si>
    <t>物理免疫教学</t>
    <phoneticPr fontId="2" type="noConversion"/>
  </si>
  <si>
    <t>物理免疫教学</t>
    <phoneticPr fontId="2" type="noConversion"/>
  </si>
  <si>
    <t>物免</t>
    <phoneticPr fontId="2" type="noConversion"/>
  </si>
  <si>
    <t>物免</t>
    <phoneticPr fontId="2" type="noConversion"/>
  </si>
  <si>
    <t>九尾狐</t>
    <phoneticPr fontId="2" type="noConversion"/>
  </si>
  <si>
    <t>混沌</t>
    <phoneticPr fontId="2" type="noConversion"/>
  </si>
  <si>
    <t>消耗治疗</t>
    <phoneticPr fontId="2" type="noConversion"/>
  </si>
  <si>
    <t>双生</t>
    <phoneticPr fontId="2" type="noConversion"/>
  </si>
  <si>
    <t>朱厌、杜若</t>
    <phoneticPr fontId="2" type="noConversion"/>
  </si>
  <si>
    <t>治疗自己</t>
    <phoneticPr fontId="2" type="noConversion"/>
  </si>
  <si>
    <t>双生</t>
    <phoneticPr fontId="2" type="noConversion"/>
  </si>
  <si>
    <t>qte&amp;限时</t>
    <phoneticPr fontId="2" type="noConversion"/>
  </si>
  <si>
    <t>双生&amp;限时</t>
    <phoneticPr fontId="2" type="noConversion"/>
  </si>
  <si>
    <t>双生&amp;物免</t>
    <phoneticPr fontId="2" type="noConversion"/>
  </si>
  <si>
    <t>a死b降低&amp;限时&amp;强制换怪&amp;寻隐物-操作</t>
    <phoneticPr fontId="2" type="noConversion"/>
  </si>
  <si>
    <t>法免&amp;治疗自己</t>
    <phoneticPr fontId="2" type="noConversion"/>
  </si>
  <si>
    <t>法免&amp;治疗自己</t>
    <phoneticPr fontId="2" type="noConversion"/>
  </si>
  <si>
    <t>复活&amp;a对b制约</t>
    <phoneticPr fontId="2" type="noConversion"/>
  </si>
  <si>
    <t>寻非隐物-增益</t>
    <phoneticPr fontId="2" type="noConversion"/>
  </si>
  <si>
    <t>寻隐物-增益</t>
    <phoneticPr fontId="2" type="noConversion"/>
  </si>
  <si>
    <t>可选玩法</t>
    <phoneticPr fontId="2" type="noConversion"/>
  </si>
  <si>
    <t>固定搭配的怪物</t>
    <phoneticPr fontId="2" type="noConversion"/>
  </si>
  <si>
    <t>弱点加成-受伤比</t>
    <phoneticPr fontId="2" type="noConversion"/>
  </si>
  <si>
    <t>站位预警1&amp;弱点加成-受伤比</t>
    <phoneticPr fontId="2" type="noConversion"/>
  </si>
  <si>
    <t>站位预警2&amp;a对b增益&amp;弱点加成-属性</t>
    <phoneticPr fontId="2" type="noConversion"/>
  </si>
  <si>
    <t>a死亡后，对局直接胜利（可增加时限，比如a会在一定时间后逃跑）</t>
    <phoneticPr fontId="2" type="noConversion"/>
  </si>
  <si>
    <t>需要优先将a消灭</t>
    <phoneticPr fontId="2" type="noConversion"/>
  </si>
  <si>
    <t>对局时间影响</t>
    <phoneticPr fontId="2" type="noConversion"/>
  </si>
  <si>
    <t>（-15%~-5%）</t>
    <phoneticPr fontId="2" type="noConversion"/>
  </si>
  <si>
    <t>（-5%~5）</t>
    <phoneticPr fontId="2" type="noConversion"/>
  </si>
  <si>
    <t>（-15%~-5%）</t>
    <phoneticPr fontId="2" type="noConversion"/>
  </si>
  <si>
    <t>（-10%~-5%）</t>
    <phoneticPr fontId="2" type="noConversion"/>
  </si>
  <si>
    <t>（-10%~-5%）</t>
    <phoneticPr fontId="2" type="noConversion"/>
  </si>
  <si>
    <t>（-5%）</t>
    <phoneticPr fontId="2" type="noConversion"/>
  </si>
  <si>
    <t>（-5%）</t>
    <phoneticPr fontId="2" type="noConversion"/>
  </si>
  <si>
    <t>（-5%）</t>
    <phoneticPr fontId="2" type="noConversion"/>
  </si>
  <si>
    <t>（-5%）</t>
    <phoneticPr fontId="2" type="noConversion"/>
  </si>
  <si>
    <t>（-10%~-5%）</t>
    <phoneticPr fontId="2" type="noConversion"/>
  </si>
  <si>
    <t>（-15%~-10%）</t>
    <phoneticPr fontId="2" type="noConversion"/>
  </si>
  <si>
    <t>（-15%~-10%）</t>
    <phoneticPr fontId="2" type="noConversion"/>
  </si>
  <si>
    <t>（-20%~-15%）</t>
    <phoneticPr fontId="2" type="noConversion"/>
  </si>
  <si>
    <t>（-20%~-15%）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</si>
</sst>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3B0FF7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3B0FF7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FFC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9" tint="0.79998168889431442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b/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</cellStyleXfs>
  <cellXfs count="130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0" borderId="13" xfId="0" applyFont="1" applyBorder="1" applyAlignment="1">
      <alignment horizontal="center" vertical="center"/>
    </xf>
    <xf numFmtId="0" fontId="9" fillId="4" borderId="0" xfId="0" applyFont="1" applyFill="1">
      <alignment vertical="center"/>
    </xf>
    <xf numFmtId="0" fontId="1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" fillId="4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" fillId="3" borderId="17" xfId="0" applyFont="1" applyFill="1" applyBorder="1">
      <alignment vertical="center"/>
    </xf>
    <xf numFmtId="0" fontId="1" fillId="0" borderId="17" xfId="0" applyFont="1" applyBorder="1">
      <alignment vertical="center"/>
    </xf>
    <xf numFmtId="0" fontId="10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5" borderId="17" xfId="0" applyFont="1" applyFill="1" applyBorder="1">
      <alignment vertical="center"/>
    </xf>
    <xf numFmtId="0" fontId="9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11" fillId="7" borderId="17" xfId="0" applyFont="1" applyFill="1" applyBorder="1">
      <alignment vertical="center"/>
    </xf>
    <xf numFmtId="0" fontId="11" fillId="7" borderId="0" xfId="0" applyFont="1" applyFill="1">
      <alignment vertical="center"/>
    </xf>
    <xf numFmtId="0" fontId="6" fillId="3" borderId="17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vertical="center" wrapText="1"/>
    </xf>
    <xf numFmtId="0" fontId="17" fillId="0" borderId="0" xfId="0" applyFont="1">
      <alignment vertical="center"/>
    </xf>
    <xf numFmtId="0" fontId="17" fillId="4" borderId="0" xfId="0" applyFont="1" applyFill="1">
      <alignment vertical="center"/>
    </xf>
    <xf numFmtId="0" fontId="17" fillId="3" borderId="17" xfId="0" applyFont="1" applyFill="1" applyBorder="1">
      <alignment vertical="center"/>
    </xf>
    <xf numFmtId="0" fontId="17" fillId="3" borderId="0" xfId="0" applyFont="1" applyFill="1">
      <alignment vertical="center"/>
    </xf>
    <xf numFmtId="0" fontId="17" fillId="6" borderId="17" xfId="0" applyFont="1" applyFill="1" applyBorder="1">
      <alignment vertical="center"/>
    </xf>
    <xf numFmtId="0" fontId="17" fillId="6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6" fillId="8" borderId="17" xfId="0" applyFont="1" applyFill="1" applyBorder="1">
      <alignment vertical="center"/>
    </xf>
    <xf numFmtId="0" fontId="6" fillId="8" borderId="0" xfId="0" applyFont="1" applyFill="1">
      <alignment vertical="center"/>
    </xf>
    <xf numFmtId="0" fontId="6" fillId="8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 wrapText="1"/>
    </xf>
    <xf numFmtId="0" fontId="17" fillId="6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7" fillId="8" borderId="17" xfId="0" applyFont="1" applyFill="1" applyBorder="1">
      <alignment vertical="center"/>
    </xf>
    <xf numFmtId="0" fontId="17" fillId="8" borderId="0" xfId="0" applyFont="1" applyFill="1">
      <alignment vertical="center"/>
    </xf>
    <xf numFmtId="0" fontId="17" fillId="8" borderId="0" xfId="0" applyFont="1" applyFill="1" applyAlignment="1">
      <alignment vertical="center" wrapText="1"/>
    </xf>
    <xf numFmtId="0" fontId="18" fillId="0" borderId="0" xfId="0" applyFont="1">
      <alignment vertical="center"/>
    </xf>
    <xf numFmtId="0" fontId="18" fillId="8" borderId="17" xfId="0" applyFont="1" applyFill="1" applyBorder="1">
      <alignment vertical="center"/>
    </xf>
    <xf numFmtId="0" fontId="18" fillId="8" borderId="0" xfId="0" applyFont="1" applyFill="1">
      <alignment vertical="center"/>
    </xf>
    <xf numFmtId="0" fontId="18" fillId="8" borderId="0" xfId="0" applyFont="1" applyFill="1" applyAlignment="1">
      <alignment vertical="center" wrapText="1"/>
    </xf>
    <xf numFmtId="0" fontId="19" fillId="0" borderId="0" xfId="0" applyFont="1">
      <alignment vertical="center"/>
    </xf>
    <xf numFmtId="0" fontId="1" fillId="5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1" fillId="3" borderId="0" xfId="0" applyNumberFormat="1" applyFont="1" applyFill="1" applyAlignment="1">
      <alignment horizontal="center" vertical="center" wrapText="1"/>
    </xf>
    <xf numFmtId="9" fontId="6" fillId="8" borderId="0" xfId="0" applyNumberFormat="1" applyFont="1" applyFill="1" applyAlignment="1">
      <alignment horizontal="center" vertical="center" wrapText="1"/>
    </xf>
  </cellXfs>
  <cellStyles count="16">
    <cellStyle name="常规" xfId="0" builtinId="0"/>
    <cellStyle name="常规 2" xf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tabSelected="1" topLeftCell="N1" zoomScaleNormal="100" zoomScalePageLayoutView="130" workbookViewId="0">
      <selection activeCell="S22" sqref="S22"/>
    </sheetView>
  </sheetViews>
  <sheetFormatPr defaultRowHeight="16.5" x14ac:dyDescent="0.15"/>
  <cols>
    <col min="1" max="4" width="9" style="1"/>
    <col min="5" max="5" width="9.125" style="1" hidden="1" customWidth="1"/>
    <col min="6" max="6" width="10.625" style="1" hidden="1" customWidth="1"/>
    <col min="7" max="7" width="9" style="1" hidden="1" customWidth="1"/>
    <col min="8" max="8" width="9.625" style="1" hidden="1" customWidth="1"/>
    <col min="9" max="10" width="11.125" style="1" hidden="1" customWidth="1"/>
    <col min="11" max="13" width="9" style="1" hidden="1" customWidth="1"/>
    <col min="14" max="14" width="9" style="1" customWidth="1"/>
    <col min="15" max="15" width="32" style="1" bestFit="1" customWidth="1"/>
    <col min="16" max="16" width="21.625" style="1" bestFit="1" customWidth="1"/>
    <col min="17" max="17" width="19.25" style="3" bestFit="1" customWidth="1"/>
    <col min="18" max="18" width="17.875" style="1" bestFit="1" customWidth="1"/>
    <col min="19" max="19" width="63.75" style="1" customWidth="1"/>
    <col min="20" max="20" width="20.625" style="1" customWidth="1"/>
    <col min="21" max="21" width="14.5" style="1" hidden="1" customWidth="1"/>
    <col min="22" max="22" width="38.125" style="1" bestFit="1" customWidth="1"/>
    <col min="23" max="23" width="19.5" style="3" bestFit="1" customWidth="1"/>
    <col min="24" max="28" width="9" style="1"/>
    <col min="29" max="29" width="19.5" style="1" bestFit="1" customWidth="1"/>
    <col min="30" max="30" width="13.625" style="1" customWidth="1"/>
    <col min="31" max="16384" width="9" style="1"/>
  </cols>
  <sheetData>
    <row r="1" spans="2:42" x14ac:dyDescent="0.15">
      <c r="C1" s="1" t="s">
        <v>41</v>
      </c>
    </row>
    <row r="2" spans="2:42" x14ac:dyDescent="0.15">
      <c r="C2" s="1" t="s">
        <v>27</v>
      </c>
      <c r="E2" s="1">
        <f>1.5*60</f>
        <v>90</v>
      </c>
      <c r="H2" s="1" t="s">
        <v>31</v>
      </c>
      <c r="K2" s="1">
        <v>0.1</v>
      </c>
      <c r="L2" s="1" t="s">
        <v>48</v>
      </c>
    </row>
    <row r="3" spans="2:42" x14ac:dyDescent="0.15">
      <c r="C3" s="1" t="s">
        <v>42</v>
      </c>
      <c r="E3" s="1">
        <v>0.25</v>
      </c>
      <c r="F3" s="1" t="s">
        <v>46</v>
      </c>
      <c r="H3" s="1" t="s">
        <v>43</v>
      </c>
      <c r="K3" s="1">
        <v>2</v>
      </c>
    </row>
    <row r="4" spans="2:42" x14ac:dyDescent="0.15">
      <c r="C4" s="1" t="s">
        <v>28</v>
      </c>
      <c r="E4" s="1">
        <f>K2*6</f>
        <v>0.60000000000000009</v>
      </c>
      <c r="F4" s="1" t="s">
        <v>47</v>
      </c>
    </row>
    <row r="5" spans="2:42" ht="17.25" thickBot="1" x14ac:dyDescent="0.2">
      <c r="P5" s="2" t="s">
        <v>49</v>
      </c>
    </row>
    <row r="6" spans="2:42" s="2" customFormat="1" ht="33" customHeight="1" thickBot="1" x14ac:dyDescent="0.2">
      <c r="B6" s="55" t="s">
        <v>0</v>
      </c>
      <c r="C6" s="56" t="s">
        <v>580</v>
      </c>
      <c r="D6" s="56" t="s">
        <v>1</v>
      </c>
      <c r="E6" s="57" t="s">
        <v>32</v>
      </c>
      <c r="F6" s="58" t="s">
        <v>33</v>
      </c>
      <c r="G6" s="59" t="s">
        <v>26</v>
      </c>
      <c r="H6" s="58" t="s">
        <v>29</v>
      </c>
      <c r="I6" s="59" t="s">
        <v>44</v>
      </c>
      <c r="J6" s="59" t="s">
        <v>45</v>
      </c>
      <c r="K6" s="58" t="s">
        <v>30</v>
      </c>
      <c r="L6" s="58" t="s">
        <v>34</v>
      </c>
      <c r="M6" s="62" t="s">
        <v>35</v>
      </c>
      <c r="N6" s="56" t="s">
        <v>581</v>
      </c>
      <c r="O6" s="56" t="s">
        <v>50</v>
      </c>
      <c r="P6" s="56" t="s">
        <v>51</v>
      </c>
      <c r="Q6" s="56" t="s">
        <v>52</v>
      </c>
      <c r="R6" s="62" t="s">
        <v>53</v>
      </c>
      <c r="S6" s="56" t="s">
        <v>156</v>
      </c>
      <c r="T6" s="69" t="s">
        <v>482</v>
      </c>
      <c r="U6" s="68" t="s">
        <v>224</v>
      </c>
      <c r="V6" s="56" t="s">
        <v>311</v>
      </c>
      <c r="W6" s="60" t="s">
        <v>312</v>
      </c>
      <c r="X6" s="61" t="s">
        <v>309</v>
      </c>
      <c r="Y6" s="61"/>
      <c r="Z6" s="61"/>
      <c r="AA6" s="61"/>
      <c r="AB6" s="61"/>
      <c r="AC6" s="118" t="s">
        <v>852</v>
      </c>
      <c r="AD6" s="118" t="s">
        <v>853</v>
      </c>
      <c r="AF6" s="4" t="s">
        <v>106</v>
      </c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2:42" x14ac:dyDescent="0.15">
      <c r="B7" s="11" t="s">
        <v>2</v>
      </c>
      <c r="C7" s="45" t="s">
        <v>3</v>
      </c>
      <c r="D7" s="12">
        <v>1</v>
      </c>
      <c r="E7" s="13">
        <v>5</v>
      </c>
      <c r="F7" s="12">
        <f t="shared" ref="F7:F31" si="0">E7*$K$2</f>
        <v>0.5</v>
      </c>
      <c r="G7" s="13">
        <v>1</v>
      </c>
      <c r="H7" s="12">
        <f t="shared" ref="H7:H31" si="1">G7*$E$4</f>
        <v>0.60000000000000009</v>
      </c>
      <c r="I7" s="13">
        <v>3</v>
      </c>
      <c r="J7" s="13">
        <v>1</v>
      </c>
      <c r="K7" s="12">
        <f t="shared" ref="K7:K31" si="2">I7*$E$3</f>
        <v>0.75</v>
      </c>
      <c r="L7" s="12">
        <f>K7+H7+F7+$K$3*J7</f>
        <v>3.85</v>
      </c>
      <c r="M7" s="12">
        <f>L7</f>
        <v>3.85</v>
      </c>
      <c r="N7" s="45" t="s">
        <v>566</v>
      </c>
      <c r="O7" s="40"/>
      <c r="P7" s="14" t="s">
        <v>334</v>
      </c>
      <c r="Q7" s="45"/>
      <c r="R7" s="14"/>
      <c r="S7" s="40" t="s">
        <v>557</v>
      </c>
      <c r="T7" s="70" t="s">
        <v>483</v>
      </c>
      <c r="U7" s="12"/>
      <c r="V7" s="45"/>
      <c r="W7" s="48"/>
      <c r="AC7" s="64" t="s">
        <v>803</v>
      </c>
      <c r="AF7" s="4" t="s">
        <v>107</v>
      </c>
    </row>
    <row r="8" spans="2:42" x14ac:dyDescent="0.15">
      <c r="B8" s="15"/>
      <c r="C8" s="34" t="s">
        <v>4</v>
      </c>
      <c r="D8" s="5"/>
      <c r="E8" s="6">
        <v>5</v>
      </c>
      <c r="F8" s="5">
        <f t="shared" si="0"/>
        <v>0.5</v>
      </c>
      <c r="G8" s="6">
        <v>2</v>
      </c>
      <c r="H8" s="5">
        <f t="shared" si="1"/>
        <v>1.2000000000000002</v>
      </c>
      <c r="I8" s="6">
        <v>4</v>
      </c>
      <c r="J8" s="6">
        <v>1</v>
      </c>
      <c r="K8" s="5">
        <f t="shared" si="2"/>
        <v>1</v>
      </c>
      <c r="L8" s="5">
        <f t="shared" ref="L8:L31" si="3">K8+H8+F8+$K$3*J8</f>
        <v>4.7</v>
      </c>
      <c r="M8" s="5">
        <f>M7+L8</f>
        <v>8.5500000000000007</v>
      </c>
      <c r="N8" s="34"/>
      <c r="O8" s="35"/>
      <c r="P8" s="7"/>
      <c r="Q8" s="34" t="s">
        <v>335</v>
      </c>
      <c r="R8" s="7"/>
      <c r="S8" s="35" t="s">
        <v>519</v>
      </c>
      <c r="T8" s="71" t="s">
        <v>840</v>
      </c>
      <c r="U8" s="5"/>
      <c r="V8" s="34" t="s">
        <v>841</v>
      </c>
      <c r="W8" s="49"/>
      <c r="AC8" s="104" t="s">
        <v>804</v>
      </c>
      <c r="AF8" s="1" t="s">
        <v>112</v>
      </c>
    </row>
    <row r="9" spans="2:42" x14ac:dyDescent="0.15">
      <c r="B9" s="15"/>
      <c r="C9" s="34" t="s">
        <v>5</v>
      </c>
      <c r="D9" s="5"/>
      <c r="E9" s="6">
        <v>5</v>
      </c>
      <c r="F9" s="5">
        <f t="shared" si="0"/>
        <v>0.5</v>
      </c>
      <c r="G9" s="6">
        <v>1</v>
      </c>
      <c r="H9" s="5">
        <f t="shared" si="1"/>
        <v>0.60000000000000009</v>
      </c>
      <c r="I9" s="6">
        <v>3</v>
      </c>
      <c r="J9" s="6">
        <v>1</v>
      </c>
      <c r="K9" s="5">
        <f t="shared" si="2"/>
        <v>0.75</v>
      </c>
      <c r="L9" s="5">
        <f t="shared" si="3"/>
        <v>3.85</v>
      </c>
      <c r="M9" s="5">
        <f t="shared" ref="M9:M31" si="4">M8+L9</f>
        <v>12.4</v>
      </c>
      <c r="N9" s="34"/>
      <c r="O9" s="35"/>
      <c r="P9" s="7" t="s">
        <v>336</v>
      </c>
      <c r="Q9" s="34"/>
      <c r="R9" s="7"/>
      <c r="S9" s="35" t="s">
        <v>520</v>
      </c>
      <c r="T9" s="71" t="s">
        <v>484</v>
      </c>
      <c r="U9" s="7"/>
      <c r="V9" s="35"/>
      <c r="W9" s="49"/>
      <c r="AC9" s="64" t="s">
        <v>805</v>
      </c>
      <c r="AF9" s="4" t="s">
        <v>108</v>
      </c>
    </row>
    <row r="10" spans="2:42" x14ac:dyDescent="0.15">
      <c r="B10" s="15"/>
      <c r="C10" s="34" t="s">
        <v>6</v>
      </c>
      <c r="D10" s="5"/>
      <c r="E10" s="6">
        <v>5</v>
      </c>
      <c r="F10" s="5">
        <f t="shared" si="0"/>
        <v>0.5</v>
      </c>
      <c r="G10" s="6">
        <v>1</v>
      </c>
      <c r="H10" s="5">
        <f t="shared" si="1"/>
        <v>0.60000000000000009</v>
      </c>
      <c r="I10" s="6">
        <v>3</v>
      </c>
      <c r="J10" s="6">
        <v>1</v>
      </c>
      <c r="K10" s="5">
        <f t="shared" si="2"/>
        <v>0.75</v>
      </c>
      <c r="L10" s="5">
        <f t="shared" si="3"/>
        <v>3.85</v>
      </c>
      <c r="M10" s="5">
        <f t="shared" si="4"/>
        <v>16.25</v>
      </c>
      <c r="N10" s="34"/>
      <c r="O10" s="35"/>
      <c r="P10" s="7"/>
      <c r="Q10" s="47" t="s">
        <v>517</v>
      </c>
      <c r="R10" s="7"/>
      <c r="S10" s="35" t="s">
        <v>521</v>
      </c>
      <c r="T10" s="71" t="s">
        <v>485</v>
      </c>
      <c r="U10" s="5"/>
      <c r="V10" s="34"/>
      <c r="W10" s="49"/>
      <c r="AC10" s="104" t="s">
        <v>806</v>
      </c>
      <c r="AF10" s="4" t="s">
        <v>109</v>
      </c>
    </row>
    <row r="11" spans="2:42" x14ac:dyDescent="0.15">
      <c r="B11" s="15"/>
      <c r="C11" s="34" t="s">
        <v>7</v>
      </c>
      <c r="D11" s="5">
        <v>6</v>
      </c>
      <c r="E11" s="6">
        <v>5</v>
      </c>
      <c r="F11" s="5">
        <f t="shared" si="0"/>
        <v>0.5</v>
      </c>
      <c r="G11" s="6">
        <v>2</v>
      </c>
      <c r="H11" s="5">
        <f t="shared" si="1"/>
        <v>1.2000000000000002</v>
      </c>
      <c r="I11" s="6">
        <v>3</v>
      </c>
      <c r="J11" s="6">
        <v>1</v>
      </c>
      <c r="K11" s="5">
        <f t="shared" si="2"/>
        <v>0.75</v>
      </c>
      <c r="L11" s="5">
        <f t="shared" si="3"/>
        <v>4.45</v>
      </c>
      <c r="M11" s="5">
        <f t="shared" si="4"/>
        <v>20.7</v>
      </c>
      <c r="N11" s="34"/>
      <c r="O11" s="35"/>
      <c r="P11" s="7" t="s">
        <v>337</v>
      </c>
      <c r="Q11" s="34"/>
      <c r="R11" s="7"/>
      <c r="S11" s="35" t="s">
        <v>522</v>
      </c>
      <c r="T11" s="71" t="s">
        <v>485</v>
      </c>
      <c r="U11" s="7"/>
      <c r="V11" s="35"/>
      <c r="W11" s="49"/>
      <c r="AC11" s="94" t="s">
        <v>821</v>
      </c>
      <c r="AE11" s="1">
        <v>1</v>
      </c>
      <c r="AF11" s="4" t="s">
        <v>558</v>
      </c>
      <c r="AG11" s="4"/>
      <c r="AH11" s="4"/>
      <c r="AJ11" s="4"/>
      <c r="AK11" s="4"/>
      <c r="AL11" s="4"/>
      <c r="AM11" s="4"/>
    </row>
    <row r="12" spans="2:42" x14ac:dyDescent="0.15">
      <c r="B12" s="16"/>
      <c r="C12" s="34" t="s">
        <v>8</v>
      </c>
      <c r="D12" s="5"/>
      <c r="E12" s="6">
        <v>5</v>
      </c>
      <c r="F12" s="5">
        <f t="shared" si="0"/>
        <v>0.5</v>
      </c>
      <c r="G12" s="6">
        <v>1</v>
      </c>
      <c r="H12" s="5">
        <f t="shared" si="1"/>
        <v>0.60000000000000009</v>
      </c>
      <c r="I12" s="6">
        <v>3</v>
      </c>
      <c r="J12" s="6">
        <v>1</v>
      </c>
      <c r="K12" s="5">
        <f t="shared" si="2"/>
        <v>0.75</v>
      </c>
      <c r="L12" s="5">
        <f t="shared" si="3"/>
        <v>3.85</v>
      </c>
      <c r="M12" s="5">
        <f t="shared" si="4"/>
        <v>24.55</v>
      </c>
      <c r="N12" s="34"/>
      <c r="O12" s="35"/>
      <c r="P12" s="7"/>
      <c r="Q12" s="34"/>
      <c r="R12" s="7"/>
      <c r="S12" s="35" t="s">
        <v>523</v>
      </c>
      <c r="T12" s="71" t="s">
        <v>491</v>
      </c>
      <c r="U12" s="5"/>
      <c r="V12" s="34"/>
      <c r="W12" s="49"/>
      <c r="AC12" s="104" t="s">
        <v>808</v>
      </c>
      <c r="AE12" s="1">
        <v>23</v>
      </c>
      <c r="AF12" s="4" t="s">
        <v>110</v>
      </c>
      <c r="AG12" s="4"/>
      <c r="AH12" s="4"/>
      <c r="AI12" s="4"/>
      <c r="AJ12" s="4"/>
      <c r="AK12" s="4"/>
      <c r="AL12" s="4"/>
      <c r="AM12" s="4"/>
    </row>
    <row r="13" spans="2:42" x14ac:dyDescent="0.15">
      <c r="B13" s="16"/>
      <c r="C13" s="34" t="s">
        <v>9</v>
      </c>
      <c r="D13" s="5"/>
      <c r="E13" s="6">
        <v>5</v>
      </c>
      <c r="F13" s="5">
        <f t="shared" si="0"/>
        <v>0.5</v>
      </c>
      <c r="G13" s="6">
        <v>2</v>
      </c>
      <c r="H13" s="5">
        <f t="shared" si="1"/>
        <v>1.2000000000000002</v>
      </c>
      <c r="I13" s="6">
        <v>3</v>
      </c>
      <c r="J13" s="6">
        <v>1</v>
      </c>
      <c r="K13" s="5">
        <f t="shared" si="2"/>
        <v>0.75</v>
      </c>
      <c r="L13" s="5">
        <f t="shared" si="3"/>
        <v>4.45</v>
      </c>
      <c r="M13" s="5">
        <f t="shared" si="4"/>
        <v>29</v>
      </c>
      <c r="N13" s="34"/>
      <c r="O13" s="35"/>
      <c r="P13" s="7"/>
      <c r="Q13" s="34"/>
      <c r="R13" s="7"/>
      <c r="S13" s="35" t="s">
        <v>518</v>
      </c>
      <c r="T13" s="71" t="s">
        <v>491</v>
      </c>
      <c r="U13" s="7"/>
      <c r="V13" s="35"/>
      <c r="W13" s="49"/>
      <c r="AC13" s="64" t="s">
        <v>809</v>
      </c>
      <c r="AD13" s="1" t="s">
        <v>836</v>
      </c>
      <c r="AE13" s="1">
        <v>45</v>
      </c>
      <c r="AF13" s="4" t="s">
        <v>111</v>
      </c>
      <c r="AG13" s="4"/>
      <c r="AH13" s="4"/>
      <c r="AI13" s="4"/>
      <c r="AJ13" s="4"/>
      <c r="AK13" s="4"/>
      <c r="AL13" s="4"/>
      <c r="AM13" s="4"/>
    </row>
    <row r="14" spans="2:42" ht="17.25" thickBot="1" x14ac:dyDescent="0.35">
      <c r="B14" s="17"/>
      <c r="C14" s="41" t="s">
        <v>10</v>
      </c>
      <c r="D14" s="18"/>
      <c r="E14" s="19">
        <v>5</v>
      </c>
      <c r="F14" s="18">
        <f t="shared" si="0"/>
        <v>0.5</v>
      </c>
      <c r="G14" s="19">
        <v>1</v>
      </c>
      <c r="H14" s="18">
        <f t="shared" si="1"/>
        <v>0.60000000000000009</v>
      </c>
      <c r="I14" s="19">
        <v>4</v>
      </c>
      <c r="J14" s="19">
        <v>1</v>
      </c>
      <c r="K14" s="18">
        <f t="shared" si="2"/>
        <v>1</v>
      </c>
      <c r="L14" s="18">
        <f t="shared" si="3"/>
        <v>4.0999999999999996</v>
      </c>
      <c r="M14" s="18">
        <f t="shared" si="4"/>
        <v>33.1</v>
      </c>
      <c r="N14" s="41"/>
      <c r="O14" s="36"/>
      <c r="P14" s="20"/>
      <c r="Q14" s="41" t="s">
        <v>481</v>
      </c>
      <c r="R14" s="20" t="s">
        <v>227</v>
      </c>
      <c r="S14" s="36" t="s">
        <v>554</v>
      </c>
      <c r="T14" s="72" t="s">
        <v>486</v>
      </c>
      <c r="U14" s="18" t="s">
        <v>225</v>
      </c>
      <c r="V14" s="41" t="s">
        <v>854</v>
      </c>
      <c r="W14" s="50"/>
      <c r="X14" s="1" t="s">
        <v>322</v>
      </c>
      <c r="AC14" s="104" t="s">
        <v>810</v>
      </c>
      <c r="AD14" s="1" t="s">
        <v>837</v>
      </c>
      <c r="AF14" s="4"/>
      <c r="AG14" s="4"/>
      <c r="AH14" s="4">
        <v>67</v>
      </c>
      <c r="AI14" s="4"/>
      <c r="AJ14" s="4"/>
      <c r="AK14" s="4"/>
      <c r="AL14" s="4"/>
      <c r="AM14" s="4"/>
    </row>
    <row r="15" spans="2:42" x14ac:dyDescent="0.15">
      <c r="B15" s="25" t="s">
        <v>23</v>
      </c>
      <c r="C15" s="43" t="s">
        <v>11</v>
      </c>
      <c r="D15" s="8"/>
      <c r="E15" s="9">
        <v>5</v>
      </c>
      <c r="F15" s="8">
        <f t="shared" si="0"/>
        <v>0.5</v>
      </c>
      <c r="G15" s="9">
        <v>1</v>
      </c>
      <c r="H15" s="8">
        <f t="shared" si="1"/>
        <v>0.60000000000000009</v>
      </c>
      <c r="I15" s="9">
        <v>3</v>
      </c>
      <c r="J15" s="9">
        <v>1</v>
      </c>
      <c r="K15" s="8">
        <f t="shared" si="2"/>
        <v>0.75</v>
      </c>
      <c r="L15" s="8">
        <f t="shared" si="3"/>
        <v>3.85</v>
      </c>
      <c r="M15" s="8">
        <f t="shared" si="4"/>
        <v>36.950000000000003</v>
      </c>
      <c r="N15" s="43" t="s">
        <v>566</v>
      </c>
      <c r="O15" s="38"/>
      <c r="P15" s="10" t="s">
        <v>228</v>
      </c>
      <c r="Q15" s="46" t="s">
        <v>516</v>
      </c>
      <c r="R15" s="10"/>
      <c r="S15" s="38" t="s">
        <v>524</v>
      </c>
      <c r="T15" s="73" t="s">
        <v>487</v>
      </c>
      <c r="U15" s="8"/>
      <c r="V15" s="43"/>
      <c r="W15" s="53"/>
      <c r="AC15" s="64" t="s">
        <v>811</v>
      </c>
      <c r="AF15" s="1" t="s">
        <v>157</v>
      </c>
    </row>
    <row r="16" spans="2:42" x14ac:dyDescent="0.15">
      <c r="B16" s="25"/>
      <c r="C16" s="43" t="s">
        <v>12</v>
      </c>
      <c r="D16" s="8">
        <v>11</v>
      </c>
      <c r="E16" s="9">
        <v>5</v>
      </c>
      <c r="F16" s="8">
        <f t="shared" si="0"/>
        <v>0.5</v>
      </c>
      <c r="G16" s="9">
        <v>2</v>
      </c>
      <c r="H16" s="8">
        <f t="shared" si="1"/>
        <v>1.2000000000000002</v>
      </c>
      <c r="I16" s="9">
        <v>3</v>
      </c>
      <c r="J16" s="9">
        <v>1</v>
      </c>
      <c r="K16" s="8">
        <f t="shared" si="2"/>
        <v>0.75</v>
      </c>
      <c r="L16" s="8">
        <f t="shared" si="3"/>
        <v>4.45</v>
      </c>
      <c r="M16" s="8">
        <f t="shared" si="4"/>
        <v>41.400000000000006</v>
      </c>
      <c r="N16" s="43"/>
      <c r="O16" s="38"/>
      <c r="P16" s="10"/>
      <c r="Q16" s="43" t="s">
        <v>229</v>
      </c>
      <c r="R16" s="10"/>
      <c r="S16" s="38" t="s">
        <v>525</v>
      </c>
      <c r="T16" s="73" t="s">
        <v>488</v>
      </c>
      <c r="U16" s="8"/>
      <c r="V16" s="43"/>
      <c r="W16" s="53" t="s">
        <v>327</v>
      </c>
      <c r="AC16" s="104" t="s">
        <v>812</v>
      </c>
      <c r="AG16" s="1" t="s">
        <v>158</v>
      </c>
      <c r="AH16" s="1" t="s">
        <v>159</v>
      </c>
      <c r="AI16" s="1" t="s">
        <v>177</v>
      </c>
    </row>
    <row r="17" spans="1:42" x14ac:dyDescent="0.15">
      <c r="B17" s="25"/>
      <c r="C17" s="43" t="s">
        <v>13</v>
      </c>
      <c r="D17" s="10"/>
      <c r="E17" s="9">
        <v>5</v>
      </c>
      <c r="F17" s="8">
        <f t="shared" si="0"/>
        <v>0.5</v>
      </c>
      <c r="G17" s="9">
        <v>1</v>
      </c>
      <c r="H17" s="8">
        <f t="shared" si="1"/>
        <v>0.60000000000000009</v>
      </c>
      <c r="I17" s="9">
        <v>3</v>
      </c>
      <c r="J17" s="9">
        <v>1</v>
      </c>
      <c r="K17" s="8">
        <f t="shared" si="2"/>
        <v>0.75</v>
      </c>
      <c r="L17" s="8">
        <f t="shared" si="3"/>
        <v>3.85</v>
      </c>
      <c r="M17" s="8">
        <f t="shared" si="4"/>
        <v>45.250000000000007</v>
      </c>
      <c r="N17" s="43"/>
      <c r="O17" s="38"/>
      <c r="P17" s="10"/>
      <c r="Q17" s="43"/>
      <c r="R17" s="10"/>
      <c r="S17" s="38" t="s">
        <v>526</v>
      </c>
      <c r="T17" s="73" t="s">
        <v>488</v>
      </c>
      <c r="U17" s="8"/>
      <c r="V17" s="43" t="s">
        <v>850</v>
      </c>
      <c r="W17" s="53"/>
      <c r="AC17" s="64" t="s">
        <v>813</v>
      </c>
      <c r="AH17" s="1" t="s">
        <v>160</v>
      </c>
      <c r="AI17" s="1" t="s">
        <v>178</v>
      </c>
    </row>
    <row r="18" spans="1:42" x14ac:dyDescent="0.15">
      <c r="B18" s="25"/>
      <c r="C18" s="43" t="s">
        <v>14</v>
      </c>
      <c r="D18" s="8"/>
      <c r="E18" s="9">
        <v>5</v>
      </c>
      <c r="F18" s="8">
        <f t="shared" si="0"/>
        <v>0.5</v>
      </c>
      <c r="G18" s="9">
        <v>2</v>
      </c>
      <c r="H18" s="8">
        <f t="shared" si="1"/>
        <v>1.2000000000000002</v>
      </c>
      <c r="I18" s="9">
        <v>3</v>
      </c>
      <c r="J18" s="9">
        <v>1</v>
      </c>
      <c r="K18" s="8">
        <f t="shared" si="2"/>
        <v>0.75</v>
      </c>
      <c r="L18" s="8">
        <f t="shared" si="3"/>
        <v>4.45</v>
      </c>
      <c r="M18" s="8">
        <f t="shared" si="4"/>
        <v>49.70000000000001</v>
      </c>
      <c r="N18" s="43"/>
      <c r="O18" s="38" t="s">
        <v>231</v>
      </c>
      <c r="P18" s="10"/>
      <c r="Q18" s="43" t="s">
        <v>304</v>
      </c>
      <c r="R18" s="10" t="s">
        <v>230</v>
      </c>
      <c r="S18" s="38" t="s">
        <v>555</v>
      </c>
      <c r="T18" s="74" t="s">
        <v>497</v>
      </c>
      <c r="U18" s="8" t="s">
        <v>162</v>
      </c>
      <c r="V18" s="43" t="s">
        <v>838</v>
      </c>
      <c r="W18" s="53"/>
      <c r="AC18" s="104" t="s">
        <v>814</v>
      </c>
      <c r="AH18" s="1" t="s">
        <v>161</v>
      </c>
      <c r="AI18" s="1" t="s">
        <v>179</v>
      </c>
      <c r="AP18" s="4"/>
    </row>
    <row r="19" spans="1:42" x14ac:dyDescent="0.15">
      <c r="B19" s="25"/>
      <c r="C19" s="43" t="s">
        <v>15</v>
      </c>
      <c r="D19" s="8"/>
      <c r="E19" s="9">
        <v>5</v>
      </c>
      <c r="F19" s="8">
        <f t="shared" si="0"/>
        <v>0.5</v>
      </c>
      <c r="G19" s="9">
        <v>1</v>
      </c>
      <c r="H19" s="8">
        <f t="shared" si="1"/>
        <v>0.60000000000000009</v>
      </c>
      <c r="I19" s="9">
        <v>4</v>
      </c>
      <c r="J19" s="9">
        <v>1</v>
      </c>
      <c r="K19" s="8">
        <f t="shared" si="2"/>
        <v>1</v>
      </c>
      <c r="L19" s="8">
        <f t="shared" si="3"/>
        <v>4.0999999999999996</v>
      </c>
      <c r="M19" s="8">
        <f t="shared" si="4"/>
        <v>53.800000000000011</v>
      </c>
      <c r="N19" s="43"/>
      <c r="O19" s="38"/>
      <c r="P19" s="10"/>
      <c r="Q19" s="43"/>
      <c r="R19" s="10"/>
      <c r="S19" s="38" t="s">
        <v>527</v>
      </c>
      <c r="T19" s="73" t="s">
        <v>495</v>
      </c>
      <c r="U19" s="8"/>
      <c r="V19" s="43"/>
      <c r="W19" s="53"/>
      <c r="AC19" s="64" t="s">
        <v>815</v>
      </c>
      <c r="AH19" s="1" t="s">
        <v>162</v>
      </c>
      <c r="AI19" s="1" t="s">
        <v>180</v>
      </c>
      <c r="AP19" s="4"/>
    </row>
    <row r="20" spans="1:42" x14ac:dyDescent="0.15">
      <c r="B20" s="26"/>
      <c r="C20" s="43" t="s">
        <v>16</v>
      </c>
      <c r="D20" s="8"/>
      <c r="E20" s="9">
        <v>5</v>
      </c>
      <c r="F20" s="8">
        <f t="shared" si="0"/>
        <v>0.5</v>
      </c>
      <c r="G20" s="9">
        <v>1</v>
      </c>
      <c r="H20" s="8">
        <f t="shared" si="1"/>
        <v>0.60000000000000009</v>
      </c>
      <c r="I20" s="9">
        <v>3</v>
      </c>
      <c r="J20" s="9">
        <v>1</v>
      </c>
      <c r="K20" s="8">
        <f t="shared" si="2"/>
        <v>0.75</v>
      </c>
      <c r="L20" s="8">
        <f t="shared" si="3"/>
        <v>3.85</v>
      </c>
      <c r="M20" s="8">
        <f t="shared" si="4"/>
        <v>57.650000000000013</v>
      </c>
      <c r="N20" s="43"/>
      <c r="O20" s="38"/>
      <c r="P20" s="10"/>
      <c r="Q20" s="43" t="s">
        <v>306</v>
      </c>
      <c r="R20" s="10"/>
      <c r="S20" s="38" t="s">
        <v>528</v>
      </c>
      <c r="T20" s="73" t="s">
        <v>498</v>
      </c>
      <c r="U20" s="8"/>
      <c r="V20" s="43" t="s">
        <v>851</v>
      </c>
      <c r="W20" s="53"/>
      <c r="AC20" s="104" t="s">
        <v>816</v>
      </c>
      <c r="AG20" s="1" t="s">
        <v>163</v>
      </c>
      <c r="AH20" s="1" t="s">
        <v>164</v>
      </c>
      <c r="AI20" s="1" t="s">
        <v>181</v>
      </c>
      <c r="AP20" s="4"/>
    </row>
    <row r="21" spans="1:42" x14ac:dyDescent="0.15">
      <c r="B21" s="25"/>
      <c r="C21" s="43" t="s">
        <v>17</v>
      </c>
      <c r="D21" s="8"/>
      <c r="E21" s="9">
        <v>5</v>
      </c>
      <c r="F21" s="8">
        <f t="shared" si="0"/>
        <v>0.5</v>
      </c>
      <c r="G21" s="9">
        <v>2</v>
      </c>
      <c r="H21" s="8">
        <f t="shared" si="1"/>
        <v>1.2000000000000002</v>
      </c>
      <c r="I21" s="9">
        <v>3</v>
      </c>
      <c r="J21" s="9">
        <v>1</v>
      </c>
      <c r="K21" s="8">
        <f t="shared" si="2"/>
        <v>0.75</v>
      </c>
      <c r="L21" s="8">
        <f t="shared" si="3"/>
        <v>4.45</v>
      </c>
      <c r="M21" s="8">
        <f t="shared" si="4"/>
        <v>62.100000000000016</v>
      </c>
      <c r="N21" s="43"/>
      <c r="O21" s="38"/>
      <c r="P21" s="10"/>
      <c r="Q21" s="43"/>
      <c r="R21" s="10"/>
      <c r="S21" s="38" t="s">
        <v>529</v>
      </c>
      <c r="T21" s="73" t="s">
        <v>499</v>
      </c>
      <c r="U21" s="8"/>
      <c r="V21" s="43" t="s">
        <v>849</v>
      </c>
      <c r="W21" s="53"/>
      <c r="AC21" s="64" t="s">
        <v>817</v>
      </c>
      <c r="AH21" s="1" t="s">
        <v>165</v>
      </c>
      <c r="AI21" s="1" t="s">
        <v>182</v>
      </c>
      <c r="AP21" s="4"/>
    </row>
    <row r="22" spans="1:42" ht="17.25" thickBot="1" x14ac:dyDescent="0.2">
      <c r="A22" s="1" t="s">
        <v>567</v>
      </c>
      <c r="B22" s="27"/>
      <c r="C22" s="44" t="s">
        <v>18</v>
      </c>
      <c r="D22" s="29"/>
      <c r="E22" s="30">
        <v>5</v>
      </c>
      <c r="F22" s="28">
        <f t="shared" si="0"/>
        <v>0.5</v>
      </c>
      <c r="G22" s="30">
        <v>1</v>
      </c>
      <c r="H22" s="28">
        <f t="shared" si="1"/>
        <v>0.60000000000000009</v>
      </c>
      <c r="I22" s="30">
        <v>3</v>
      </c>
      <c r="J22" s="30">
        <v>1</v>
      </c>
      <c r="K22" s="28">
        <f t="shared" si="2"/>
        <v>0.75</v>
      </c>
      <c r="L22" s="28">
        <f t="shared" si="3"/>
        <v>3.85</v>
      </c>
      <c r="M22" s="28">
        <f t="shared" si="4"/>
        <v>65.950000000000017</v>
      </c>
      <c r="N22" s="44"/>
      <c r="O22" s="39" t="s">
        <v>559</v>
      </c>
      <c r="P22" s="29" t="s">
        <v>560</v>
      </c>
      <c r="Q22" s="44" t="s">
        <v>305</v>
      </c>
      <c r="R22" s="29"/>
      <c r="S22" s="39" t="s">
        <v>530</v>
      </c>
      <c r="T22" s="75" t="s">
        <v>496</v>
      </c>
      <c r="U22" s="28" t="s">
        <v>232</v>
      </c>
      <c r="V22" s="44" t="s">
        <v>855</v>
      </c>
      <c r="W22" s="54" t="s">
        <v>328</v>
      </c>
      <c r="X22" s="1" t="s">
        <v>323</v>
      </c>
      <c r="AC22" s="104" t="s">
        <v>818</v>
      </c>
      <c r="AH22" s="1" t="s">
        <v>166</v>
      </c>
      <c r="AI22" s="1" t="s">
        <v>183</v>
      </c>
    </row>
    <row r="23" spans="1:42" x14ac:dyDescent="0.15">
      <c r="B23" s="11" t="s">
        <v>24</v>
      </c>
      <c r="C23" s="45" t="s">
        <v>19</v>
      </c>
      <c r="D23" s="12">
        <v>16</v>
      </c>
      <c r="E23" s="13">
        <v>5</v>
      </c>
      <c r="F23" s="12">
        <f t="shared" si="0"/>
        <v>0.5</v>
      </c>
      <c r="G23" s="13">
        <v>2</v>
      </c>
      <c r="H23" s="12">
        <f t="shared" si="1"/>
        <v>1.2000000000000002</v>
      </c>
      <c r="I23" s="13">
        <v>3</v>
      </c>
      <c r="J23" s="13">
        <v>1</v>
      </c>
      <c r="K23" s="12">
        <f t="shared" si="2"/>
        <v>0.75</v>
      </c>
      <c r="L23" s="12">
        <f t="shared" si="3"/>
        <v>4.45</v>
      </c>
      <c r="M23" s="12">
        <f t="shared" si="4"/>
        <v>70.40000000000002</v>
      </c>
      <c r="N23" s="45" t="s">
        <v>492</v>
      </c>
      <c r="O23" s="40"/>
      <c r="P23" s="14"/>
      <c r="Q23" s="45" t="s">
        <v>307</v>
      </c>
      <c r="R23" s="14"/>
      <c r="S23" s="40" t="s">
        <v>531</v>
      </c>
      <c r="T23" s="70" t="s">
        <v>500</v>
      </c>
      <c r="U23" s="12"/>
      <c r="V23" s="45"/>
      <c r="W23" s="48" t="s">
        <v>313</v>
      </c>
      <c r="AC23" s="64" t="s">
        <v>819</v>
      </c>
      <c r="AH23" s="1" t="s">
        <v>167</v>
      </c>
      <c r="AI23" s="1" t="s">
        <v>184</v>
      </c>
    </row>
    <row r="24" spans="1:42" x14ac:dyDescent="0.15">
      <c r="B24" s="15"/>
      <c r="C24" s="34" t="s">
        <v>20</v>
      </c>
      <c r="D24" s="5"/>
      <c r="E24" s="6">
        <v>5</v>
      </c>
      <c r="F24" s="5">
        <f t="shared" si="0"/>
        <v>0.5</v>
      </c>
      <c r="G24" s="6">
        <v>1</v>
      </c>
      <c r="H24" s="5">
        <f t="shared" si="1"/>
        <v>0.60000000000000009</v>
      </c>
      <c r="I24" s="6">
        <v>3</v>
      </c>
      <c r="J24" s="6">
        <v>1</v>
      </c>
      <c r="K24" s="5">
        <f t="shared" si="2"/>
        <v>0.75</v>
      </c>
      <c r="L24" s="5">
        <f t="shared" si="3"/>
        <v>3.85</v>
      </c>
      <c r="M24" s="5">
        <f t="shared" si="4"/>
        <v>74.250000000000014</v>
      </c>
      <c r="N24" s="34"/>
      <c r="O24" s="35"/>
      <c r="P24" s="7"/>
      <c r="Q24" s="34"/>
      <c r="R24" s="7"/>
      <c r="S24" s="35" t="s">
        <v>532</v>
      </c>
      <c r="T24" s="71" t="s">
        <v>501</v>
      </c>
      <c r="U24" s="5"/>
      <c r="V24" s="34" t="s">
        <v>822</v>
      </c>
      <c r="W24" s="49"/>
      <c r="AC24" s="104" t="s">
        <v>820</v>
      </c>
      <c r="AH24" s="1" t="s">
        <v>169</v>
      </c>
      <c r="AI24" s="1" t="s">
        <v>185</v>
      </c>
    </row>
    <row r="25" spans="1:42" x14ac:dyDescent="0.15">
      <c r="B25" s="16"/>
      <c r="C25" s="34" t="s">
        <v>21</v>
      </c>
      <c r="D25" s="5"/>
      <c r="E25" s="6">
        <v>5</v>
      </c>
      <c r="F25" s="5">
        <f t="shared" si="0"/>
        <v>0.5</v>
      </c>
      <c r="G25" s="6">
        <v>1</v>
      </c>
      <c r="H25" s="5">
        <f t="shared" si="1"/>
        <v>0.60000000000000009</v>
      </c>
      <c r="I25" s="6">
        <v>4</v>
      </c>
      <c r="J25" s="6">
        <v>1</v>
      </c>
      <c r="K25" s="5">
        <f t="shared" si="2"/>
        <v>1</v>
      </c>
      <c r="L25" s="5">
        <f t="shared" si="3"/>
        <v>4.0999999999999996</v>
      </c>
      <c r="M25" s="5">
        <f t="shared" si="4"/>
        <v>78.350000000000009</v>
      </c>
      <c r="N25" s="34"/>
      <c r="O25" s="35"/>
      <c r="P25" s="7"/>
      <c r="Q25" s="34"/>
      <c r="R25" s="7"/>
      <c r="S25" s="35" t="s">
        <v>533</v>
      </c>
      <c r="T25" s="71" t="s">
        <v>502</v>
      </c>
      <c r="U25" s="5"/>
      <c r="V25" s="34"/>
      <c r="W25" s="49"/>
      <c r="AC25" s="64" t="s">
        <v>786</v>
      </c>
      <c r="AG25" s="1" t="s">
        <v>168</v>
      </c>
      <c r="AH25" s="1" t="s">
        <v>170</v>
      </c>
      <c r="AI25" s="1" t="s">
        <v>186</v>
      </c>
    </row>
    <row r="26" spans="1:42" x14ac:dyDescent="0.15">
      <c r="B26" s="15"/>
      <c r="C26" s="34" t="s">
        <v>22</v>
      </c>
      <c r="D26" s="5"/>
      <c r="E26" s="6">
        <v>5</v>
      </c>
      <c r="F26" s="5">
        <f t="shared" si="0"/>
        <v>0.5</v>
      </c>
      <c r="G26" s="6">
        <v>2</v>
      </c>
      <c r="H26" s="5">
        <f t="shared" si="1"/>
        <v>1.2000000000000002</v>
      </c>
      <c r="I26" s="6">
        <v>3</v>
      </c>
      <c r="J26" s="6">
        <v>1</v>
      </c>
      <c r="K26" s="5">
        <f t="shared" si="2"/>
        <v>0.75</v>
      </c>
      <c r="L26" s="5">
        <f t="shared" si="3"/>
        <v>4.45</v>
      </c>
      <c r="M26" s="5">
        <f t="shared" si="4"/>
        <v>82.800000000000011</v>
      </c>
      <c r="N26" s="34"/>
      <c r="O26" s="35"/>
      <c r="P26" s="7"/>
      <c r="Q26" s="34"/>
      <c r="R26" s="7"/>
      <c r="S26" s="35" t="s">
        <v>534</v>
      </c>
      <c r="T26" s="76" t="s">
        <v>489</v>
      </c>
      <c r="U26" s="5" t="s">
        <v>308</v>
      </c>
      <c r="V26" s="34" t="s">
        <v>843</v>
      </c>
      <c r="W26" s="49"/>
      <c r="AC26" s="104" t="s">
        <v>787</v>
      </c>
      <c r="AH26" s="1" t="s">
        <v>171</v>
      </c>
      <c r="AI26" s="1" t="s">
        <v>187</v>
      </c>
    </row>
    <row r="27" spans="1:42" x14ac:dyDescent="0.15">
      <c r="A27" s="1" t="s">
        <v>568</v>
      </c>
      <c r="B27" s="15"/>
      <c r="C27" s="34" t="s">
        <v>36</v>
      </c>
      <c r="D27" s="5"/>
      <c r="E27" s="6">
        <v>5</v>
      </c>
      <c r="F27" s="5">
        <f t="shared" si="0"/>
        <v>0.5</v>
      </c>
      <c r="G27" s="6">
        <v>2</v>
      </c>
      <c r="H27" s="5">
        <f t="shared" si="1"/>
        <v>1.2000000000000002</v>
      </c>
      <c r="I27" s="6">
        <v>3</v>
      </c>
      <c r="J27" s="6">
        <v>1</v>
      </c>
      <c r="K27" s="5">
        <f t="shared" si="2"/>
        <v>0.75</v>
      </c>
      <c r="L27" s="5">
        <f t="shared" si="3"/>
        <v>4.45</v>
      </c>
      <c r="M27" s="5">
        <f t="shared" si="4"/>
        <v>87.250000000000014</v>
      </c>
      <c r="N27" s="34"/>
      <c r="O27" s="35"/>
      <c r="P27" s="7" t="s">
        <v>563</v>
      </c>
      <c r="Q27" s="34"/>
      <c r="R27" s="7"/>
      <c r="S27" s="35" t="s">
        <v>535</v>
      </c>
      <c r="T27" s="71" t="s">
        <v>502</v>
      </c>
      <c r="U27" s="5"/>
      <c r="V27" s="34"/>
      <c r="W27" s="49"/>
      <c r="AC27" s="64" t="s">
        <v>788</v>
      </c>
      <c r="AH27" s="1" t="s">
        <v>172</v>
      </c>
      <c r="AI27" s="1" t="s">
        <v>188</v>
      </c>
    </row>
    <row r="28" spans="1:42" x14ac:dyDescent="0.15">
      <c r="B28" s="15"/>
      <c r="C28" s="34" t="s">
        <v>37</v>
      </c>
      <c r="D28" s="5"/>
      <c r="E28" s="6">
        <v>5</v>
      </c>
      <c r="F28" s="5">
        <f t="shared" si="0"/>
        <v>0.5</v>
      </c>
      <c r="G28" s="6">
        <v>2</v>
      </c>
      <c r="H28" s="5">
        <f t="shared" si="1"/>
        <v>1.2000000000000002</v>
      </c>
      <c r="I28" s="6">
        <v>3</v>
      </c>
      <c r="J28" s="6">
        <v>1</v>
      </c>
      <c r="K28" s="5">
        <f t="shared" si="2"/>
        <v>0.75</v>
      </c>
      <c r="L28" s="5">
        <f t="shared" si="3"/>
        <v>4.45</v>
      </c>
      <c r="M28" s="5">
        <f t="shared" si="4"/>
        <v>91.700000000000017</v>
      </c>
      <c r="N28" s="34"/>
      <c r="O28" s="35"/>
      <c r="P28" s="7"/>
      <c r="Q28" s="34"/>
      <c r="R28" s="7"/>
      <c r="S28" s="35" t="s">
        <v>536</v>
      </c>
      <c r="T28" s="71" t="s">
        <v>503</v>
      </c>
      <c r="U28" s="5"/>
      <c r="V28" s="34" t="s">
        <v>842</v>
      </c>
      <c r="W28" s="49"/>
      <c r="AC28" s="104" t="s">
        <v>789</v>
      </c>
      <c r="AH28" s="1" t="s">
        <v>173</v>
      </c>
      <c r="AI28" s="1" t="s">
        <v>189</v>
      </c>
    </row>
    <row r="29" spans="1:42" x14ac:dyDescent="0.15">
      <c r="B29" s="15"/>
      <c r="C29" s="34" t="s">
        <v>38</v>
      </c>
      <c r="D29" s="5"/>
      <c r="E29" s="6">
        <v>5</v>
      </c>
      <c r="F29" s="5">
        <f t="shared" si="0"/>
        <v>0.5</v>
      </c>
      <c r="G29" s="6">
        <v>2</v>
      </c>
      <c r="H29" s="5">
        <f t="shared" si="1"/>
        <v>1.2000000000000002</v>
      </c>
      <c r="I29" s="6">
        <v>3</v>
      </c>
      <c r="J29" s="6">
        <v>1</v>
      </c>
      <c r="K29" s="5">
        <f t="shared" si="2"/>
        <v>0.75</v>
      </c>
      <c r="L29" s="5">
        <f t="shared" si="3"/>
        <v>4.45</v>
      </c>
      <c r="M29" s="5">
        <f t="shared" si="4"/>
        <v>96.15000000000002</v>
      </c>
      <c r="N29" s="34"/>
      <c r="O29" s="35"/>
      <c r="P29" s="7"/>
      <c r="Q29" s="34"/>
      <c r="R29" s="7"/>
      <c r="S29" s="35" t="s">
        <v>537</v>
      </c>
      <c r="T29" s="71" t="s">
        <v>503</v>
      </c>
      <c r="U29" s="5"/>
      <c r="V29" s="34" t="s">
        <v>839</v>
      </c>
      <c r="W29" s="49"/>
      <c r="AC29" s="64" t="s">
        <v>826</v>
      </c>
      <c r="AH29" s="1" t="s">
        <v>174</v>
      </c>
    </row>
    <row r="30" spans="1:42" ht="17.25" thickBot="1" x14ac:dyDescent="0.2">
      <c r="A30" s="1" t="s">
        <v>569</v>
      </c>
      <c r="B30" s="17"/>
      <c r="C30" s="41" t="s">
        <v>39</v>
      </c>
      <c r="D30" s="18"/>
      <c r="E30" s="19">
        <v>5</v>
      </c>
      <c r="F30" s="18">
        <f t="shared" si="0"/>
        <v>0.5</v>
      </c>
      <c r="G30" s="19">
        <v>2</v>
      </c>
      <c r="H30" s="18">
        <f t="shared" si="1"/>
        <v>1.2000000000000002</v>
      </c>
      <c r="I30" s="19">
        <v>3</v>
      </c>
      <c r="J30" s="19">
        <v>1</v>
      </c>
      <c r="K30" s="18">
        <f t="shared" si="2"/>
        <v>0.75</v>
      </c>
      <c r="L30" s="18">
        <f t="shared" si="3"/>
        <v>4.45</v>
      </c>
      <c r="M30" s="18">
        <f t="shared" si="4"/>
        <v>100.60000000000002</v>
      </c>
      <c r="N30" s="41"/>
      <c r="O30" s="36" t="s">
        <v>562</v>
      </c>
      <c r="P30" s="20"/>
      <c r="Q30" s="41"/>
      <c r="R30" s="20" t="s">
        <v>564</v>
      </c>
      <c r="S30" s="36" t="s">
        <v>556</v>
      </c>
      <c r="T30" s="72" t="s">
        <v>490</v>
      </c>
      <c r="U30" s="18" t="s">
        <v>233</v>
      </c>
      <c r="V30" s="41" t="s">
        <v>856</v>
      </c>
      <c r="W30" s="51" t="s">
        <v>330</v>
      </c>
      <c r="X30" s="1" t="s">
        <v>324</v>
      </c>
      <c r="AC30" s="104" t="s">
        <v>795</v>
      </c>
      <c r="AG30" s="1" t="s">
        <v>175</v>
      </c>
      <c r="AH30" s="1" t="s">
        <v>176</v>
      </c>
    </row>
    <row r="31" spans="1:42" x14ac:dyDescent="0.15">
      <c r="B31" s="21" t="s">
        <v>25</v>
      </c>
      <c r="C31" s="42" t="s">
        <v>40</v>
      </c>
      <c r="D31" s="22">
        <v>21</v>
      </c>
      <c r="E31" s="23">
        <v>5</v>
      </c>
      <c r="F31" s="22">
        <f t="shared" si="0"/>
        <v>0.5</v>
      </c>
      <c r="G31" s="23">
        <v>2</v>
      </c>
      <c r="H31" s="22">
        <f t="shared" si="1"/>
        <v>1.2000000000000002</v>
      </c>
      <c r="I31" s="23">
        <v>3</v>
      </c>
      <c r="J31" s="23">
        <v>1</v>
      </c>
      <c r="K31" s="22">
        <f t="shared" si="2"/>
        <v>0.75</v>
      </c>
      <c r="L31" s="22">
        <f t="shared" si="3"/>
        <v>4.45</v>
      </c>
      <c r="M31" s="22">
        <f t="shared" si="4"/>
        <v>105.05000000000003</v>
      </c>
      <c r="N31" s="42" t="s">
        <v>493</v>
      </c>
      <c r="O31" s="37"/>
      <c r="P31" s="24" t="s">
        <v>561</v>
      </c>
      <c r="Q31" s="82" t="s">
        <v>582</v>
      </c>
      <c r="R31" s="24"/>
      <c r="S31" s="37" t="s">
        <v>538</v>
      </c>
      <c r="T31" s="77" t="s">
        <v>504</v>
      </c>
      <c r="U31" s="22"/>
      <c r="V31" s="42"/>
      <c r="W31" s="52" t="s">
        <v>329</v>
      </c>
      <c r="AC31" s="64" t="s">
        <v>796</v>
      </c>
    </row>
    <row r="32" spans="1:42" x14ac:dyDescent="0.15">
      <c r="B32" s="26"/>
      <c r="C32" s="43" t="s">
        <v>113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38"/>
      <c r="O32" s="38"/>
      <c r="P32" s="10"/>
      <c r="Q32" s="43"/>
      <c r="R32" s="10"/>
      <c r="S32" s="38" t="s">
        <v>539</v>
      </c>
      <c r="T32" s="73" t="s">
        <v>505</v>
      </c>
      <c r="U32" s="8"/>
      <c r="V32" s="43"/>
      <c r="W32" s="53"/>
      <c r="AC32" s="104" t="s">
        <v>822</v>
      </c>
    </row>
    <row r="33" spans="1:35" x14ac:dyDescent="0.15">
      <c r="A33" s="1" t="s">
        <v>570</v>
      </c>
      <c r="B33" s="26"/>
      <c r="C33" s="43" t="s">
        <v>114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38"/>
      <c r="O33" s="38" t="s">
        <v>565</v>
      </c>
      <c r="P33" s="10"/>
      <c r="Q33" s="46"/>
      <c r="R33" s="10"/>
      <c r="S33" s="38" t="s">
        <v>540</v>
      </c>
      <c r="T33" s="73" t="s">
        <v>506</v>
      </c>
      <c r="U33" s="8" t="s">
        <v>515</v>
      </c>
      <c r="V33" s="43" t="s">
        <v>823</v>
      </c>
      <c r="W33" s="53"/>
      <c r="AC33" s="64" t="s">
        <v>797</v>
      </c>
    </row>
    <row r="34" spans="1:35" x14ac:dyDescent="0.15">
      <c r="B34" s="26"/>
      <c r="C34" s="43" t="s">
        <v>115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38"/>
      <c r="O34" s="38"/>
      <c r="P34" s="10"/>
      <c r="Q34" s="43" t="s">
        <v>831</v>
      </c>
      <c r="R34" s="10"/>
      <c r="S34" s="38" t="s">
        <v>541</v>
      </c>
      <c r="T34" s="78" t="s">
        <v>507</v>
      </c>
      <c r="U34" s="8"/>
      <c r="V34" s="43" t="s">
        <v>829</v>
      </c>
      <c r="W34" s="53"/>
      <c r="AC34" s="104" t="s">
        <v>799</v>
      </c>
    </row>
    <row r="35" spans="1:35" x14ac:dyDescent="0.15">
      <c r="B35" s="26"/>
      <c r="C35" s="43" t="s">
        <v>116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38"/>
      <c r="O35" s="38"/>
      <c r="P35" s="10"/>
      <c r="Q35" s="43"/>
      <c r="R35" s="10"/>
      <c r="S35" s="38" t="s">
        <v>542</v>
      </c>
      <c r="T35" s="73" t="s">
        <v>507</v>
      </c>
      <c r="U35" s="8"/>
      <c r="V35" s="43" t="s">
        <v>830</v>
      </c>
      <c r="W35" s="53"/>
      <c r="AC35" s="64" t="s">
        <v>828</v>
      </c>
    </row>
    <row r="36" spans="1:35" x14ac:dyDescent="0.15">
      <c r="B36" s="26"/>
      <c r="C36" s="43" t="s">
        <v>117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38"/>
      <c r="O36" s="38"/>
      <c r="P36" s="10"/>
      <c r="Q36" s="43"/>
      <c r="R36" s="10"/>
      <c r="S36" s="38" t="s">
        <v>543</v>
      </c>
      <c r="T36" s="73" t="s">
        <v>507</v>
      </c>
      <c r="U36" s="8"/>
      <c r="V36" s="43" t="s">
        <v>830</v>
      </c>
      <c r="W36" s="53"/>
      <c r="AC36" s="104" t="s">
        <v>824</v>
      </c>
    </row>
    <row r="37" spans="1:35" x14ac:dyDescent="0.15">
      <c r="B37" s="26"/>
      <c r="C37" s="43" t="s">
        <v>118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38"/>
      <c r="O37" s="38"/>
      <c r="P37" s="10"/>
      <c r="Q37" s="43"/>
      <c r="R37" s="10"/>
      <c r="S37" s="38" t="s">
        <v>544</v>
      </c>
      <c r="T37" s="73" t="s">
        <v>508</v>
      </c>
      <c r="U37" s="8"/>
      <c r="V37" s="43" t="s">
        <v>827</v>
      </c>
      <c r="W37" s="53"/>
      <c r="AC37" s="64" t="s">
        <v>802</v>
      </c>
      <c r="AF37" s="1" t="s">
        <v>190</v>
      </c>
    </row>
    <row r="38" spans="1:35" ht="17.25" thickBot="1" x14ac:dyDescent="0.2">
      <c r="A38" s="1" t="s">
        <v>571</v>
      </c>
      <c r="B38" s="31"/>
      <c r="C38" s="44" t="s">
        <v>119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9"/>
      <c r="O38" s="39"/>
      <c r="P38" s="29"/>
      <c r="Q38" s="44"/>
      <c r="R38" s="29"/>
      <c r="S38" s="39" t="s">
        <v>545</v>
      </c>
      <c r="T38" s="75" t="s">
        <v>509</v>
      </c>
      <c r="U38" s="28"/>
      <c r="V38" s="44" t="s">
        <v>825</v>
      </c>
      <c r="W38" s="54" t="s">
        <v>333</v>
      </c>
      <c r="X38" s="1" t="s">
        <v>325</v>
      </c>
      <c r="AC38" s="104" t="s">
        <v>790</v>
      </c>
      <c r="AG38" s="1" t="s">
        <v>158</v>
      </c>
      <c r="AH38" s="1" t="s">
        <v>191</v>
      </c>
      <c r="AI38" s="1" t="s">
        <v>202</v>
      </c>
    </row>
    <row r="39" spans="1:35" x14ac:dyDescent="0.15">
      <c r="B39" s="11" t="s">
        <v>155</v>
      </c>
      <c r="C39" s="45" t="s">
        <v>120</v>
      </c>
      <c r="D39" s="12">
        <v>26</v>
      </c>
      <c r="E39" s="14"/>
      <c r="F39" s="14"/>
      <c r="G39" s="14"/>
      <c r="H39" s="14"/>
      <c r="I39" s="14"/>
      <c r="J39" s="14"/>
      <c r="K39" s="14"/>
      <c r="L39" s="14"/>
      <c r="M39" s="14"/>
      <c r="N39" s="40" t="s">
        <v>494</v>
      </c>
      <c r="O39" s="40"/>
      <c r="P39" s="14"/>
      <c r="Q39" s="45" t="s">
        <v>833</v>
      </c>
      <c r="R39" s="14"/>
      <c r="S39" s="40" t="s">
        <v>546</v>
      </c>
      <c r="T39" s="70" t="s">
        <v>510</v>
      </c>
      <c r="U39" s="12"/>
      <c r="V39" s="45" t="s">
        <v>834</v>
      </c>
      <c r="W39" s="48"/>
      <c r="AC39" s="64" t="s">
        <v>791</v>
      </c>
      <c r="AH39" s="1" t="s">
        <v>192</v>
      </c>
      <c r="AI39" s="1" t="s">
        <v>199</v>
      </c>
    </row>
    <row r="40" spans="1:35" x14ac:dyDescent="0.15">
      <c r="B40" s="16"/>
      <c r="C40" s="34" t="s">
        <v>121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35"/>
      <c r="O40" s="35"/>
      <c r="P40" s="7"/>
      <c r="Q40" s="34"/>
      <c r="R40" s="7"/>
      <c r="S40" s="35" t="s">
        <v>547</v>
      </c>
      <c r="T40" s="71" t="s">
        <v>510</v>
      </c>
      <c r="U40" s="5"/>
      <c r="V40" s="34" t="s">
        <v>835</v>
      </c>
      <c r="W40" s="49"/>
      <c r="AC40" s="104" t="s">
        <v>792</v>
      </c>
      <c r="AH40" s="1" t="s">
        <v>193</v>
      </c>
      <c r="AI40" s="1" t="s">
        <v>200</v>
      </c>
    </row>
    <row r="41" spans="1:35" x14ac:dyDescent="0.15">
      <c r="B41" s="16"/>
      <c r="C41" s="34" t="s">
        <v>122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35"/>
      <c r="O41" s="35"/>
      <c r="P41" s="7"/>
      <c r="Q41" s="34"/>
      <c r="R41" s="7"/>
      <c r="S41" s="35" t="s">
        <v>548</v>
      </c>
      <c r="T41" s="71" t="s">
        <v>510</v>
      </c>
      <c r="U41" s="5"/>
      <c r="V41" s="34" t="s">
        <v>835</v>
      </c>
      <c r="W41" s="49"/>
      <c r="AC41" s="64" t="s">
        <v>793</v>
      </c>
      <c r="AH41" s="1" t="s">
        <v>194</v>
      </c>
      <c r="AI41" s="1" t="s">
        <v>201</v>
      </c>
    </row>
    <row r="42" spans="1:35" x14ac:dyDescent="0.15">
      <c r="A42" s="1" t="s">
        <v>572</v>
      </c>
      <c r="B42" s="16"/>
      <c r="C42" s="34" t="s">
        <v>123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35"/>
      <c r="O42" s="35"/>
      <c r="P42" s="7"/>
      <c r="Q42" s="34"/>
      <c r="R42" s="7"/>
      <c r="S42" s="35" t="s">
        <v>549</v>
      </c>
      <c r="T42" s="71" t="s">
        <v>511</v>
      </c>
      <c r="U42" s="5"/>
      <c r="V42" s="34" t="s">
        <v>847</v>
      </c>
      <c r="W42" s="49"/>
      <c r="AC42" s="104" t="s">
        <v>643</v>
      </c>
      <c r="AH42" s="1" t="s">
        <v>219</v>
      </c>
      <c r="AI42" s="1" t="s">
        <v>220</v>
      </c>
    </row>
    <row r="43" spans="1:35" x14ac:dyDescent="0.15">
      <c r="B43" s="16"/>
      <c r="C43" s="34" t="s">
        <v>124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35"/>
      <c r="O43" s="35"/>
      <c r="P43" s="7"/>
      <c r="Q43" s="34"/>
      <c r="R43" s="7"/>
      <c r="S43" s="35" t="s">
        <v>550</v>
      </c>
      <c r="T43" s="71" t="s">
        <v>511</v>
      </c>
      <c r="U43" s="5"/>
      <c r="V43" s="34" t="s">
        <v>848</v>
      </c>
      <c r="W43" s="49"/>
      <c r="AC43" s="64" t="s">
        <v>194</v>
      </c>
    </row>
    <row r="44" spans="1:35" x14ac:dyDescent="0.15">
      <c r="B44" s="16"/>
      <c r="C44" s="34" t="s">
        <v>125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35"/>
      <c r="O44" s="35"/>
      <c r="P44" s="7"/>
      <c r="Q44" s="34"/>
      <c r="R44" s="7"/>
      <c r="S44" s="35" t="s">
        <v>551</v>
      </c>
      <c r="T44" s="71" t="s">
        <v>512</v>
      </c>
      <c r="U44" s="5"/>
      <c r="V44" s="34" t="s">
        <v>845</v>
      </c>
      <c r="W44" s="49"/>
      <c r="AG44" s="1" t="s">
        <v>163</v>
      </c>
      <c r="AH44" s="1" t="s">
        <v>102</v>
      </c>
      <c r="AI44" s="1" t="s">
        <v>205</v>
      </c>
    </row>
    <row r="45" spans="1:35" x14ac:dyDescent="0.15">
      <c r="B45" s="16"/>
      <c r="C45" s="34" t="s">
        <v>126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35"/>
      <c r="O45" s="35"/>
      <c r="P45" s="7"/>
      <c r="Q45" s="34"/>
      <c r="R45" s="7"/>
      <c r="S45" s="35" t="s">
        <v>552</v>
      </c>
      <c r="T45" s="71" t="s">
        <v>513</v>
      </c>
      <c r="U45" s="5"/>
      <c r="V45" s="34" t="s">
        <v>844</v>
      </c>
      <c r="W45" s="49"/>
      <c r="AH45" s="1" t="s">
        <v>103</v>
      </c>
      <c r="AI45" s="1" t="s">
        <v>206</v>
      </c>
    </row>
    <row r="46" spans="1:35" ht="17.25" thickBot="1" x14ac:dyDescent="0.2">
      <c r="A46" s="1" t="s">
        <v>573</v>
      </c>
      <c r="B46" s="17"/>
      <c r="C46" s="41" t="s">
        <v>127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6"/>
      <c r="O46" s="36"/>
      <c r="P46" s="20"/>
      <c r="Q46" s="41" t="s">
        <v>832</v>
      </c>
      <c r="R46" s="20"/>
      <c r="S46" s="36" t="s">
        <v>553</v>
      </c>
      <c r="T46" s="72" t="s">
        <v>514</v>
      </c>
      <c r="U46" s="18" t="s">
        <v>226</v>
      </c>
      <c r="V46" s="41" t="s">
        <v>846</v>
      </c>
      <c r="W46" s="51" t="s">
        <v>331</v>
      </c>
      <c r="X46" s="1" t="s">
        <v>326</v>
      </c>
      <c r="AH46" s="1" t="s">
        <v>105</v>
      </c>
      <c r="AI46" s="1" t="s">
        <v>208</v>
      </c>
    </row>
    <row r="47" spans="1:35" x14ac:dyDescent="0.15">
      <c r="B47" s="21" t="s">
        <v>154</v>
      </c>
      <c r="C47" s="42" t="s">
        <v>128</v>
      </c>
      <c r="D47" s="22">
        <v>31</v>
      </c>
      <c r="E47" s="24"/>
      <c r="F47" s="24"/>
      <c r="G47" s="24"/>
      <c r="H47" s="24"/>
      <c r="I47" s="24"/>
      <c r="J47" s="24"/>
      <c r="K47" s="24"/>
      <c r="L47" s="24"/>
      <c r="M47" s="24"/>
      <c r="N47" s="37"/>
      <c r="O47" s="37"/>
      <c r="P47" s="24"/>
      <c r="Q47" s="42"/>
      <c r="R47" s="24"/>
      <c r="S47" s="37"/>
      <c r="T47" s="77"/>
      <c r="U47" s="22"/>
      <c r="V47" s="42"/>
      <c r="W47" s="52" t="s">
        <v>332</v>
      </c>
      <c r="AH47" s="1" t="s">
        <v>195</v>
      </c>
      <c r="AI47" s="1" t="s">
        <v>203</v>
      </c>
    </row>
    <row r="48" spans="1:35" x14ac:dyDescent="0.15">
      <c r="B48" s="26"/>
      <c r="C48" s="43" t="s">
        <v>129</v>
      </c>
      <c r="D48" s="8"/>
      <c r="E48" s="10"/>
      <c r="F48" s="10"/>
      <c r="G48" s="10"/>
      <c r="H48" s="10"/>
      <c r="I48" s="10"/>
      <c r="J48" s="10"/>
      <c r="K48" s="10"/>
      <c r="L48" s="10"/>
      <c r="M48" s="10"/>
      <c r="N48" s="38"/>
      <c r="O48" s="38"/>
      <c r="P48" s="10"/>
      <c r="Q48" s="43"/>
      <c r="R48" s="10"/>
      <c r="S48" s="38"/>
      <c r="T48" s="73"/>
      <c r="U48" s="8"/>
      <c r="V48" s="43"/>
      <c r="W48" s="53"/>
      <c r="AH48" s="1" t="s">
        <v>196</v>
      </c>
      <c r="AI48" s="1" t="s">
        <v>204</v>
      </c>
    </row>
    <row r="49" spans="2:35" x14ac:dyDescent="0.15">
      <c r="B49" s="26"/>
      <c r="C49" s="43" t="s">
        <v>130</v>
      </c>
      <c r="D49" s="8"/>
      <c r="E49" s="10"/>
      <c r="F49" s="10"/>
      <c r="G49" s="10"/>
      <c r="H49" s="10"/>
      <c r="I49" s="10"/>
      <c r="J49" s="10"/>
      <c r="K49" s="10"/>
      <c r="L49" s="10"/>
      <c r="M49" s="10"/>
      <c r="N49" s="38"/>
      <c r="O49" s="38"/>
      <c r="P49" s="10"/>
      <c r="Q49" s="43"/>
      <c r="R49" s="10"/>
      <c r="S49" s="38"/>
      <c r="T49" s="73"/>
      <c r="U49" s="8"/>
      <c r="V49" s="43"/>
      <c r="W49" s="53"/>
      <c r="AH49" s="1" t="s">
        <v>212</v>
      </c>
      <c r="AI49" s="1" t="s">
        <v>213</v>
      </c>
    </row>
    <row r="50" spans="2:35" x14ac:dyDescent="0.15">
      <c r="B50" s="26"/>
      <c r="C50" s="43" t="s">
        <v>131</v>
      </c>
      <c r="D50" s="8"/>
      <c r="E50" s="10"/>
      <c r="F50" s="10"/>
      <c r="G50" s="10"/>
      <c r="H50" s="10"/>
      <c r="I50" s="10"/>
      <c r="J50" s="10"/>
      <c r="K50" s="10"/>
      <c r="L50" s="10"/>
      <c r="M50" s="10"/>
      <c r="N50" s="38"/>
      <c r="O50" s="38"/>
      <c r="P50" s="10"/>
      <c r="Q50" s="43"/>
      <c r="R50" s="10"/>
      <c r="S50" s="38"/>
      <c r="T50" s="73"/>
      <c r="U50" s="8"/>
      <c r="V50" s="43"/>
      <c r="W50" s="53"/>
      <c r="AH50" s="1" t="s">
        <v>217</v>
      </c>
      <c r="AI50" s="1" t="s">
        <v>218</v>
      </c>
    </row>
    <row r="51" spans="2:35" x14ac:dyDescent="0.15">
      <c r="B51" s="26"/>
      <c r="C51" s="43" t="s">
        <v>132</v>
      </c>
      <c r="D51" s="8"/>
      <c r="E51" s="10"/>
      <c r="F51" s="10"/>
      <c r="G51" s="10"/>
      <c r="H51" s="10"/>
      <c r="I51" s="10"/>
      <c r="J51" s="10"/>
      <c r="K51" s="10"/>
      <c r="L51" s="10"/>
      <c r="M51" s="10"/>
      <c r="N51" s="38"/>
      <c r="O51" s="38"/>
      <c r="P51" s="10"/>
      <c r="Q51" s="43"/>
      <c r="R51" s="10"/>
      <c r="S51" s="38"/>
      <c r="T51" s="73"/>
      <c r="U51" s="8"/>
      <c r="V51" s="43"/>
      <c r="W51" s="53"/>
      <c r="AH51" s="1" t="s">
        <v>221</v>
      </c>
      <c r="AI51" s="1" t="s">
        <v>222</v>
      </c>
    </row>
    <row r="52" spans="2:35" x14ac:dyDescent="0.15">
      <c r="B52" s="26"/>
      <c r="C52" s="43" t="s">
        <v>133</v>
      </c>
      <c r="D52" s="8"/>
      <c r="E52" s="10"/>
      <c r="F52" s="10"/>
      <c r="G52" s="10"/>
      <c r="H52" s="10"/>
      <c r="I52" s="10"/>
      <c r="J52" s="10"/>
      <c r="K52" s="10"/>
      <c r="L52" s="10"/>
      <c r="M52" s="10"/>
      <c r="N52" s="38"/>
      <c r="O52" s="38"/>
      <c r="P52" s="10"/>
      <c r="Q52" s="43"/>
      <c r="R52" s="10"/>
      <c r="S52" s="38"/>
      <c r="T52" s="73"/>
      <c r="U52" s="8"/>
      <c r="V52" s="43"/>
      <c r="W52" s="53"/>
      <c r="AI52" s="1" t="s">
        <v>223</v>
      </c>
    </row>
    <row r="53" spans="2:35" x14ac:dyDescent="0.15">
      <c r="B53" s="26"/>
      <c r="C53" s="43" t="s">
        <v>134</v>
      </c>
      <c r="D53" s="8"/>
      <c r="E53" s="10"/>
      <c r="F53" s="10"/>
      <c r="G53" s="10"/>
      <c r="H53" s="10"/>
      <c r="I53" s="10"/>
      <c r="J53" s="10"/>
      <c r="K53" s="10"/>
      <c r="L53" s="10"/>
      <c r="M53" s="10"/>
      <c r="N53" s="38"/>
      <c r="O53" s="38"/>
      <c r="P53" s="10"/>
      <c r="Q53" s="43"/>
      <c r="R53" s="10"/>
      <c r="S53" s="38"/>
      <c r="T53" s="73"/>
      <c r="U53" s="8"/>
      <c r="V53" s="43"/>
      <c r="W53" s="53"/>
    </row>
    <row r="54" spans="2:35" ht="17.25" thickBot="1" x14ac:dyDescent="0.2">
      <c r="B54" s="31"/>
      <c r="C54" s="44" t="s">
        <v>135</v>
      </c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39"/>
      <c r="O54" s="39"/>
      <c r="P54" s="29"/>
      <c r="Q54" s="44"/>
      <c r="R54" s="29"/>
      <c r="S54" s="39" t="s">
        <v>310</v>
      </c>
      <c r="T54" s="79"/>
      <c r="U54" s="28"/>
      <c r="V54" s="44"/>
      <c r="W54" s="54"/>
      <c r="AG54" s="1" t="s">
        <v>197</v>
      </c>
      <c r="AH54" s="1" t="s">
        <v>104</v>
      </c>
      <c r="AI54" s="1" t="s">
        <v>207</v>
      </c>
    </row>
    <row r="55" spans="2:35" x14ac:dyDescent="0.15">
      <c r="B55" s="11" t="s">
        <v>153</v>
      </c>
      <c r="C55" s="45" t="s">
        <v>136</v>
      </c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40"/>
      <c r="O55" s="40"/>
      <c r="P55" s="14"/>
      <c r="Q55" s="45"/>
      <c r="R55" s="14"/>
      <c r="S55" s="40"/>
      <c r="T55" s="70"/>
      <c r="U55" s="12"/>
      <c r="V55" s="45"/>
      <c r="W55" s="48"/>
      <c r="AH55" s="1" t="s">
        <v>198</v>
      </c>
      <c r="AI55" s="1" t="s">
        <v>209</v>
      </c>
    </row>
    <row r="56" spans="2:35" x14ac:dyDescent="0.15">
      <c r="B56" s="16"/>
      <c r="C56" s="34" t="s">
        <v>137</v>
      </c>
      <c r="D56" s="5"/>
      <c r="E56" s="7"/>
      <c r="F56" s="7"/>
      <c r="G56" s="7"/>
      <c r="H56" s="7"/>
      <c r="I56" s="7"/>
      <c r="J56" s="7"/>
      <c r="K56" s="7"/>
      <c r="L56" s="7"/>
      <c r="M56" s="7"/>
      <c r="N56" s="35"/>
      <c r="O56" s="35"/>
      <c r="P56" s="7"/>
      <c r="Q56" s="34"/>
      <c r="R56" s="7"/>
      <c r="S56" s="35"/>
      <c r="T56" s="71"/>
      <c r="U56" s="5"/>
      <c r="V56" s="34"/>
      <c r="W56" s="49"/>
      <c r="AH56" s="1" t="s">
        <v>214</v>
      </c>
      <c r="AI56" s="1" t="s">
        <v>215</v>
      </c>
    </row>
    <row r="57" spans="2:35" x14ac:dyDescent="0.15">
      <c r="B57" s="16"/>
      <c r="C57" s="34" t="s">
        <v>138</v>
      </c>
      <c r="D57" s="5"/>
      <c r="E57" s="7"/>
      <c r="F57" s="7"/>
      <c r="G57" s="7"/>
      <c r="H57" s="7"/>
      <c r="I57" s="7"/>
      <c r="J57" s="7"/>
      <c r="K57" s="7"/>
      <c r="L57" s="7"/>
      <c r="M57" s="7"/>
      <c r="N57" s="35"/>
      <c r="O57" s="35"/>
      <c r="P57" s="7"/>
      <c r="Q57" s="34"/>
      <c r="R57" s="7"/>
      <c r="S57" s="35"/>
      <c r="T57" s="71"/>
      <c r="U57" s="5"/>
      <c r="V57" s="34"/>
      <c r="W57" s="49"/>
      <c r="AI57" s="1" t="s">
        <v>216</v>
      </c>
    </row>
    <row r="58" spans="2:35" x14ac:dyDescent="0.15">
      <c r="B58" s="16"/>
      <c r="C58" s="34" t="s">
        <v>139</v>
      </c>
      <c r="D58" s="5"/>
      <c r="E58" s="7"/>
      <c r="F58" s="7"/>
      <c r="G58" s="7"/>
      <c r="H58" s="7"/>
      <c r="I58" s="7"/>
      <c r="J58" s="7"/>
      <c r="K58" s="7"/>
      <c r="L58" s="7"/>
      <c r="M58" s="7"/>
      <c r="N58" s="35"/>
      <c r="O58" s="35"/>
      <c r="P58" s="7"/>
      <c r="Q58" s="34"/>
      <c r="R58" s="7"/>
      <c r="S58" s="35"/>
      <c r="T58" s="71"/>
      <c r="U58" s="5"/>
      <c r="V58" s="34"/>
      <c r="W58" s="49"/>
    </row>
    <row r="59" spans="2:35" x14ac:dyDescent="0.15">
      <c r="B59" s="16"/>
      <c r="C59" s="34" t="s">
        <v>140</v>
      </c>
      <c r="D59" s="5"/>
      <c r="E59" s="7"/>
      <c r="F59" s="7"/>
      <c r="G59" s="7"/>
      <c r="H59" s="7"/>
      <c r="I59" s="7"/>
      <c r="J59" s="7"/>
      <c r="K59" s="7"/>
      <c r="L59" s="7"/>
      <c r="M59" s="7"/>
      <c r="N59" s="35"/>
      <c r="O59" s="35"/>
      <c r="P59" s="7"/>
      <c r="Q59" s="34"/>
      <c r="R59" s="7"/>
      <c r="S59" s="35"/>
      <c r="T59" s="71"/>
      <c r="U59" s="5"/>
      <c r="V59" s="34"/>
      <c r="W59" s="49"/>
      <c r="AG59" s="1" t="s">
        <v>175</v>
      </c>
      <c r="AH59" s="1" t="s">
        <v>210</v>
      </c>
    </row>
    <row r="60" spans="2:35" x14ac:dyDescent="0.15">
      <c r="B60" s="16"/>
      <c r="C60" s="34" t="s">
        <v>141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35"/>
      <c r="O60" s="35"/>
      <c r="P60" s="7"/>
      <c r="Q60" s="34"/>
      <c r="R60" s="7"/>
      <c r="S60" s="35"/>
      <c r="T60" s="71"/>
      <c r="U60" s="5"/>
      <c r="V60" s="34"/>
      <c r="W60" s="49"/>
      <c r="AH60" s="1" t="s">
        <v>211</v>
      </c>
    </row>
    <row r="61" spans="2:35" x14ac:dyDescent="0.15">
      <c r="B61" s="16"/>
      <c r="C61" s="34" t="s">
        <v>142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35"/>
      <c r="O61" s="35"/>
      <c r="P61" s="7"/>
      <c r="Q61" s="34"/>
      <c r="R61" s="7"/>
      <c r="S61" s="35"/>
      <c r="T61" s="71"/>
      <c r="U61" s="5"/>
      <c r="V61" s="34"/>
      <c r="W61" s="49"/>
    </row>
    <row r="62" spans="2:35" ht="17.25" thickBot="1" x14ac:dyDescent="0.2">
      <c r="B62" s="17"/>
      <c r="C62" s="41" t="s">
        <v>143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36"/>
      <c r="O62" s="36"/>
      <c r="P62" s="20"/>
      <c r="Q62" s="41"/>
      <c r="R62" s="20"/>
      <c r="S62" s="36"/>
      <c r="T62" s="80"/>
      <c r="U62" s="18"/>
      <c r="V62" s="41"/>
      <c r="W62" s="51"/>
    </row>
    <row r="63" spans="2:35" x14ac:dyDescent="0.15">
      <c r="B63" s="21" t="s">
        <v>152</v>
      </c>
      <c r="C63" s="42" t="s">
        <v>144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7"/>
      <c r="O63" s="37"/>
      <c r="P63" s="24"/>
      <c r="Q63" s="42"/>
      <c r="R63" s="24"/>
      <c r="S63" s="37"/>
      <c r="T63" s="77"/>
      <c r="U63" s="22"/>
      <c r="V63" s="42"/>
      <c r="W63" s="52" t="s">
        <v>314</v>
      </c>
    </row>
    <row r="64" spans="2:35" x14ac:dyDescent="0.15">
      <c r="B64" s="26"/>
      <c r="C64" s="43" t="s">
        <v>145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38"/>
      <c r="O64" s="38"/>
      <c r="P64" s="10"/>
      <c r="Q64" s="43"/>
      <c r="R64" s="10"/>
      <c r="S64" s="38"/>
      <c r="T64" s="73"/>
      <c r="U64" s="8"/>
      <c r="V64" s="43"/>
      <c r="W64" s="53" t="s">
        <v>315</v>
      </c>
    </row>
    <row r="65" spans="2:23" x14ac:dyDescent="0.15">
      <c r="B65" s="26"/>
      <c r="C65" s="43" t="s">
        <v>146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38"/>
      <c r="O65" s="38"/>
      <c r="P65" s="10"/>
      <c r="Q65" s="43"/>
      <c r="R65" s="10"/>
      <c r="S65" s="38"/>
      <c r="T65" s="73"/>
      <c r="U65" s="8"/>
      <c r="V65" s="43"/>
      <c r="W65" s="53" t="s">
        <v>316</v>
      </c>
    </row>
    <row r="66" spans="2:23" x14ac:dyDescent="0.15">
      <c r="B66" s="26"/>
      <c r="C66" s="43" t="s">
        <v>147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38"/>
      <c r="O66" s="38"/>
      <c r="P66" s="10"/>
      <c r="Q66" s="43"/>
      <c r="R66" s="10"/>
      <c r="S66" s="38"/>
      <c r="T66" s="73"/>
      <c r="U66" s="8"/>
      <c r="V66" s="43"/>
      <c r="W66" s="53" t="s">
        <v>317</v>
      </c>
    </row>
    <row r="67" spans="2:23" x14ac:dyDescent="0.15">
      <c r="B67" s="26"/>
      <c r="C67" s="43" t="s">
        <v>148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38"/>
      <c r="O67" s="38"/>
      <c r="P67" s="10"/>
      <c r="Q67" s="43"/>
      <c r="R67" s="10"/>
      <c r="S67" s="38"/>
      <c r="T67" s="73"/>
      <c r="U67" s="8"/>
      <c r="V67" s="43"/>
      <c r="W67" s="53" t="s">
        <v>318</v>
      </c>
    </row>
    <row r="68" spans="2:23" x14ac:dyDescent="0.15">
      <c r="B68" s="26"/>
      <c r="C68" s="43" t="s">
        <v>149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38"/>
      <c r="O68" s="38"/>
      <c r="P68" s="10"/>
      <c r="Q68" s="43"/>
      <c r="R68" s="10"/>
      <c r="S68" s="38"/>
      <c r="T68" s="73"/>
      <c r="U68" s="8"/>
      <c r="V68" s="43"/>
      <c r="W68" s="53" t="s">
        <v>319</v>
      </c>
    </row>
    <row r="69" spans="2:23" x14ac:dyDescent="0.15">
      <c r="B69" s="26"/>
      <c r="C69" s="43" t="s">
        <v>150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38"/>
      <c r="O69" s="38"/>
      <c r="P69" s="10"/>
      <c r="Q69" s="43"/>
      <c r="R69" s="10"/>
      <c r="S69" s="38"/>
      <c r="T69" s="73"/>
      <c r="U69" s="8"/>
      <c r="V69" s="43"/>
      <c r="W69" s="53" t="s">
        <v>321</v>
      </c>
    </row>
    <row r="70" spans="2:23" ht="17.25" thickBot="1" x14ac:dyDescent="0.2">
      <c r="B70" s="31"/>
      <c r="C70" s="44" t="s">
        <v>151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9"/>
      <c r="O70" s="39"/>
      <c r="P70" s="29"/>
      <c r="Q70" s="44"/>
      <c r="R70" s="29"/>
      <c r="S70" s="39"/>
      <c r="T70" s="81"/>
      <c r="U70" s="28"/>
      <c r="V70" s="44"/>
      <c r="W70" s="54" t="s">
        <v>320</v>
      </c>
    </row>
  </sheetData>
  <phoneticPr fontId="2" type="noConversion"/>
  <dataValidations count="1">
    <dataValidation type="list" allowBlank="1" showInputMessage="1" showErrorMessage="1" sqref="G7:G31">
      <formula1>"1,2"</formula1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5"/>
  <sheetViews>
    <sheetView topLeftCell="J1" zoomScaleNormal="100" zoomScalePageLayoutView="265" workbookViewId="0">
      <pane ySplit="2" topLeftCell="A3" activePane="bottomLeft" state="frozen"/>
      <selection pane="bottomLeft" activeCell="P38" sqref="P38"/>
    </sheetView>
  </sheetViews>
  <sheetFormatPr defaultColWidth="8.875" defaultRowHeight="16.5" x14ac:dyDescent="0.15"/>
  <cols>
    <col min="1" max="1" width="8.875" style="1"/>
    <col min="2" max="2" width="9.125" style="1" hidden="1" customWidth="1"/>
    <col min="3" max="3" width="11.125" style="1" hidden="1" customWidth="1"/>
    <col min="4" max="4" width="75.625" style="1" hidden="1" customWidth="1"/>
    <col min="5" max="7" width="0" style="1" hidden="1" customWidth="1"/>
    <col min="8" max="8" width="19.25" style="85" bestFit="1" customWidth="1"/>
    <col min="9" max="9" width="15.375" style="1" bestFit="1" customWidth="1"/>
    <col min="10" max="10" width="25.75" style="1" bestFit="1" customWidth="1"/>
    <col min="11" max="11" width="50.75" style="110" customWidth="1"/>
    <col min="12" max="12" width="30.75" style="110" customWidth="1"/>
    <col min="13" max="13" width="11.375" style="1" bestFit="1" customWidth="1"/>
    <col min="14" max="14" width="54.25" style="110" customWidth="1"/>
    <col min="15" max="16" width="17" style="127" customWidth="1"/>
    <col min="17" max="17" width="11.375" style="1" bestFit="1" customWidth="1"/>
    <col min="18" max="16384" width="8.875" style="1"/>
  </cols>
  <sheetData>
    <row r="1" spans="1:29" s="87" customFormat="1" ht="24.75" x14ac:dyDescent="0.15">
      <c r="A1" s="86" t="s">
        <v>388</v>
      </c>
      <c r="H1" s="88"/>
      <c r="K1" s="106"/>
      <c r="L1" s="106"/>
      <c r="N1" s="106"/>
      <c r="O1" s="119"/>
      <c r="P1" s="119"/>
      <c r="AA1" s="89" t="s">
        <v>339</v>
      </c>
    </row>
    <row r="2" spans="1:29" ht="21" x14ac:dyDescent="0.15">
      <c r="B2" s="65" t="s">
        <v>342</v>
      </c>
      <c r="C2" s="65" t="s">
        <v>340</v>
      </c>
      <c r="D2" s="65" t="s">
        <v>341</v>
      </c>
      <c r="H2" s="91" t="s">
        <v>575</v>
      </c>
      <c r="I2" s="92" t="s">
        <v>578</v>
      </c>
      <c r="J2" s="92" t="s">
        <v>577</v>
      </c>
      <c r="K2" s="107" t="s">
        <v>585</v>
      </c>
      <c r="L2" s="107" t="s">
        <v>686</v>
      </c>
      <c r="M2" s="92" t="s">
        <v>668</v>
      </c>
      <c r="N2" s="107" t="s">
        <v>679</v>
      </c>
      <c r="O2" s="120" t="s">
        <v>778</v>
      </c>
      <c r="P2" s="120" t="s">
        <v>859</v>
      </c>
      <c r="Q2" s="92" t="s">
        <v>753</v>
      </c>
      <c r="R2" s="2"/>
      <c r="AA2" s="32" t="s">
        <v>81</v>
      </c>
    </row>
    <row r="3" spans="1:29" s="4" customFormat="1" ht="49.5" x14ac:dyDescent="0.15">
      <c r="B3" s="4" t="s">
        <v>343</v>
      </c>
      <c r="C3" s="4" t="s">
        <v>350</v>
      </c>
      <c r="D3" s="4" t="s">
        <v>349</v>
      </c>
      <c r="E3" s="4" t="s">
        <v>454</v>
      </c>
      <c r="H3" s="84" t="s">
        <v>689</v>
      </c>
      <c r="I3" s="64" t="s">
        <v>803</v>
      </c>
      <c r="J3" s="64" t="s">
        <v>721</v>
      </c>
      <c r="K3" s="102" t="s">
        <v>722</v>
      </c>
      <c r="L3" s="102" t="s">
        <v>723</v>
      </c>
      <c r="M3" s="64" t="s">
        <v>669</v>
      </c>
      <c r="N3" s="102" t="s">
        <v>728</v>
      </c>
      <c r="O3" s="121" t="s">
        <v>765</v>
      </c>
      <c r="P3" s="128" t="s">
        <v>864</v>
      </c>
      <c r="Q3" s="64" t="s">
        <v>755</v>
      </c>
    </row>
    <row r="4" spans="1:29" x14ac:dyDescent="0.15">
      <c r="C4" s="83" t="s">
        <v>716</v>
      </c>
      <c r="D4" s="83" t="s">
        <v>715</v>
      </c>
      <c r="H4" s="103" t="s">
        <v>448</v>
      </c>
      <c r="I4" s="104" t="s">
        <v>804</v>
      </c>
      <c r="J4" s="104"/>
      <c r="K4" s="105" t="s">
        <v>657</v>
      </c>
      <c r="L4" s="105" t="s">
        <v>658</v>
      </c>
      <c r="M4" s="104" t="s">
        <v>671</v>
      </c>
      <c r="N4" s="105" t="s">
        <v>754</v>
      </c>
      <c r="O4" s="122" t="s">
        <v>766</v>
      </c>
      <c r="P4" s="129" t="s">
        <v>863</v>
      </c>
      <c r="Q4" s="105" t="s">
        <v>756</v>
      </c>
      <c r="AA4" s="32" t="s">
        <v>82</v>
      </c>
      <c r="AC4" s="1" t="s">
        <v>83</v>
      </c>
    </row>
    <row r="5" spans="1:29" x14ac:dyDescent="0.15">
      <c r="C5" s="83" t="s">
        <v>354</v>
      </c>
      <c r="D5" s="83" t="s">
        <v>355</v>
      </c>
      <c r="H5" s="84" t="s">
        <v>448</v>
      </c>
      <c r="I5" s="64" t="s">
        <v>805</v>
      </c>
      <c r="J5" s="64" t="s">
        <v>690</v>
      </c>
      <c r="K5" s="102" t="s">
        <v>659</v>
      </c>
      <c r="L5" s="102" t="s">
        <v>660</v>
      </c>
      <c r="M5" s="64" t="s">
        <v>671</v>
      </c>
      <c r="N5" s="102" t="s">
        <v>680</v>
      </c>
      <c r="O5" s="121" t="s">
        <v>767</v>
      </c>
      <c r="P5" s="121" t="s">
        <v>861</v>
      </c>
      <c r="Q5" s="64" t="s">
        <v>756</v>
      </c>
    </row>
    <row r="6" spans="1:29" ht="66" x14ac:dyDescent="0.15">
      <c r="C6" s="83"/>
      <c r="D6" s="83"/>
      <c r="H6" s="103" t="s">
        <v>448</v>
      </c>
      <c r="I6" s="104" t="s">
        <v>806</v>
      </c>
      <c r="J6" s="104" t="s">
        <v>720</v>
      </c>
      <c r="K6" s="105" t="s">
        <v>719</v>
      </c>
      <c r="L6" s="105" t="s">
        <v>718</v>
      </c>
      <c r="M6" s="104" t="s">
        <v>712</v>
      </c>
      <c r="N6" s="105" t="s">
        <v>732</v>
      </c>
      <c r="O6" s="122" t="s">
        <v>768</v>
      </c>
      <c r="P6" s="129" t="s">
        <v>863</v>
      </c>
      <c r="Q6" s="105" t="s">
        <v>757</v>
      </c>
    </row>
    <row r="7" spans="1:29" s="4" customFormat="1" ht="33" x14ac:dyDescent="0.15">
      <c r="C7" s="4" t="s">
        <v>347</v>
      </c>
      <c r="D7" s="4" t="s">
        <v>359</v>
      </c>
      <c r="H7" s="93" t="s">
        <v>448</v>
      </c>
      <c r="I7" s="94" t="s">
        <v>807</v>
      </c>
      <c r="J7" s="94" t="s">
        <v>584</v>
      </c>
      <c r="K7" s="95" t="s">
        <v>590</v>
      </c>
      <c r="L7" s="95" t="s">
        <v>595</v>
      </c>
      <c r="M7" s="94" t="s">
        <v>670</v>
      </c>
      <c r="N7" s="102" t="s">
        <v>726</v>
      </c>
      <c r="O7" s="121" t="s">
        <v>770</v>
      </c>
      <c r="P7" s="121" t="s">
        <v>860</v>
      </c>
      <c r="Q7" s="94" t="s">
        <v>758</v>
      </c>
      <c r="AC7" s="4" t="s">
        <v>93</v>
      </c>
    </row>
    <row r="8" spans="1:29" ht="33" x14ac:dyDescent="0.15">
      <c r="C8" s="83" t="s">
        <v>346</v>
      </c>
      <c r="D8" s="83" t="s">
        <v>360</v>
      </c>
      <c r="E8" s="67" t="s">
        <v>574</v>
      </c>
      <c r="H8" s="103" t="s">
        <v>448</v>
      </c>
      <c r="I8" s="104" t="s">
        <v>808</v>
      </c>
      <c r="J8" s="104"/>
      <c r="K8" s="105" t="s">
        <v>591</v>
      </c>
      <c r="L8" s="105" t="s">
        <v>592</v>
      </c>
      <c r="M8" s="104" t="s">
        <v>670</v>
      </c>
      <c r="N8" s="105" t="s">
        <v>725</v>
      </c>
      <c r="O8" s="122" t="s">
        <v>769</v>
      </c>
      <c r="P8" s="122" t="s">
        <v>860</v>
      </c>
      <c r="Q8" s="105" t="s">
        <v>758</v>
      </c>
      <c r="AA8" s="32" t="s">
        <v>89</v>
      </c>
    </row>
    <row r="9" spans="1:29" ht="33" x14ac:dyDescent="0.15">
      <c r="C9" s="83" t="s">
        <v>348</v>
      </c>
      <c r="D9" s="83" t="s">
        <v>361</v>
      </c>
      <c r="H9" s="84" t="s">
        <v>448</v>
      </c>
      <c r="I9" s="64" t="s">
        <v>809</v>
      </c>
      <c r="J9" s="64"/>
      <c r="K9" s="102" t="s">
        <v>593</v>
      </c>
      <c r="L9" s="102" t="s">
        <v>594</v>
      </c>
      <c r="M9" s="64" t="s">
        <v>670</v>
      </c>
      <c r="N9" s="102" t="s">
        <v>724</v>
      </c>
      <c r="O9" s="121" t="s">
        <v>771</v>
      </c>
      <c r="P9" s="121" t="s">
        <v>862</v>
      </c>
      <c r="Q9" s="64" t="s">
        <v>758</v>
      </c>
    </row>
    <row r="10" spans="1:29" ht="33" x14ac:dyDescent="0.15">
      <c r="C10" s="83" t="s">
        <v>364</v>
      </c>
      <c r="D10" s="83" t="s">
        <v>365</v>
      </c>
      <c r="E10" s="67" t="s">
        <v>479</v>
      </c>
      <c r="H10" s="103" t="s">
        <v>448</v>
      </c>
      <c r="I10" s="104" t="s">
        <v>810</v>
      </c>
      <c r="J10" s="104"/>
      <c r="K10" s="105" t="s">
        <v>596</v>
      </c>
      <c r="L10" s="105" t="s">
        <v>597</v>
      </c>
      <c r="M10" s="104" t="s">
        <v>670</v>
      </c>
      <c r="N10" s="105" t="s">
        <v>727</v>
      </c>
      <c r="O10" s="122" t="s">
        <v>772</v>
      </c>
      <c r="P10" s="122" t="s">
        <v>860</v>
      </c>
      <c r="Q10" s="105" t="s">
        <v>759</v>
      </c>
    </row>
    <row r="11" spans="1:29" ht="33" x14ac:dyDescent="0.15">
      <c r="C11" s="83" t="s">
        <v>387</v>
      </c>
      <c r="D11" s="83" t="s">
        <v>363</v>
      </c>
      <c r="H11" s="84" t="s">
        <v>694</v>
      </c>
      <c r="I11" s="64" t="s">
        <v>811</v>
      </c>
      <c r="J11" s="64" t="s">
        <v>633</v>
      </c>
      <c r="K11" s="102" t="s">
        <v>696</v>
      </c>
      <c r="L11" s="102" t="s">
        <v>713</v>
      </c>
      <c r="M11" s="64" t="s">
        <v>687</v>
      </c>
      <c r="N11" s="102" t="s">
        <v>729</v>
      </c>
      <c r="O11" s="121" t="s">
        <v>774</v>
      </c>
      <c r="P11" s="121" t="s">
        <v>870</v>
      </c>
      <c r="Q11" s="64" t="s">
        <v>760</v>
      </c>
    </row>
    <row r="12" spans="1:29" ht="33" x14ac:dyDescent="0.15">
      <c r="H12" s="103" t="s">
        <v>694</v>
      </c>
      <c r="I12" s="104" t="s">
        <v>812</v>
      </c>
      <c r="J12" s="104"/>
      <c r="K12" s="105" t="s">
        <v>695</v>
      </c>
      <c r="L12" s="105" t="s">
        <v>713</v>
      </c>
      <c r="M12" s="104" t="s">
        <v>688</v>
      </c>
      <c r="N12" s="105" t="s">
        <v>729</v>
      </c>
      <c r="O12" s="122" t="s">
        <v>775</v>
      </c>
      <c r="P12" s="122" t="s">
        <v>864</v>
      </c>
      <c r="Q12" s="105" t="s">
        <v>757</v>
      </c>
      <c r="AA12" s="32" t="s">
        <v>94</v>
      </c>
    </row>
    <row r="13" spans="1:29" ht="33" x14ac:dyDescent="0.15">
      <c r="B13" s="1" t="s">
        <v>369</v>
      </c>
      <c r="C13" s="83" t="s">
        <v>370</v>
      </c>
      <c r="D13" s="83" t="s">
        <v>452</v>
      </c>
      <c r="H13" s="84" t="s">
        <v>642</v>
      </c>
      <c r="I13" s="64" t="s">
        <v>813</v>
      </c>
      <c r="J13" s="64"/>
      <c r="K13" s="102" t="s">
        <v>634</v>
      </c>
      <c r="L13" s="102" t="s">
        <v>713</v>
      </c>
      <c r="M13" s="64" t="s">
        <v>688</v>
      </c>
      <c r="N13" s="102" t="s">
        <v>729</v>
      </c>
      <c r="O13" s="121" t="s">
        <v>773</v>
      </c>
      <c r="P13" s="121" t="s">
        <v>872</v>
      </c>
      <c r="Q13" s="64" t="s">
        <v>755</v>
      </c>
      <c r="AA13" s="32" t="s">
        <v>95</v>
      </c>
    </row>
    <row r="14" spans="1:29" ht="33" x14ac:dyDescent="0.15">
      <c r="C14" s="83" t="s">
        <v>372</v>
      </c>
      <c r="D14" s="83" t="s">
        <v>371</v>
      </c>
      <c r="H14" s="103" t="s">
        <v>642</v>
      </c>
      <c r="I14" s="104" t="s">
        <v>814</v>
      </c>
      <c r="J14" s="104" t="s">
        <v>635</v>
      </c>
      <c r="K14" s="105" t="s">
        <v>636</v>
      </c>
      <c r="L14" s="105" t="s">
        <v>714</v>
      </c>
      <c r="M14" s="104" t="s">
        <v>687</v>
      </c>
      <c r="N14" s="105" t="s">
        <v>730</v>
      </c>
      <c r="O14" s="122" t="s">
        <v>775</v>
      </c>
      <c r="P14" s="122" t="s">
        <v>871</v>
      </c>
      <c r="Q14" s="105" t="s">
        <v>760</v>
      </c>
    </row>
    <row r="15" spans="1:29" ht="33" x14ac:dyDescent="0.15">
      <c r="C15" s="83" t="s">
        <v>375</v>
      </c>
      <c r="D15" s="83" t="s">
        <v>386</v>
      </c>
      <c r="H15" s="84" t="s">
        <v>642</v>
      </c>
      <c r="I15" s="64" t="s">
        <v>815</v>
      </c>
      <c r="J15" s="64"/>
      <c r="K15" s="102" t="s">
        <v>637</v>
      </c>
      <c r="L15" s="102" t="s">
        <v>714</v>
      </c>
      <c r="M15" s="64" t="s">
        <v>688</v>
      </c>
      <c r="N15" s="102" t="s">
        <v>731</v>
      </c>
      <c r="O15" s="121" t="s">
        <v>776</v>
      </c>
      <c r="P15" s="121" t="s">
        <v>863</v>
      </c>
      <c r="Q15" s="64" t="s">
        <v>757</v>
      </c>
      <c r="AA15" s="32" t="s">
        <v>96</v>
      </c>
    </row>
    <row r="16" spans="1:29" ht="33" x14ac:dyDescent="0.15">
      <c r="H16" s="103" t="s">
        <v>642</v>
      </c>
      <c r="I16" s="104" t="s">
        <v>816</v>
      </c>
      <c r="J16" s="104"/>
      <c r="K16" s="105" t="s">
        <v>638</v>
      </c>
      <c r="L16" s="105" t="s">
        <v>714</v>
      </c>
      <c r="M16" s="104" t="s">
        <v>688</v>
      </c>
      <c r="N16" s="105" t="s">
        <v>731</v>
      </c>
      <c r="O16" s="122" t="s">
        <v>775</v>
      </c>
      <c r="P16" s="122" t="s">
        <v>873</v>
      </c>
      <c r="Q16" s="105" t="s">
        <v>755</v>
      </c>
      <c r="AA16" s="32"/>
    </row>
    <row r="17" spans="2:31" ht="33" x14ac:dyDescent="0.15">
      <c r="B17" s="1" t="s">
        <v>366</v>
      </c>
      <c r="C17" s="83" t="s">
        <v>367</v>
      </c>
      <c r="D17" s="83" t="s">
        <v>368</v>
      </c>
      <c r="H17" s="84" t="s">
        <v>609</v>
      </c>
      <c r="I17" s="64" t="s">
        <v>817</v>
      </c>
      <c r="J17" s="64" t="s">
        <v>598</v>
      </c>
      <c r="K17" s="102" t="s">
        <v>599</v>
      </c>
      <c r="L17" s="102" t="s">
        <v>603</v>
      </c>
      <c r="M17" s="64" t="s">
        <v>688</v>
      </c>
      <c r="N17" s="102" t="s">
        <v>733</v>
      </c>
      <c r="O17" s="121" t="s">
        <v>774</v>
      </c>
      <c r="P17" s="121" t="s">
        <v>864</v>
      </c>
      <c r="Q17" s="64" t="s">
        <v>761</v>
      </c>
      <c r="AA17" s="32"/>
    </row>
    <row r="18" spans="2:31" ht="33" x14ac:dyDescent="0.15">
      <c r="C18" s="83" t="s">
        <v>374</v>
      </c>
      <c r="D18" s="83" t="s">
        <v>373</v>
      </c>
      <c r="H18" s="103" t="s">
        <v>609</v>
      </c>
      <c r="I18" s="104" t="s">
        <v>818</v>
      </c>
      <c r="J18" s="104"/>
      <c r="K18" s="105" t="s">
        <v>600</v>
      </c>
      <c r="L18" s="105" t="s">
        <v>604</v>
      </c>
      <c r="M18" s="104" t="s">
        <v>688</v>
      </c>
      <c r="N18" s="105" t="s">
        <v>734</v>
      </c>
      <c r="O18" s="122" t="s">
        <v>774</v>
      </c>
      <c r="P18" s="122" t="s">
        <v>864</v>
      </c>
      <c r="Q18" s="105" t="s">
        <v>761</v>
      </c>
      <c r="AA18" s="32"/>
    </row>
    <row r="19" spans="2:31" ht="33" x14ac:dyDescent="0.15">
      <c r="C19" s="83" t="s">
        <v>376</v>
      </c>
      <c r="D19" s="83" t="s">
        <v>383</v>
      </c>
      <c r="H19" s="84" t="s">
        <v>609</v>
      </c>
      <c r="I19" s="64" t="s">
        <v>819</v>
      </c>
      <c r="J19" s="64"/>
      <c r="K19" s="102" t="s">
        <v>601</v>
      </c>
      <c r="L19" s="102" t="s">
        <v>603</v>
      </c>
      <c r="M19" s="64" t="s">
        <v>688</v>
      </c>
      <c r="N19" s="102" t="s">
        <v>733</v>
      </c>
      <c r="O19" s="121" t="s">
        <v>774</v>
      </c>
      <c r="P19" s="121" t="s">
        <v>865</v>
      </c>
      <c r="Q19" s="64" t="s">
        <v>761</v>
      </c>
      <c r="AA19" s="32"/>
    </row>
    <row r="20" spans="2:31" ht="33" x14ac:dyDescent="0.15">
      <c r="C20" s="1" t="s">
        <v>377</v>
      </c>
      <c r="D20" s="1" t="s">
        <v>384</v>
      </c>
      <c r="H20" s="103" t="s">
        <v>609</v>
      </c>
      <c r="I20" s="104" t="s">
        <v>820</v>
      </c>
      <c r="J20" s="104"/>
      <c r="K20" s="105" t="s">
        <v>602</v>
      </c>
      <c r="L20" s="105" t="s">
        <v>604</v>
      </c>
      <c r="M20" s="104" t="s">
        <v>688</v>
      </c>
      <c r="N20" s="105" t="s">
        <v>734</v>
      </c>
      <c r="O20" s="122" t="s">
        <v>774</v>
      </c>
      <c r="P20" s="122" t="s">
        <v>867</v>
      </c>
      <c r="Q20" s="105" t="s">
        <v>755</v>
      </c>
      <c r="AA20" s="32"/>
    </row>
    <row r="21" spans="2:31" ht="33" x14ac:dyDescent="0.15">
      <c r="C21" s="1" t="s">
        <v>378</v>
      </c>
      <c r="D21" s="1" t="s">
        <v>385</v>
      </c>
      <c r="H21" s="84" t="s">
        <v>609</v>
      </c>
      <c r="I21" s="64" t="s">
        <v>786</v>
      </c>
      <c r="J21" s="64" t="s">
        <v>605</v>
      </c>
      <c r="K21" s="102" t="s">
        <v>607</v>
      </c>
      <c r="L21" s="102" t="s">
        <v>606</v>
      </c>
      <c r="M21" s="64" t="s">
        <v>669</v>
      </c>
      <c r="N21" s="102" t="s">
        <v>735</v>
      </c>
      <c r="O21" s="121" t="s">
        <v>775</v>
      </c>
      <c r="P21" s="121" t="s">
        <v>866</v>
      </c>
      <c r="Q21" s="64" t="s">
        <v>762</v>
      </c>
      <c r="AA21" s="32" t="s">
        <v>101</v>
      </c>
      <c r="AC21" s="1" t="s">
        <v>97</v>
      </c>
      <c r="AE21" s="1" t="s">
        <v>99</v>
      </c>
    </row>
    <row r="22" spans="2:31" ht="33" x14ac:dyDescent="0.15">
      <c r="H22" s="103" t="s">
        <v>609</v>
      </c>
      <c r="I22" s="104" t="s">
        <v>787</v>
      </c>
      <c r="J22" s="104"/>
      <c r="K22" s="105" t="s">
        <v>608</v>
      </c>
      <c r="L22" s="105" t="s">
        <v>606</v>
      </c>
      <c r="M22" s="104" t="s">
        <v>669</v>
      </c>
      <c r="N22" s="105" t="s">
        <v>736</v>
      </c>
      <c r="O22" s="122" t="s">
        <v>773</v>
      </c>
      <c r="P22" s="122" t="s">
        <v>868</v>
      </c>
      <c r="Q22" s="105" t="s">
        <v>763</v>
      </c>
      <c r="AA22" s="32"/>
      <c r="AC22" s="1" t="s">
        <v>98</v>
      </c>
      <c r="AE22" s="1" t="s">
        <v>100</v>
      </c>
    </row>
    <row r="23" spans="2:31" ht="33" x14ac:dyDescent="0.15">
      <c r="B23" s="1" t="s">
        <v>447</v>
      </c>
      <c r="H23" s="84" t="s">
        <v>609</v>
      </c>
      <c r="I23" s="64" t="s">
        <v>788</v>
      </c>
      <c r="J23" s="64" t="s">
        <v>610</v>
      </c>
      <c r="K23" s="102" t="s">
        <v>611</v>
      </c>
      <c r="L23" s="102" t="s">
        <v>613</v>
      </c>
      <c r="M23" s="64" t="s">
        <v>670</v>
      </c>
      <c r="N23" s="102" t="s">
        <v>682</v>
      </c>
      <c r="O23" s="121" t="s">
        <v>777</v>
      </c>
      <c r="P23" s="121" t="s">
        <v>868</v>
      </c>
      <c r="Q23" s="64" t="s">
        <v>762</v>
      </c>
      <c r="AA23" s="32" t="s">
        <v>103</v>
      </c>
    </row>
    <row r="24" spans="2:31" ht="33" x14ac:dyDescent="0.15">
      <c r="B24" s="32" t="s">
        <v>448</v>
      </c>
      <c r="C24" s="83" t="s">
        <v>455</v>
      </c>
      <c r="D24" s="83" t="s">
        <v>456</v>
      </c>
      <c r="H24" s="103" t="s">
        <v>609</v>
      </c>
      <c r="I24" s="104" t="s">
        <v>789</v>
      </c>
      <c r="J24" s="104" t="s">
        <v>94</v>
      </c>
      <c r="K24" s="105" t="s">
        <v>612</v>
      </c>
      <c r="L24" s="105" t="s">
        <v>614</v>
      </c>
      <c r="M24" s="104" t="s">
        <v>670</v>
      </c>
      <c r="N24" s="105" t="s">
        <v>682</v>
      </c>
      <c r="O24" s="122" t="s">
        <v>777</v>
      </c>
      <c r="P24" s="122" t="s">
        <v>866</v>
      </c>
      <c r="Q24" s="105" t="s">
        <v>764</v>
      </c>
      <c r="AA24" s="32"/>
    </row>
    <row r="25" spans="2:31" x14ac:dyDescent="0.15">
      <c r="B25" s="32"/>
      <c r="C25" s="83" t="s">
        <v>457</v>
      </c>
      <c r="D25" s="83" t="s">
        <v>458</v>
      </c>
      <c r="H25" s="84" t="s">
        <v>697</v>
      </c>
      <c r="I25" s="64" t="s">
        <v>794</v>
      </c>
      <c r="J25" s="64" t="s">
        <v>583</v>
      </c>
      <c r="K25" s="102" t="s">
        <v>698</v>
      </c>
      <c r="L25" s="102" t="s">
        <v>699</v>
      </c>
      <c r="M25" s="64" t="s">
        <v>672</v>
      </c>
      <c r="N25" s="102" t="s">
        <v>737</v>
      </c>
      <c r="O25" s="121" t="s">
        <v>775</v>
      </c>
      <c r="P25" s="121" t="s">
        <v>864</v>
      </c>
      <c r="Q25" s="64" t="s">
        <v>758</v>
      </c>
      <c r="AA25" s="32"/>
    </row>
    <row r="26" spans="2:31" x14ac:dyDescent="0.15">
      <c r="B26" s="32"/>
      <c r="C26" s="1" t="s">
        <v>464</v>
      </c>
      <c r="D26" s="1" t="s">
        <v>459</v>
      </c>
      <c r="H26" s="103" t="s">
        <v>214</v>
      </c>
      <c r="I26" s="104" t="s">
        <v>795</v>
      </c>
      <c r="J26" s="104"/>
      <c r="K26" s="105" t="s">
        <v>586</v>
      </c>
      <c r="L26" s="105" t="s">
        <v>587</v>
      </c>
      <c r="M26" s="104" t="s">
        <v>672</v>
      </c>
      <c r="N26" s="105" t="s">
        <v>738</v>
      </c>
      <c r="O26" s="122" t="s">
        <v>783</v>
      </c>
      <c r="P26" s="122" t="s">
        <v>863</v>
      </c>
      <c r="Q26" s="105" t="s">
        <v>758</v>
      </c>
      <c r="AA26" s="32"/>
    </row>
    <row r="27" spans="2:31" ht="33" x14ac:dyDescent="0.15">
      <c r="B27" s="32"/>
      <c r="D27" s="1" t="s">
        <v>460</v>
      </c>
      <c r="H27" s="84" t="s">
        <v>697</v>
      </c>
      <c r="I27" s="64" t="s">
        <v>796</v>
      </c>
      <c r="J27" s="64"/>
      <c r="K27" s="102" t="s">
        <v>700</v>
      </c>
      <c r="L27" s="102" t="s">
        <v>701</v>
      </c>
      <c r="M27" s="64" t="s">
        <v>672</v>
      </c>
      <c r="N27" s="102" t="s">
        <v>702</v>
      </c>
      <c r="O27" s="121" t="s">
        <v>777</v>
      </c>
      <c r="P27" s="121" t="s">
        <v>863</v>
      </c>
      <c r="Q27" s="64" t="s">
        <v>763</v>
      </c>
      <c r="AA27" s="32"/>
    </row>
    <row r="28" spans="2:31" ht="33" x14ac:dyDescent="0.15">
      <c r="B28" s="32"/>
      <c r="D28" s="1" t="s">
        <v>461</v>
      </c>
      <c r="H28" s="103" t="s">
        <v>214</v>
      </c>
      <c r="I28" s="104" t="s">
        <v>798</v>
      </c>
      <c r="J28" s="104"/>
      <c r="K28" s="105" t="s">
        <v>588</v>
      </c>
      <c r="L28" s="105" t="s">
        <v>589</v>
      </c>
      <c r="M28" s="104" t="s">
        <v>672</v>
      </c>
      <c r="N28" s="105" t="s">
        <v>739</v>
      </c>
      <c r="O28" s="122" t="s">
        <v>779</v>
      </c>
      <c r="P28" s="122" t="s">
        <v>863</v>
      </c>
      <c r="Q28" s="105" t="s">
        <v>757</v>
      </c>
      <c r="AA28" s="32"/>
    </row>
    <row r="29" spans="2:31" ht="33" x14ac:dyDescent="0.15">
      <c r="B29" s="32"/>
      <c r="C29" s="83" t="s">
        <v>462</v>
      </c>
      <c r="D29" s="83" t="s">
        <v>463</v>
      </c>
      <c r="H29" s="84" t="s">
        <v>697</v>
      </c>
      <c r="I29" s="64" t="s">
        <v>797</v>
      </c>
      <c r="J29" s="64"/>
      <c r="K29" s="102" t="s">
        <v>703</v>
      </c>
      <c r="L29" s="102" t="s">
        <v>704</v>
      </c>
      <c r="M29" s="64" t="s">
        <v>672</v>
      </c>
      <c r="N29" s="102" t="s">
        <v>740</v>
      </c>
      <c r="O29" s="121" t="s">
        <v>780</v>
      </c>
      <c r="P29" s="121" t="s">
        <v>863</v>
      </c>
      <c r="Q29" s="64" t="s">
        <v>757</v>
      </c>
      <c r="AA29" s="32"/>
    </row>
    <row r="30" spans="2:31" ht="33" x14ac:dyDescent="0.15">
      <c r="B30" s="32"/>
      <c r="H30" s="103" t="s">
        <v>744</v>
      </c>
      <c r="I30" s="104" t="s">
        <v>799</v>
      </c>
      <c r="J30" s="104"/>
      <c r="K30" s="105" t="s">
        <v>745</v>
      </c>
      <c r="L30" s="105" t="s">
        <v>746</v>
      </c>
      <c r="M30" s="104" t="s">
        <v>747</v>
      </c>
      <c r="N30" s="105" t="s">
        <v>748</v>
      </c>
      <c r="O30" s="122" t="s">
        <v>779</v>
      </c>
      <c r="P30" s="122" t="s">
        <v>863</v>
      </c>
      <c r="Q30" s="105" t="s">
        <v>757</v>
      </c>
      <c r="AA30" s="32"/>
    </row>
    <row r="31" spans="2:31" ht="33" x14ac:dyDescent="0.15">
      <c r="B31" s="32"/>
      <c r="C31" s="83"/>
      <c r="D31" s="83"/>
      <c r="H31" s="84" t="s">
        <v>697</v>
      </c>
      <c r="I31" s="64" t="s">
        <v>800</v>
      </c>
      <c r="J31" s="64"/>
      <c r="K31" s="102" t="s">
        <v>741</v>
      </c>
      <c r="L31" s="102" t="s">
        <v>742</v>
      </c>
      <c r="M31" s="64" t="s">
        <v>712</v>
      </c>
      <c r="N31" s="102" t="s">
        <v>743</v>
      </c>
      <c r="O31" s="121" t="s">
        <v>784</v>
      </c>
      <c r="P31" s="121" t="s">
        <v>864</v>
      </c>
      <c r="Q31" s="64" t="s">
        <v>757</v>
      </c>
      <c r="AA31" s="32"/>
    </row>
    <row r="32" spans="2:31" ht="33" x14ac:dyDescent="0.15">
      <c r="B32" s="32"/>
      <c r="H32" s="103" t="s">
        <v>214</v>
      </c>
      <c r="I32" s="104" t="s">
        <v>801</v>
      </c>
      <c r="J32" s="104"/>
      <c r="K32" s="105" t="s">
        <v>857</v>
      </c>
      <c r="L32" s="105" t="s">
        <v>858</v>
      </c>
      <c r="M32" s="104" t="s">
        <v>672</v>
      </c>
      <c r="N32" s="105" t="s">
        <v>750</v>
      </c>
      <c r="O32" s="122" t="s">
        <v>781</v>
      </c>
      <c r="P32" s="122" t="s">
        <v>863</v>
      </c>
      <c r="Q32" s="105" t="s">
        <v>757</v>
      </c>
      <c r="AA32" s="32"/>
    </row>
    <row r="33" spans="2:29" ht="33" x14ac:dyDescent="0.15">
      <c r="B33" s="32" t="s">
        <v>449</v>
      </c>
      <c r="C33" s="83" t="s">
        <v>379</v>
      </c>
      <c r="D33" s="83" t="s">
        <v>381</v>
      </c>
      <c r="H33" s="84" t="s">
        <v>697</v>
      </c>
      <c r="I33" s="64" t="s">
        <v>802</v>
      </c>
      <c r="J33" s="64"/>
      <c r="K33" s="102" t="s">
        <v>749</v>
      </c>
      <c r="L33" s="102" t="s">
        <v>705</v>
      </c>
      <c r="M33" s="64" t="s">
        <v>672</v>
      </c>
      <c r="N33" s="102" t="s">
        <v>706</v>
      </c>
      <c r="O33" s="121" t="s">
        <v>782</v>
      </c>
      <c r="P33" s="121" t="s">
        <v>869</v>
      </c>
      <c r="Q33" s="64" t="s">
        <v>757</v>
      </c>
      <c r="AA33" s="32"/>
    </row>
    <row r="34" spans="2:29" x14ac:dyDescent="0.15">
      <c r="B34" s="32"/>
      <c r="C34" s="83"/>
      <c r="D34" s="83" t="s">
        <v>579</v>
      </c>
      <c r="H34" s="103" t="s">
        <v>214</v>
      </c>
      <c r="I34" s="104" t="s">
        <v>790</v>
      </c>
      <c r="J34" s="104" t="s">
        <v>639</v>
      </c>
      <c r="K34" s="105" t="s">
        <v>640</v>
      </c>
      <c r="L34" s="105" t="s">
        <v>641</v>
      </c>
      <c r="M34" s="104" t="s">
        <v>672</v>
      </c>
      <c r="N34" s="105" t="s">
        <v>685</v>
      </c>
      <c r="O34" s="122" t="s">
        <v>783</v>
      </c>
      <c r="P34" s="122" t="s">
        <v>866</v>
      </c>
      <c r="Q34" s="105" t="s">
        <v>761</v>
      </c>
      <c r="AA34" s="32"/>
    </row>
    <row r="35" spans="2:29" x14ac:dyDescent="0.15">
      <c r="B35" s="32"/>
      <c r="C35" s="83" t="s">
        <v>380</v>
      </c>
      <c r="D35" s="83" t="s">
        <v>382</v>
      </c>
      <c r="H35" s="84" t="s">
        <v>697</v>
      </c>
      <c r="I35" s="64" t="s">
        <v>791</v>
      </c>
      <c r="J35" s="64"/>
      <c r="K35" s="102" t="s">
        <v>707</v>
      </c>
      <c r="L35" s="102" t="s">
        <v>708</v>
      </c>
      <c r="M35" s="64" t="s">
        <v>672</v>
      </c>
      <c r="N35" s="102" t="s">
        <v>709</v>
      </c>
      <c r="O35" s="121" t="s">
        <v>783</v>
      </c>
      <c r="P35" s="121" t="s">
        <v>866</v>
      </c>
      <c r="Q35" s="64" t="s">
        <v>761</v>
      </c>
      <c r="AA35" s="32"/>
    </row>
    <row r="36" spans="2:29" ht="33" x14ac:dyDescent="0.15">
      <c r="B36" s="32"/>
      <c r="C36" s="83"/>
      <c r="D36" s="83"/>
      <c r="H36" s="103" t="s">
        <v>214</v>
      </c>
      <c r="I36" s="104" t="s">
        <v>792</v>
      </c>
      <c r="J36" s="104"/>
      <c r="K36" s="105" t="s">
        <v>673</v>
      </c>
      <c r="L36" s="105" t="s">
        <v>674</v>
      </c>
      <c r="M36" s="104" t="s">
        <v>672</v>
      </c>
      <c r="N36" s="105" t="s">
        <v>684</v>
      </c>
      <c r="O36" s="122" t="s">
        <v>785</v>
      </c>
      <c r="P36" s="122" t="s">
        <v>865</v>
      </c>
      <c r="Q36" s="105" t="s">
        <v>761</v>
      </c>
      <c r="AA36" s="32"/>
    </row>
    <row r="37" spans="2:29" ht="33" x14ac:dyDescent="0.15">
      <c r="B37" s="32"/>
      <c r="C37" s="83"/>
      <c r="D37" s="83"/>
      <c r="H37" s="84" t="s">
        <v>697</v>
      </c>
      <c r="I37" s="64" t="s">
        <v>793</v>
      </c>
      <c r="J37" s="64"/>
      <c r="K37" s="102" t="s">
        <v>710</v>
      </c>
      <c r="L37" s="102" t="s">
        <v>711</v>
      </c>
      <c r="M37" s="64" t="s">
        <v>672</v>
      </c>
      <c r="N37" s="102" t="s">
        <v>684</v>
      </c>
      <c r="O37" s="121" t="s">
        <v>784</v>
      </c>
      <c r="P37" s="121" t="s">
        <v>868</v>
      </c>
      <c r="Q37" s="64" t="s">
        <v>761</v>
      </c>
      <c r="AA37" s="32"/>
    </row>
    <row r="38" spans="2:29" x14ac:dyDescent="0.15">
      <c r="B38" s="32"/>
      <c r="C38" s="83"/>
      <c r="D38" s="83" t="s">
        <v>453</v>
      </c>
      <c r="H38" s="103" t="s">
        <v>362</v>
      </c>
      <c r="I38" s="104" t="s">
        <v>643</v>
      </c>
      <c r="J38" s="104" t="s">
        <v>644</v>
      </c>
      <c r="K38" s="105" t="s">
        <v>645</v>
      </c>
      <c r="L38" s="105" t="s">
        <v>646</v>
      </c>
      <c r="M38" s="104"/>
      <c r="N38" s="105" t="s">
        <v>683</v>
      </c>
      <c r="O38" s="122" t="s">
        <v>777</v>
      </c>
      <c r="P38" s="122"/>
      <c r="Q38" s="105" t="s">
        <v>760</v>
      </c>
      <c r="AA38" s="32"/>
    </row>
    <row r="39" spans="2:29" ht="33" x14ac:dyDescent="0.15">
      <c r="B39" s="32"/>
      <c r="C39" s="83" t="s">
        <v>465</v>
      </c>
      <c r="D39" s="83"/>
      <c r="H39" s="84" t="s">
        <v>653</v>
      </c>
      <c r="I39" s="64" t="s">
        <v>647</v>
      </c>
      <c r="J39" s="64" t="s">
        <v>648</v>
      </c>
      <c r="K39" s="102" t="s">
        <v>649</v>
      </c>
      <c r="L39" s="102" t="s">
        <v>651</v>
      </c>
      <c r="M39" s="64" t="s">
        <v>669</v>
      </c>
      <c r="N39" s="102" t="s">
        <v>751</v>
      </c>
      <c r="O39" s="121" t="s">
        <v>784</v>
      </c>
      <c r="P39" s="121" t="s">
        <v>866</v>
      </c>
      <c r="Q39" s="64" t="s">
        <v>761</v>
      </c>
      <c r="AA39" s="32"/>
    </row>
    <row r="40" spans="2:29" s="114" customFormat="1" ht="49.5" x14ac:dyDescent="0.15">
      <c r="C40" s="114" t="s">
        <v>466</v>
      </c>
      <c r="D40" s="114" t="s">
        <v>467</v>
      </c>
      <c r="H40" s="115" t="s">
        <v>366</v>
      </c>
      <c r="I40" s="116"/>
      <c r="J40" s="116"/>
      <c r="K40" s="117" t="s">
        <v>650</v>
      </c>
      <c r="L40" s="117" t="s">
        <v>652</v>
      </c>
      <c r="M40" s="116" t="s">
        <v>669</v>
      </c>
      <c r="N40" s="117" t="s">
        <v>752</v>
      </c>
      <c r="O40" s="123"/>
      <c r="P40" s="123"/>
      <c r="Q40" s="117" t="s">
        <v>761</v>
      </c>
    </row>
    <row r="41" spans="2:29" s="96" customFormat="1" x14ac:dyDescent="0.15">
      <c r="D41" s="96" t="s">
        <v>468</v>
      </c>
      <c r="H41" s="98" t="s">
        <v>653</v>
      </c>
      <c r="I41" s="99"/>
      <c r="J41" s="99"/>
      <c r="K41" s="108" t="s">
        <v>656</v>
      </c>
      <c r="L41" s="108"/>
      <c r="M41" s="99"/>
      <c r="N41" s="108"/>
      <c r="O41" s="124"/>
      <c r="P41" s="124"/>
      <c r="Q41" s="99"/>
    </row>
    <row r="42" spans="2:29" s="96" customFormat="1" ht="33" x14ac:dyDescent="0.15">
      <c r="H42" s="98" t="s">
        <v>448</v>
      </c>
      <c r="I42" s="99"/>
      <c r="J42" s="99" t="s">
        <v>663</v>
      </c>
      <c r="K42" s="108" t="s">
        <v>667</v>
      </c>
      <c r="L42" s="108"/>
      <c r="M42" s="99"/>
      <c r="N42" s="108"/>
      <c r="O42" s="124"/>
      <c r="P42" s="124"/>
      <c r="Q42" s="99"/>
    </row>
    <row r="43" spans="2:29" s="96" customFormat="1" x14ac:dyDescent="0.15">
      <c r="B43" s="96" t="s">
        <v>344</v>
      </c>
      <c r="C43" s="96" t="s">
        <v>345</v>
      </c>
      <c r="D43" s="96" t="s">
        <v>358</v>
      </c>
      <c r="E43" s="97" t="s">
        <v>478</v>
      </c>
      <c r="H43" s="98" t="s">
        <v>448</v>
      </c>
      <c r="I43" s="99"/>
      <c r="J43" s="99" t="s">
        <v>664</v>
      </c>
      <c r="K43" s="108" t="s">
        <v>665</v>
      </c>
      <c r="L43" s="108"/>
      <c r="M43" s="99"/>
      <c r="N43" s="108"/>
      <c r="O43" s="124"/>
      <c r="P43" s="124"/>
      <c r="Q43" s="99"/>
      <c r="AA43" s="96" t="s">
        <v>66</v>
      </c>
      <c r="AC43" s="96" t="s">
        <v>88</v>
      </c>
    </row>
    <row r="44" spans="2:29" x14ac:dyDescent="0.15">
      <c r="B44" s="32" t="s">
        <v>450</v>
      </c>
      <c r="H44" s="100" t="s">
        <v>576</v>
      </c>
      <c r="I44" s="101" t="s">
        <v>615</v>
      </c>
      <c r="J44" s="101" t="s">
        <v>630</v>
      </c>
      <c r="K44" s="109" t="s">
        <v>616</v>
      </c>
      <c r="L44" s="109" t="s">
        <v>620</v>
      </c>
      <c r="M44" s="101" t="s">
        <v>675</v>
      </c>
      <c r="N44" s="109"/>
      <c r="O44" s="125"/>
      <c r="P44" s="125"/>
      <c r="Q44" s="101"/>
      <c r="AA44" s="32"/>
    </row>
    <row r="45" spans="2:29" x14ac:dyDescent="0.15">
      <c r="B45" s="32"/>
      <c r="H45" s="100" t="s">
        <v>576</v>
      </c>
      <c r="I45" s="101"/>
      <c r="J45" s="101"/>
      <c r="K45" s="109" t="s">
        <v>617</v>
      </c>
      <c r="L45" s="109" t="s">
        <v>620</v>
      </c>
      <c r="M45" s="101" t="s">
        <v>672</v>
      </c>
      <c r="N45" s="109"/>
      <c r="O45" s="125"/>
      <c r="P45" s="125"/>
      <c r="Q45" s="101"/>
      <c r="AA45" s="32"/>
    </row>
    <row r="46" spans="2:29" x14ac:dyDescent="0.15">
      <c r="B46" s="32" t="s">
        <v>451</v>
      </c>
      <c r="C46" s="83" t="s">
        <v>469</v>
      </c>
      <c r="D46" s="83" t="s">
        <v>470</v>
      </c>
      <c r="H46" s="100" t="s">
        <v>576</v>
      </c>
      <c r="I46" s="101"/>
      <c r="J46" s="101" t="s">
        <v>631</v>
      </c>
      <c r="K46" s="109" t="s">
        <v>618</v>
      </c>
      <c r="L46" s="109" t="s">
        <v>621</v>
      </c>
      <c r="M46" s="101" t="s">
        <v>675</v>
      </c>
      <c r="N46" s="109"/>
      <c r="O46" s="125"/>
      <c r="P46" s="125"/>
      <c r="Q46" s="101"/>
      <c r="AA46" s="32"/>
    </row>
    <row r="47" spans="2:29" x14ac:dyDescent="0.15">
      <c r="B47" s="32"/>
      <c r="C47" s="83" t="s">
        <v>471</v>
      </c>
      <c r="D47" s="83" t="s">
        <v>473</v>
      </c>
      <c r="H47" s="100" t="s">
        <v>576</v>
      </c>
      <c r="I47" s="101"/>
      <c r="J47" s="101"/>
      <c r="K47" s="109" t="s">
        <v>619</v>
      </c>
      <c r="L47" s="109" t="s">
        <v>621</v>
      </c>
      <c r="M47" s="101" t="s">
        <v>675</v>
      </c>
      <c r="N47" s="109"/>
      <c r="O47" s="125"/>
      <c r="P47" s="125"/>
      <c r="Q47" s="101"/>
      <c r="AA47" s="32"/>
    </row>
    <row r="48" spans="2:29" ht="33" x14ac:dyDescent="0.15">
      <c r="B48" s="32"/>
      <c r="C48" s="83" t="s">
        <v>472</v>
      </c>
      <c r="D48" s="83" t="s">
        <v>474</v>
      </c>
      <c r="H48" s="100" t="s">
        <v>576</v>
      </c>
      <c r="I48" s="101"/>
      <c r="J48" s="101" t="s">
        <v>622</v>
      </c>
      <c r="K48" s="109" t="s">
        <v>625</v>
      </c>
      <c r="L48" s="109" t="s">
        <v>626</v>
      </c>
      <c r="M48" s="101" t="s">
        <v>676</v>
      </c>
      <c r="N48" s="109"/>
      <c r="O48" s="125"/>
      <c r="P48" s="125"/>
      <c r="Q48" s="101"/>
      <c r="AA48" s="32"/>
    </row>
    <row r="49" spans="1:30" x14ac:dyDescent="0.15">
      <c r="B49" s="32"/>
      <c r="C49" s="83" t="s">
        <v>475</v>
      </c>
      <c r="D49" s="83" t="s">
        <v>476</v>
      </c>
      <c r="H49" s="100" t="s">
        <v>576</v>
      </c>
      <c r="I49" s="101"/>
      <c r="J49" s="101" t="s">
        <v>623</v>
      </c>
      <c r="K49" s="109" t="s">
        <v>627</v>
      </c>
      <c r="L49" s="109" t="s">
        <v>628</v>
      </c>
      <c r="M49" s="101" t="s">
        <v>675</v>
      </c>
      <c r="N49" s="109"/>
      <c r="O49" s="125"/>
      <c r="P49" s="125"/>
      <c r="Q49" s="101"/>
      <c r="AA49" s="32"/>
    </row>
    <row r="50" spans="1:30" x14ac:dyDescent="0.15">
      <c r="B50" s="32"/>
      <c r="H50" s="100" t="s">
        <v>576</v>
      </c>
      <c r="I50" s="101"/>
      <c r="J50" s="101" t="s">
        <v>624</v>
      </c>
      <c r="K50" s="109" t="s">
        <v>629</v>
      </c>
      <c r="L50" s="109" t="s">
        <v>632</v>
      </c>
      <c r="M50" s="101" t="s">
        <v>677</v>
      </c>
      <c r="N50" s="109"/>
      <c r="O50" s="125"/>
      <c r="P50" s="125"/>
      <c r="Q50" s="101"/>
      <c r="AA50" s="32"/>
    </row>
    <row r="51" spans="1:30" s="96" customFormat="1" x14ac:dyDescent="0.15">
      <c r="C51" s="96" t="s">
        <v>357</v>
      </c>
      <c r="D51" s="96" t="s">
        <v>356</v>
      </c>
      <c r="E51" s="97" t="s">
        <v>477</v>
      </c>
      <c r="H51" s="98" t="s">
        <v>448</v>
      </c>
      <c r="I51" s="99" t="s">
        <v>661</v>
      </c>
      <c r="J51" s="99" t="s">
        <v>662</v>
      </c>
      <c r="K51" s="108" t="s">
        <v>666</v>
      </c>
      <c r="L51" s="102"/>
      <c r="M51" s="64"/>
      <c r="N51" s="102"/>
      <c r="O51" s="121"/>
      <c r="P51" s="121"/>
      <c r="Q51" s="64"/>
      <c r="AA51" s="96" t="s">
        <v>87</v>
      </c>
    </row>
    <row r="52" spans="1:30" s="96" customFormat="1" ht="16.5" customHeight="1" x14ac:dyDescent="0.15">
      <c r="H52" s="98" t="s">
        <v>448</v>
      </c>
      <c r="I52" s="99" t="s">
        <v>691</v>
      </c>
      <c r="J52" s="99" t="s">
        <v>692</v>
      </c>
      <c r="K52" s="108" t="s">
        <v>654</v>
      </c>
      <c r="L52" s="108" t="s">
        <v>678</v>
      </c>
      <c r="M52" s="99" t="s">
        <v>675</v>
      </c>
      <c r="N52" s="108" t="s">
        <v>681</v>
      </c>
      <c r="O52" s="124"/>
      <c r="P52" s="124"/>
      <c r="Q52" s="99"/>
      <c r="AA52" s="96" t="s">
        <v>90</v>
      </c>
    </row>
    <row r="53" spans="1:30" s="96" customFormat="1" ht="16.5" customHeight="1" x14ac:dyDescent="0.15">
      <c r="B53" s="96" t="s">
        <v>351</v>
      </c>
      <c r="C53" s="96" t="s">
        <v>352</v>
      </c>
      <c r="D53" s="96" t="s">
        <v>353</v>
      </c>
      <c r="E53" s="97" t="s">
        <v>480</v>
      </c>
      <c r="H53" s="111" t="s">
        <v>448</v>
      </c>
      <c r="I53" s="112"/>
      <c r="J53" s="112"/>
      <c r="K53" s="113" t="s">
        <v>655</v>
      </c>
      <c r="L53" s="113" t="s">
        <v>678</v>
      </c>
      <c r="M53" s="112" t="s">
        <v>717</v>
      </c>
      <c r="N53" s="113" t="s">
        <v>693</v>
      </c>
      <c r="O53" s="126"/>
      <c r="P53" s="126"/>
      <c r="Q53" s="113"/>
      <c r="AA53" s="96" t="s">
        <v>91</v>
      </c>
      <c r="AC53" s="96" t="s">
        <v>92</v>
      </c>
    </row>
    <row r="54" spans="1:30" s="87" customFormat="1" ht="24.75" x14ac:dyDescent="0.15">
      <c r="A54" s="86" t="s">
        <v>389</v>
      </c>
      <c r="H54" s="88"/>
      <c r="K54" s="106"/>
      <c r="L54" s="106"/>
      <c r="N54" s="106"/>
      <c r="O54" s="119"/>
      <c r="P54" s="119"/>
      <c r="AA54" s="90" t="s">
        <v>104</v>
      </c>
    </row>
    <row r="55" spans="1:30" ht="21" x14ac:dyDescent="0.15">
      <c r="B55" s="65" t="s">
        <v>342</v>
      </c>
      <c r="C55" s="65" t="s">
        <v>390</v>
      </c>
      <c r="D55" s="65" t="s">
        <v>391</v>
      </c>
      <c r="AA55" s="32" t="s">
        <v>105</v>
      </c>
    </row>
    <row r="56" spans="1:30" x14ac:dyDescent="0.15">
      <c r="B56" s="1" t="s">
        <v>392</v>
      </c>
      <c r="C56" s="1" t="s">
        <v>396</v>
      </c>
      <c r="D56" s="1" t="s">
        <v>393</v>
      </c>
    </row>
    <row r="57" spans="1:30" x14ac:dyDescent="0.15">
      <c r="C57" s="1" t="s">
        <v>397</v>
      </c>
      <c r="D57" s="1" t="s">
        <v>394</v>
      </c>
    </row>
    <row r="58" spans="1:30" x14ac:dyDescent="0.15">
      <c r="C58" s="1" t="s">
        <v>398</v>
      </c>
      <c r="D58" s="1" t="s">
        <v>395</v>
      </c>
    </row>
    <row r="59" spans="1:30" x14ac:dyDescent="0.15">
      <c r="C59" s="1" t="s">
        <v>399</v>
      </c>
      <c r="D59" s="1" t="s">
        <v>400</v>
      </c>
      <c r="AA59" s="63" t="s">
        <v>338</v>
      </c>
    </row>
    <row r="60" spans="1:30" x14ac:dyDescent="0.15">
      <c r="C60" s="1" t="s">
        <v>401</v>
      </c>
      <c r="D60" s="1" t="s">
        <v>402</v>
      </c>
    </row>
    <row r="61" spans="1:30" x14ac:dyDescent="0.15">
      <c r="C61" s="1" t="s">
        <v>403</v>
      </c>
      <c r="D61" s="1" t="s">
        <v>404</v>
      </c>
      <c r="AA61" s="66" t="s">
        <v>84</v>
      </c>
      <c r="AC61" s="1" t="s">
        <v>54</v>
      </c>
      <c r="AD61" s="1" t="s">
        <v>55</v>
      </c>
    </row>
    <row r="63" spans="1:30" x14ac:dyDescent="0.15">
      <c r="B63" s="1" t="s">
        <v>405</v>
      </c>
      <c r="C63" s="1" t="s">
        <v>408</v>
      </c>
      <c r="D63" s="1" t="s">
        <v>406</v>
      </c>
      <c r="AA63" s="66" t="s">
        <v>56</v>
      </c>
      <c r="AC63" s="1" t="s">
        <v>57</v>
      </c>
      <c r="AD63" s="1" t="s">
        <v>58</v>
      </c>
    </row>
    <row r="64" spans="1:30" x14ac:dyDescent="0.15">
      <c r="C64" s="1" t="s">
        <v>409</v>
      </c>
      <c r="D64" s="1" t="s">
        <v>407</v>
      </c>
    </row>
    <row r="65" spans="2:29" x14ac:dyDescent="0.15">
      <c r="C65" s="1" t="s">
        <v>412</v>
      </c>
      <c r="D65" s="1" t="s">
        <v>410</v>
      </c>
      <c r="AA65" s="66" t="s">
        <v>59</v>
      </c>
      <c r="AC65" s="1" t="s">
        <v>60</v>
      </c>
    </row>
    <row r="66" spans="2:29" x14ac:dyDescent="0.15">
      <c r="C66" s="1" t="s">
        <v>413</v>
      </c>
      <c r="D66" s="1" t="s">
        <v>411</v>
      </c>
    </row>
    <row r="67" spans="2:29" x14ac:dyDescent="0.15">
      <c r="AA67" s="66" t="s">
        <v>61</v>
      </c>
    </row>
    <row r="68" spans="2:29" x14ac:dyDescent="0.15">
      <c r="B68" s="1" t="s">
        <v>414</v>
      </c>
      <c r="C68" s="1" t="s">
        <v>415</v>
      </c>
      <c r="D68" s="1" t="s">
        <v>416</v>
      </c>
    </row>
    <row r="69" spans="2:29" x14ac:dyDescent="0.15">
      <c r="C69" s="1" t="s">
        <v>417</v>
      </c>
      <c r="D69" s="1" t="s">
        <v>418</v>
      </c>
      <c r="AA69" s="66" t="s">
        <v>62</v>
      </c>
    </row>
    <row r="70" spans="2:29" x14ac:dyDescent="0.15">
      <c r="C70" s="1" t="s">
        <v>419</v>
      </c>
      <c r="D70" s="1" t="s">
        <v>420</v>
      </c>
    </row>
    <row r="71" spans="2:29" x14ac:dyDescent="0.15">
      <c r="C71" s="1" t="s">
        <v>441</v>
      </c>
      <c r="D71" s="1" t="s">
        <v>442</v>
      </c>
      <c r="AA71" s="66" t="s">
        <v>63</v>
      </c>
      <c r="AC71" s="1" t="s">
        <v>64</v>
      </c>
    </row>
    <row r="72" spans="2:29" x14ac:dyDescent="0.15">
      <c r="AA72" s="33"/>
    </row>
    <row r="73" spans="2:29" x14ac:dyDescent="0.15">
      <c r="AA73" s="33"/>
    </row>
    <row r="74" spans="2:29" x14ac:dyDescent="0.15">
      <c r="B74" s="1" t="s">
        <v>421</v>
      </c>
      <c r="C74" s="1" t="s">
        <v>422</v>
      </c>
      <c r="D74" s="1" t="s">
        <v>423</v>
      </c>
    </row>
    <row r="75" spans="2:29" x14ac:dyDescent="0.15">
      <c r="C75" s="1" t="s">
        <v>426</v>
      </c>
      <c r="D75" s="1" t="s">
        <v>424</v>
      </c>
      <c r="AA75" s="66" t="s">
        <v>65</v>
      </c>
    </row>
    <row r="76" spans="2:29" x14ac:dyDescent="0.15">
      <c r="C76" s="1" t="s">
        <v>427</v>
      </c>
      <c r="D76" s="1" t="s">
        <v>425</v>
      </c>
    </row>
    <row r="77" spans="2:29" x14ac:dyDescent="0.15">
      <c r="C77" s="1" t="s">
        <v>428</v>
      </c>
      <c r="D77" s="1" t="s">
        <v>429</v>
      </c>
      <c r="AA77" s="66" t="s">
        <v>66</v>
      </c>
      <c r="AB77" s="66"/>
      <c r="AC77" s="66"/>
    </row>
    <row r="78" spans="2:29" x14ac:dyDescent="0.15">
      <c r="AA78" s="66"/>
      <c r="AB78" s="66"/>
      <c r="AC78" s="66"/>
    </row>
    <row r="79" spans="2:29" x14ac:dyDescent="0.15">
      <c r="B79" s="1" t="s">
        <v>430</v>
      </c>
      <c r="C79" s="1" t="s">
        <v>433</v>
      </c>
      <c r="D79" s="1" t="s">
        <v>431</v>
      </c>
      <c r="AA79" s="66" t="s">
        <v>67</v>
      </c>
      <c r="AB79" s="66"/>
      <c r="AC79" s="66"/>
    </row>
    <row r="80" spans="2:29" x14ac:dyDescent="0.15">
      <c r="C80" s="1" t="s">
        <v>434</v>
      </c>
      <c r="D80" s="1" t="s">
        <v>432</v>
      </c>
      <c r="AA80" s="66"/>
      <c r="AB80" s="66"/>
      <c r="AC80" s="66"/>
    </row>
    <row r="81" spans="3:29" x14ac:dyDescent="0.15">
      <c r="C81" s="1" t="s">
        <v>438</v>
      </c>
      <c r="D81" s="1" t="s">
        <v>435</v>
      </c>
      <c r="AA81" s="66" t="s">
        <v>68</v>
      </c>
      <c r="AB81" s="66"/>
      <c r="AC81" s="66" t="s">
        <v>69</v>
      </c>
    </row>
    <row r="82" spans="3:29" x14ac:dyDescent="0.15">
      <c r="C82" s="1" t="s">
        <v>439</v>
      </c>
      <c r="D82" s="1" t="s">
        <v>436</v>
      </c>
    </row>
    <row r="83" spans="3:29" x14ac:dyDescent="0.15">
      <c r="C83" s="1" t="s">
        <v>440</v>
      </c>
      <c r="D83" s="1" t="s">
        <v>437</v>
      </c>
      <c r="AA83" s="33" t="s">
        <v>70</v>
      </c>
      <c r="AC83" s="1" t="s">
        <v>71</v>
      </c>
    </row>
    <row r="84" spans="3:29" x14ac:dyDescent="0.15">
      <c r="C84" s="1" t="s">
        <v>443</v>
      </c>
      <c r="D84" s="1" t="s">
        <v>444</v>
      </c>
    </row>
    <row r="85" spans="3:29" x14ac:dyDescent="0.15">
      <c r="C85" s="1" t="s">
        <v>445</v>
      </c>
      <c r="D85" s="1" t="s">
        <v>446</v>
      </c>
      <c r="AA85" s="66" t="s">
        <v>72</v>
      </c>
      <c r="AC85" s="1" t="s">
        <v>73</v>
      </c>
    </row>
    <row r="87" spans="3:29" x14ac:dyDescent="0.15">
      <c r="AA87" s="66" t="s">
        <v>74</v>
      </c>
    </row>
    <row r="88" spans="3:29" x14ac:dyDescent="0.15">
      <c r="AA88" s="66"/>
    </row>
    <row r="89" spans="3:29" x14ac:dyDescent="0.15">
      <c r="AA89" s="66" t="s">
        <v>75</v>
      </c>
      <c r="AC89" s="1" t="s">
        <v>76</v>
      </c>
    </row>
    <row r="91" spans="3:29" x14ac:dyDescent="0.15">
      <c r="AA91" s="66" t="s">
        <v>77</v>
      </c>
      <c r="AC91" s="1" t="s">
        <v>78</v>
      </c>
    </row>
    <row r="92" spans="3:29" x14ac:dyDescent="0.15">
      <c r="AA92" s="66"/>
    </row>
    <row r="93" spans="3:29" x14ac:dyDescent="0.15">
      <c r="AA93" s="66" t="s">
        <v>79</v>
      </c>
      <c r="AC93" s="1" t="s">
        <v>80</v>
      </c>
    </row>
    <row r="95" spans="3:29" x14ac:dyDescent="0.15">
      <c r="AA95" s="1" t="s">
        <v>85</v>
      </c>
      <c r="AC95" s="1" t="s">
        <v>86</v>
      </c>
    </row>
  </sheetData>
  <autoFilter ref="M2:M41"/>
  <phoneticPr fontId="2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workbookViewId="0">
      <selection activeCell="E33" sqref="E33"/>
    </sheetView>
  </sheetViews>
  <sheetFormatPr defaultColWidth="8.875" defaultRowHeight="16.5" x14ac:dyDescent="0.15"/>
  <cols>
    <col min="1" max="1" width="8.875" style="1"/>
    <col min="2" max="3" width="8.875" style="3"/>
    <col min="4" max="16384" width="8.875" style="1"/>
  </cols>
  <sheetData>
    <row r="2" spans="2:16" x14ac:dyDescent="0.15">
      <c r="G2" s="1" t="s">
        <v>244</v>
      </c>
    </row>
    <row r="4" spans="2:16" x14ac:dyDescent="0.15">
      <c r="B4" s="3" t="s">
        <v>252</v>
      </c>
      <c r="D4" s="1" t="s">
        <v>243</v>
      </c>
      <c r="G4" s="1" t="s">
        <v>235</v>
      </c>
      <c r="I4" s="1" t="s">
        <v>238</v>
      </c>
      <c r="K4" s="1" t="s">
        <v>245</v>
      </c>
    </row>
    <row r="5" spans="2:16" x14ac:dyDescent="0.15">
      <c r="B5" s="3">
        <v>1</v>
      </c>
      <c r="D5" s="1" t="s">
        <v>234</v>
      </c>
      <c r="G5" s="1" t="s">
        <v>236</v>
      </c>
      <c r="I5" s="1" t="s">
        <v>242</v>
      </c>
      <c r="O5" s="1">
        <v>1</v>
      </c>
      <c r="P5" s="1" t="s">
        <v>294</v>
      </c>
    </row>
    <row r="6" spans="2:16" x14ac:dyDescent="0.15">
      <c r="B6" s="3">
        <v>2</v>
      </c>
      <c r="D6" s="1" t="s">
        <v>237</v>
      </c>
      <c r="I6" s="1" t="s">
        <v>239</v>
      </c>
    </row>
    <row r="7" spans="2:16" x14ac:dyDescent="0.15">
      <c r="B7" s="3">
        <v>3</v>
      </c>
      <c r="D7" s="1" t="s">
        <v>241</v>
      </c>
      <c r="G7" s="1" t="s">
        <v>240</v>
      </c>
      <c r="I7" s="4"/>
      <c r="J7" s="4"/>
      <c r="K7" s="4" t="s">
        <v>246</v>
      </c>
      <c r="L7" s="4"/>
      <c r="M7" s="4"/>
      <c r="O7" s="1">
        <v>2</v>
      </c>
      <c r="P7" s="1" t="s">
        <v>295</v>
      </c>
    </row>
    <row r="8" spans="2:16" x14ac:dyDescent="0.15">
      <c r="B8" s="3">
        <v>4</v>
      </c>
      <c r="D8" s="1" t="s">
        <v>247</v>
      </c>
      <c r="G8" s="1" t="s">
        <v>248</v>
      </c>
      <c r="I8" s="4"/>
      <c r="J8" s="4"/>
      <c r="K8" s="4"/>
      <c r="L8" s="4"/>
      <c r="M8" s="4"/>
    </row>
    <row r="9" spans="2:16" x14ac:dyDescent="0.15">
      <c r="B9" s="3">
        <v>5</v>
      </c>
      <c r="D9" s="1" t="s">
        <v>249</v>
      </c>
      <c r="G9" s="1" t="s">
        <v>250</v>
      </c>
      <c r="I9" s="4" t="s">
        <v>251</v>
      </c>
      <c r="J9" s="4"/>
      <c r="K9" s="4"/>
      <c r="L9" s="4"/>
      <c r="M9" s="4"/>
      <c r="O9" s="1">
        <v>3</v>
      </c>
      <c r="P9" s="1" t="s">
        <v>296</v>
      </c>
    </row>
    <row r="10" spans="2:16" x14ac:dyDescent="0.15">
      <c r="B10" s="3">
        <v>6</v>
      </c>
      <c r="D10" s="1" t="s">
        <v>284</v>
      </c>
      <c r="G10" s="1" t="s">
        <v>253</v>
      </c>
    </row>
    <row r="11" spans="2:16" x14ac:dyDescent="0.15">
      <c r="B11" s="3">
        <v>7</v>
      </c>
      <c r="D11" s="1" t="s">
        <v>254</v>
      </c>
      <c r="G11" s="1" t="s">
        <v>256</v>
      </c>
      <c r="O11" s="1">
        <v>4</v>
      </c>
      <c r="P11" s="1" t="s">
        <v>297</v>
      </c>
    </row>
    <row r="12" spans="2:16" x14ac:dyDescent="0.15">
      <c r="B12" s="3">
        <v>8</v>
      </c>
      <c r="D12" s="1" t="s">
        <v>255</v>
      </c>
    </row>
    <row r="13" spans="2:16" x14ac:dyDescent="0.15">
      <c r="B13" s="3">
        <v>9</v>
      </c>
      <c r="D13" s="1" t="s">
        <v>285</v>
      </c>
      <c r="G13" s="1" t="s">
        <v>258</v>
      </c>
      <c r="O13" s="1">
        <v>7</v>
      </c>
      <c r="P13" s="1" t="s">
        <v>298</v>
      </c>
    </row>
    <row r="14" spans="2:16" x14ac:dyDescent="0.15">
      <c r="B14" s="3">
        <v>10</v>
      </c>
      <c r="D14" s="1" t="s">
        <v>255</v>
      </c>
      <c r="G14" s="1" t="s">
        <v>259</v>
      </c>
      <c r="I14" s="1" t="s">
        <v>260</v>
      </c>
    </row>
    <row r="15" spans="2:16" x14ac:dyDescent="0.15">
      <c r="B15" s="3">
        <v>11</v>
      </c>
      <c r="D15" s="1" t="s">
        <v>255</v>
      </c>
      <c r="G15" s="1" t="s">
        <v>261</v>
      </c>
      <c r="O15" s="1">
        <v>9</v>
      </c>
      <c r="P15" s="1" t="s">
        <v>299</v>
      </c>
    </row>
    <row r="16" spans="2:16" x14ac:dyDescent="0.15">
      <c r="B16" s="3">
        <v>12</v>
      </c>
      <c r="D16" s="1" t="s">
        <v>283</v>
      </c>
      <c r="G16" s="1" t="s">
        <v>262</v>
      </c>
    </row>
    <row r="17" spans="2:16" x14ac:dyDescent="0.15">
      <c r="B17" s="3">
        <v>13</v>
      </c>
      <c r="D17" s="1" t="s">
        <v>255</v>
      </c>
      <c r="K17" s="1" t="s">
        <v>263</v>
      </c>
      <c r="O17" s="1">
        <v>12</v>
      </c>
      <c r="P17" s="1" t="s">
        <v>300</v>
      </c>
    </row>
    <row r="18" spans="2:16" x14ac:dyDescent="0.15">
      <c r="B18" s="3">
        <v>14</v>
      </c>
      <c r="D18" s="1" t="s">
        <v>255</v>
      </c>
    </row>
    <row r="19" spans="2:16" x14ac:dyDescent="0.15">
      <c r="B19" s="3">
        <v>15</v>
      </c>
      <c r="D19" s="1" t="s">
        <v>255</v>
      </c>
      <c r="O19" s="1">
        <v>25</v>
      </c>
      <c r="P19" s="1" t="s">
        <v>301</v>
      </c>
    </row>
    <row r="20" spans="2:16" x14ac:dyDescent="0.15">
      <c r="B20" s="3">
        <v>16</v>
      </c>
      <c r="D20" s="1" t="s">
        <v>264</v>
      </c>
    </row>
    <row r="21" spans="2:16" x14ac:dyDescent="0.15">
      <c r="B21" s="3">
        <v>17</v>
      </c>
      <c r="D21" s="1" t="s">
        <v>255</v>
      </c>
      <c r="O21" s="1">
        <v>28</v>
      </c>
      <c r="P21" s="1" t="s">
        <v>302</v>
      </c>
    </row>
    <row r="22" spans="2:16" x14ac:dyDescent="0.15">
      <c r="B22" s="3">
        <v>18</v>
      </c>
      <c r="D22" s="1" t="s">
        <v>265</v>
      </c>
    </row>
    <row r="23" spans="2:16" x14ac:dyDescent="0.15">
      <c r="B23" s="3">
        <v>19</v>
      </c>
      <c r="D23" s="1" t="s">
        <v>255</v>
      </c>
      <c r="I23" s="1" t="s">
        <v>266</v>
      </c>
      <c r="K23" s="1" t="s">
        <v>267</v>
      </c>
      <c r="O23" s="1">
        <v>39</v>
      </c>
      <c r="P23" s="1" t="s">
        <v>303</v>
      </c>
    </row>
    <row r="24" spans="2:16" x14ac:dyDescent="0.15">
      <c r="B24" s="3">
        <v>20</v>
      </c>
      <c r="D24" s="1" t="s">
        <v>268</v>
      </c>
      <c r="I24" s="1" t="s">
        <v>269</v>
      </c>
    </row>
    <row r="25" spans="2:16" x14ac:dyDescent="0.15">
      <c r="B25" s="3">
        <v>21</v>
      </c>
      <c r="D25" s="1" t="s">
        <v>270</v>
      </c>
    </row>
    <row r="26" spans="2:16" x14ac:dyDescent="0.15">
      <c r="B26" s="3">
        <v>22</v>
      </c>
      <c r="D26" s="1" t="s">
        <v>255</v>
      </c>
    </row>
    <row r="27" spans="2:16" x14ac:dyDescent="0.15">
      <c r="B27" s="3">
        <v>23</v>
      </c>
      <c r="D27" s="1" t="s">
        <v>255</v>
      </c>
    </row>
    <row r="28" spans="2:16" x14ac:dyDescent="0.15">
      <c r="B28" s="3">
        <v>24</v>
      </c>
      <c r="D28" s="1" t="s">
        <v>257</v>
      </c>
      <c r="G28" s="1" t="s">
        <v>262</v>
      </c>
    </row>
    <row r="29" spans="2:16" x14ac:dyDescent="0.15">
      <c r="B29" s="3">
        <v>25</v>
      </c>
      <c r="D29" s="1" t="s">
        <v>255</v>
      </c>
      <c r="G29" s="1" t="s">
        <v>271</v>
      </c>
    </row>
    <row r="30" spans="2:16" x14ac:dyDescent="0.15">
      <c r="B30" s="3">
        <v>26</v>
      </c>
      <c r="D30" s="1" t="s">
        <v>272</v>
      </c>
    </row>
    <row r="31" spans="2:16" x14ac:dyDescent="0.15">
      <c r="B31" s="3">
        <v>27</v>
      </c>
      <c r="D31" s="1" t="s">
        <v>255</v>
      </c>
      <c r="K31" s="1" t="s">
        <v>273</v>
      </c>
    </row>
    <row r="32" spans="2:16" x14ac:dyDescent="0.15">
      <c r="B32" s="3">
        <v>28</v>
      </c>
      <c r="D32" s="1" t="s">
        <v>274</v>
      </c>
      <c r="G32" s="1" t="s">
        <v>275</v>
      </c>
    </row>
    <row r="33" spans="2:11" x14ac:dyDescent="0.15">
      <c r="B33" s="3">
        <v>29</v>
      </c>
      <c r="D33" s="1" t="s">
        <v>255</v>
      </c>
    </row>
    <row r="34" spans="2:11" x14ac:dyDescent="0.15">
      <c r="B34" s="3">
        <v>30</v>
      </c>
      <c r="D34" s="1" t="s">
        <v>255</v>
      </c>
      <c r="K34" s="1" t="s">
        <v>276</v>
      </c>
    </row>
    <row r="35" spans="2:11" x14ac:dyDescent="0.15">
      <c r="B35" s="3">
        <v>31</v>
      </c>
      <c r="D35" s="1" t="s">
        <v>277</v>
      </c>
    </row>
    <row r="36" spans="2:11" x14ac:dyDescent="0.15">
      <c r="B36" s="3">
        <v>32</v>
      </c>
      <c r="D36" s="1" t="s">
        <v>278</v>
      </c>
      <c r="G36" s="1" t="s">
        <v>279</v>
      </c>
    </row>
    <row r="37" spans="2:11" x14ac:dyDescent="0.15">
      <c r="B37" s="3">
        <v>33</v>
      </c>
      <c r="D37" s="1" t="s">
        <v>280</v>
      </c>
      <c r="I37" s="1" t="s">
        <v>287</v>
      </c>
    </row>
    <row r="38" spans="2:11" x14ac:dyDescent="0.15">
      <c r="B38" s="3">
        <v>34</v>
      </c>
      <c r="D38" s="1" t="s">
        <v>255</v>
      </c>
    </row>
    <row r="39" spans="2:11" x14ac:dyDescent="0.15">
      <c r="B39" s="3">
        <v>35</v>
      </c>
      <c r="D39" s="1" t="s">
        <v>255</v>
      </c>
      <c r="G39" s="1" t="s">
        <v>281</v>
      </c>
    </row>
    <row r="40" spans="2:11" x14ac:dyDescent="0.15">
      <c r="B40" s="3">
        <v>36</v>
      </c>
      <c r="D40" s="1" t="s">
        <v>255</v>
      </c>
    </row>
    <row r="41" spans="2:11" x14ac:dyDescent="0.15">
      <c r="B41" s="3">
        <v>37</v>
      </c>
      <c r="D41" s="1" t="s">
        <v>282</v>
      </c>
      <c r="G41" s="1" t="s">
        <v>286</v>
      </c>
    </row>
    <row r="42" spans="2:11" x14ac:dyDescent="0.15">
      <c r="B42" s="3">
        <v>38</v>
      </c>
      <c r="D42" s="1" t="s">
        <v>255</v>
      </c>
      <c r="I42" s="1" t="s">
        <v>288</v>
      </c>
    </row>
    <row r="43" spans="2:11" x14ac:dyDescent="0.15">
      <c r="B43" s="3">
        <v>39</v>
      </c>
      <c r="D43" s="1" t="s">
        <v>255</v>
      </c>
      <c r="G43" s="1" t="s">
        <v>290</v>
      </c>
      <c r="K43" s="1" t="s">
        <v>289</v>
      </c>
    </row>
    <row r="44" spans="2:11" x14ac:dyDescent="0.15">
      <c r="B44" s="3">
        <v>40</v>
      </c>
      <c r="D44" s="1" t="s">
        <v>291</v>
      </c>
    </row>
    <row r="45" spans="2:11" x14ac:dyDescent="0.15">
      <c r="B45" s="3">
        <v>41</v>
      </c>
      <c r="D45" s="1" t="s">
        <v>292</v>
      </c>
      <c r="I45" s="1" t="s">
        <v>293</v>
      </c>
    </row>
    <row r="46" spans="2:11" x14ac:dyDescent="0.15">
      <c r="B46" s="3">
        <v>42</v>
      </c>
    </row>
    <row r="47" spans="2:11" x14ac:dyDescent="0.15">
      <c r="B47" s="3">
        <v>43</v>
      </c>
    </row>
    <row r="48" spans="2:11" x14ac:dyDescent="0.15">
      <c r="B48" s="3">
        <v>44</v>
      </c>
    </row>
    <row r="49" spans="2:2" x14ac:dyDescent="0.15">
      <c r="B49" s="3">
        <v>45</v>
      </c>
    </row>
    <row r="50" spans="2:2" x14ac:dyDescent="0.15">
      <c r="B50" s="3">
        <v>46</v>
      </c>
    </row>
    <row r="51" spans="2:2" x14ac:dyDescent="0.15">
      <c r="B51" s="3">
        <v>47</v>
      </c>
    </row>
    <row r="52" spans="2:2" x14ac:dyDescent="0.15">
      <c r="B52" s="3">
        <v>48</v>
      </c>
    </row>
    <row r="53" spans="2:2" x14ac:dyDescent="0.15">
      <c r="B53" s="3">
        <v>49</v>
      </c>
    </row>
    <row r="54" spans="2:2" x14ac:dyDescent="0.15">
      <c r="B54" s="3">
        <v>50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副本规划</vt:lpstr>
      <vt:lpstr>玩法讨论（自留）</vt:lpstr>
      <vt:lpstr>规划参考（自留）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3fat</dc:creator>
  <cp:lastModifiedBy>3fat</cp:lastModifiedBy>
  <dcterms:created xsi:type="dcterms:W3CDTF">2015-04-21T05:49:58Z</dcterms:created>
  <dcterms:modified xsi:type="dcterms:W3CDTF">2015-05-13T02:38:22Z</dcterms:modified>
</cp:coreProperties>
</file>