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质量管理/"/>
    </mc:Choice>
  </mc:AlternateContent>
  <bookViews>
    <workbookView xWindow="2560" yWindow="460" windowWidth="30700" windowHeight="195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1" l="1"/>
  <c r="G19" i="1"/>
  <c r="G17" i="1"/>
  <c r="G13" i="1"/>
  <c r="G14" i="1"/>
  <c r="G12" i="1"/>
  <c r="G11" i="1"/>
  <c r="G10" i="1"/>
  <c r="G9" i="1"/>
  <c r="G8" i="1"/>
  <c r="G7" i="1"/>
  <c r="G6" i="1"/>
  <c r="G5" i="1"/>
  <c r="E3" i="1"/>
  <c r="G3" i="1"/>
  <c r="G4" i="1"/>
  <c r="G2" i="1"/>
</calcChain>
</file>

<file path=xl/sharedStrings.xml><?xml version="1.0" encoding="utf-8"?>
<sst xmlns="http://schemas.openxmlformats.org/spreadsheetml/2006/main" count="47" uniqueCount="47">
  <si>
    <t>时间</t>
    <rPh sb="0" eb="1">
      <t>shi'jian</t>
    </rPh>
    <phoneticPr fontId="1" type="noConversion"/>
  </si>
  <si>
    <t>周期新增BUG数</t>
    <phoneticPr fontId="1" type="noConversion"/>
  </si>
  <si>
    <t>周期关闭BUG数</t>
    <phoneticPr fontId="1" type="noConversion"/>
  </si>
  <si>
    <t>累计关闭BUG数</t>
    <phoneticPr fontId="1" type="noConversion"/>
  </si>
  <si>
    <t>总BUG数</t>
    <phoneticPr fontId="1" type="noConversion"/>
  </si>
  <si>
    <t>打开BUG数</t>
    <phoneticPr fontId="1" type="noConversion"/>
  </si>
  <si>
    <t>Sprint</t>
    <phoneticPr fontId="1" type="noConversion"/>
  </si>
  <si>
    <t>Sprint12</t>
    <phoneticPr fontId="1" type="noConversion"/>
  </si>
  <si>
    <t>2015年06月03日</t>
    <phoneticPr fontId="1" type="noConversion"/>
  </si>
  <si>
    <t>2015年06月10日</t>
    <phoneticPr fontId="1" type="noConversion"/>
  </si>
  <si>
    <t>2015年06月17日</t>
  </si>
  <si>
    <t>2015年06月24日</t>
  </si>
  <si>
    <t>2015年07月01日</t>
    <phoneticPr fontId="1" type="noConversion"/>
  </si>
  <si>
    <t>2015年07月08日</t>
    <phoneticPr fontId="1" type="noConversion"/>
  </si>
  <si>
    <t>2015年07月15日</t>
  </si>
  <si>
    <t>2015年07月22日</t>
  </si>
  <si>
    <t>2015年07月29日</t>
  </si>
  <si>
    <t>Sprint13</t>
    <phoneticPr fontId="1" type="noConversion"/>
  </si>
  <si>
    <t>Sprint14</t>
  </si>
  <si>
    <t>Sprint15</t>
  </si>
  <si>
    <t>Sprint16</t>
  </si>
  <si>
    <t>Sprint17</t>
  </si>
  <si>
    <t>Sprint18</t>
  </si>
  <si>
    <t>Sprint19</t>
  </si>
  <si>
    <t>Sprint20</t>
  </si>
  <si>
    <t>Sprint21</t>
  </si>
  <si>
    <t>Sprint22</t>
  </si>
  <si>
    <t>Sprint23</t>
  </si>
  <si>
    <t>2015年08月05日</t>
    <phoneticPr fontId="1" type="noConversion"/>
  </si>
  <si>
    <t>2015年08月12日</t>
    <phoneticPr fontId="1" type="noConversion"/>
  </si>
  <si>
    <t>2015年08月19日</t>
    <phoneticPr fontId="1" type="noConversion"/>
  </si>
  <si>
    <t>Sprint24</t>
  </si>
  <si>
    <t>Sprint25</t>
  </si>
  <si>
    <t>Sprint26</t>
  </si>
  <si>
    <t>Sprint27</t>
  </si>
  <si>
    <t>Sprint28</t>
  </si>
  <si>
    <t>2015年08月26日</t>
    <phoneticPr fontId="1" type="noConversion"/>
  </si>
  <si>
    <t>2015年09月02日</t>
    <phoneticPr fontId="1" type="noConversion"/>
  </si>
  <si>
    <t>2015年09月09日</t>
    <phoneticPr fontId="1" type="noConversion"/>
  </si>
  <si>
    <t>2015年09月16日</t>
    <phoneticPr fontId="1" type="noConversion"/>
  </si>
  <si>
    <t>2015年09月23日</t>
    <phoneticPr fontId="1" type="noConversion"/>
  </si>
  <si>
    <t>2015年09月30日</t>
    <phoneticPr fontId="1" type="noConversion"/>
  </si>
  <si>
    <t>Sprint29</t>
  </si>
  <si>
    <t>Sprint30</t>
  </si>
  <si>
    <t>Sprint31</t>
  </si>
  <si>
    <t>2015年10月14日</t>
    <phoneticPr fontId="1" type="noConversion"/>
  </si>
  <si>
    <t>2015年10月21日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</si>
</sst>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Microsoft YaHei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6" fillId="0" borderId="1" xfId="0" applyFont="1" applyBorder="1"/>
    <xf numFmtId="0" fontId="5" fillId="0" borderId="1" xfId="0" applyFont="1" applyBorder="1" applyAlignment="1">
      <alignment vertical="center" wrapText="1"/>
    </xf>
    <xf numFmtId="0" fontId="7" fillId="0" borderId="1" xfId="0" applyFont="1" applyBorder="1"/>
  </cellXfs>
  <cellStyles count="5">
    <cellStyle name="已访问的超链接" xfId="2" builtinId="9" hidden="1"/>
    <cellStyle name="已访问的超链接" xfId="4" builtinId="9" hidden="1"/>
    <cellStyle name="常规" xfId="0" builtinId="0"/>
    <cellStyle name="超链接" xfId="1" builtinId="8" hidden="1"/>
    <cellStyle name="超链接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773331146106737"/>
          <c:y val="0.0130368098159509"/>
          <c:w val="0.878963692038495"/>
          <c:h val="0.873248514564514"/>
        </c:manualLayout>
      </c:layout>
      <c:lineChart>
        <c:grouping val="standard"/>
        <c:varyColors val="0"/>
        <c:ser>
          <c:idx val="5"/>
          <c:order val="0"/>
          <c:tx>
            <c:v>总bug数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9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</c:strCache>
            </c:strRef>
          </c:cat>
          <c:val>
            <c:numRef>
              <c:f>工作表1!$F$2:$F$20</c:f>
              <c:numCache>
                <c:formatCode>General</c:formatCode>
                <c:ptCount val="19"/>
                <c:pt idx="0">
                  <c:v>72.0</c:v>
                </c:pt>
                <c:pt idx="1">
                  <c:v>101.0</c:v>
                </c:pt>
                <c:pt idx="2">
                  <c:v>134.0</c:v>
                </c:pt>
                <c:pt idx="3">
                  <c:v>186.0</c:v>
                </c:pt>
                <c:pt idx="4">
                  <c:v>191.0</c:v>
                </c:pt>
                <c:pt idx="5">
                  <c:v>196.0</c:v>
                </c:pt>
                <c:pt idx="6">
                  <c:v>226.0</c:v>
                </c:pt>
                <c:pt idx="7">
                  <c:v>269.0</c:v>
                </c:pt>
                <c:pt idx="8">
                  <c:v>310.0</c:v>
                </c:pt>
                <c:pt idx="9">
                  <c:v>327.0</c:v>
                </c:pt>
                <c:pt idx="10">
                  <c:v>349.0</c:v>
                </c:pt>
                <c:pt idx="11">
                  <c:v>373.0</c:v>
                </c:pt>
                <c:pt idx="12">
                  <c:v>416.0</c:v>
                </c:pt>
                <c:pt idx="13">
                  <c:v>595.0</c:v>
                </c:pt>
                <c:pt idx="14">
                  <c:v>655.0</c:v>
                </c:pt>
                <c:pt idx="15">
                  <c:v>659.0</c:v>
                </c:pt>
                <c:pt idx="16">
                  <c:v>714.0</c:v>
                </c:pt>
                <c:pt idx="17">
                  <c:v>786.0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048848"/>
        <c:axId val="-2075175120"/>
      </c:lineChart>
      <c:catAx>
        <c:axId val="213504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5175120"/>
        <c:crosses val="autoZero"/>
        <c:auto val="1"/>
        <c:lblAlgn val="ctr"/>
        <c:lblOffset val="100"/>
        <c:noMultiLvlLbl val="0"/>
      </c:catAx>
      <c:valAx>
        <c:axId val="-20751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04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 altLang="zh-CN">
                <a:latin typeface="+mn-ea"/>
                <a:ea typeface="+mn-ea"/>
              </a:rPr>
              <a:t>Bug</a:t>
            </a:r>
            <a:r>
              <a:rPr lang="zh-CN" altLang="en-US">
                <a:latin typeface="+mn-ea"/>
                <a:ea typeface="+mn-ea"/>
              </a:rPr>
              <a:t>变更状况</a:t>
            </a:r>
          </a:p>
        </c:rich>
      </c:tx>
      <c:layout>
        <c:manualLayout>
          <c:xMode val="edge"/>
          <c:yMode val="edge"/>
          <c:x val="0.408333333333333"/>
          <c:y val="0.01694915254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2220034995625"/>
          <c:y val="0.063944530046225"/>
          <c:w val="0.878963692038495"/>
          <c:h val="0.872662606311345"/>
        </c:manualLayout>
      </c:layout>
      <c:lineChart>
        <c:grouping val="standard"/>
        <c:varyColors val="0"/>
        <c:ser>
          <c:idx val="1"/>
          <c:order val="0"/>
          <c:tx>
            <c:v>流入bug数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9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</c:strCache>
            </c:strRef>
          </c:cat>
          <c:val>
            <c:numRef>
              <c:f>工作表1!$C$2:$C$20</c:f>
              <c:numCache>
                <c:formatCode>General</c:formatCode>
                <c:ptCount val="19"/>
                <c:pt idx="0">
                  <c:v>5.0</c:v>
                </c:pt>
                <c:pt idx="1">
                  <c:v>29.0</c:v>
                </c:pt>
                <c:pt idx="2">
                  <c:v>33.0</c:v>
                </c:pt>
                <c:pt idx="3">
                  <c:v>50.0</c:v>
                </c:pt>
                <c:pt idx="4">
                  <c:v>7.0</c:v>
                </c:pt>
                <c:pt idx="5">
                  <c:v>5.0</c:v>
                </c:pt>
                <c:pt idx="6">
                  <c:v>30.0</c:v>
                </c:pt>
                <c:pt idx="7">
                  <c:v>43.0</c:v>
                </c:pt>
                <c:pt idx="8">
                  <c:v>31.0</c:v>
                </c:pt>
                <c:pt idx="9">
                  <c:v>17.0</c:v>
                </c:pt>
                <c:pt idx="10">
                  <c:v>22.0</c:v>
                </c:pt>
                <c:pt idx="11">
                  <c:v>24.0</c:v>
                </c:pt>
                <c:pt idx="12">
                  <c:v>43.0</c:v>
                </c:pt>
                <c:pt idx="13">
                  <c:v>179.0</c:v>
                </c:pt>
                <c:pt idx="14">
                  <c:v>60.0</c:v>
                </c:pt>
                <c:pt idx="15">
                  <c:v>4.0</c:v>
                </c:pt>
                <c:pt idx="16">
                  <c:v>55.0</c:v>
                </c:pt>
                <c:pt idx="17">
                  <c:v>72.0</c:v>
                </c:pt>
              </c:numCache>
            </c:numRef>
          </c:val>
          <c:smooth val="0"/>
        </c:ser>
        <c:ser>
          <c:idx val="2"/>
          <c:order val="1"/>
          <c:tx>
            <c:v>流出bug数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9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</c:strCache>
            </c:strRef>
          </c:cat>
          <c:val>
            <c:numRef>
              <c:f>工作表1!$D$2:$D$20</c:f>
              <c:numCache>
                <c:formatCode>General</c:formatCode>
                <c:ptCount val="19"/>
                <c:pt idx="0">
                  <c:v>3.0</c:v>
                </c:pt>
                <c:pt idx="1">
                  <c:v>25.0</c:v>
                </c:pt>
                <c:pt idx="2">
                  <c:v>52.0</c:v>
                </c:pt>
                <c:pt idx="3">
                  <c:v>56.0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65.0</c:v>
                </c:pt>
                <c:pt idx="8">
                  <c:v>39.0</c:v>
                </c:pt>
                <c:pt idx="9">
                  <c:v>21.0</c:v>
                </c:pt>
                <c:pt idx="10">
                  <c:v>0.0</c:v>
                </c:pt>
                <c:pt idx="11">
                  <c:v>6.0</c:v>
                </c:pt>
                <c:pt idx="12">
                  <c:v>47.0</c:v>
                </c:pt>
                <c:pt idx="13">
                  <c:v>183.0</c:v>
                </c:pt>
                <c:pt idx="14">
                  <c:v>77.0</c:v>
                </c:pt>
                <c:pt idx="15">
                  <c:v>3.0</c:v>
                </c:pt>
                <c:pt idx="16">
                  <c:v>6.0</c:v>
                </c:pt>
                <c:pt idx="17">
                  <c:v>0.0</c:v>
                </c:pt>
              </c:numCache>
            </c:numRef>
          </c:val>
          <c:smooth val="0"/>
        </c:ser>
        <c:ser>
          <c:idx val="5"/>
          <c:order val="2"/>
          <c:tx>
            <c:v>打开bug数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9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</c:strCache>
            </c:strRef>
          </c:cat>
          <c:val>
            <c:numRef>
              <c:f>工作表1!$G$2:$G$20</c:f>
              <c:numCache>
                <c:formatCode>General</c:formatCode>
                <c:ptCount val="19"/>
                <c:pt idx="0">
                  <c:v>27.0</c:v>
                </c:pt>
                <c:pt idx="1">
                  <c:v>31.0</c:v>
                </c:pt>
                <c:pt idx="2">
                  <c:v>12.0</c:v>
                </c:pt>
                <c:pt idx="3">
                  <c:v>8.0</c:v>
                </c:pt>
                <c:pt idx="4">
                  <c:v>13.0</c:v>
                </c:pt>
                <c:pt idx="5">
                  <c:v>14.0</c:v>
                </c:pt>
                <c:pt idx="6">
                  <c:v>44.0</c:v>
                </c:pt>
                <c:pt idx="7">
                  <c:v>22.0</c:v>
                </c:pt>
                <c:pt idx="8">
                  <c:v>24.0</c:v>
                </c:pt>
                <c:pt idx="9">
                  <c:v>20.0</c:v>
                </c:pt>
                <c:pt idx="10">
                  <c:v>42.0</c:v>
                </c:pt>
                <c:pt idx="11">
                  <c:v>60.0</c:v>
                </c:pt>
                <c:pt idx="12">
                  <c:v>56.0</c:v>
                </c:pt>
                <c:pt idx="13">
                  <c:v>52.0</c:v>
                </c:pt>
                <c:pt idx="14">
                  <c:v>42.0</c:v>
                </c:pt>
                <c:pt idx="15">
                  <c:v>43.0</c:v>
                </c:pt>
                <c:pt idx="16">
                  <c:v>92.0</c:v>
                </c:pt>
                <c:pt idx="17">
                  <c:v>164.0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79936656"/>
        <c:axId val="-2120784992"/>
      </c:lineChart>
      <c:catAx>
        <c:axId val="-207993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0784992"/>
        <c:crosses val="autoZero"/>
        <c:auto val="1"/>
        <c:lblAlgn val="ctr"/>
        <c:lblOffset val="100"/>
        <c:noMultiLvlLbl val="0"/>
      </c:catAx>
      <c:valAx>
        <c:axId val="-21207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993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381000</xdr:rowOff>
    </xdr:from>
    <xdr:to>
      <xdr:col>13</xdr:col>
      <xdr:colOff>508000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0</xdr:row>
      <xdr:rowOff>419100</xdr:rowOff>
    </xdr:from>
    <xdr:to>
      <xdr:col>19</xdr:col>
      <xdr:colOff>438150</xdr:colOff>
      <xdr:row>37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635000</xdr:colOff>
      <xdr:row>10</xdr:row>
      <xdr:rowOff>38100</xdr:rowOff>
    </xdr:from>
    <xdr:ext cx="184731" cy="278538"/>
    <xdr:sp macro="" textlink="">
      <xdr:nvSpPr>
        <xdr:cNvPr id="4" name="文本框 3"/>
        <xdr:cNvSpPr txBox="1"/>
      </xdr:nvSpPr>
      <xdr:spPr>
        <a:xfrm>
          <a:off x="16891000" y="2314331"/>
          <a:ext cx="184731" cy="2785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>
            <a:latin typeface="微软雅黑" charset="0"/>
            <a:ea typeface="微软雅黑" charset="0"/>
            <a:cs typeface="微软雅黑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130" zoomScaleNormal="130" zoomScalePageLayoutView="130" workbookViewId="0">
      <selection activeCell="H21" sqref="H21"/>
    </sheetView>
  </sheetViews>
  <sheetFormatPr baseColWidth="10" defaultRowHeight="18" x14ac:dyDescent="0.25"/>
  <cols>
    <col min="1" max="1" width="9.5" style="4" bestFit="1" customWidth="1"/>
    <col min="2" max="2" width="16.83203125" style="4" bestFit="1" customWidth="1"/>
    <col min="3" max="3" width="9.5" style="4" customWidth="1"/>
    <col min="4" max="4" width="9" style="4" customWidth="1"/>
    <col min="5" max="5" width="8.83203125" style="4" customWidth="1"/>
    <col min="6" max="6" width="9.1640625" style="4" bestFit="1" customWidth="1"/>
    <col min="7" max="7" width="8.83203125" style="4" customWidth="1"/>
    <col min="8" max="16384" width="10.83203125" style="1"/>
  </cols>
  <sheetData>
    <row r="1" spans="1:7" ht="34" x14ac:dyDescent="0.25">
      <c r="A1" s="2" t="s">
        <v>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4" t="s">
        <v>7</v>
      </c>
      <c r="B2" s="4" t="s">
        <v>8</v>
      </c>
      <c r="C2" s="4">
        <v>5</v>
      </c>
      <c r="D2" s="4">
        <v>3</v>
      </c>
      <c r="E2" s="4">
        <v>45</v>
      </c>
      <c r="F2" s="4">
        <v>72</v>
      </c>
      <c r="G2" s="4">
        <f>F2-E2</f>
        <v>27</v>
      </c>
    </row>
    <row r="3" spans="1:7" x14ac:dyDescent="0.25">
      <c r="A3" s="4" t="s">
        <v>17</v>
      </c>
      <c r="B3" s="4" t="s">
        <v>9</v>
      </c>
      <c r="C3" s="4">
        <v>29</v>
      </c>
      <c r="D3" s="4">
        <v>25</v>
      </c>
      <c r="E3" s="4">
        <f>E2+D3</f>
        <v>70</v>
      </c>
      <c r="F3" s="4">
        <v>101</v>
      </c>
      <c r="G3" s="4">
        <f>F3-E3</f>
        <v>31</v>
      </c>
    </row>
    <row r="4" spans="1:7" x14ac:dyDescent="0.25">
      <c r="A4" s="4" t="s">
        <v>18</v>
      </c>
      <c r="B4" s="4" t="s">
        <v>10</v>
      </c>
      <c r="C4" s="4">
        <v>33</v>
      </c>
      <c r="D4" s="4">
        <v>52</v>
      </c>
      <c r="E4" s="4">
        <v>122</v>
      </c>
      <c r="F4" s="4">
        <v>134</v>
      </c>
      <c r="G4" s="4">
        <f t="shared" ref="G4:G9" si="0">F4-E4</f>
        <v>12</v>
      </c>
    </row>
    <row r="5" spans="1:7" x14ac:dyDescent="0.25">
      <c r="A5" s="4" t="s">
        <v>19</v>
      </c>
      <c r="B5" s="4" t="s">
        <v>11</v>
      </c>
      <c r="C5" s="4">
        <v>50</v>
      </c>
      <c r="D5" s="4">
        <v>56</v>
      </c>
      <c r="E5" s="4">
        <v>178</v>
      </c>
      <c r="F5" s="4">
        <v>186</v>
      </c>
      <c r="G5" s="4">
        <f t="shared" si="0"/>
        <v>8</v>
      </c>
    </row>
    <row r="6" spans="1:7" x14ac:dyDescent="0.25">
      <c r="A6" s="4" t="s">
        <v>20</v>
      </c>
      <c r="B6" s="4" t="s">
        <v>12</v>
      </c>
      <c r="C6" s="4">
        <v>7</v>
      </c>
      <c r="D6" s="4">
        <v>0</v>
      </c>
      <c r="E6" s="4">
        <v>178</v>
      </c>
      <c r="F6" s="4">
        <v>191</v>
      </c>
      <c r="G6" s="4">
        <f t="shared" si="0"/>
        <v>13</v>
      </c>
    </row>
    <row r="7" spans="1:7" x14ac:dyDescent="0.25">
      <c r="A7" s="4" t="s">
        <v>21</v>
      </c>
      <c r="B7" s="4" t="s">
        <v>13</v>
      </c>
      <c r="C7" s="4">
        <v>5</v>
      </c>
      <c r="D7" s="4">
        <v>4</v>
      </c>
      <c r="E7" s="4">
        <v>182</v>
      </c>
      <c r="F7" s="4">
        <v>196</v>
      </c>
      <c r="G7" s="4">
        <f t="shared" si="0"/>
        <v>14</v>
      </c>
    </row>
    <row r="8" spans="1:7" x14ac:dyDescent="0.25">
      <c r="A8" s="4" t="s">
        <v>22</v>
      </c>
      <c r="B8" s="4" t="s">
        <v>14</v>
      </c>
      <c r="C8" s="4">
        <v>30</v>
      </c>
      <c r="D8" s="4">
        <v>0</v>
      </c>
      <c r="E8" s="4">
        <v>182</v>
      </c>
      <c r="F8" s="4">
        <v>226</v>
      </c>
      <c r="G8" s="4">
        <f t="shared" si="0"/>
        <v>44</v>
      </c>
    </row>
    <row r="9" spans="1:7" x14ac:dyDescent="0.25">
      <c r="A9" s="4" t="s">
        <v>23</v>
      </c>
      <c r="B9" s="4" t="s">
        <v>15</v>
      </c>
      <c r="C9" s="4">
        <v>43</v>
      </c>
      <c r="D9" s="4">
        <v>65</v>
      </c>
      <c r="E9" s="4">
        <v>247</v>
      </c>
      <c r="F9" s="4">
        <v>269</v>
      </c>
      <c r="G9" s="4">
        <f t="shared" si="0"/>
        <v>22</v>
      </c>
    </row>
    <row r="10" spans="1:7" x14ac:dyDescent="0.25">
      <c r="A10" s="4" t="s">
        <v>24</v>
      </c>
      <c r="B10" s="4" t="s">
        <v>16</v>
      </c>
      <c r="C10" s="4">
        <v>31</v>
      </c>
      <c r="D10" s="4">
        <v>39</v>
      </c>
      <c r="E10" s="4">
        <v>286</v>
      </c>
      <c r="F10" s="4">
        <v>310</v>
      </c>
      <c r="G10" s="4">
        <f>F10-E10</f>
        <v>24</v>
      </c>
    </row>
    <row r="11" spans="1:7" x14ac:dyDescent="0.25">
      <c r="A11" s="4" t="s">
        <v>25</v>
      </c>
      <c r="B11" s="4" t="s">
        <v>28</v>
      </c>
      <c r="C11" s="4">
        <v>17</v>
      </c>
      <c r="D11" s="4">
        <v>21</v>
      </c>
      <c r="E11" s="4">
        <v>307</v>
      </c>
      <c r="F11" s="4">
        <v>327</v>
      </c>
      <c r="G11" s="4">
        <f>F11-E11</f>
        <v>20</v>
      </c>
    </row>
    <row r="12" spans="1:7" x14ac:dyDescent="0.25">
      <c r="A12" s="4" t="s">
        <v>26</v>
      </c>
      <c r="B12" s="4" t="s">
        <v>29</v>
      </c>
      <c r="C12" s="4">
        <v>22</v>
      </c>
      <c r="D12" s="4">
        <v>0</v>
      </c>
      <c r="E12" s="4">
        <v>307</v>
      </c>
      <c r="F12" s="4">
        <v>349</v>
      </c>
      <c r="G12" s="4">
        <f>F12-E12</f>
        <v>42</v>
      </c>
    </row>
    <row r="13" spans="1:7" x14ac:dyDescent="0.25">
      <c r="A13" s="4" t="s">
        <v>27</v>
      </c>
      <c r="B13" s="4" t="s">
        <v>30</v>
      </c>
      <c r="C13" s="4">
        <v>24</v>
      </c>
      <c r="D13" s="4">
        <v>6</v>
      </c>
      <c r="E13" s="4">
        <v>313</v>
      </c>
      <c r="F13" s="4">
        <v>373</v>
      </c>
      <c r="G13" s="4">
        <f>F13-E13</f>
        <v>60</v>
      </c>
    </row>
    <row r="14" spans="1:7" x14ac:dyDescent="0.25">
      <c r="A14" s="4" t="s">
        <v>31</v>
      </c>
      <c r="B14" s="4" t="s">
        <v>36</v>
      </c>
      <c r="C14" s="4">
        <v>43</v>
      </c>
      <c r="D14" s="4">
        <v>47</v>
      </c>
      <c r="E14" s="4">
        <v>360</v>
      </c>
      <c r="F14" s="4">
        <v>416</v>
      </c>
      <c r="G14" s="4">
        <f>F14-E14</f>
        <v>56</v>
      </c>
    </row>
    <row r="15" spans="1:7" x14ac:dyDescent="0.25">
      <c r="A15" s="4" t="s">
        <v>32</v>
      </c>
      <c r="B15" s="4" t="s">
        <v>37</v>
      </c>
      <c r="C15" s="4">
        <v>179</v>
      </c>
      <c r="D15" s="4">
        <v>183</v>
      </c>
      <c r="E15" s="4">
        <v>543</v>
      </c>
      <c r="F15" s="4">
        <v>595</v>
      </c>
      <c r="G15" s="4">
        <v>52</v>
      </c>
    </row>
    <row r="16" spans="1:7" x14ac:dyDescent="0.25">
      <c r="A16" s="4" t="s">
        <v>33</v>
      </c>
      <c r="B16" s="4" t="s">
        <v>38</v>
      </c>
      <c r="C16" s="4">
        <v>60</v>
      </c>
      <c r="D16" s="4">
        <v>77</v>
      </c>
      <c r="E16" s="4">
        <v>613</v>
      </c>
      <c r="F16" s="4">
        <v>655</v>
      </c>
      <c r="G16" s="4">
        <v>42</v>
      </c>
    </row>
    <row r="17" spans="1:7" x14ac:dyDescent="0.25">
      <c r="A17" s="4" t="s">
        <v>34</v>
      </c>
      <c r="B17" s="4" t="s">
        <v>39</v>
      </c>
      <c r="C17" s="4">
        <v>4</v>
      </c>
      <c r="D17" s="4">
        <v>3</v>
      </c>
      <c r="E17" s="4">
        <v>616</v>
      </c>
      <c r="F17" s="4">
        <v>659</v>
      </c>
      <c r="G17" s="4">
        <f>F17-E17</f>
        <v>43</v>
      </c>
    </row>
    <row r="18" spans="1:7" x14ac:dyDescent="0.25">
      <c r="A18" s="4" t="s">
        <v>35</v>
      </c>
      <c r="B18" s="4" t="s">
        <v>40</v>
      </c>
      <c r="C18" s="4">
        <v>55</v>
      </c>
      <c r="D18" s="4">
        <v>6</v>
      </c>
      <c r="E18" s="4">
        <v>622</v>
      </c>
      <c r="F18" s="4">
        <v>714</v>
      </c>
      <c r="G18" s="4">
        <f t="shared" ref="G18:G19" si="1">F18-E18</f>
        <v>92</v>
      </c>
    </row>
    <row r="19" spans="1:7" x14ac:dyDescent="0.25">
      <c r="A19" s="4" t="s">
        <v>42</v>
      </c>
      <c r="B19" s="4" t="s">
        <v>41</v>
      </c>
      <c r="C19" s="4">
        <v>72</v>
      </c>
      <c r="D19" s="4">
        <v>0</v>
      </c>
      <c r="E19" s="4">
        <v>622</v>
      </c>
      <c r="F19" s="4">
        <v>786</v>
      </c>
      <c r="G19" s="4">
        <f t="shared" si="1"/>
        <v>164</v>
      </c>
    </row>
    <row r="20" spans="1:7" x14ac:dyDescent="0.25">
      <c r="A20" s="4" t="s">
        <v>43</v>
      </c>
      <c r="B20" s="4" t="s">
        <v>45</v>
      </c>
    </row>
    <row r="21" spans="1:7" x14ac:dyDescent="0.25">
      <c r="A21" s="4" t="s">
        <v>44</v>
      </c>
      <c r="B21" s="4" t="s">
        <v>46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2015-06-03T07:16:13Z</dcterms:created>
  <dcterms:modified xsi:type="dcterms:W3CDTF">2015-10-08T08:55:35Z</dcterms:modified>
</cp:coreProperties>
</file>