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07"/>
  <workbookPr showInkAnnotation="0"/>
  <mc:AlternateContent xmlns:mc="http://schemas.openxmlformats.org/markup-compatibility/2006">
    <mc:Choice Requires="x15">
      <x15ac:absPath xmlns:x15ac="http://schemas.microsoft.com/office/spreadsheetml/2010/11/ac" url="/Users/MichaelTong/Desktop/"/>
    </mc:Choice>
  </mc:AlternateContent>
  <bookViews>
    <workbookView xWindow="5320" yWindow="1020" windowWidth="31060" windowHeight="1920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5" i="1" l="1"/>
  <c r="H26" i="1"/>
  <c r="H27" i="1"/>
  <c r="H28" i="1"/>
  <c r="H24" i="1"/>
  <c r="C24" i="1"/>
  <c r="C25" i="1"/>
  <c r="C26" i="1"/>
  <c r="C27" i="1"/>
  <c r="C28" i="1"/>
  <c r="C14" i="1"/>
  <c r="H14" i="1"/>
  <c r="C15" i="1"/>
  <c r="H15" i="1"/>
  <c r="C16" i="1"/>
  <c r="H16" i="1"/>
  <c r="C17" i="1"/>
  <c r="H17" i="1"/>
  <c r="C13" i="1"/>
  <c r="H13" i="1"/>
  <c r="C4" i="1"/>
  <c r="H4" i="1"/>
  <c r="C5" i="1"/>
  <c r="H5" i="1"/>
  <c r="C6" i="1"/>
  <c r="H6" i="1"/>
  <c r="C7" i="1"/>
  <c r="H7" i="1"/>
  <c r="C3" i="1"/>
  <c r="H3" i="1"/>
  <c r="F3" i="1"/>
  <c r="F8" i="1"/>
  <c r="G3" i="1"/>
  <c r="F4" i="1"/>
  <c r="G4" i="1"/>
  <c r="F5" i="1"/>
  <c r="G5" i="1"/>
  <c r="F6" i="1"/>
  <c r="G6" i="1"/>
  <c r="F7" i="1"/>
  <c r="G7" i="1"/>
  <c r="E18" i="1"/>
  <c r="E17" i="1"/>
  <c r="E16" i="1"/>
  <c r="E15" i="1"/>
  <c r="E14" i="1"/>
  <c r="E13" i="1"/>
  <c r="E3" i="1"/>
  <c r="E4" i="1"/>
  <c r="E5" i="1"/>
  <c r="E6" i="1"/>
  <c r="E7" i="1"/>
  <c r="E8" i="1"/>
  <c r="F13" i="1"/>
  <c r="F14" i="1"/>
  <c r="F15" i="1"/>
  <c r="F16" i="1"/>
  <c r="F18" i="1"/>
  <c r="G13" i="1"/>
  <c r="G14" i="1"/>
  <c r="G15" i="1"/>
  <c r="G16" i="1"/>
  <c r="F17" i="1"/>
  <c r="G17" i="1"/>
  <c r="F63" i="1"/>
  <c r="F60" i="1"/>
  <c r="G60" i="1"/>
  <c r="F61" i="1"/>
  <c r="G61" i="1"/>
  <c r="F62" i="1"/>
  <c r="G62" i="1"/>
  <c r="G63" i="1"/>
  <c r="F59" i="1"/>
  <c r="G59" i="1"/>
  <c r="E60" i="1"/>
  <c r="E61" i="1"/>
  <c r="E62" i="1"/>
  <c r="E63" i="1"/>
  <c r="E59" i="1"/>
  <c r="F55" i="1"/>
  <c r="F51" i="1"/>
  <c r="G51" i="1"/>
  <c r="F52" i="1"/>
  <c r="G52" i="1"/>
  <c r="F53" i="1"/>
  <c r="G53" i="1"/>
  <c r="F54" i="1"/>
  <c r="G54" i="1"/>
  <c r="G55" i="1"/>
  <c r="F50" i="1"/>
  <c r="G50" i="1"/>
  <c r="E51" i="1"/>
  <c r="E52" i="1"/>
  <c r="E53" i="1"/>
  <c r="E54" i="1"/>
  <c r="E55" i="1"/>
  <c r="E50" i="1"/>
  <c r="F46" i="1"/>
  <c r="F43" i="1"/>
  <c r="G43" i="1"/>
  <c r="F44" i="1"/>
  <c r="G44" i="1"/>
  <c r="F45" i="1"/>
  <c r="G45" i="1"/>
  <c r="G46" i="1"/>
  <c r="F42" i="1"/>
  <c r="G42" i="1"/>
  <c r="E43" i="1"/>
  <c r="E44" i="1"/>
  <c r="E45" i="1"/>
  <c r="E46" i="1"/>
  <c r="E42" i="1"/>
  <c r="F38" i="1"/>
  <c r="F34" i="1"/>
  <c r="G34" i="1"/>
  <c r="F35" i="1"/>
  <c r="G35" i="1"/>
  <c r="F36" i="1"/>
  <c r="G36" i="1"/>
  <c r="F37" i="1"/>
  <c r="G37" i="1"/>
  <c r="G38" i="1"/>
  <c r="F33" i="1"/>
  <c r="G33" i="1"/>
  <c r="E34" i="1"/>
  <c r="E35" i="1"/>
  <c r="E36" i="1"/>
  <c r="E37" i="1"/>
  <c r="E38" i="1"/>
  <c r="E33" i="1"/>
  <c r="F29" i="1"/>
  <c r="G29" i="1"/>
  <c r="F28" i="1"/>
  <c r="G28" i="1"/>
  <c r="F25" i="1"/>
  <c r="F26" i="1"/>
  <c r="F27" i="1"/>
  <c r="F24" i="1"/>
  <c r="G24" i="1"/>
  <c r="G25" i="1"/>
  <c r="G26" i="1"/>
  <c r="G27" i="1"/>
  <c r="E25" i="1"/>
  <c r="E26" i="1"/>
  <c r="E27" i="1"/>
  <c r="E28" i="1"/>
  <c r="E29" i="1"/>
  <c r="E24" i="1"/>
</calcChain>
</file>

<file path=xl/sharedStrings.xml><?xml version="1.0" encoding="utf-8"?>
<sst xmlns="http://schemas.openxmlformats.org/spreadsheetml/2006/main" count="26" uniqueCount="14">
  <si>
    <t>SW</t>
  </si>
  <si>
    <t>per USD</t>
  </si>
  <si>
    <t>per  1000 diamonds</t>
  </si>
  <si>
    <t>Clash Royale</t>
  </si>
  <si>
    <t>Summoners War</t>
  </si>
  <si>
    <t>Dot Arena</t>
  </si>
  <si>
    <t>Injustice</t>
  </si>
  <si>
    <t>Heroes Charge</t>
  </si>
  <si>
    <t>Legends Guardians</t>
  </si>
  <si>
    <t>per 1000 diamonds</t>
  </si>
  <si>
    <t>basic price</t>
  </si>
  <si>
    <t>giveaway</t>
  </si>
  <si>
    <t>Discount</t>
  </si>
  <si>
    <t>Giveaway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</si>
</sst>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-* #,##0.000_-;\-* #,##0.000_-;_-* &quot;-&quot;??_-;_-@_-"/>
    <numFmt numFmtId="169" formatCode="_-* #,##0_-;\-* #,##0_-;_-* &quot;-&quot;??_-;_-@_-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">
    <xf numFmtId="0" fontId="0" fillId="0" borderId="0" xfId="0"/>
    <xf numFmtId="43" fontId="0" fillId="0" borderId="0" xfId="1" applyFont="1" applyAlignment="1">
      <alignment horizontal="right"/>
    </xf>
    <xf numFmtId="9" fontId="0" fillId="0" borderId="0" xfId="2" applyFont="1" applyAlignment="1">
      <alignment horizontal="right"/>
    </xf>
    <xf numFmtId="164" fontId="0" fillId="0" borderId="0" xfId="1" applyNumberFormat="1" applyFont="1" applyAlignment="1">
      <alignment horizontal="right"/>
    </xf>
    <xf numFmtId="169" fontId="0" fillId="0" borderId="0" xfId="1" applyNumberFormat="1" applyFont="1" applyAlignment="1">
      <alignment horizontal="right"/>
    </xf>
    <xf numFmtId="169" fontId="0" fillId="2" borderId="0" xfId="1" applyNumberFormat="1" applyFont="1" applyFill="1" applyAlignment="1">
      <alignment horizontal="right"/>
    </xf>
    <xf numFmtId="10" fontId="0" fillId="0" borderId="0" xfId="2" applyNumberFormat="1" applyFont="1" applyAlignment="1">
      <alignment horizontal="right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63"/>
  <sheetViews>
    <sheetView tabSelected="1" zoomScale="150" zoomScaleNormal="150" zoomScalePageLayoutView="150" workbookViewId="0">
      <selection activeCell="D14" sqref="D14"/>
    </sheetView>
  </sheetViews>
  <sheetFormatPr baseColWidth="10" defaultRowHeight="16" x14ac:dyDescent="0.2"/>
  <cols>
    <col min="1" max="2" width="10.83203125" style="1"/>
    <col min="3" max="3" width="14" style="4" bestFit="1" customWidth="1"/>
    <col min="4" max="4" width="14" style="4" customWidth="1"/>
    <col min="5" max="5" width="10.83203125" style="1"/>
    <col min="6" max="6" width="18.6640625" style="3" customWidth="1"/>
    <col min="7" max="7" width="13.83203125" style="2" customWidth="1"/>
    <col min="8" max="8" width="10.83203125" style="6"/>
    <col min="9" max="16384" width="10.83203125" style="1"/>
  </cols>
  <sheetData>
    <row r="1" spans="2:8" x14ac:dyDescent="0.2">
      <c r="B1" s="1" t="s">
        <v>8</v>
      </c>
      <c r="C1" s="4" t="s">
        <v>10</v>
      </c>
      <c r="D1" s="1" t="s">
        <v>11</v>
      </c>
      <c r="E1" s="1" t="s">
        <v>1</v>
      </c>
      <c r="F1" s="3" t="s">
        <v>9</v>
      </c>
      <c r="G1" s="2" t="s">
        <v>12</v>
      </c>
      <c r="H1" s="6" t="s">
        <v>13</v>
      </c>
    </row>
    <row r="2" spans="2:8" x14ac:dyDescent="0.2">
      <c r="F2" s="1"/>
    </row>
    <row r="3" spans="2:8" x14ac:dyDescent="0.2">
      <c r="B3" s="1">
        <v>99.99</v>
      </c>
      <c r="C3" s="4">
        <f t="shared" ref="C3:C6" si="0">$C$8*B3/$B$8</f>
        <v>12120</v>
      </c>
      <c r="D3" s="5">
        <v>16000</v>
      </c>
      <c r="E3" s="1">
        <f t="shared" ref="E3:E7" si="1">D3/B3</f>
        <v>160.01600160016002</v>
      </c>
      <c r="F3" s="3">
        <f t="shared" ref="F3:F6" si="2">B3/D3*1000</f>
        <v>6.2493749999999997</v>
      </c>
      <c r="G3" s="2">
        <f t="shared" ref="G3:G6" si="3">($F$8-F3)/$F$8</f>
        <v>0.24250000000000005</v>
      </c>
      <c r="H3" s="6">
        <f>(D3-C3)/C3</f>
        <v>0.32013201320132012</v>
      </c>
    </row>
    <row r="4" spans="2:8" x14ac:dyDescent="0.2">
      <c r="B4" s="1">
        <v>49.99</v>
      </c>
      <c r="C4" s="4">
        <f t="shared" si="0"/>
        <v>6059.3939393939399</v>
      </c>
      <c r="D4" s="5">
        <v>7500</v>
      </c>
      <c r="E4" s="1">
        <f t="shared" si="1"/>
        <v>150.03000600120023</v>
      </c>
      <c r="F4" s="3">
        <f t="shared" si="2"/>
        <v>6.6653333333333338</v>
      </c>
      <c r="G4" s="2">
        <f t="shared" si="3"/>
        <v>0.19208080808080802</v>
      </c>
      <c r="H4" s="6">
        <f t="shared" ref="H4:H7" si="4">(D4-C4)/C4</f>
        <v>0.23774754950990187</v>
      </c>
    </row>
    <row r="5" spans="2:8" x14ac:dyDescent="0.2">
      <c r="B5" s="1">
        <v>24.99</v>
      </c>
      <c r="C5" s="4">
        <f t="shared" si="0"/>
        <v>3029.090909090909</v>
      </c>
      <c r="D5" s="5">
        <v>3500</v>
      </c>
      <c r="E5" s="1">
        <f t="shared" si="1"/>
        <v>140.0560224089636</v>
      </c>
      <c r="F5" s="3">
        <f t="shared" si="2"/>
        <v>7.14</v>
      </c>
      <c r="G5" s="2">
        <f t="shared" si="3"/>
        <v>0.13454545454545458</v>
      </c>
      <c r="H5" s="6">
        <f t="shared" si="4"/>
        <v>0.15546218487394961</v>
      </c>
    </row>
    <row r="6" spans="2:8" x14ac:dyDescent="0.2">
      <c r="B6" s="1">
        <v>9.99</v>
      </c>
      <c r="C6" s="4">
        <f t="shared" si="0"/>
        <v>1210.9090909090908</v>
      </c>
      <c r="D6" s="5">
        <v>1300</v>
      </c>
      <c r="E6" s="1">
        <f t="shared" si="1"/>
        <v>130.13013013013014</v>
      </c>
      <c r="F6" s="3">
        <f t="shared" si="2"/>
        <v>7.684615384615384</v>
      </c>
      <c r="G6" s="2">
        <f t="shared" si="3"/>
        <v>6.8531468531468617E-2</v>
      </c>
      <c r="H6" s="6">
        <f t="shared" si="4"/>
        <v>7.3573573573573706E-2</v>
      </c>
    </row>
    <row r="7" spans="2:8" x14ac:dyDescent="0.2">
      <c r="B7" s="1">
        <v>4.99</v>
      </c>
      <c r="C7" s="4">
        <f>$C$8*B7/$B$8</f>
        <v>604.84848484848487</v>
      </c>
      <c r="D7" s="5">
        <v>630</v>
      </c>
      <c r="E7" s="1">
        <f t="shared" si="1"/>
        <v>126.25250501002003</v>
      </c>
      <c r="F7" s="3">
        <f>B7/D7*1000</f>
        <v>7.9206349206349218</v>
      </c>
      <c r="G7" s="2">
        <f>($F$8-F7)/$F$8</f>
        <v>3.9923039923039784E-2</v>
      </c>
      <c r="H7" s="6">
        <f t="shared" si="4"/>
        <v>4.1583166332665289E-2</v>
      </c>
    </row>
    <row r="8" spans="2:8" x14ac:dyDescent="0.2">
      <c r="B8" s="1">
        <v>0.99</v>
      </c>
      <c r="C8" s="5">
        <v>120</v>
      </c>
      <c r="D8" s="5">
        <v>120</v>
      </c>
      <c r="E8" s="1">
        <f>D8/B8</f>
        <v>121.21212121212122</v>
      </c>
      <c r="F8" s="3">
        <f>B8/D8*1000</f>
        <v>8.25</v>
      </c>
    </row>
    <row r="11" spans="2:8" x14ac:dyDescent="0.2">
      <c r="B11" s="1" t="s">
        <v>8</v>
      </c>
      <c r="C11" s="4" t="s">
        <v>10</v>
      </c>
      <c r="D11" s="1" t="s">
        <v>11</v>
      </c>
      <c r="E11" s="1" t="s">
        <v>1</v>
      </c>
      <c r="F11" s="3" t="s">
        <v>9</v>
      </c>
      <c r="G11" s="2" t="s">
        <v>12</v>
      </c>
      <c r="H11" s="6" t="s">
        <v>13</v>
      </c>
    </row>
    <row r="12" spans="2:8" x14ac:dyDescent="0.2">
      <c r="F12" s="1"/>
    </row>
    <row r="13" spans="2:8" x14ac:dyDescent="0.2">
      <c r="B13" s="1">
        <v>99.99</v>
      </c>
      <c r="C13" s="4">
        <f>$C$18*B13/$B$18</f>
        <v>16160</v>
      </c>
      <c r="D13" s="5">
        <v>21000</v>
      </c>
      <c r="E13" s="1">
        <f t="shared" ref="E13:E17" si="5">D13/B13</f>
        <v>210.02100210021004</v>
      </c>
      <c r="F13" s="3">
        <f t="shared" ref="F13:F16" si="6">B13/D13*1000</f>
        <v>4.7614285714285707</v>
      </c>
      <c r="G13" s="2">
        <f t="shared" ref="G13:G16" si="7">($F$18-F13)/$F$18</f>
        <v>0.23047619047619058</v>
      </c>
      <c r="H13" s="6">
        <f>(D13-C13)/C13</f>
        <v>0.29950495049504949</v>
      </c>
    </row>
    <row r="14" spans="2:8" x14ac:dyDescent="0.2">
      <c r="B14" s="1">
        <v>49.99</v>
      </c>
      <c r="C14" s="4">
        <f>$C$18*B14/$B$18</f>
        <v>8079.1919191919196</v>
      </c>
      <c r="D14" s="5">
        <v>10000</v>
      </c>
      <c r="E14" s="1">
        <f t="shared" si="5"/>
        <v>200.04000800160031</v>
      </c>
      <c r="F14" s="3">
        <f t="shared" si="6"/>
        <v>4.9989999999999997</v>
      </c>
      <c r="G14" s="2">
        <f t="shared" si="7"/>
        <v>0.19208080808080813</v>
      </c>
      <c r="H14" s="6">
        <f t="shared" ref="H14:H17" si="8">(D14-C14)/C14</f>
        <v>0.2377475495099019</v>
      </c>
    </row>
    <row r="15" spans="2:8" x14ac:dyDescent="0.2">
      <c r="B15" s="1">
        <v>24.99</v>
      </c>
      <c r="C15" s="4">
        <f>$C$18*B15/$B$18</f>
        <v>4038.7878787878785</v>
      </c>
      <c r="D15" s="5">
        <v>4600</v>
      </c>
      <c r="E15" s="1">
        <f t="shared" si="5"/>
        <v>184.07362945178073</v>
      </c>
      <c r="F15" s="3">
        <f t="shared" si="6"/>
        <v>5.4326086956521733</v>
      </c>
      <c r="G15" s="2">
        <f t="shared" si="7"/>
        <v>0.1220026350461134</v>
      </c>
      <c r="H15" s="6">
        <f t="shared" si="8"/>
        <v>0.13895558223289323</v>
      </c>
    </row>
    <row r="16" spans="2:8" x14ac:dyDescent="0.2">
      <c r="B16" s="1">
        <v>9.99</v>
      </c>
      <c r="C16" s="4">
        <f>$C$18*B16/$B$18</f>
        <v>1614.5454545454547</v>
      </c>
      <c r="D16" s="5">
        <v>1750</v>
      </c>
      <c r="E16" s="1">
        <f t="shared" si="5"/>
        <v>175.17517517517518</v>
      </c>
      <c r="F16" s="3">
        <f t="shared" si="6"/>
        <v>5.7085714285714282</v>
      </c>
      <c r="G16" s="2">
        <f t="shared" si="7"/>
        <v>7.7402597402597459E-2</v>
      </c>
      <c r="H16" s="6">
        <f t="shared" si="8"/>
        <v>8.3896396396396275E-2</v>
      </c>
    </row>
    <row r="17" spans="2:8" x14ac:dyDescent="0.2">
      <c r="B17" s="1">
        <v>4.99</v>
      </c>
      <c r="C17" s="4">
        <f>$C$18*B17/$B$18</f>
        <v>806.46464646464653</v>
      </c>
      <c r="D17" s="5">
        <v>840</v>
      </c>
      <c r="E17" s="1">
        <f t="shared" si="5"/>
        <v>168.33667334669337</v>
      </c>
      <c r="F17" s="3">
        <f>B17/D17*1000</f>
        <v>5.9404761904761907</v>
      </c>
      <c r="G17" s="2">
        <f>($F$18-F17)/$F$18</f>
        <v>3.9923039923039888E-2</v>
      </c>
      <c r="H17" s="6">
        <f t="shared" si="8"/>
        <v>4.158316633266524E-2</v>
      </c>
    </row>
    <row r="18" spans="2:8" x14ac:dyDescent="0.2">
      <c r="B18" s="1">
        <v>0.99</v>
      </c>
      <c r="C18" s="5">
        <v>160</v>
      </c>
      <c r="D18" s="5">
        <v>160</v>
      </c>
      <c r="E18" s="1">
        <f>D18/B18</f>
        <v>161.61616161616161</v>
      </c>
      <c r="F18" s="3">
        <f>B18/D18*1000</f>
        <v>6.1875</v>
      </c>
    </row>
    <row r="22" spans="2:8" x14ac:dyDescent="0.2">
      <c r="B22" s="1" t="s">
        <v>3</v>
      </c>
      <c r="C22" s="4" t="s">
        <v>10</v>
      </c>
      <c r="D22" s="1" t="s">
        <v>11</v>
      </c>
      <c r="E22" s="1" t="s">
        <v>1</v>
      </c>
      <c r="F22" s="3" t="s">
        <v>2</v>
      </c>
      <c r="G22" s="2" t="s">
        <v>12</v>
      </c>
      <c r="H22" s="6" t="s">
        <v>13</v>
      </c>
    </row>
    <row r="24" spans="2:8" x14ac:dyDescent="0.2">
      <c r="B24" s="1">
        <v>99.99</v>
      </c>
      <c r="C24" s="4">
        <f t="shared" ref="C24:C27" si="9">$C$29*B24/$B$29</f>
        <v>8080</v>
      </c>
      <c r="D24" s="4">
        <v>14000</v>
      </c>
      <c r="E24" s="1">
        <f>D24/B24</f>
        <v>140.01400140014002</v>
      </c>
      <c r="F24" s="3">
        <f>B24/D24*1000</f>
        <v>7.142142857142856</v>
      </c>
      <c r="G24" s="2">
        <f>($F$29-F24)/$F$29</f>
        <v>0.42285714285714293</v>
      </c>
      <c r="H24" s="6">
        <f>(D24-C24)/C24</f>
        <v>0.73267326732673266</v>
      </c>
    </row>
    <row r="25" spans="2:8" x14ac:dyDescent="0.2">
      <c r="B25" s="1">
        <v>49.99</v>
      </c>
      <c r="C25" s="4">
        <f t="shared" si="9"/>
        <v>4039.5959595959598</v>
      </c>
      <c r="D25" s="4">
        <v>6500</v>
      </c>
      <c r="E25" s="1">
        <f>D25/B25</f>
        <v>130.02600520104019</v>
      </c>
      <c r="F25" s="3">
        <f>B25/D25*1000</f>
        <v>7.6907692307692308</v>
      </c>
      <c r="G25" s="2">
        <f>($F$29-F25)/$F$29</f>
        <v>0.37852369852369855</v>
      </c>
      <c r="H25" s="6">
        <f t="shared" ref="H25:H28" si="10">(D25-C25)/C25</f>
        <v>0.6090718143628725</v>
      </c>
    </row>
    <row r="26" spans="2:8" x14ac:dyDescent="0.2">
      <c r="B26" s="1">
        <v>19.989999999999998</v>
      </c>
      <c r="C26" s="4">
        <f t="shared" si="9"/>
        <v>1615.3535353535351</v>
      </c>
      <c r="D26" s="4">
        <v>2500</v>
      </c>
      <c r="E26" s="1">
        <f>D26/B26</f>
        <v>125.06253126563283</v>
      </c>
      <c r="F26" s="3">
        <f>B26/D26*1000</f>
        <v>7.9959999999999996</v>
      </c>
      <c r="G26" s="2">
        <f>($F$29-F26)/$F$29</f>
        <v>0.35385858585858587</v>
      </c>
      <c r="H26" s="6">
        <f t="shared" si="10"/>
        <v>0.5476488244122063</v>
      </c>
    </row>
    <row r="27" spans="2:8" x14ac:dyDescent="0.2">
      <c r="B27" s="1">
        <v>9.99</v>
      </c>
      <c r="C27" s="4">
        <f t="shared" si="9"/>
        <v>807.27272727272737</v>
      </c>
      <c r="D27" s="4">
        <v>1200</v>
      </c>
      <c r="E27" s="1">
        <f>D27/B27</f>
        <v>120.12012012012012</v>
      </c>
      <c r="F27" s="3">
        <f>B27/D27*1000</f>
        <v>8.3250000000000011</v>
      </c>
      <c r="G27" s="2">
        <f>($F$29-F27)/$F$29</f>
        <v>0.32727272727272716</v>
      </c>
      <c r="H27" s="6">
        <f t="shared" si="10"/>
        <v>0.48648648648648629</v>
      </c>
    </row>
    <row r="28" spans="2:8" x14ac:dyDescent="0.2">
      <c r="B28" s="1">
        <v>4.99</v>
      </c>
      <c r="C28" s="4">
        <f>$C$29*B28/$B$29</f>
        <v>403.23232323232327</v>
      </c>
      <c r="D28" s="4">
        <v>500</v>
      </c>
      <c r="E28" s="1">
        <f>D28/B28</f>
        <v>100.20040080160321</v>
      </c>
      <c r="F28" s="3">
        <f>B28/D28*1000</f>
        <v>9.98</v>
      </c>
      <c r="G28" s="2">
        <f>($F$29-F28)/$F$29</f>
        <v>0.1935353535353535</v>
      </c>
      <c r="H28" s="6">
        <f t="shared" si="10"/>
        <v>0.23997995991983956</v>
      </c>
    </row>
    <row r="29" spans="2:8" x14ac:dyDescent="0.2">
      <c r="B29" s="1">
        <v>0.99</v>
      </c>
      <c r="C29" s="4">
        <v>80</v>
      </c>
      <c r="D29" s="4">
        <v>80</v>
      </c>
      <c r="E29" s="1">
        <f>D29/B29</f>
        <v>80.808080808080803</v>
      </c>
      <c r="F29" s="3">
        <f>B29/D29*1000</f>
        <v>12.375</v>
      </c>
      <c r="G29" s="2">
        <f>($F$29-F29)/$F$29</f>
        <v>0</v>
      </c>
    </row>
    <row r="31" spans="2:8" x14ac:dyDescent="0.2">
      <c r="B31" s="1" t="s">
        <v>4</v>
      </c>
      <c r="C31" s="4" t="s">
        <v>0</v>
      </c>
    </row>
    <row r="33" spans="2:7" x14ac:dyDescent="0.2">
      <c r="B33" s="1">
        <v>99.99</v>
      </c>
      <c r="C33" s="1"/>
      <c r="D33" s="4">
        <v>3000</v>
      </c>
      <c r="E33" s="1">
        <f>D33/B33</f>
        <v>30.003000300030006</v>
      </c>
      <c r="F33" s="3">
        <f>B33/D33*1000</f>
        <v>33.33</v>
      </c>
      <c r="G33" s="2">
        <f>($F$38-F33)/$F$38</f>
        <v>0.19740468227424754</v>
      </c>
    </row>
    <row r="34" spans="2:7" x14ac:dyDescent="0.2">
      <c r="B34" s="1">
        <v>49.99</v>
      </c>
      <c r="C34" s="1"/>
      <c r="D34" s="4">
        <v>1400</v>
      </c>
      <c r="E34" s="1">
        <f>D34/B34</f>
        <v>28.005601120224043</v>
      </c>
      <c r="F34" s="3">
        <f>B34/D34*1000</f>
        <v>35.707142857142863</v>
      </c>
      <c r="G34" s="2">
        <f t="shared" ref="G34:G38" si="11">($F$38-F34)/$F$38</f>
        <v>0.14016244624940266</v>
      </c>
    </row>
    <row r="35" spans="2:7" x14ac:dyDescent="0.2">
      <c r="B35" s="1">
        <v>19.989999999999998</v>
      </c>
      <c r="C35" s="1"/>
      <c r="D35" s="4">
        <v>500</v>
      </c>
      <c r="E35" s="1">
        <f>D35/B35</f>
        <v>25.012506253126567</v>
      </c>
      <c r="F35" s="3">
        <f>B35/D35*1000</f>
        <v>39.979999999999997</v>
      </c>
      <c r="G35" s="2">
        <f t="shared" si="11"/>
        <v>3.7270903010033538E-2</v>
      </c>
    </row>
    <row r="36" spans="2:7" x14ac:dyDescent="0.2">
      <c r="B36" s="1">
        <v>9.99</v>
      </c>
      <c r="C36" s="1"/>
      <c r="D36" s="4">
        <v>250</v>
      </c>
      <c r="E36" s="1">
        <f>D36/B36</f>
        <v>25.025025025025023</v>
      </c>
      <c r="F36" s="3">
        <f>B36/D36*1000</f>
        <v>39.96</v>
      </c>
      <c r="G36" s="2">
        <f t="shared" si="11"/>
        <v>3.7752508361204008E-2</v>
      </c>
    </row>
    <row r="37" spans="2:7" x14ac:dyDescent="0.2">
      <c r="B37" s="1">
        <v>4.99</v>
      </c>
      <c r="C37" s="1"/>
      <c r="D37" s="4">
        <v>120</v>
      </c>
      <c r="E37" s="1">
        <f>D37/B37</f>
        <v>24.048096192384769</v>
      </c>
      <c r="F37" s="3">
        <f>B37/D37*1000</f>
        <v>41.583333333333336</v>
      </c>
      <c r="G37" s="2">
        <f t="shared" si="11"/>
        <v>-1.3377926421405063E-3</v>
      </c>
    </row>
    <row r="38" spans="2:7" x14ac:dyDescent="0.2">
      <c r="B38" s="1">
        <v>2.99</v>
      </c>
      <c r="C38" s="1"/>
      <c r="D38" s="4">
        <v>72</v>
      </c>
      <c r="E38" s="1">
        <f>D38/B38</f>
        <v>24.080267558528426</v>
      </c>
      <c r="F38" s="3">
        <f>B38/D38*1000</f>
        <v>41.527777777777779</v>
      </c>
      <c r="G38" s="2">
        <f t="shared" si="11"/>
        <v>0</v>
      </c>
    </row>
    <row r="39" spans="2:7" x14ac:dyDescent="0.2">
      <c r="C39" s="1"/>
    </row>
    <row r="40" spans="2:7" x14ac:dyDescent="0.2">
      <c r="B40" s="1" t="s">
        <v>5</v>
      </c>
      <c r="C40" s="1"/>
    </row>
    <row r="41" spans="2:7" x14ac:dyDescent="0.2">
      <c r="C41" s="1"/>
    </row>
    <row r="42" spans="2:7" x14ac:dyDescent="0.2">
      <c r="B42" s="1">
        <v>99.99</v>
      </c>
      <c r="C42" s="1"/>
      <c r="D42" s="4">
        <v>7128</v>
      </c>
      <c r="E42" s="1">
        <f>D42/B42</f>
        <v>71.287128712871294</v>
      </c>
      <c r="F42" s="3">
        <f>B42/D42*1000</f>
        <v>14.027777777777779</v>
      </c>
      <c r="G42" s="2">
        <f>($F$46-F42)/$F$46</f>
        <v>6.4814814814814756E-2</v>
      </c>
    </row>
    <row r="43" spans="2:7" x14ac:dyDescent="0.2">
      <c r="B43" s="1">
        <v>49.99</v>
      </c>
      <c r="C43" s="1"/>
      <c r="D43" s="4">
        <v>3608</v>
      </c>
      <c r="E43" s="1">
        <f>D43/B43</f>
        <v>72.174434886977394</v>
      </c>
      <c r="F43" s="3">
        <f>B43/D43*1000</f>
        <v>13.855321507760532</v>
      </c>
      <c r="G43" s="2">
        <f t="shared" ref="G43:G46" si="12">($F$46-F43)/$F$46</f>
        <v>7.6311899482631187E-2</v>
      </c>
    </row>
    <row r="44" spans="2:7" x14ac:dyDescent="0.2">
      <c r="B44" s="1">
        <v>14.99</v>
      </c>
      <c r="C44" s="1"/>
      <c r="D44" s="4">
        <v>1078</v>
      </c>
      <c r="E44" s="1">
        <f>D44/B44</f>
        <v>71.914609739826545</v>
      </c>
      <c r="F44" s="3">
        <f>B44/D44*1000</f>
        <v>13.905380333951761</v>
      </c>
      <c r="G44" s="2">
        <f t="shared" si="12"/>
        <v>7.297464440321591E-2</v>
      </c>
    </row>
    <row r="45" spans="2:7" x14ac:dyDescent="0.2">
      <c r="B45" s="1">
        <v>4.99</v>
      </c>
      <c r="C45" s="1"/>
      <c r="D45" s="4">
        <v>330</v>
      </c>
      <c r="E45" s="1">
        <f>D45/B45</f>
        <v>66.132264529058119</v>
      </c>
      <c r="F45" s="3">
        <f>B45/D45*1000</f>
        <v>15.121212121212123</v>
      </c>
      <c r="G45" s="2">
        <f t="shared" si="12"/>
        <v>-8.0808080808081918E-3</v>
      </c>
    </row>
    <row r="46" spans="2:7" x14ac:dyDescent="0.2">
      <c r="B46" s="1">
        <v>0.99</v>
      </c>
      <c r="C46" s="1"/>
      <c r="D46" s="4">
        <v>66</v>
      </c>
      <c r="E46" s="1">
        <f>D46/B46</f>
        <v>66.666666666666671</v>
      </c>
      <c r="F46" s="3">
        <f>B46/D46*1000</f>
        <v>15</v>
      </c>
      <c r="G46" s="2">
        <f t="shared" si="12"/>
        <v>0</v>
      </c>
    </row>
    <row r="47" spans="2:7" x14ac:dyDescent="0.2">
      <c r="C47" s="1"/>
    </row>
    <row r="48" spans="2:7" x14ac:dyDescent="0.2">
      <c r="B48" s="1" t="s">
        <v>6</v>
      </c>
      <c r="C48" s="1"/>
    </row>
    <row r="49" spans="2:7" x14ac:dyDescent="0.2">
      <c r="C49" s="1"/>
    </row>
    <row r="50" spans="2:7" x14ac:dyDescent="0.2">
      <c r="B50" s="1">
        <v>99.99</v>
      </c>
      <c r="C50" s="1"/>
      <c r="D50" s="4">
        <v>1500000</v>
      </c>
      <c r="E50" s="1">
        <f>D50/B50</f>
        <v>15001.500150015003</v>
      </c>
      <c r="F50" s="3">
        <f>B50/D50*1000</f>
        <v>6.6659999999999997E-2</v>
      </c>
      <c r="G50" s="2">
        <f>($F$55-F50)/$F$55</f>
        <v>0.59803015075376886</v>
      </c>
    </row>
    <row r="51" spans="2:7" x14ac:dyDescent="0.2">
      <c r="B51" s="1">
        <v>49.99</v>
      </c>
      <c r="C51" s="1"/>
      <c r="D51" s="4">
        <v>600000</v>
      </c>
      <c r="E51" s="1">
        <f>D51/B51</f>
        <v>12002.400480096019</v>
      </c>
      <c r="F51" s="3">
        <f>B51/D51*1000</f>
        <v>8.3316666666666664E-2</v>
      </c>
      <c r="G51" s="2">
        <f t="shared" ref="G51:G55" si="13">($F$55-F51)/$F$55</f>
        <v>0.49758793969849247</v>
      </c>
    </row>
    <row r="52" spans="2:7" x14ac:dyDescent="0.2">
      <c r="B52" s="1">
        <v>19.989999999999998</v>
      </c>
      <c r="C52" s="1"/>
      <c r="D52" s="4">
        <v>192000</v>
      </c>
      <c r="E52" s="1">
        <f>D52/B52</f>
        <v>9604.8024012006008</v>
      </c>
      <c r="F52" s="3">
        <f>B52/D52*1000</f>
        <v>0.10411458333333333</v>
      </c>
      <c r="G52" s="2">
        <f t="shared" si="13"/>
        <v>0.37217336683417085</v>
      </c>
    </row>
    <row r="53" spans="2:7" x14ac:dyDescent="0.2">
      <c r="B53" s="1">
        <v>9.99</v>
      </c>
      <c r="C53" s="1"/>
      <c r="D53" s="4">
        <v>84000</v>
      </c>
      <c r="E53" s="1">
        <f>D53/B53</f>
        <v>8408.4084084084079</v>
      </c>
      <c r="F53" s="3">
        <f>B53/D53*1000</f>
        <v>0.11892857142857144</v>
      </c>
      <c r="G53" s="2">
        <f t="shared" si="13"/>
        <v>0.28284278535534813</v>
      </c>
    </row>
    <row r="54" spans="2:7" x14ac:dyDescent="0.2">
      <c r="B54" s="1">
        <v>4.99</v>
      </c>
      <c r="C54" s="1"/>
      <c r="D54" s="4">
        <v>36000</v>
      </c>
      <c r="E54" s="1">
        <f>D54/B54</f>
        <v>7214.4288577154302</v>
      </c>
      <c r="F54" s="3">
        <f>B54/D54*1000</f>
        <v>0.1386111111111111</v>
      </c>
      <c r="G54" s="2">
        <f t="shared" si="13"/>
        <v>0.16415410385259638</v>
      </c>
    </row>
    <row r="55" spans="2:7" x14ac:dyDescent="0.2">
      <c r="B55" s="1">
        <v>1.99</v>
      </c>
      <c r="C55" s="1"/>
      <c r="D55" s="4">
        <v>12000</v>
      </c>
      <c r="E55" s="1">
        <f>D55/B55</f>
        <v>6030.150753768844</v>
      </c>
      <c r="F55" s="3">
        <f>B55/D55*1000</f>
        <v>0.16583333333333333</v>
      </c>
      <c r="G55" s="2">
        <f t="shared" si="13"/>
        <v>0</v>
      </c>
    </row>
    <row r="57" spans="2:7" x14ac:dyDescent="0.2">
      <c r="B57" s="1" t="s">
        <v>7</v>
      </c>
      <c r="C57" s="1"/>
    </row>
    <row r="58" spans="2:7" x14ac:dyDescent="0.2">
      <c r="C58" s="1"/>
    </row>
    <row r="59" spans="2:7" x14ac:dyDescent="0.2">
      <c r="B59" s="1">
        <v>99.99</v>
      </c>
      <c r="C59" s="1"/>
      <c r="D59" s="4">
        <v>12400</v>
      </c>
      <c r="E59" s="1">
        <f>D59/B59</f>
        <v>124.01240124012402</v>
      </c>
      <c r="F59" s="3">
        <f>B59/D59*1000</f>
        <v>8.0637096774193537</v>
      </c>
      <c r="G59" s="2">
        <f>($F$63-F59)/$F$63</f>
        <v>0.20655682332406766</v>
      </c>
    </row>
    <row r="60" spans="2:7" x14ac:dyDescent="0.2">
      <c r="B60" s="1">
        <v>49.99</v>
      </c>
      <c r="C60" s="1"/>
      <c r="D60" s="4">
        <v>5800</v>
      </c>
      <c r="E60" s="1">
        <f>D60/B60</f>
        <v>116.02320464092818</v>
      </c>
      <c r="F60" s="3">
        <f>B60/D60*1000</f>
        <v>8.6189655172413797</v>
      </c>
      <c r="G60" s="2">
        <f t="shared" ref="G60:G63" si="14">($F$63-F60)/$F$63</f>
        <v>0.15192142906502662</v>
      </c>
    </row>
    <row r="61" spans="2:7" x14ac:dyDescent="0.2">
      <c r="B61" s="1">
        <v>19.989999999999998</v>
      </c>
      <c r="C61" s="1"/>
      <c r="D61" s="4">
        <v>2190</v>
      </c>
      <c r="E61" s="1">
        <f>D61/B61</f>
        <v>109.55477738869436</v>
      </c>
      <c r="F61" s="3">
        <f>B61/D61*1000</f>
        <v>9.1278538812785381</v>
      </c>
      <c r="G61" s="2">
        <f t="shared" si="14"/>
        <v>0.10184844574994752</v>
      </c>
    </row>
    <row r="62" spans="2:7" x14ac:dyDescent="0.2">
      <c r="B62" s="1">
        <v>9.99</v>
      </c>
      <c r="C62" s="1"/>
      <c r="D62" s="4">
        <v>1030</v>
      </c>
      <c r="E62" s="1">
        <f>D62/B62</f>
        <v>103.10310310310309</v>
      </c>
      <c r="F62" s="3">
        <f>B62/D62*1000</f>
        <v>9.6990291262135937</v>
      </c>
      <c r="G62" s="2">
        <f t="shared" si="14"/>
        <v>4.564663307196911E-2</v>
      </c>
    </row>
    <row r="63" spans="2:7" x14ac:dyDescent="0.2">
      <c r="B63" s="1">
        <v>4.99</v>
      </c>
      <c r="C63" s="1"/>
      <c r="D63" s="4">
        <v>491</v>
      </c>
      <c r="E63" s="1">
        <f>D63/B63</f>
        <v>98.396793587174344</v>
      </c>
      <c r="F63" s="3">
        <f>B63/D63*1000</f>
        <v>10.162932790224033</v>
      </c>
      <c r="G63" s="2">
        <f t="shared" si="14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2016-03-04T07:49:31Z</dcterms:created>
  <dcterms:modified xsi:type="dcterms:W3CDTF">2016-03-05T07:54:44Z</dcterms:modified>
</cp:coreProperties>
</file>