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玩法规划\PVP玩法设计\用例走读\"/>
    </mc:Choice>
  </mc:AlternateContent>
  <bookViews>
    <workbookView xWindow="0" yWindow="0" windowWidth="28800" windowHeight="12135" firstSheet="2" activeTab="6"/>
  </bookViews>
  <sheets>
    <sheet name="目录" sheetId="1" r:id="rId1"/>
    <sheet name="PVP主界面" sheetId="8" r:id="rId2"/>
    <sheet name="PVP防守阵容调整界面、PVP阵容选择界面" sheetId="13" r:id="rId3"/>
    <sheet name="PVP防守记录、规则、奖励、排行榜、商店" sheetId="2" r:id="rId4"/>
    <sheet name="PVPloading、PVP战斗、PVP结算" sheetId="6" r:id="rId5"/>
    <sheet name="ELO算法、荣誉点获得" sheetId="9" r:id="rId6"/>
    <sheet name="邮件" sheetId="10" r:id="rId7"/>
    <sheet name="备注" sheetId="3" r:id="rId8"/>
    <sheet name="im" sheetId="4" r:id="rId9"/>
    <sheet name="翻译" sheetId="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9" l="1"/>
  <c r="R5" i="9"/>
  <c r="R6" i="9"/>
  <c r="R7" i="9"/>
  <c r="R8" i="9"/>
  <c r="R9" i="9"/>
  <c r="R10" i="9"/>
  <c r="R4" i="9"/>
  <c r="J5" i="9"/>
  <c r="S5" i="9" s="1"/>
  <c r="K5" i="9"/>
  <c r="O5" i="9" s="1"/>
  <c r="J6" i="9"/>
  <c r="S6" i="9" s="1"/>
  <c r="K6" i="9"/>
  <c r="P6" i="9" s="1"/>
  <c r="J7" i="9"/>
  <c r="M7" i="9" s="1"/>
  <c r="K7" i="9"/>
  <c r="O7" i="9" s="1"/>
  <c r="J8" i="9"/>
  <c r="S8" i="9" s="1"/>
  <c r="K8" i="9"/>
  <c r="P8" i="9" s="1"/>
  <c r="J9" i="9"/>
  <c r="N9" i="9" s="1"/>
  <c r="K9" i="9"/>
  <c r="O9" i="9" s="1"/>
  <c r="J10" i="9"/>
  <c r="N10" i="9" s="1"/>
  <c r="K10" i="9"/>
  <c r="O10" i="9" s="1"/>
  <c r="K4" i="9"/>
  <c r="J4" i="9"/>
  <c r="S4" i="9" s="1"/>
  <c r="L4" i="9" l="1"/>
  <c r="M4" i="9"/>
  <c r="N4" i="9"/>
  <c r="O4" i="9"/>
  <c r="P4" i="9"/>
  <c r="P9" i="9"/>
  <c r="L9" i="9"/>
  <c r="M9" i="9"/>
  <c r="M8" i="9"/>
  <c r="Q6" i="9"/>
  <c r="O6" i="9"/>
  <c r="Q5" i="9"/>
  <c r="N5" i="9"/>
  <c r="P10" i="9"/>
  <c r="S7" i="9"/>
  <c r="M10" i="9"/>
  <c r="L10" i="9"/>
  <c r="Q9" i="9"/>
  <c r="N8" i="9"/>
  <c r="M5" i="9"/>
  <c r="S10" i="9"/>
  <c r="O8" i="9"/>
  <c r="L8" i="9"/>
  <c r="Q7" i="9"/>
  <c r="N6" i="9"/>
  <c r="S9" i="9"/>
  <c r="L7" i="9"/>
  <c r="Q10" i="9"/>
  <c r="P7" i="9"/>
  <c r="M6" i="9"/>
  <c r="L6" i="9"/>
  <c r="L5" i="9"/>
  <c r="Q8" i="9"/>
  <c r="N7" i="9"/>
  <c r="P5" i="9"/>
</calcChain>
</file>

<file path=xl/sharedStrings.xml><?xml version="1.0" encoding="utf-8"?>
<sst xmlns="http://schemas.openxmlformats.org/spreadsheetml/2006/main" count="1387" uniqueCount="1166">
  <si>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</si>
  <si>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</si>
  <si>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</si>
  <si>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</si>
  <si>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</si>
  <si>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</si>
  <si>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</si>
  <si>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</si>
  <si>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</si>
  <si>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</si>
  <si>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</si>
  <si>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</si>
  <si>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</si>
  <si>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</si>
  <si>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</si>
  <si>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</si>
  <si>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</si>
  <si>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</si>
  <si>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</si>
  <si>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</si>
  <si>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</si>
  <si>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</si>
  <si>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</si>
  <si>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</si>
  <si>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</si>
  <si>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</si>
  <si>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im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</si>
  <si>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</si>
  <si>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</si>
  <si>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</si>
  <si>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基本</t>
    <phoneticPr fontId="4" type="noConversion"/>
  </si>
  <si>
    <t>点击防守记录按钮，查看触发情况</t>
    <phoneticPr fontId="4" type="noConversion"/>
  </si>
  <si>
    <t>进入防守记录界面</t>
    <phoneticPr fontId="4" type="noConversion"/>
  </si>
  <si>
    <t>查看防守记录界面</t>
    <phoneticPr fontId="4" type="noConversion"/>
  </si>
  <si>
    <t>查看界面内容</t>
    <phoneticPr fontId="4" type="noConversion"/>
  </si>
  <si>
    <t>查看界面样式</t>
    <phoneticPr fontId="4" type="noConversion"/>
  </si>
  <si>
    <t>样式如图</t>
    <phoneticPr fontId="4" type="noConversion"/>
  </si>
  <si>
    <t>包括界面标题，列表头，防守记录内容，返回按钮</t>
    <phoneticPr fontId="4" type="noConversion"/>
  </si>
  <si>
    <t>查看界面标题</t>
    <phoneticPr fontId="4" type="noConversion"/>
  </si>
  <si>
    <t>显示为防守记录</t>
    <phoneticPr fontId="4" type="noConversion"/>
  </si>
  <si>
    <t>查看列表头</t>
    <phoneticPr fontId="4" type="noConversion"/>
  </si>
  <si>
    <t>查看防守记录内容</t>
    <phoneticPr fontId="4" type="noConversion"/>
  </si>
  <si>
    <t>显示玩家防守情况</t>
    <phoneticPr fontId="4" type="noConversion"/>
  </si>
  <si>
    <t>查看记录中胜负情况</t>
    <phoneticPr fontId="4" type="noConversion"/>
  </si>
  <si>
    <t>玩家防守成功</t>
    <phoneticPr fontId="4" type="noConversion"/>
  </si>
  <si>
    <t>玩家防守失败</t>
    <phoneticPr fontId="4" type="noConversion"/>
  </si>
  <si>
    <t>玩家防守平局</t>
    <phoneticPr fontId="4" type="noConversion"/>
  </si>
  <si>
    <t>玩家防守成功，获得积分为10分</t>
    <phoneticPr fontId="4" type="noConversion"/>
  </si>
  <si>
    <t>玩家防守平局，获得积分为0分</t>
    <phoneticPr fontId="4" type="noConversion"/>
  </si>
  <si>
    <t>玩家防守失败，减少积分10分</t>
    <phoneticPr fontId="4" type="noConversion"/>
  </si>
  <si>
    <t>查看积分显示情况</t>
    <phoneticPr fontId="4" type="noConversion"/>
  </si>
  <si>
    <t>从左到右依次为：胜负，攻击者，等级，竞技积分</t>
    <phoneticPr fontId="4" type="noConversion"/>
  </si>
  <si>
    <t>查看攻击者显示情况</t>
    <phoneticPr fontId="4" type="noConversion"/>
  </si>
  <si>
    <t>显示为攻击方玩家名称</t>
    <phoneticPr fontId="4" type="noConversion"/>
  </si>
  <si>
    <t>攻击方为玩家A</t>
    <phoneticPr fontId="4" type="noConversion"/>
  </si>
  <si>
    <t>攻击方位玩家B，名字为最大长度</t>
    <phoneticPr fontId="4" type="noConversion"/>
  </si>
  <si>
    <t>玩家A名称完整显示</t>
    <phoneticPr fontId="4" type="noConversion"/>
  </si>
  <si>
    <t>玩家B名称完整显示</t>
    <phoneticPr fontId="4" type="noConversion"/>
  </si>
  <si>
    <t>查看等级显示情况</t>
    <phoneticPr fontId="4" type="noConversion"/>
  </si>
  <si>
    <t>显示为攻击者攻击时等级</t>
    <phoneticPr fontId="4" type="noConversion"/>
  </si>
  <si>
    <t>攻击者攻击时等级为10级，查看防守记录时仍为10级</t>
    <phoneticPr fontId="4" type="noConversion"/>
  </si>
  <si>
    <t>攻击者攻击时等级为10级，查看防守记录时已升为20级</t>
    <phoneticPr fontId="4" type="noConversion"/>
  </si>
  <si>
    <t>攻击者攻击时等级为10级，查看防守记录时已升为20级，重启服务器后查看</t>
    <phoneticPr fontId="4" type="noConversion"/>
  </si>
  <si>
    <t>显示等级为10</t>
    <phoneticPr fontId="4" type="noConversion"/>
  </si>
  <si>
    <t>查看竞技积分显示情况</t>
    <phoneticPr fontId="4" type="noConversion"/>
  </si>
  <si>
    <t>显示攻击者攻击时的竞技积分</t>
    <phoneticPr fontId="4" type="noConversion"/>
  </si>
  <si>
    <t>攻击者攻击时积分为1000分，查看防守记录时积分仍为1000</t>
    <phoneticPr fontId="4" type="noConversion"/>
  </si>
  <si>
    <t>攻击者攻击时积分为1000分，查看防守记录时积分已变为2000分</t>
    <phoneticPr fontId="4" type="noConversion"/>
  </si>
  <si>
    <t>攻击者攻击时积分为1000分，查看防守记录时积分已变为2000分，重启服务器后查看</t>
    <phoneticPr fontId="4" type="noConversion"/>
  </si>
  <si>
    <t>显示积分为1000</t>
    <phoneticPr fontId="4" type="noConversion"/>
  </si>
  <si>
    <t>查看返回按钮</t>
    <phoneticPr fontId="4" type="noConversion"/>
  </si>
  <si>
    <t>位于界面左上角</t>
    <phoneticPr fontId="4" type="noConversion"/>
  </si>
  <si>
    <t>点击返回按钮，查看触发情况</t>
    <phoneticPr fontId="4" type="noConversion"/>
  </si>
  <si>
    <t>界面关闭，返回到pvp主界面</t>
    <phoneticPr fontId="4" type="noConversion"/>
  </si>
  <si>
    <t>防守记录界面-显示数量</t>
    <phoneticPr fontId="4" type="noConversion"/>
  </si>
  <si>
    <t>防守玩家A被多个玩家攻击，查看防守记录中记录数量显示情况</t>
    <phoneticPr fontId="4" type="noConversion"/>
  </si>
  <si>
    <t>显示玩家被攻击的最后10次记录</t>
    <phoneticPr fontId="4" type="noConversion"/>
  </si>
  <si>
    <t>防守玩家只被一名玩家攻击</t>
    <phoneticPr fontId="4" type="noConversion"/>
  </si>
  <si>
    <t>防守玩家被5名玩家攻击</t>
    <phoneticPr fontId="4" type="noConversion"/>
  </si>
  <si>
    <t>防守玩家被10名玩家攻击</t>
    <phoneticPr fontId="4" type="noConversion"/>
  </si>
  <si>
    <t>防守玩家被多于10名玩家攻击</t>
    <phoneticPr fontId="4" type="noConversion"/>
  </si>
  <si>
    <t>只显示1条防守记录</t>
    <phoneticPr fontId="4" type="noConversion"/>
  </si>
  <si>
    <t>按照时间由晚到早顺序显示5条记录</t>
    <phoneticPr fontId="4" type="noConversion"/>
  </si>
  <si>
    <t>按照时间由晚到早顺序显示10条记录</t>
    <phoneticPr fontId="4" type="noConversion"/>
  </si>
  <si>
    <t>按照时间由晚到早顺序，显示最后10名玩家攻击记录</t>
    <phoneticPr fontId="4" type="noConversion"/>
  </si>
  <si>
    <t>查看界面显示不下时显示情况</t>
    <phoneticPr fontId="4" type="noConversion"/>
  </si>
  <si>
    <t>可以通过上下滑动显示更多</t>
    <phoneticPr fontId="4" type="noConversion"/>
  </si>
  <si>
    <t>基本</t>
    <phoneticPr fontId="4" type="noConversion"/>
  </si>
  <si>
    <t>防守记录界面-刷新规则</t>
    <phoneticPr fontId="4" type="noConversion"/>
  </si>
  <si>
    <t>防守玩家被同一名玩家攻击多次</t>
    <phoneticPr fontId="4" type="noConversion"/>
  </si>
  <si>
    <t>每次被攻击均为单独的防守记录</t>
    <phoneticPr fontId="4" type="noConversion"/>
  </si>
  <si>
    <t>界面未刷新</t>
    <phoneticPr fontId="4" type="noConversion"/>
  </si>
  <si>
    <t>打开防守记录界面后，防守玩家被玩家A攻击，查看界面变化情况</t>
    <phoneticPr fontId="4" type="noConversion"/>
  </si>
  <si>
    <t>关闭界面后重新开启，查看界面显示情况</t>
    <phoneticPr fontId="4" type="noConversion"/>
  </si>
  <si>
    <t>界面刷新，显示被玩家A攻击的防守记录</t>
    <phoneticPr fontId="4" type="noConversion"/>
  </si>
  <si>
    <t>防守记录</t>
    <phoneticPr fontId="4" type="noConversion"/>
  </si>
  <si>
    <t>PVP规则</t>
    <phoneticPr fontId="4" type="noConversion"/>
  </si>
  <si>
    <t>基本</t>
    <phoneticPr fontId="4" type="noConversion"/>
  </si>
  <si>
    <t>PVP规则界面</t>
    <phoneticPr fontId="4" type="noConversion"/>
  </si>
  <si>
    <t>点击规则说明按钮，查看触发情况</t>
    <phoneticPr fontId="4" type="noConversion"/>
  </si>
  <si>
    <t>查看规则说明界面显示情况</t>
    <phoneticPr fontId="4" type="noConversion"/>
  </si>
  <si>
    <t>包括界面标题，竞技规则，返回按钮</t>
    <phoneticPr fontId="4" type="noConversion"/>
  </si>
  <si>
    <t>查看界面标题</t>
    <phoneticPr fontId="4" type="noConversion"/>
  </si>
  <si>
    <t>显示为规则说明</t>
    <phoneticPr fontId="4" type="noConversion"/>
  </si>
  <si>
    <t>查看界面内容</t>
    <phoneticPr fontId="4" type="noConversion"/>
  </si>
  <si>
    <t>查看界面样式</t>
    <phoneticPr fontId="4" type="noConversion"/>
  </si>
  <si>
    <t>样式如图</t>
    <phoneticPr fontId="4" type="noConversion"/>
  </si>
  <si>
    <t>查看竞技规则</t>
    <phoneticPr fontId="4" type="noConversion"/>
  </si>
  <si>
    <t>根据配置情况显示多语言文字</t>
    <phoneticPr fontId="4" type="noConversion"/>
  </si>
  <si>
    <t>内容中添加变色逻辑</t>
    <phoneticPr fontId="4" type="noConversion"/>
  </si>
  <si>
    <t>内容过多时显示情况</t>
    <phoneticPr fontId="4" type="noConversion"/>
  </si>
  <si>
    <t>内容支持变色</t>
    <phoneticPr fontId="4" type="noConversion"/>
  </si>
  <si>
    <t>内容支持上下滑动操作</t>
    <phoneticPr fontId="4" type="noConversion"/>
  </si>
  <si>
    <t>防守记录界面进入动画</t>
    <phoneticPr fontId="4" type="noConversion"/>
  </si>
  <si>
    <t>查看进入界面后动画播放情况</t>
    <phoneticPr fontId="4" type="noConversion"/>
  </si>
  <si>
    <t>界面整体由小到大缩放</t>
    <phoneticPr fontId="4" type="noConversion"/>
  </si>
  <si>
    <t>防守记录界面进入</t>
    <phoneticPr fontId="4" type="noConversion"/>
  </si>
  <si>
    <t>基本</t>
    <phoneticPr fontId="4" type="noConversion"/>
  </si>
  <si>
    <t>显示为积分图标-10，红色</t>
    <phoneticPr fontId="4" type="noConversion"/>
  </si>
  <si>
    <t>显示为积分图标+10，绿色</t>
    <phoneticPr fontId="4" type="noConversion"/>
  </si>
  <si>
    <t>显示为积分图标+0，绿色</t>
    <phoneticPr fontId="4" type="noConversion"/>
  </si>
  <si>
    <t>弹出规则说明界面</t>
    <phoneticPr fontId="4" type="noConversion"/>
  </si>
  <si>
    <t>查看界面打开动画情况</t>
    <phoneticPr fontId="4" type="noConversion"/>
  </si>
  <si>
    <t>界面由小到大放缩</t>
    <phoneticPr fontId="4" type="noConversion"/>
  </si>
  <si>
    <t>基本</t>
    <phoneticPr fontId="4" type="noConversion"/>
  </si>
  <si>
    <t>PVP奖励界面进入动画</t>
    <phoneticPr fontId="4" type="noConversion"/>
  </si>
  <si>
    <t>查看关闭按钮</t>
    <phoneticPr fontId="4" type="noConversion"/>
  </si>
  <si>
    <t>位于界面右上角</t>
    <phoneticPr fontId="4" type="noConversion"/>
  </si>
  <si>
    <t>显示为“防守成功+积分图标+积分值”</t>
    <phoneticPr fontId="4" type="noConversion"/>
  </si>
  <si>
    <t>显示为“防守失败+积分图标+积分值”</t>
    <phoneticPr fontId="4" type="noConversion"/>
  </si>
  <si>
    <t>显示为“平局+积分图标+积分值”</t>
    <phoneticPr fontId="4" type="noConversion"/>
  </si>
  <si>
    <t>点击pvp奖励按钮，查看触发情况</t>
    <phoneticPr fontId="4" type="noConversion"/>
  </si>
  <si>
    <t>弹出PVP奖励界面</t>
    <phoneticPr fontId="4" type="noConversion"/>
  </si>
  <si>
    <t>查看pvp奖励界面动画播放情况</t>
    <phoneticPr fontId="4" type="noConversion"/>
  </si>
  <si>
    <t>界面标题</t>
    <phoneticPr fontId="4" type="noConversion"/>
  </si>
  <si>
    <t>赛季排行奖励</t>
    <phoneticPr fontId="4" type="noConversion"/>
  </si>
  <si>
    <t>每周段位奖励</t>
    <phoneticPr fontId="4" type="noConversion"/>
  </si>
  <si>
    <t>返回按钮</t>
    <phoneticPr fontId="4" type="noConversion"/>
  </si>
  <si>
    <t>从屏幕上方出现</t>
    <phoneticPr fontId="4" type="noConversion"/>
  </si>
  <si>
    <t>从屏幕左侧出现</t>
    <phoneticPr fontId="4" type="noConversion"/>
  </si>
  <si>
    <t>从屏幕右侧出现</t>
    <phoneticPr fontId="4" type="noConversion"/>
  </si>
  <si>
    <t>基本</t>
    <phoneticPr fontId="4" type="noConversion"/>
  </si>
  <si>
    <t>PVP奖励界面</t>
    <phoneticPr fontId="4" type="noConversion"/>
  </si>
  <si>
    <t>查看pvp奖励界面显示情况</t>
    <phoneticPr fontId="4" type="noConversion"/>
  </si>
  <si>
    <t>查看界面样式</t>
    <phoneticPr fontId="4" type="noConversion"/>
  </si>
  <si>
    <t>查看界面内容</t>
    <phoneticPr fontId="4" type="noConversion"/>
  </si>
  <si>
    <t>界面样式如图</t>
    <phoneticPr fontId="4" type="noConversion"/>
  </si>
  <si>
    <t>查看界面标题</t>
    <phoneticPr fontId="4" type="noConversion"/>
  </si>
  <si>
    <t>显示为竞技奖励</t>
    <phoneticPr fontId="4" type="noConversion"/>
  </si>
  <si>
    <t>查看赛季排行奖励区域</t>
    <phoneticPr fontId="4" type="noConversion"/>
  </si>
  <si>
    <t>查看赛季标题</t>
    <phoneticPr fontId="4" type="noConversion"/>
  </si>
  <si>
    <t>显示为赛季排名奖励</t>
    <phoneticPr fontId="4" type="noConversion"/>
  </si>
  <si>
    <t>包括界面标题，赛季排行奖励区域，每周段位奖励区域，提示信息，返回按钮</t>
    <phoneticPr fontId="4" type="noConversion"/>
  </si>
  <si>
    <t>包括赛季标题，赛季排名，赛季排名对应奖励情况</t>
    <phoneticPr fontId="4" type="noConversion"/>
  </si>
  <si>
    <t>当前排名为1</t>
    <phoneticPr fontId="4" type="noConversion"/>
  </si>
  <si>
    <t>当前排名为2</t>
    <phoneticPr fontId="4" type="noConversion"/>
  </si>
  <si>
    <t>特殊样式，样式如图</t>
    <phoneticPr fontId="4" type="noConversion"/>
  </si>
  <si>
    <t>当前排名为3</t>
    <phoneticPr fontId="4" type="noConversion"/>
  </si>
  <si>
    <t>特殊样式，样式如图</t>
    <phoneticPr fontId="4" type="noConversion"/>
  </si>
  <si>
    <t>特殊样式，样式如图</t>
    <phoneticPr fontId="4" type="noConversion"/>
  </si>
  <si>
    <t>其他非前三排名</t>
    <phoneticPr fontId="4" type="noConversion"/>
  </si>
  <si>
    <t>显示为数字样式样式如图</t>
    <phoneticPr fontId="4" type="noConversion"/>
  </si>
  <si>
    <t>根据配置情况读取奖励</t>
    <phoneticPr fontId="4" type="noConversion"/>
  </si>
  <si>
    <t>奖励为金币</t>
    <phoneticPr fontId="4" type="noConversion"/>
  </si>
  <si>
    <t>奖励为道具</t>
    <phoneticPr fontId="4" type="noConversion"/>
  </si>
  <si>
    <t>奖励为钻石</t>
    <phoneticPr fontId="4" type="noConversion"/>
  </si>
  <si>
    <t>显示金币icon，通用规则</t>
    <phoneticPr fontId="4" type="noConversion"/>
  </si>
  <si>
    <t>显示道具icon，通用规则，显示堆叠数量</t>
    <phoneticPr fontId="4" type="noConversion"/>
  </si>
  <si>
    <t>显示钻石icon，通用规则</t>
    <phoneticPr fontId="4" type="noConversion"/>
  </si>
  <si>
    <t>提示信息</t>
    <phoneticPr fontId="4" type="noConversion"/>
  </si>
  <si>
    <t>从屏幕下方出现</t>
    <phoneticPr fontId="4" type="noConversion"/>
  </si>
  <si>
    <t>查看赛季排名情况</t>
    <phoneticPr fontId="4" type="noConversion"/>
  </si>
  <si>
    <t>查看赛季排名奖励情况</t>
    <phoneticPr fontId="4" type="noConversion"/>
  </si>
  <si>
    <t>查看赛季排名显示数量</t>
    <phoneticPr fontId="4" type="noConversion"/>
  </si>
  <si>
    <t>查看每周段位奖励情况</t>
    <phoneticPr fontId="4" type="noConversion"/>
  </si>
  <si>
    <t>查看段位标题</t>
    <phoneticPr fontId="4" type="noConversion"/>
  </si>
  <si>
    <t>显示为每周段位奖励</t>
    <phoneticPr fontId="4" type="noConversion"/>
  </si>
  <si>
    <t>查看段位显示情况</t>
    <phoneticPr fontId="4" type="noConversion"/>
  </si>
  <si>
    <t>根据段位从高到底，从上到下依次显示段位图标</t>
    <phoneticPr fontId="4" type="noConversion"/>
  </si>
  <si>
    <t>只显示前100名奖励</t>
    <phoneticPr fontId="4" type="noConversion"/>
  </si>
  <si>
    <t>支持滑动操作</t>
    <phoneticPr fontId="4" type="noConversion"/>
  </si>
  <si>
    <t>包括段位奖励标题，段位名称，段位名称对应奖励情况</t>
    <phoneticPr fontId="4" type="noConversion"/>
  </si>
  <si>
    <t>查看段位名称对应奖励情况</t>
    <phoneticPr fontId="4" type="noConversion"/>
  </si>
  <si>
    <t>根据配置情况读取奖励</t>
    <phoneticPr fontId="4" type="noConversion"/>
  </si>
  <si>
    <t>查看段位排名显示数量</t>
    <phoneticPr fontId="4" type="noConversion"/>
  </si>
  <si>
    <t>显示从青铜一阶到大师三阶共9个段位</t>
    <phoneticPr fontId="4" type="noConversion"/>
  </si>
  <si>
    <t>查看滑动操作支持情况</t>
    <phoneticPr fontId="4" type="noConversion"/>
  </si>
  <si>
    <t>奖励为荣誉点</t>
    <phoneticPr fontId="4" type="noConversion"/>
  </si>
  <si>
    <t>显示荣誉点icon，通用规则</t>
    <phoneticPr fontId="4" type="noConversion"/>
  </si>
  <si>
    <t>查看提示信息显示情况</t>
    <phoneticPr fontId="4" type="noConversion"/>
  </si>
  <si>
    <t>查看显示位置</t>
    <phoneticPr fontId="4" type="noConversion"/>
  </si>
  <si>
    <t>查看显示内容</t>
    <phoneticPr fontId="4" type="noConversion"/>
  </si>
  <si>
    <t>排名奖励在月结算时邮件发放，段位奖励在周结算时邮件发放，不要忘记查收哦！</t>
  </si>
  <si>
    <t>位置如图</t>
    <phoneticPr fontId="4" type="noConversion"/>
  </si>
  <si>
    <t>基本</t>
    <phoneticPr fontId="4" type="noConversion"/>
  </si>
  <si>
    <t>赛季奖励循环显示逻辑</t>
    <phoneticPr fontId="4" type="noConversion"/>
  </si>
  <si>
    <t>配置赛季奖励，查看每月赛季奖励循环显示情况</t>
    <phoneticPr fontId="4" type="noConversion"/>
  </si>
  <si>
    <t>开服第一月</t>
    <phoneticPr fontId="4" type="noConversion"/>
  </si>
  <si>
    <t>开服第一月，月结算前</t>
    <phoneticPr fontId="4" type="noConversion"/>
  </si>
  <si>
    <t>开服第一月，月结算后</t>
    <phoneticPr fontId="4" type="noConversion"/>
  </si>
  <si>
    <t>显示第一月对应奖励</t>
    <phoneticPr fontId="4" type="noConversion"/>
  </si>
  <si>
    <t>显示第一月对应奖励</t>
    <phoneticPr fontId="4" type="noConversion"/>
  </si>
  <si>
    <t>显示第二月对应奖励</t>
    <phoneticPr fontId="4" type="noConversion"/>
  </si>
  <si>
    <t>开服第十二月，月结算前</t>
    <phoneticPr fontId="4" type="noConversion"/>
  </si>
  <si>
    <t>开服第十二月，月结算后</t>
    <phoneticPr fontId="4" type="noConversion"/>
  </si>
  <si>
    <t>显示第十二月对应奖励</t>
    <phoneticPr fontId="4" type="noConversion"/>
  </si>
  <si>
    <t>显示第一月对应奖励</t>
    <phoneticPr fontId="4" type="noConversion"/>
  </si>
  <si>
    <t>pvp奖励界面刷新规则</t>
    <phoneticPr fontId="4" type="noConversion"/>
  </si>
  <si>
    <t>界面不会刷新</t>
    <phoneticPr fontId="4" type="noConversion"/>
  </si>
  <si>
    <t>玩家进行相关操作，等月结算后，查看界面刷新情况</t>
    <phoneticPr fontId="4" type="noConversion"/>
  </si>
  <si>
    <t>结算前玩家打开界面，查看结算后显示</t>
    <phoneticPr fontId="4" type="noConversion"/>
  </si>
  <si>
    <t>结算前玩家打开界面，结算后重开界面，查看显示情况</t>
    <phoneticPr fontId="4" type="noConversion"/>
  </si>
  <si>
    <t>结算前玩家关闭界面，结算后打开界面，查看显示情况</t>
    <phoneticPr fontId="4" type="noConversion"/>
  </si>
  <si>
    <t>界面奖励刷新为下个月奖励</t>
    <phoneticPr fontId="4" type="noConversion"/>
  </si>
  <si>
    <t>界面奖励刷新为下个月奖励</t>
    <phoneticPr fontId="4" type="noConversion"/>
  </si>
  <si>
    <t>PVPloading</t>
    <phoneticPr fontId="4" type="noConversion"/>
  </si>
  <si>
    <t>基本</t>
    <phoneticPr fontId="4" type="noConversion"/>
  </si>
  <si>
    <t>PVPloading界面进入动画</t>
    <phoneticPr fontId="4" type="noConversion"/>
  </si>
  <si>
    <t>攻击方玩家信息</t>
    <phoneticPr fontId="4" type="noConversion"/>
  </si>
  <si>
    <t>触发pvploading界面，查看界面动画播放情况</t>
    <phoneticPr fontId="4" type="noConversion"/>
  </si>
  <si>
    <t>vs图示</t>
    <phoneticPr fontId="4" type="noConversion"/>
  </si>
  <si>
    <t>防守方玩家信息</t>
    <phoneticPr fontId="4" type="noConversion"/>
  </si>
  <si>
    <t>从屏幕右侧出现</t>
    <phoneticPr fontId="4" type="noConversion"/>
  </si>
  <si>
    <t>砸在屏幕上</t>
    <phoneticPr fontId="4" type="noConversion"/>
  </si>
  <si>
    <t>PVPloading界面</t>
    <phoneticPr fontId="4" type="noConversion"/>
  </si>
  <si>
    <t>查看PVPloading界面显示情况</t>
    <phoneticPr fontId="4" type="noConversion"/>
  </si>
  <si>
    <t>界面布局</t>
    <phoneticPr fontId="4" type="noConversion"/>
  </si>
  <si>
    <t>界面内容</t>
    <phoneticPr fontId="4" type="noConversion"/>
  </si>
  <si>
    <t>提示信息</t>
    <phoneticPr fontId="4" type="noConversion"/>
  </si>
  <si>
    <t>加载条</t>
    <phoneticPr fontId="4" type="noConversion"/>
  </si>
  <si>
    <t>布局如图</t>
    <phoneticPr fontId="4" type="noConversion"/>
  </si>
  <si>
    <t>包括攻击方玩家信息，防守方玩家信息，vs图示，提示信息和加载条</t>
    <phoneticPr fontId="4" type="noConversion"/>
  </si>
  <si>
    <t>查看攻击方玩家信息</t>
    <phoneticPr fontId="4" type="noConversion"/>
  </si>
  <si>
    <t>包括玩家段位，玩家名称，玩家出战阵容，玩家综合战力</t>
    <phoneticPr fontId="4" type="noConversion"/>
  </si>
  <si>
    <t>玩家段位为A</t>
    <phoneticPr fontId="4" type="noConversion"/>
  </si>
  <si>
    <t>玩家段位为A，loading过程中升段为B</t>
    <phoneticPr fontId="4" type="noConversion"/>
  </si>
  <si>
    <t>玩家段位为A，loading过程中降段位C</t>
    <phoneticPr fontId="4" type="noConversion"/>
  </si>
  <si>
    <t>显示玩家段位为A</t>
    <phoneticPr fontId="4" type="noConversion"/>
  </si>
  <si>
    <t>显示攻击方玩家段位</t>
    <phoneticPr fontId="4" type="noConversion"/>
  </si>
  <si>
    <t>显示玩家段位为A</t>
    <phoneticPr fontId="4" type="noConversion"/>
  </si>
  <si>
    <t>查看玩家名称</t>
    <phoneticPr fontId="4" type="noConversion"/>
  </si>
  <si>
    <t>显示攻击方玩家名称</t>
    <phoneticPr fontId="4" type="noConversion"/>
  </si>
  <si>
    <t>根据攻击方的实际派出阵容来显示，整体居中</t>
    <phoneticPr fontId="4" type="noConversion"/>
  </si>
  <si>
    <t>玩家上阵为1只怪</t>
    <phoneticPr fontId="4" type="noConversion"/>
  </si>
  <si>
    <t>玩家上阵为3只怪</t>
    <phoneticPr fontId="4" type="noConversion"/>
  </si>
  <si>
    <t>直接出现</t>
    <phoneticPr fontId="4" type="noConversion"/>
  </si>
  <si>
    <t>直接出现</t>
    <phoneticPr fontId="4" type="noConversion"/>
  </si>
  <si>
    <t>阵容显示为1只怪居中</t>
    <phoneticPr fontId="4" type="noConversion"/>
  </si>
  <si>
    <t>阵容显示为3只怪居中</t>
    <phoneticPr fontId="4" type="noConversion"/>
  </si>
  <si>
    <t>通用宠物icon规则，与派出宠物icon显示一致</t>
    <phoneticPr fontId="4" type="noConversion"/>
  </si>
  <si>
    <t>查看防守方玩家信息</t>
    <phoneticPr fontId="4" type="noConversion"/>
  </si>
  <si>
    <t>查看攻击方玩家段位</t>
    <phoneticPr fontId="4" type="noConversion"/>
  </si>
  <si>
    <t>查看攻击方玩家名称</t>
    <phoneticPr fontId="4" type="noConversion"/>
  </si>
  <si>
    <t>查看攻击方玩家阵容</t>
    <phoneticPr fontId="4" type="noConversion"/>
  </si>
  <si>
    <t>查看攻击方玩家上阵阵容宠物icon</t>
    <phoneticPr fontId="4" type="noConversion"/>
  </si>
  <si>
    <t>查看攻击方玩家战力显示</t>
    <phoneticPr fontId="4" type="noConversion"/>
  </si>
  <si>
    <t>查看显示样式</t>
    <phoneticPr fontId="4" type="noConversion"/>
  </si>
  <si>
    <t>显示“综合战力：XXXX”，位置如图</t>
    <phoneticPr fontId="4" type="noConversion"/>
  </si>
  <si>
    <t>查看显示内容</t>
    <phoneticPr fontId="4" type="noConversion"/>
  </si>
  <si>
    <t>与攻击方玩家上阵宠物综合战力显示一致</t>
    <phoneticPr fontId="4" type="noConversion"/>
  </si>
  <si>
    <t>查看防守方玩家段位</t>
    <phoneticPr fontId="4" type="noConversion"/>
  </si>
  <si>
    <t>镜像中玩家段位为A，玩家实际段位为A</t>
    <phoneticPr fontId="4" type="noConversion"/>
  </si>
  <si>
    <t>镜像中玩家段位为A，loading过程中镜像升段为B</t>
    <phoneticPr fontId="4" type="noConversion"/>
  </si>
  <si>
    <t>镜像中玩家段位为A，loading过程中镜像降段位C</t>
    <phoneticPr fontId="4" type="noConversion"/>
  </si>
  <si>
    <t>查看防守方玩家名称</t>
    <phoneticPr fontId="4" type="noConversion"/>
  </si>
  <si>
    <t>显示防守方玩家名称</t>
    <phoneticPr fontId="4" type="noConversion"/>
  </si>
  <si>
    <t>查看防守方玩家阵容</t>
    <phoneticPr fontId="4" type="noConversion"/>
  </si>
  <si>
    <t>根据镜像中防守玩家实际派出阵容来显示，整体居中</t>
    <phoneticPr fontId="4" type="noConversion"/>
  </si>
  <si>
    <t>镜像中玩家防守阵容为A，loading时阵容仍为A</t>
    <phoneticPr fontId="4" type="noConversion"/>
  </si>
  <si>
    <t>镜像中玩家防守阵容为A，loading时阵容变更为B</t>
    <phoneticPr fontId="4" type="noConversion"/>
  </si>
  <si>
    <t>阵容显示为A</t>
    <phoneticPr fontId="4" type="noConversion"/>
  </si>
  <si>
    <t>查看防守玩家上阵阵容宠物icon</t>
    <phoneticPr fontId="4" type="noConversion"/>
  </si>
  <si>
    <t>查看防守玩家战力显示</t>
    <phoneticPr fontId="4" type="noConversion"/>
  </si>
  <si>
    <t>显示“综合战力：XXXX”，位置如图</t>
    <phoneticPr fontId="4" type="noConversion"/>
  </si>
  <si>
    <t>镜像中防守玩家战力为A，玩家实际战力为A</t>
    <phoneticPr fontId="4" type="noConversion"/>
  </si>
  <si>
    <t>镜像中防守玩家战力为A，loading时战力变化为B</t>
    <phoneticPr fontId="4" type="noConversion"/>
  </si>
  <si>
    <t>显示“综合战力：A”</t>
    <phoneticPr fontId="4" type="noConversion"/>
  </si>
  <si>
    <t>显示“综合战力：A”</t>
    <phoneticPr fontId="4" type="noConversion"/>
  </si>
  <si>
    <t>查看vs图示</t>
    <phoneticPr fontId="4" type="noConversion"/>
  </si>
  <si>
    <t>位置样式如图</t>
    <phoneticPr fontId="4" type="noConversion"/>
  </si>
  <si>
    <t>查看提示信息</t>
    <phoneticPr fontId="4" type="noConversion"/>
  </si>
  <si>
    <t>每次加载时从配置中随机显示一条</t>
    <phoneticPr fontId="4" type="noConversion"/>
  </si>
  <si>
    <t>查看显示位置</t>
    <phoneticPr fontId="4" type="noConversion"/>
  </si>
  <si>
    <t>查看显示规则</t>
    <phoneticPr fontId="4" type="noConversion"/>
  </si>
  <si>
    <t>位置如图</t>
    <phoneticPr fontId="4" type="noConversion"/>
  </si>
  <si>
    <t>查看加载条</t>
    <phoneticPr fontId="4" type="noConversion"/>
  </si>
  <si>
    <t>根据加载进度不断增长</t>
    <phoneticPr fontId="4" type="noConversion"/>
  </si>
  <si>
    <t>基本</t>
    <phoneticPr fontId="4" type="noConversion"/>
  </si>
  <si>
    <t>pvp战斗</t>
    <phoneticPr fontId="4" type="noConversion"/>
  </si>
  <si>
    <t>PVP战斗</t>
    <phoneticPr fontId="4" type="noConversion"/>
  </si>
  <si>
    <t>进入pvp对局，查看pvp战斗情况</t>
    <phoneticPr fontId="4" type="noConversion"/>
  </si>
  <si>
    <t>与普通对局战斗规则一致</t>
    <phoneticPr fontId="4" type="noConversion"/>
  </si>
  <si>
    <t>查看己方站位情况</t>
    <phoneticPr fontId="4" type="noConversion"/>
  </si>
  <si>
    <t>己方1只怪物时</t>
    <phoneticPr fontId="4" type="noConversion"/>
  </si>
  <si>
    <t>己方2只怪物时</t>
  </si>
  <si>
    <t>己方3只怪物时</t>
  </si>
  <si>
    <t>己方4只怪物时</t>
  </si>
  <si>
    <t>己方5只怪物时</t>
  </si>
  <si>
    <t>怪物依次站在1号站位</t>
    <phoneticPr fontId="4" type="noConversion"/>
  </si>
  <si>
    <t>怪物依次站在123号站位</t>
    <phoneticPr fontId="4" type="noConversion"/>
  </si>
  <si>
    <t>怪物依次站在1234号站位</t>
    <phoneticPr fontId="4" type="noConversion"/>
  </si>
  <si>
    <t>怪物依次站在12345号站位</t>
    <phoneticPr fontId="4" type="noConversion"/>
  </si>
  <si>
    <t>查看敌方站位情况</t>
    <phoneticPr fontId="4" type="noConversion"/>
  </si>
  <si>
    <t>己方怪物站位如图</t>
    <phoneticPr fontId="4" type="noConversion"/>
  </si>
  <si>
    <t>敌方怪物站位如图</t>
    <phoneticPr fontId="4" type="noConversion"/>
  </si>
  <si>
    <t>敌方1只怪物时</t>
    <phoneticPr fontId="4" type="noConversion"/>
  </si>
  <si>
    <t>敌方2只怪物时</t>
  </si>
  <si>
    <t>敌方3只怪物时</t>
  </si>
  <si>
    <t>敌方4只怪物时</t>
  </si>
  <si>
    <t>敌方5只怪物时</t>
  </si>
  <si>
    <t>怪物依次站在23号站位</t>
    <phoneticPr fontId="4" type="noConversion"/>
  </si>
  <si>
    <t>对局中，己方怪物进行相关操作，查看触发情况</t>
    <phoneticPr fontId="4" type="noConversion"/>
  </si>
  <si>
    <t>进行照妖镜操作</t>
    <phoneticPr fontId="4" type="noConversion"/>
  </si>
  <si>
    <t>进行换怪操作</t>
    <phoneticPr fontId="4" type="noConversion"/>
  </si>
  <si>
    <t>进行大招操作</t>
    <phoneticPr fontId="4" type="noConversion"/>
  </si>
  <si>
    <t>进行集火操作</t>
    <phoneticPr fontId="4" type="noConversion"/>
  </si>
  <si>
    <t>进行设置操作</t>
    <phoneticPr fontId="4" type="noConversion"/>
  </si>
  <si>
    <t>无照妖镜</t>
    <phoneticPr fontId="4" type="noConversion"/>
  </si>
  <si>
    <t>屏蔽换怪</t>
    <phoneticPr fontId="4" type="noConversion"/>
  </si>
  <si>
    <t>可以释放大招</t>
    <phoneticPr fontId="4" type="noConversion"/>
  </si>
  <si>
    <t>可以集火操作</t>
    <phoneticPr fontId="4" type="noConversion"/>
  </si>
  <si>
    <t>可以进行设置操作</t>
    <phoneticPr fontId="4" type="noConversion"/>
  </si>
  <si>
    <t>PVP战斗胜利失败情况</t>
    <phoneticPr fontId="4" type="noConversion"/>
  </si>
  <si>
    <t>PVP对局中，进行相关操作，查看战斗结果</t>
    <phoneticPr fontId="4" type="noConversion"/>
  </si>
  <si>
    <t>己方怪物死亡或敌方怪物死亡，但双方均有存活怪物</t>
    <phoneticPr fontId="4" type="noConversion"/>
  </si>
  <si>
    <t>己方怪物击杀全部敌方怪物</t>
    <phoneticPr fontId="4" type="noConversion"/>
  </si>
  <si>
    <t>己方怪物全部被敌方怪物击杀</t>
    <phoneticPr fontId="4" type="noConversion"/>
  </si>
  <si>
    <t>己方最后一只怪物和敌方最后一只怪物同时死亡</t>
    <phoneticPr fontId="4" type="noConversion"/>
  </si>
  <si>
    <t>己方掉线</t>
    <phoneticPr fontId="4" type="noConversion"/>
  </si>
  <si>
    <t>己方杀进程重登</t>
    <phoneticPr fontId="4" type="noConversion"/>
  </si>
  <si>
    <t>对局不会结算</t>
    <phoneticPr fontId="4" type="noConversion"/>
  </si>
  <si>
    <t>对局胜利结算</t>
    <phoneticPr fontId="4" type="noConversion"/>
  </si>
  <si>
    <t>对局失败结算</t>
    <phoneticPr fontId="4" type="noConversion"/>
  </si>
  <si>
    <t>按照对局失败处理</t>
    <phoneticPr fontId="4" type="noConversion"/>
  </si>
  <si>
    <t>按照对局失败处理</t>
    <phoneticPr fontId="4" type="noConversion"/>
  </si>
  <si>
    <t>pvp对局中，双方进行行动次数达到X后，查看对局变化情况</t>
    <phoneticPr fontId="4" type="noConversion"/>
  </si>
  <si>
    <t>对局出现平局按钮，位置如图</t>
    <phoneticPr fontId="4" type="noConversion"/>
  </si>
  <si>
    <t>点击平局按钮，查看触发情况</t>
    <phoneticPr fontId="4" type="noConversion"/>
  </si>
  <si>
    <t>弹出确认平局提示窗口</t>
    <phoneticPr fontId="4" type="noConversion"/>
  </si>
  <si>
    <t>查看确认平局窗口</t>
    <phoneticPr fontId="4" type="noConversion"/>
  </si>
  <si>
    <t>查看窗口类型</t>
    <phoneticPr fontId="4" type="noConversion"/>
  </si>
  <si>
    <t>UI通用逻辑的确认窗口</t>
    <phoneticPr fontId="4" type="noConversion"/>
  </si>
  <si>
    <t>确定以平局结束本次战斗吗？
（平局只能获得1荣誉点，积分变化以平局结果计算）</t>
    <phoneticPr fontId="4" type="noConversion"/>
  </si>
  <si>
    <t>查看文案内容</t>
    <phoneticPr fontId="4" type="noConversion"/>
  </si>
  <si>
    <t>点击确认平局窗口中相关按钮，查看触发情况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</si>
  <si>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</si>
  <si>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</si>
  <si>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界面关闭，操作取消</t>
    <phoneticPr fontId="4" type="noConversion"/>
  </si>
  <si>
    <t>对局结束，所有宠物转为待机，转到PVP平局结算界面</t>
    <phoneticPr fontId="4" type="noConversion"/>
  </si>
  <si>
    <t>对局失败结算</t>
    <phoneticPr fontId="4" type="noConversion"/>
  </si>
  <si>
    <t>PVP结算界面</t>
    <phoneticPr fontId="4" type="noConversion"/>
  </si>
  <si>
    <t>基本</t>
    <phoneticPr fontId="4" type="noConversion"/>
  </si>
  <si>
    <t>PVP结算界面动画</t>
    <phoneticPr fontId="4" type="noConversion"/>
  </si>
  <si>
    <t>触发PVP结算界面，查看结算界面动画播放情况</t>
    <phoneticPr fontId="4" type="noConversion"/>
  </si>
  <si>
    <t>战斗结果</t>
    <phoneticPr fontId="4" type="noConversion"/>
  </si>
  <si>
    <t>攻击方玩家信息</t>
    <phoneticPr fontId="4" type="noConversion"/>
  </si>
  <si>
    <t>ok按钮</t>
    <phoneticPr fontId="4" type="noConversion"/>
  </si>
  <si>
    <t>由大变小砸下来</t>
    <phoneticPr fontId="4" type="noConversion"/>
  </si>
  <si>
    <t>从屏幕左侧进入</t>
    <phoneticPr fontId="4" type="noConversion"/>
  </si>
  <si>
    <t>从屏幕右侧进入</t>
    <phoneticPr fontId="4" type="noConversion"/>
  </si>
  <si>
    <t>由大变小砸下来</t>
    <phoneticPr fontId="4" type="noConversion"/>
  </si>
  <si>
    <t>从屏幕下方进入</t>
    <phoneticPr fontId="4" type="noConversion"/>
  </si>
  <si>
    <t>触发PVP结算界面，查看界面显示情况</t>
    <phoneticPr fontId="4" type="noConversion"/>
  </si>
  <si>
    <t>包括PVP结果，攻击方信息，防守方信息，vs图示，确定按钮</t>
    <phoneticPr fontId="4" type="noConversion"/>
  </si>
  <si>
    <t>查看PVP结果</t>
    <phoneticPr fontId="4" type="noConversion"/>
  </si>
  <si>
    <t>显示为文字+闪光特效</t>
    <phoneticPr fontId="4" type="noConversion"/>
  </si>
  <si>
    <t>PVP胜利</t>
    <phoneticPr fontId="4" type="noConversion"/>
  </si>
  <si>
    <t>PVP平局</t>
    <phoneticPr fontId="4" type="noConversion"/>
  </si>
  <si>
    <t>PVP失败</t>
    <phoneticPr fontId="4" type="noConversion"/>
  </si>
  <si>
    <t>显示VICTORY+闪光特效1</t>
    <phoneticPr fontId="4" type="noConversion"/>
  </si>
  <si>
    <t>显示DRAW+闪光特效2</t>
    <phoneticPr fontId="4" type="noConversion"/>
  </si>
  <si>
    <t>显示DEFEAT+闪光特效3</t>
    <phoneticPr fontId="4" type="noConversion"/>
  </si>
  <si>
    <t>查看攻击方信息</t>
    <phoneticPr fontId="4" type="noConversion"/>
  </si>
  <si>
    <t>查看玩家头像</t>
    <phoneticPr fontId="4" type="noConversion"/>
  </si>
  <si>
    <t>与攻击方玩家头像一致</t>
    <phoneticPr fontId="4" type="noConversion"/>
  </si>
  <si>
    <t>查看综合战力</t>
    <phoneticPr fontId="4" type="noConversion"/>
  </si>
  <si>
    <t>查看攻击方竞技积分</t>
    <phoneticPr fontId="4" type="noConversion"/>
  </si>
  <si>
    <t>玩家获得积分为+11</t>
    <phoneticPr fontId="4" type="noConversion"/>
  </si>
  <si>
    <t>玩家减少积分为-11</t>
    <phoneticPr fontId="4" type="noConversion"/>
  </si>
  <si>
    <t>玩家获得积分为0</t>
    <phoneticPr fontId="4" type="noConversion"/>
  </si>
  <si>
    <t>查看荣誉点数获得情况</t>
    <phoneticPr fontId="4" type="noConversion"/>
  </si>
  <si>
    <t>根据实际积分计算结果显示</t>
    <phoneticPr fontId="4" type="noConversion"/>
  </si>
  <si>
    <t>玩家获得荣誉为1</t>
    <phoneticPr fontId="4" type="noConversion"/>
  </si>
  <si>
    <t>玩家获得荣誉为10</t>
    <phoneticPr fontId="4" type="noConversion"/>
  </si>
  <si>
    <t>根据实际积分计算结果显示</t>
    <phoneticPr fontId="4" type="noConversion"/>
  </si>
  <si>
    <t>与攻击方玩家名称一致</t>
    <phoneticPr fontId="4" type="noConversion"/>
  </si>
  <si>
    <t>显示为“综合战力 XXX”，战力与攻击方玩家综合战力一致</t>
    <phoneticPr fontId="4" type="noConversion"/>
  </si>
  <si>
    <t>查看防守方信息</t>
  </si>
  <si>
    <t>与防守方玩家名称一致</t>
  </si>
  <si>
    <t>与防守方玩家头像一致</t>
  </si>
  <si>
    <t>显示为“综合战力 XXX”，战力与防守方玩家综合战力一致</t>
  </si>
  <si>
    <t>查看防守方竞技积分</t>
  </si>
  <si>
    <t>查看vs图示</t>
    <phoneticPr fontId="4" type="noConversion"/>
  </si>
  <si>
    <t>样式位置如图</t>
    <phoneticPr fontId="4" type="noConversion"/>
  </si>
  <si>
    <t>显示为“积分图标 +11”</t>
    <phoneticPr fontId="4" type="noConversion"/>
  </si>
  <si>
    <t>显示为“积分图标 -11”</t>
    <phoneticPr fontId="4" type="noConversion"/>
  </si>
  <si>
    <t>显示为“积分图标+0”</t>
    <phoneticPr fontId="4" type="noConversion"/>
  </si>
  <si>
    <t>显示为“荣誉图标 ＋1”</t>
    <phoneticPr fontId="4" type="noConversion"/>
  </si>
  <si>
    <t>显示为“荣誉图标+10”</t>
    <phoneticPr fontId="4" type="noConversion"/>
  </si>
  <si>
    <t>显示为“积分图标-0”</t>
    <phoneticPr fontId="4" type="noConversion"/>
  </si>
  <si>
    <t>包括玩家名称，玩家头像，综合战力，荣誉点</t>
    <phoneticPr fontId="4" type="noConversion"/>
  </si>
  <si>
    <t>包括玩家名称，玩家头像，综合战力，荣誉点</t>
    <phoneticPr fontId="4" type="noConversion"/>
  </si>
  <si>
    <t>查看确定按钮</t>
    <phoneticPr fontId="4" type="noConversion"/>
  </si>
  <si>
    <t>位置样式如图</t>
    <phoneticPr fontId="4" type="noConversion"/>
  </si>
  <si>
    <t>点击确定按钮，查看触发情况</t>
    <phoneticPr fontId="4" type="noConversion"/>
  </si>
  <si>
    <t>界面关闭，返回PVP主界面</t>
    <phoneticPr fontId="4" type="noConversion"/>
  </si>
  <si>
    <t>动画播放过程中，点击屏幕，查看触发情况</t>
    <phoneticPr fontId="4" type="noConversion"/>
  </si>
  <si>
    <t>跳过全部动画，直接展示界面最终效果</t>
    <phoneticPr fontId="4" type="noConversion"/>
  </si>
  <si>
    <t>PVP升段展示</t>
    <phoneticPr fontId="4" type="noConversion"/>
  </si>
  <si>
    <t>PVP结算时，玩家段位发生变化，查看动画</t>
    <phoneticPr fontId="4" type="noConversion"/>
  </si>
  <si>
    <t>己方玩家升段</t>
    <phoneticPr fontId="4" type="noConversion"/>
  </si>
  <si>
    <t>己方玩家降段</t>
    <phoneticPr fontId="4" type="noConversion"/>
  </si>
  <si>
    <t>敌方玩家升段</t>
    <phoneticPr fontId="4" type="noConversion"/>
  </si>
  <si>
    <t>敌方玩家降段</t>
    <phoneticPr fontId="4" type="noConversion"/>
  </si>
  <si>
    <t>触发升段效果</t>
    <phoneticPr fontId="4" type="noConversion"/>
  </si>
  <si>
    <t>无升段效果</t>
    <phoneticPr fontId="4" type="noConversion"/>
  </si>
  <si>
    <t>查看升段效果展示情况</t>
    <phoneticPr fontId="4" type="noConversion"/>
  </si>
  <si>
    <t>查看标题</t>
    <phoneticPr fontId="4" type="noConversion"/>
  </si>
  <si>
    <t>查看段位图标</t>
    <phoneticPr fontId="4" type="noConversion"/>
  </si>
  <si>
    <t>查看段位名称</t>
    <phoneticPr fontId="4" type="noConversion"/>
  </si>
  <si>
    <t>显示为进阶成功</t>
    <phoneticPr fontId="4" type="noConversion"/>
  </si>
  <si>
    <t>显示为段位提升后的图标</t>
    <phoneticPr fontId="4" type="noConversion"/>
  </si>
  <si>
    <t>显示为段位提升后的名称</t>
    <phoneticPr fontId="4" type="noConversion"/>
  </si>
  <si>
    <t>包括标题，段位图标，特效，段位名称</t>
    <phoneticPr fontId="4" type="noConversion"/>
  </si>
  <si>
    <t>查看升段效果特效情况</t>
    <phoneticPr fontId="4" type="noConversion"/>
  </si>
  <si>
    <t>青铜</t>
    <phoneticPr fontId="4" type="noConversion"/>
  </si>
  <si>
    <t>白银</t>
    <phoneticPr fontId="4" type="noConversion"/>
  </si>
  <si>
    <t>黄金</t>
    <phoneticPr fontId="4" type="noConversion"/>
  </si>
  <si>
    <t>大师</t>
    <phoneticPr fontId="4" type="noConversion"/>
  </si>
  <si>
    <t>使用特效1</t>
    <phoneticPr fontId="4" type="noConversion"/>
  </si>
  <si>
    <t>使用特效2</t>
  </si>
  <si>
    <t>使用特效3</t>
  </si>
  <si>
    <t>使用特效4</t>
  </si>
  <si>
    <t>查看升段效果展示时间</t>
    <phoneticPr fontId="4" type="noConversion"/>
  </si>
  <si>
    <t>展示效果持续2s后自动消失</t>
    <phoneticPr fontId="4" type="noConversion"/>
  </si>
  <si>
    <t>PVP排行榜</t>
    <phoneticPr fontId="4" type="noConversion"/>
  </si>
  <si>
    <t>pvp排行榜进入动画</t>
    <phoneticPr fontId="4" type="noConversion"/>
  </si>
  <si>
    <t>点击排行榜按钮，查看触发情况</t>
    <phoneticPr fontId="4" type="noConversion"/>
  </si>
  <si>
    <t>弹出PVP排行榜界面</t>
    <phoneticPr fontId="4" type="noConversion"/>
  </si>
  <si>
    <t>查看PVP奖励动画播放情况</t>
    <phoneticPr fontId="4" type="noConversion"/>
  </si>
  <si>
    <t>返回按钮</t>
    <phoneticPr fontId="4" type="noConversion"/>
  </si>
  <si>
    <t>切页标签</t>
    <phoneticPr fontId="4" type="noConversion"/>
  </si>
  <si>
    <t>玩家列表</t>
    <phoneticPr fontId="4" type="noConversion"/>
  </si>
  <si>
    <t>从屏幕上方进入</t>
    <phoneticPr fontId="4" type="noConversion"/>
  </si>
  <si>
    <t>从屏幕右侧进入</t>
    <phoneticPr fontId="4" type="noConversion"/>
  </si>
  <si>
    <t>从屏幕左侧进入</t>
    <phoneticPr fontId="4" type="noConversion"/>
  </si>
  <si>
    <t>从屏幕下方进入</t>
    <phoneticPr fontId="4" type="noConversion"/>
  </si>
  <si>
    <t>PVP排行榜界面</t>
    <phoneticPr fontId="4" type="noConversion"/>
  </si>
  <si>
    <t>触发PVP排行榜，查看界面显示情况</t>
    <phoneticPr fontId="4" type="noConversion"/>
  </si>
  <si>
    <t>点击主界面排行榜按钮</t>
    <phoneticPr fontId="4" type="noConversion"/>
  </si>
  <si>
    <t>界面标题</t>
    <phoneticPr fontId="4" type="noConversion"/>
  </si>
  <si>
    <t>点击PVP主界面排行榜按钮</t>
    <phoneticPr fontId="4" type="noConversion"/>
  </si>
  <si>
    <t>弹出PVP排行榜界面</t>
    <phoneticPr fontId="4" type="noConversion"/>
  </si>
  <si>
    <t>查看界面样式</t>
    <phoneticPr fontId="4" type="noConversion"/>
  </si>
  <si>
    <t>查看界面内容</t>
    <phoneticPr fontId="4" type="noConversion"/>
  </si>
  <si>
    <t>界面样式如图</t>
    <phoneticPr fontId="4" type="noConversion"/>
  </si>
  <si>
    <t>包括标题，返回按钮，列表头，玩家列表，切页标签</t>
    <phoneticPr fontId="4" type="noConversion"/>
  </si>
  <si>
    <t>显示为竞技场排行</t>
    <phoneticPr fontId="4" type="noConversion"/>
  </si>
  <si>
    <t>查看切页签</t>
    <phoneticPr fontId="4" type="noConversion"/>
  </si>
  <si>
    <t>显示为竞技场（其他待设计）</t>
    <phoneticPr fontId="4" type="noConversion"/>
  </si>
  <si>
    <t>查看列表头</t>
    <phoneticPr fontId="4" type="noConversion"/>
  </si>
  <si>
    <t>从左到右依次为排名，玩家名称，玩家等级，段位，竞技积分</t>
    <phoneticPr fontId="4" type="noConversion"/>
  </si>
  <si>
    <t>查看玩家列表内容</t>
    <phoneticPr fontId="4" type="noConversion"/>
  </si>
  <si>
    <t>根据列表头顺序显示玩家排行榜信息</t>
    <phoneticPr fontId="4" type="noConversion"/>
  </si>
  <si>
    <t>查看排行榜排名</t>
    <phoneticPr fontId="4" type="noConversion"/>
  </si>
  <si>
    <t>玩家排名为1时</t>
    <phoneticPr fontId="4" type="noConversion"/>
  </si>
  <si>
    <t>玩家排名为2时</t>
    <phoneticPr fontId="4" type="noConversion"/>
  </si>
  <si>
    <t>玩家排名为3时</t>
    <phoneticPr fontId="4" type="noConversion"/>
  </si>
  <si>
    <t>其他非前3排名</t>
    <phoneticPr fontId="4" type="noConversion"/>
  </si>
  <si>
    <t>特殊样式，样式如图</t>
    <phoneticPr fontId="4" type="noConversion"/>
  </si>
  <si>
    <t>特殊样式，样式如图</t>
    <phoneticPr fontId="4" type="noConversion"/>
  </si>
  <si>
    <t>特殊样式，样式如图</t>
    <phoneticPr fontId="4" type="noConversion"/>
  </si>
  <si>
    <t>查看玩家名称</t>
    <phoneticPr fontId="4" type="noConversion"/>
  </si>
  <si>
    <t>与该排名下玩家名称显示一致</t>
    <phoneticPr fontId="4" type="noConversion"/>
  </si>
  <si>
    <t>查看玩家等级</t>
    <phoneticPr fontId="4" type="noConversion"/>
  </si>
  <si>
    <t>与该排名下玩家等级显示一致</t>
    <phoneticPr fontId="4" type="noConversion"/>
  </si>
  <si>
    <t>打开界面时，玩家A排名为10</t>
    <phoneticPr fontId="4" type="noConversion"/>
  </si>
  <si>
    <t>第10名显示玩家A名称</t>
    <phoneticPr fontId="4" type="noConversion"/>
  </si>
  <si>
    <t>打开界面时，玩家B排名为10</t>
    <phoneticPr fontId="4" type="noConversion"/>
  </si>
  <si>
    <t>第10名显示玩家B名称</t>
    <phoneticPr fontId="4" type="noConversion"/>
  </si>
  <si>
    <t>查看玩家段位</t>
    <phoneticPr fontId="4" type="noConversion"/>
  </si>
  <si>
    <t>与该排名下玩家段位名称一致</t>
    <phoneticPr fontId="4" type="noConversion"/>
  </si>
  <si>
    <t>打开界面时，排名为10的玩家等级为20级</t>
    <phoneticPr fontId="4" type="noConversion"/>
  </si>
  <si>
    <t>打开界面时，排名为10的玩家等级为99级</t>
    <phoneticPr fontId="4" type="noConversion"/>
  </si>
  <si>
    <t>第10名显示等级为20</t>
    <phoneticPr fontId="4" type="noConversion"/>
  </si>
  <si>
    <t>第10名显示等级为99</t>
    <phoneticPr fontId="4" type="noConversion"/>
  </si>
  <si>
    <t>打开界面时，排名为10的玩家段位为青铜一阶</t>
    <phoneticPr fontId="4" type="noConversion"/>
  </si>
  <si>
    <t>第10名显示段位为青铜一阶</t>
    <phoneticPr fontId="4" type="noConversion"/>
  </si>
  <si>
    <t>打开界面时，排名为10的玩家段位为大师三阶</t>
    <phoneticPr fontId="4" type="noConversion"/>
  </si>
  <si>
    <t>第10名显示段位为大师三阶</t>
    <phoneticPr fontId="4" type="noConversion"/>
  </si>
  <si>
    <t>查看玩家竞技积分</t>
    <phoneticPr fontId="4" type="noConversion"/>
  </si>
  <si>
    <t>与该排名下玩家竞技积分一致</t>
    <phoneticPr fontId="4" type="noConversion"/>
  </si>
  <si>
    <t>第10名显示积分为“积分图标 1000”</t>
    <phoneticPr fontId="4" type="noConversion"/>
  </si>
  <si>
    <t>第10名显示积分为“积分图标 2000”</t>
    <phoneticPr fontId="4" type="noConversion"/>
  </si>
  <si>
    <t>打开界面时，排名为10的玩家竞技积分为1000</t>
    <phoneticPr fontId="4" type="noConversion"/>
  </si>
  <si>
    <t>打开界面时，排名为10的玩家竞技积分为2000</t>
    <phoneticPr fontId="4" type="noConversion"/>
  </si>
  <si>
    <t>查看返回按钮</t>
    <phoneticPr fontId="4" type="noConversion"/>
  </si>
  <si>
    <t>位置样式如图</t>
    <phoneticPr fontId="4" type="noConversion"/>
  </si>
  <si>
    <t>排行榜从主界面进入</t>
    <phoneticPr fontId="4" type="noConversion"/>
  </si>
  <si>
    <t>排行榜从排行榜主界面进入</t>
    <phoneticPr fontId="4" type="noConversion"/>
  </si>
  <si>
    <t>返回排行榜主界面</t>
    <phoneticPr fontId="4" type="noConversion"/>
  </si>
  <si>
    <t>返回主界面</t>
    <phoneticPr fontId="4" type="noConversion"/>
  </si>
  <si>
    <t>点击玩家列表项，查看触发情况</t>
    <phoneticPr fontId="4" type="noConversion"/>
  </si>
  <si>
    <t>整体响应点击，弹出该玩家防守阵容tips</t>
    <phoneticPr fontId="4" type="noConversion"/>
  </si>
  <si>
    <t>查看玩家防守阵容tips</t>
    <phoneticPr fontId="4" type="noConversion"/>
  </si>
  <si>
    <t>查看显示样式</t>
    <phoneticPr fontId="4" type="noConversion"/>
  </si>
  <si>
    <t>查看显示位置</t>
    <phoneticPr fontId="4" type="noConversion"/>
  </si>
  <si>
    <t>查看显示内容</t>
    <phoneticPr fontId="4" type="noConversion"/>
  </si>
  <si>
    <t>包括标题，综合战力，防守阵容</t>
    <phoneticPr fontId="4" type="noConversion"/>
  </si>
  <si>
    <t>出现在界面中心</t>
    <phoneticPr fontId="4" type="noConversion"/>
  </si>
  <si>
    <t>查看tips标题</t>
    <phoneticPr fontId="4" type="noConversion"/>
  </si>
  <si>
    <t>显示为防守阵容</t>
    <phoneticPr fontId="4" type="noConversion"/>
  </si>
  <si>
    <t>查看综合战力显示情况</t>
    <phoneticPr fontId="4" type="noConversion"/>
  </si>
  <si>
    <t>查看显示样式</t>
    <phoneticPr fontId="4" type="noConversion"/>
  </si>
  <si>
    <t>与查看的玩家上阵宠物综合战力显示一致</t>
    <phoneticPr fontId="4" type="noConversion"/>
  </si>
  <si>
    <t>查看防守阵容显示情况</t>
    <phoneticPr fontId="4" type="noConversion"/>
  </si>
  <si>
    <t>榜上玩家防守阵容为A，查看tips时仍为A</t>
    <phoneticPr fontId="4" type="noConversion"/>
  </si>
  <si>
    <t>榜上玩家防守阵容为A，查看tips时阵容变更为B</t>
    <phoneticPr fontId="4" type="noConversion"/>
  </si>
  <si>
    <t>根据榜上玩家实际派出阵容来显示，整体居中</t>
    <phoneticPr fontId="4" type="noConversion"/>
  </si>
  <si>
    <t>查看上阵宠物icon显示情况</t>
    <phoneticPr fontId="4" type="noConversion"/>
  </si>
  <si>
    <t>查看滑动情况</t>
    <phoneticPr fontId="4" type="noConversion"/>
  </si>
  <si>
    <t>可以通过滑动操作查看</t>
    <phoneticPr fontId="4" type="noConversion"/>
  </si>
  <si>
    <t>基本</t>
    <phoneticPr fontId="4" type="noConversion"/>
  </si>
  <si>
    <t>为数字样式，样式如图</t>
    <phoneticPr fontId="4" type="noConversion"/>
  </si>
  <si>
    <t>只显示排名前100的玩家数据，根据排名由高到低显示</t>
  </si>
  <si>
    <t>PVP排行榜显示规则</t>
    <phoneticPr fontId="4" type="noConversion"/>
  </si>
  <si>
    <t>触发排行榜，查看排行榜人数显示情况</t>
    <phoneticPr fontId="4" type="noConversion"/>
  </si>
  <si>
    <t>显示排名前100的玩家数据</t>
    <phoneticPr fontId="4" type="noConversion"/>
  </si>
  <si>
    <t>查看服务器玩家A在排行榜中情况</t>
    <phoneticPr fontId="4" type="noConversion"/>
  </si>
  <si>
    <t>玩家A参与过PVP</t>
    <phoneticPr fontId="4" type="noConversion"/>
  </si>
  <si>
    <t>服务器对玩家A进行排名</t>
    <phoneticPr fontId="4" type="noConversion"/>
  </si>
  <si>
    <t>服务器不会对玩家A进行排名</t>
    <phoneticPr fontId="4" type="noConversion"/>
  </si>
  <si>
    <t>玩家A未参与PVP</t>
    <phoneticPr fontId="4" type="noConversion"/>
  </si>
  <si>
    <t>查看排行榜排名规则</t>
    <phoneticPr fontId="4" type="noConversion"/>
  </si>
  <si>
    <t>玩家A积分高于玩家B</t>
    <phoneticPr fontId="4" type="noConversion"/>
  </si>
  <si>
    <t>玩家A积分等于玩家B</t>
    <phoneticPr fontId="4" type="noConversion"/>
  </si>
  <si>
    <t>玩家A名次高于玩家B</t>
    <phoneticPr fontId="4" type="noConversion"/>
  </si>
  <si>
    <t>玩家A与玩家B名次并列</t>
    <phoneticPr fontId="4" type="noConversion"/>
  </si>
  <si>
    <t>竞技场只有2名玩家，玩家A积分高于玩家B</t>
    <phoneticPr fontId="4" type="noConversion"/>
  </si>
  <si>
    <t>竞技场只有3名玩家，玩家A积分高于玩家B，玩家B积分等于玩家C</t>
    <phoneticPr fontId="4" type="noConversion"/>
  </si>
  <si>
    <t>竞技场只有3名玩家，玩家A积分等于玩家B，玩家B积分高于玩家C</t>
    <phoneticPr fontId="4" type="noConversion"/>
  </si>
  <si>
    <t>竞技场中截止到排名100的玩家总数为200</t>
    <phoneticPr fontId="4" type="noConversion"/>
  </si>
  <si>
    <t>排行榜中显示200名玩家数据</t>
    <phoneticPr fontId="4" type="noConversion"/>
  </si>
  <si>
    <t>排行榜中玩家A排名为1，玩家B排名为2，玩家C排名为3</t>
    <phoneticPr fontId="4" type="noConversion"/>
  </si>
  <si>
    <t>排行榜中玩家A排名为1，玩家B排名为2，玩家C排名为2</t>
    <phoneticPr fontId="4" type="noConversion"/>
  </si>
  <si>
    <t>排行榜中玩家A排名为1，玩家B排名为1，玩家C排名为3</t>
    <phoneticPr fontId="4" type="noConversion"/>
  </si>
  <si>
    <t>基本</t>
    <phoneticPr fontId="4" type="noConversion"/>
  </si>
  <si>
    <t>PVP排行榜刷新规则</t>
    <phoneticPr fontId="4" type="noConversion"/>
  </si>
  <si>
    <t>触发排行榜，查看排行榜界面刷新情况</t>
    <phoneticPr fontId="4" type="noConversion"/>
  </si>
  <si>
    <t>排行榜开启过程中，榜外排名有变动</t>
    <phoneticPr fontId="4" type="noConversion"/>
  </si>
  <si>
    <t>排行榜开启过程中，榜内排名有变动</t>
    <phoneticPr fontId="4" type="noConversion"/>
  </si>
  <si>
    <t>排行榜开启过程中，榜外排名有变动，重开界面</t>
    <phoneticPr fontId="4" type="noConversion"/>
  </si>
  <si>
    <t>排行榜开启过程中，榜内排名有变动，重开界面</t>
    <phoneticPr fontId="4" type="noConversion"/>
  </si>
  <si>
    <t>界面不会刷新</t>
    <phoneticPr fontId="4" type="noConversion"/>
  </si>
  <si>
    <t>重开界面刷新</t>
    <phoneticPr fontId="4" type="noConversion"/>
  </si>
  <si>
    <t>基本</t>
    <phoneticPr fontId="4" type="noConversion"/>
  </si>
  <si>
    <t>积分</t>
    <phoneticPr fontId="13" type="noConversion"/>
  </si>
  <si>
    <t>段位</t>
  </si>
  <si>
    <t>胜</t>
  </si>
  <si>
    <t>负</t>
  </si>
  <si>
    <t>平</t>
    <phoneticPr fontId="13" type="noConversion"/>
  </si>
  <si>
    <t>K（用于Elo）</t>
    <phoneticPr fontId="13" type="noConversion"/>
  </si>
  <si>
    <r>
      <t>100及以下~</t>
    </r>
    <r>
      <rPr>
        <sz val="10"/>
        <color theme="1"/>
        <rFont val="微软雅黑"/>
        <family val="2"/>
        <charset val="134"/>
      </rPr>
      <t>149</t>
    </r>
    <phoneticPr fontId="13" type="noConversion"/>
  </si>
  <si>
    <t>青铜三阶</t>
    <phoneticPr fontId="13" type="noConversion"/>
  </si>
  <si>
    <r>
      <t>150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199</t>
    </r>
    <phoneticPr fontId="13" type="noConversion"/>
  </si>
  <si>
    <t>青铜二阶</t>
    <phoneticPr fontId="13" type="noConversion"/>
  </si>
  <si>
    <r>
      <t>20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299</t>
    </r>
    <phoneticPr fontId="13" type="noConversion"/>
  </si>
  <si>
    <t>青铜一阶</t>
    <phoneticPr fontId="13" type="noConversion"/>
  </si>
  <si>
    <r>
      <t>30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399</t>
    </r>
    <phoneticPr fontId="13" type="noConversion"/>
  </si>
  <si>
    <t>白银三阶</t>
    <phoneticPr fontId="13" type="noConversion"/>
  </si>
  <si>
    <r>
      <t>40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499</t>
    </r>
    <phoneticPr fontId="13" type="noConversion"/>
  </si>
  <si>
    <t>白银二阶</t>
    <phoneticPr fontId="13" type="noConversion"/>
  </si>
  <si>
    <r>
      <t>50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~6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</si>
  <si>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白银一阶</t>
    <phoneticPr fontId="13" type="noConversion"/>
  </si>
  <si>
    <r>
      <t>65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799</t>
    </r>
    <phoneticPr fontId="13" type="noConversion"/>
  </si>
  <si>
    <t>黄金三阶</t>
    <phoneticPr fontId="13" type="noConversion"/>
  </si>
  <si>
    <r>
      <t>80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~9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</si>
  <si>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黄金二阶</t>
    <phoneticPr fontId="13" type="noConversion"/>
  </si>
  <si>
    <r>
      <t>95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~11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</si>
  <si>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黄金一阶</t>
    <phoneticPr fontId="13" type="noConversion"/>
  </si>
  <si>
    <r>
      <t>115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~13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</si>
  <si>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大师三阶</t>
    <phoneticPr fontId="13" type="noConversion"/>
  </si>
  <si>
    <r>
      <t>1</t>
    </r>
    <r>
      <rPr>
        <sz val="10"/>
        <color theme="1"/>
        <rFont val="微软雅黑"/>
        <family val="2"/>
        <charset val="134"/>
      </rPr>
      <t>350~1549</t>
    </r>
    <phoneticPr fontId="13" type="noConversion"/>
  </si>
  <si>
    <t>大师二阶</t>
    <phoneticPr fontId="13" type="noConversion"/>
  </si>
  <si>
    <r>
      <t>1</t>
    </r>
    <r>
      <rPr>
        <sz val="10"/>
        <color theme="1"/>
        <rFont val="微软雅黑"/>
        <family val="2"/>
        <charset val="134"/>
      </rPr>
      <t>550及以上</t>
    </r>
    <phoneticPr fontId="13" type="noConversion"/>
  </si>
  <si>
    <t>大师一阶</t>
    <phoneticPr fontId="13" type="noConversion"/>
  </si>
  <si>
    <t>攻击方原积分</t>
    <phoneticPr fontId="13" type="noConversion"/>
  </si>
  <si>
    <t>防守方原积分</t>
    <phoneticPr fontId="13" type="noConversion"/>
  </si>
  <si>
    <t>K</t>
    <phoneticPr fontId="13" type="noConversion"/>
  </si>
  <si>
    <t>EA</t>
    <phoneticPr fontId="13" type="noConversion"/>
  </si>
  <si>
    <t>EB</t>
    <phoneticPr fontId="13" type="noConversion"/>
  </si>
  <si>
    <t>荣誉点获得</t>
    <phoneticPr fontId="13" type="noConversion"/>
  </si>
  <si>
    <t>攻方胜积分</t>
    <phoneticPr fontId="13" type="noConversion"/>
  </si>
  <si>
    <t>攻方平积分</t>
    <phoneticPr fontId="13" type="noConversion"/>
  </si>
  <si>
    <t>攻方败积分</t>
    <phoneticPr fontId="13" type="noConversion"/>
  </si>
  <si>
    <t>防方胜积分</t>
    <phoneticPr fontId="13" type="noConversion"/>
  </si>
  <si>
    <t>防方平积分</t>
    <phoneticPr fontId="13" type="noConversion"/>
  </si>
  <si>
    <t>防方败积分</t>
    <phoneticPr fontId="13" type="noConversion"/>
  </si>
  <si>
    <t>负分置0</t>
    <phoneticPr fontId="4" type="noConversion"/>
  </si>
  <si>
    <t>对战后，玩家积分出现为负分，查看积分重置情况</t>
    <phoneticPr fontId="4" type="noConversion"/>
  </si>
  <si>
    <t>积分被重置为0，不会出现负数</t>
    <phoneticPr fontId="4" type="noConversion"/>
  </si>
  <si>
    <t>基本</t>
    <phoneticPr fontId="4" type="noConversion"/>
  </si>
  <si>
    <t>周奖励发放规则</t>
    <phoneticPr fontId="4" type="noConversion"/>
  </si>
  <si>
    <t>开服后到第一个月结算之间未主动进行PVP，但被攻击过</t>
    <phoneticPr fontId="4" type="noConversion"/>
  </si>
  <si>
    <t>开服后到第一个月结算之间未主动进行PVP，未被攻击过</t>
    <phoneticPr fontId="4" type="noConversion"/>
  </si>
  <si>
    <t>开服后到第一个月结算之间主动进行过PVP</t>
    <phoneticPr fontId="4" type="noConversion"/>
  </si>
  <si>
    <t>在上个月结算之后与这个月结算之前主动进行过PVP</t>
    <phoneticPr fontId="4" type="noConversion"/>
  </si>
  <si>
    <t>在上个月结算之后与这个月结算之前未主动进行过PVP，但被攻击过</t>
    <phoneticPr fontId="4" type="noConversion"/>
  </si>
  <si>
    <t>在上个月结算之后与这个月结算之前未主动进行过PVP，未被攻击过</t>
    <phoneticPr fontId="4" type="noConversion"/>
  </si>
  <si>
    <t>每周周一凌晨1点，查看周奖励发放情况</t>
    <phoneticPr fontId="4" type="noConversion"/>
  </si>
  <si>
    <t>可以收到周奖励邮件</t>
    <phoneticPr fontId="4" type="noConversion"/>
  </si>
  <si>
    <t>不会收到周奖励邮件</t>
    <phoneticPr fontId="4" type="noConversion"/>
  </si>
  <si>
    <t>查看周奖励邮件</t>
    <phoneticPr fontId="4" type="noConversion"/>
  </si>
  <si>
    <t>查看邮件奖励情况</t>
    <phoneticPr fontId="4" type="noConversion"/>
  </si>
  <si>
    <t>根据结算时刻玩家所在段位对应奖励发送</t>
    <phoneticPr fontId="4" type="noConversion"/>
  </si>
  <si>
    <t>TEXT</t>
    <phoneticPr fontId="13" type="noConversion"/>
  </si>
  <si>
    <t>TEXT</t>
    <phoneticPr fontId="13" type="noConversion"/>
  </si>
  <si>
    <t>TEXT</t>
    <phoneticPr fontId="13" type="noConversion"/>
  </si>
  <si>
    <t>NUM</t>
    <phoneticPr fontId="13" type="noConversion"/>
  </si>
  <si>
    <t>id</t>
    <phoneticPr fontId="13" type="noConversion"/>
  </si>
  <si>
    <t>reasonMail</t>
    <phoneticPr fontId="13" type="noConversion"/>
  </si>
  <si>
    <t>sender</t>
    <phoneticPr fontId="13" type="noConversion"/>
  </si>
  <si>
    <t>subject</t>
    <phoneticPr fontId="13" type="noConversion"/>
  </si>
  <si>
    <t>content</t>
    <phoneticPr fontId="13" type="noConversion"/>
  </si>
  <si>
    <t>rewardID</t>
    <phoneticPr fontId="13" type="noConversion"/>
  </si>
  <si>
    <t>ID</t>
    <phoneticPr fontId="4" type="noConversion"/>
  </si>
  <si>
    <t>发信原因</t>
    <phoneticPr fontId="4" type="noConversion"/>
  </si>
  <si>
    <t>发信人</t>
    <phoneticPr fontId="4" type="noConversion"/>
  </si>
  <si>
    <t>主题</t>
    <phoneticPr fontId="4" type="noConversion"/>
  </si>
  <si>
    <t>信件内容</t>
    <phoneticPr fontId="4" type="noConversion"/>
  </si>
  <si>
    <t>附件</t>
    <phoneticPr fontId="4" type="noConversion"/>
  </si>
  <si>
    <t>说明</t>
    <phoneticPr fontId="13" type="noConversion"/>
  </si>
  <si>
    <t>标识邮件内容
命名规则：mail_系统名_001</t>
    <phoneticPr fontId="13" type="noConversion"/>
  </si>
  <si>
    <t>由于什么原因，需要调用到系统邮件功能</t>
    <phoneticPr fontId="13" type="noConversion"/>
  </si>
  <si>
    <t>可配置文案
默认为：系统</t>
    <phoneticPr fontId="13" type="noConversion"/>
  </si>
  <si>
    <t>可配置文案，支持换行、变色
默认为空</t>
    <phoneticPr fontId="13" type="noConversion"/>
  </si>
  <si>
    <t>配置reward的ID。
具体的发放道具、经验、金币都配在reward表中。
默认为空</t>
    <phoneticPr fontId="13" type="noConversion"/>
  </si>
  <si>
    <t>mail_pvp_001</t>
    <phoneticPr fontId="4" type="noConversion"/>
  </si>
  <si>
    <t>竞技场周结算段位奖励</t>
    <phoneticPr fontId="4" type="noConversion"/>
  </si>
  <si>
    <t>系统</t>
    <phoneticPr fontId="4" type="noConversion"/>
  </si>
  <si>
    <t>竞技场周结算段位奖励</t>
    <phoneticPr fontId="4" type="noConversion"/>
  </si>
  <si>
    <t>亲爱的玩家：
这是您的本周竞技场段位奖励，请查收</t>
    <phoneticPr fontId="4" type="noConversion"/>
  </si>
  <si>
    <t>mail_pvp_002</t>
  </si>
  <si>
    <t>竞技场月结算排名奖励</t>
    <phoneticPr fontId="4" type="noConversion"/>
  </si>
  <si>
    <t>竞技场赛季结算排名奖励</t>
    <phoneticPr fontId="4" type="noConversion"/>
  </si>
  <si>
    <t>亲爱的玩家：
这是您的本月竞技场排名奖励，请查收</t>
    <phoneticPr fontId="4" type="noConversion"/>
  </si>
  <si>
    <t>中文环境</t>
    <phoneticPr fontId="4" type="noConversion"/>
  </si>
  <si>
    <t>英文环境</t>
    <phoneticPr fontId="4" type="noConversion"/>
  </si>
  <si>
    <t>月奖励发放规则</t>
    <phoneticPr fontId="4" type="noConversion"/>
  </si>
  <si>
    <t>查看不同时间段，月结算触发情况</t>
    <phoneticPr fontId="4" type="noConversion"/>
  </si>
  <si>
    <t>开服前三周</t>
    <phoneticPr fontId="4" type="noConversion"/>
  </si>
  <si>
    <t>开服第四周周一凌晨1点</t>
    <phoneticPr fontId="4" type="noConversion"/>
  </si>
  <si>
    <t>开服每四周的周一凌晨1点</t>
    <phoneticPr fontId="4" type="noConversion"/>
  </si>
  <si>
    <t>开服非每四周的周一凌晨1点</t>
    <phoneticPr fontId="4" type="noConversion"/>
  </si>
  <si>
    <t>不会进行月结算</t>
    <phoneticPr fontId="4" type="noConversion"/>
  </si>
  <si>
    <t>进行月结算</t>
    <phoneticPr fontId="4" type="noConversion"/>
  </si>
  <si>
    <t>查看月结算后，月奖励方法情况</t>
    <phoneticPr fontId="4" type="noConversion"/>
  </si>
  <si>
    <t>开服后到第一个月结算之间主动进行过PVP，排名在100后</t>
    <phoneticPr fontId="4" type="noConversion"/>
  </si>
  <si>
    <t>开服后到第一个月结算之间主动进行过PVP，排名在100前</t>
    <phoneticPr fontId="4" type="noConversion"/>
  </si>
  <si>
    <t>在上个月结算之后与这个月结算之前主动进行过PVP，排名在100前</t>
    <phoneticPr fontId="4" type="noConversion"/>
  </si>
  <si>
    <t>在上个月结算之后与这个月结算之前主动进行过PVP，排名在100后</t>
    <phoneticPr fontId="4" type="noConversion"/>
  </si>
  <si>
    <t>可以收到月奖励邮件</t>
    <phoneticPr fontId="4" type="noConversion"/>
  </si>
  <si>
    <t>不会收到月奖励邮件</t>
    <phoneticPr fontId="4" type="noConversion"/>
  </si>
  <si>
    <t>收到中文邮件mail_pvp_002</t>
    <phoneticPr fontId="4" type="noConversion"/>
  </si>
  <si>
    <t>收到英文邮件mail_pvp_002</t>
    <phoneticPr fontId="4" type="noConversion"/>
  </si>
  <si>
    <t>根据结算时刻玩家所在名次对应奖励发送</t>
    <phoneticPr fontId="4" type="noConversion"/>
  </si>
  <si>
    <t>查看月奖励邮件</t>
    <phoneticPr fontId="4" type="noConversion"/>
  </si>
  <si>
    <t>第1-12个月</t>
    <phoneticPr fontId="4" type="noConversion"/>
  </si>
  <si>
    <t>第13个月</t>
    <phoneticPr fontId="4" type="noConversion"/>
  </si>
  <si>
    <t>根据结算时刻玩家所在名次对应奖励发送，第一个月对应奖励</t>
    <phoneticPr fontId="4" type="noConversion"/>
  </si>
  <si>
    <t>查看月奖励时周奖励发放情况</t>
    <phoneticPr fontId="4" type="noConversion"/>
  </si>
  <si>
    <t>月奖励时仍会发放周奖励</t>
    <phoneticPr fontId="4" type="noConversion"/>
  </si>
  <si>
    <t>月结算积分压缩</t>
    <phoneticPr fontId="4" type="noConversion"/>
  </si>
  <si>
    <t>查看月结算后，玩家积分变化情况</t>
    <phoneticPr fontId="4" type="noConversion"/>
  </si>
  <si>
    <t>积分变为：基础分N+（原积分X-基础分N）/压缩倍率K</t>
    <phoneticPr fontId="4" type="noConversion"/>
  </si>
  <si>
    <t>N=100，x=1000，K=10</t>
    <phoneticPr fontId="4" type="noConversion"/>
  </si>
  <si>
    <t>N=200，x=1000，K=10</t>
    <phoneticPr fontId="4" type="noConversion"/>
  </si>
  <si>
    <t>N=200，x=2000，K=10</t>
    <phoneticPr fontId="4" type="noConversion"/>
  </si>
  <si>
    <t>N=200，x=2000，K=20</t>
    <phoneticPr fontId="4" type="noConversion"/>
  </si>
  <si>
    <t>压缩后积分为190</t>
    <phoneticPr fontId="4" type="noConversion"/>
  </si>
  <si>
    <t>压缩后积分为180</t>
    <phoneticPr fontId="4" type="noConversion"/>
  </si>
  <si>
    <t>压缩后积分为280</t>
    <phoneticPr fontId="4" type="noConversion"/>
  </si>
  <si>
    <t>积分压缩后，查看玩家排名情况</t>
    <phoneticPr fontId="4" type="noConversion"/>
  </si>
  <si>
    <t>压缩前玩家A分数高于玩家B，压缩后仍高于</t>
    <phoneticPr fontId="4" type="noConversion"/>
  </si>
  <si>
    <t>压缩前玩家A分数高于玩家B，压缩后分数相等</t>
    <phoneticPr fontId="4" type="noConversion"/>
  </si>
  <si>
    <t>玩家A排名在玩家B前</t>
    <phoneticPr fontId="4" type="noConversion"/>
  </si>
  <si>
    <t>基本</t>
    <phoneticPr fontId="4" type="noConversion"/>
  </si>
  <si>
    <t>月结算去除排行榜</t>
    <phoneticPr fontId="4" type="noConversion"/>
  </si>
  <si>
    <t>排行榜中的某玩家连续多周没有参与过PVP玩法，查看月结算时，玩家在排行榜中排名情况</t>
    <phoneticPr fontId="4" type="noConversion"/>
  </si>
  <si>
    <t>玩家连续3周没参与</t>
    <phoneticPr fontId="4" type="noConversion"/>
  </si>
  <si>
    <t>玩家连续4周没参与</t>
    <phoneticPr fontId="4" type="noConversion"/>
  </si>
  <si>
    <t>玩家仍在排行榜中</t>
    <phoneticPr fontId="4" type="noConversion"/>
  </si>
  <si>
    <t>玩家被从排行榜中去除</t>
    <phoneticPr fontId="4" type="noConversion"/>
  </si>
  <si>
    <t>玩家被从排行榜中去除后，查看变化情况</t>
    <phoneticPr fontId="4" type="noConversion"/>
  </si>
  <si>
    <t>查看玩家积分</t>
    <phoneticPr fontId="4" type="noConversion"/>
  </si>
  <si>
    <t>查看玩家排名</t>
    <phoneticPr fontId="4" type="noConversion"/>
  </si>
  <si>
    <t>查看周奖励获得情况</t>
    <phoneticPr fontId="4" type="noConversion"/>
  </si>
  <si>
    <t>被重置为基础分</t>
    <phoneticPr fontId="4" type="noConversion"/>
  </si>
  <si>
    <t>不会获得周奖励</t>
    <phoneticPr fontId="4" type="noConversion"/>
  </si>
  <si>
    <t>PVP主界面动画</t>
    <phoneticPr fontId="4" type="noConversion"/>
  </si>
  <si>
    <t>点击PVP按钮，进入PVP界面，查看动画播放情况</t>
    <phoneticPr fontId="4" type="noConversion"/>
  </si>
  <si>
    <t>界面标题</t>
    <phoneticPr fontId="4" type="noConversion"/>
  </si>
  <si>
    <t>返回按钮</t>
    <phoneticPr fontId="4" type="noConversion"/>
  </si>
  <si>
    <t>赛季结算倒计时</t>
    <phoneticPr fontId="4" type="noConversion"/>
  </si>
  <si>
    <t>防守阵容以及功能入口</t>
    <phoneticPr fontId="4" type="noConversion"/>
  </si>
  <si>
    <t>段位相关信息等</t>
    <phoneticPr fontId="4" type="noConversion"/>
  </si>
  <si>
    <t>从屏幕上方进入</t>
    <phoneticPr fontId="4" type="noConversion"/>
  </si>
  <si>
    <t>从屏幕左侧进入</t>
    <phoneticPr fontId="4" type="noConversion"/>
  </si>
  <si>
    <t>从屏幕右侧进入</t>
    <phoneticPr fontId="4" type="noConversion"/>
  </si>
  <si>
    <t>从屏幕右侧进入</t>
    <phoneticPr fontId="4" type="noConversion"/>
  </si>
  <si>
    <t>PVP主界面</t>
    <phoneticPr fontId="4" type="noConversion"/>
  </si>
  <si>
    <t>查看PVP主界面显示情况</t>
    <phoneticPr fontId="4" type="noConversion"/>
  </si>
  <si>
    <t>查看界面样式</t>
    <phoneticPr fontId="4" type="noConversion"/>
  </si>
  <si>
    <t>查看界面内容</t>
    <phoneticPr fontId="4" type="noConversion"/>
  </si>
  <si>
    <t>样式布局如图</t>
    <phoneticPr fontId="4" type="noConversion"/>
  </si>
  <si>
    <t>查看界面标题</t>
    <phoneticPr fontId="4" type="noConversion"/>
  </si>
  <si>
    <t>显示为竞技场</t>
    <phoneticPr fontId="4" type="noConversion"/>
  </si>
  <si>
    <t>查看防守阵容界面</t>
    <phoneticPr fontId="4" type="noConversion"/>
  </si>
  <si>
    <t>包括防守标题，防守宠物列表，防守调整按钮</t>
    <phoneticPr fontId="4" type="noConversion"/>
  </si>
  <si>
    <t>查看防守标题</t>
    <phoneticPr fontId="4" type="noConversion"/>
  </si>
  <si>
    <t>每次打开界面时，查看界面变化情况</t>
    <phoneticPr fontId="4" type="noConversion"/>
  </si>
  <si>
    <t>段位图标需要播放一个UI动画</t>
  </si>
  <si>
    <t>查看段位动画效果</t>
    <phoneticPr fontId="4" type="noConversion"/>
  </si>
  <si>
    <t>段位图标由大到小砸到对应位置，同时播放一个特效</t>
  </si>
  <si>
    <t>青铜段位</t>
    <phoneticPr fontId="4" type="noConversion"/>
  </si>
  <si>
    <t>白银段位</t>
    <phoneticPr fontId="4" type="noConversion"/>
  </si>
  <si>
    <t>黄金段位</t>
    <phoneticPr fontId="4" type="noConversion"/>
  </si>
  <si>
    <t>大师段位</t>
    <phoneticPr fontId="4" type="noConversion"/>
  </si>
  <si>
    <t>对应特效1</t>
    <phoneticPr fontId="4" type="noConversion"/>
  </si>
  <si>
    <t>对应特效2</t>
  </si>
  <si>
    <t>对应特效3</t>
  </si>
  <si>
    <t>对应特效4</t>
  </si>
  <si>
    <t>查看界面样式</t>
    <phoneticPr fontId="4" type="noConversion"/>
  </si>
  <si>
    <t>显示为防守阵容</t>
    <phoneticPr fontId="4" type="noConversion"/>
  </si>
  <si>
    <t>查看防守宠物列表</t>
    <phoneticPr fontId="4" type="noConversion"/>
  </si>
  <si>
    <t>显示当前布置的防守宠物状态</t>
    <phoneticPr fontId="4" type="noConversion"/>
  </si>
  <si>
    <t>防守阵容为空</t>
    <phoneticPr fontId="4" type="noConversion"/>
  </si>
  <si>
    <t>防守阵容不为空</t>
    <phoneticPr fontId="4" type="noConversion"/>
  </si>
  <si>
    <t>宠物位置显示为+号，如图</t>
    <phoneticPr fontId="4" type="noConversion"/>
  </si>
  <si>
    <t>与布置的防守宠物一致</t>
    <phoneticPr fontId="4" type="noConversion"/>
  </si>
  <si>
    <t>查看防守宠物tips响应情况</t>
    <phoneticPr fontId="4" type="noConversion"/>
  </si>
  <si>
    <t>宠物icon支持tips，规则同阵容选择界面</t>
    <phoneticPr fontId="4" type="noConversion"/>
  </si>
  <si>
    <t>按钮样式如图</t>
    <phoneticPr fontId="4" type="noConversion"/>
  </si>
  <si>
    <t>点击防守调整按钮</t>
    <phoneticPr fontId="4" type="noConversion"/>
  </si>
  <si>
    <t>查看防守调整按钮</t>
    <phoneticPr fontId="4" type="noConversion"/>
  </si>
  <si>
    <t>跳转到PVP防守阵容调整界面</t>
    <phoneticPr fontId="4" type="noConversion"/>
  </si>
  <si>
    <t>查看功能入口</t>
    <phoneticPr fontId="4" type="noConversion"/>
  </si>
  <si>
    <t>从左到右依次是排行榜，竞技奖励，防守记录，规则说明，竞技商店</t>
    <phoneticPr fontId="4" type="noConversion"/>
  </si>
  <si>
    <t>点击相关功能按钮，查看触发情况</t>
    <phoneticPr fontId="4" type="noConversion"/>
  </si>
  <si>
    <t>排行榜</t>
    <phoneticPr fontId="4" type="noConversion"/>
  </si>
  <si>
    <t>竞技奖励</t>
    <phoneticPr fontId="4" type="noConversion"/>
  </si>
  <si>
    <t>防守记录</t>
    <phoneticPr fontId="4" type="noConversion"/>
  </si>
  <si>
    <t>规则说明</t>
    <phoneticPr fontId="4" type="noConversion"/>
  </si>
  <si>
    <t>竞技商店</t>
    <phoneticPr fontId="4" type="noConversion"/>
  </si>
  <si>
    <t>打开排行榜界面</t>
    <phoneticPr fontId="4" type="noConversion"/>
  </si>
  <si>
    <t>打开竞技奖励界面</t>
    <phoneticPr fontId="4" type="noConversion"/>
  </si>
  <si>
    <t>打开防守记录界面</t>
    <phoneticPr fontId="4" type="noConversion"/>
  </si>
  <si>
    <t>打开规则说明界面</t>
    <phoneticPr fontId="4" type="noConversion"/>
  </si>
  <si>
    <t>打开竞技商店界面</t>
    <phoneticPr fontId="4" type="noConversion"/>
  </si>
  <si>
    <t>查看赛季结算倒计时</t>
    <phoneticPr fontId="4" type="noConversion"/>
  </si>
  <si>
    <t>显示距离结算时的倒计时情况</t>
    <phoneticPr fontId="4" type="noConversion"/>
  </si>
  <si>
    <t>距离赛季结算为10天</t>
    <phoneticPr fontId="4" type="noConversion"/>
  </si>
  <si>
    <t>距离赛季结算为1天</t>
    <phoneticPr fontId="4" type="noConversion"/>
  </si>
  <si>
    <t>距离赛季结算为20小时50分钟</t>
    <phoneticPr fontId="4" type="noConversion"/>
  </si>
  <si>
    <t>距离赛季结算不足1小时</t>
    <phoneticPr fontId="4" type="noConversion"/>
  </si>
  <si>
    <t>显示为“赛季结算倒计时：10天”</t>
    <phoneticPr fontId="4" type="noConversion"/>
  </si>
  <si>
    <t>距离赛季结算为1天5小时</t>
    <phoneticPr fontId="4" type="noConversion"/>
  </si>
  <si>
    <t>显示为“赛季结算倒计时：1天”</t>
    <phoneticPr fontId="4" type="noConversion"/>
  </si>
  <si>
    <t>显示为“赛季结算倒计时：不足1小时”</t>
    <phoneticPr fontId="4" type="noConversion"/>
  </si>
  <si>
    <t>查看段位信息显示情况</t>
    <phoneticPr fontId="4" type="noConversion"/>
  </si>
  <si>
    <t>包括界面标题，返回按钮，防守阵容，功能入口，赛季结算倒计时，段位信息，积分信息，荣誉点信息，竞技次数信息，匹配对手按钮</t>
    <phoneticPr fontId="4" type="noConversion"/>
  </si>
  <si>
    <t>显示为“赛季结算倒计时：2天”</t>
    <phoneticPr fontId="4" type="noConversion"/>
  </si>
  <si>
    <t>显示为“赛季结算倒计时：21小时”</t>
    <phoneticPr fontId="4" type="noConversion"/>
  </si>
  <si>
    <t>包括段位图标，底图，段位，排名</t>
    <phoneticPr fontId="4" type="noConversion"/>
  </si>
  <si>
    <t>查看段位图标</t>
    <phoneticPr fontId="4" type="noConversion"/>
  </si>
  <si>
    <t>与玩家所在段位图标显示一致</t>
    <phoneticPr fontId="4" type="noConversion"/>
  </si>
  <si>
    <t>查看底图</t>
    <phoneticPr fontId="4" type="noConversion"/>
  </si>
  <si>
    <t>底图如图</t>
    <phoneticPr fontId="4" type="noConversion"/>
  </si>
  <si>
    <t>查看段位</t>
    <phoneticPr fontId="4" type="noConversion"/>
  </si>
  <si>
    <t>与玩家段位显示一致</t>
    <phoneticPr fontId="4" type="noConversion"/>
  </si>
  <si>
    <t>显示为“排名：XXX”，与玩家排名显示一致</t>
    <phoneticPr fontId="4" type="noConversion"/>
  </si>
  <si>
    <t>查看排名-在排行榜内</t>
    <phoneticPr fontId="4" type="noConversion"/>
  </si>
  <si>
    <t>查看排名-不在排行榜内</t>
    <phoneticPr fontId="4" type="noConversion"/>
  </si>
  <si>
    <t>显示为“未进入排名“</t>
    <phoneticPr fontId="4" type="noConversion"/>
  </si>
  <si>
    <t>玩家不在排名内</t>
    <phoneticPr fontId="4" type="noConversion"/>
  </si>
  <si>
    <t>查看积分信息显示情况</t>
    <phoneticPr fontId="4" type="noConversion"/>
  </si>
  <si>
    <t>玩家积分为10</t>
    <phoneticPr fontId="4" type="noConversion"/>
  </si>
  <si>
    <t>显示为”积分图标 竞技积分 10“</t>
    <phoneticPr fontId="4" type="noConversion"/>
  </si>
  <si>
    <t>查看荣誉点数显示情况</t>
    <phoneticPr fontId="4" type="noConversion"/>
  </si>
  <si>
    <t>显示为”积分图标 竞技积分 n“，与玩家实际积分一致</t>
    <phoneticPr fontId="4" type="noConversion"/>
  </si>
  <si>
    <t>玩家积分为10，加分10分可升段，玩家再次获得20分</t>
    <phoneticPr fontId="4" type="noConversion"/>
  </si>
  <si>
    <t>积分不会重置，显示为”积分图标 竞技积分 30“</t>
    <phoneticPr fontId="4" type="noConversion"/>
  </si>
  <si>
    <t>显示为”荣誉点图标 荣誉点 xxx“，与玩家拥有荣誉点一致</t>
    <phoneticPr fontId="4" type="noConversion"/>
  </si>
  <si>
    <t>查看竞技次数信息</t>
    <phoneticPr fontId="4" type="noConversion"/>
  </si>
  <si>
    <t>包括剩余竞技次数显示，次数恢复倒计时</t>
    <phoneticPr fontId="4" type="noConversion"/>
  </si>
  <si>
    <t>查看剩余次数显示</t>
    <phoneticPr fontId="4" type="noConversion"/>
  </si>
  <si>
    <t>显示为”可竞技次数：X/10"</t>
    <phoneticPr fontId="4" type="noConversion"/>
  </si>
  <si>
    <t>当前剩余次数为5</t>
    <phoneticPr fontId="4" type="noConversion"/>
  </si>
  <si>
    <t>当前剩余次数为0</t>
    <phoneticPr fontId="4" type="noConversion"/>
  </si>
  <si>
    <t>显示为”可竞技次数：0/10"</t>
    <phoneticPr fontId="4" type="noConversion"/>
  </si>
  <si>
    <t>显示为”可竞技次数：5/10"</t>
    <phoneticPr fontId="4" type="noConversion"/>
  </si>
  <si>
    <t>查看次数恢复倒计时</t>
    <phoneticPr fontId="4" type="noConversion"/>
  </si>
  <si>
    <t>倒计时剩余时间为1h时</t>
    <phoneticPr fontId="4" type="noConversion"/>
  </si>
  <si>
    <t>倒计时剩余时间为20min10s时</t>
    <phoneticPr fontId="4" type="noConversion"/>
  </si>
  <si>
    <t>查看倒计时与次数变化情况</t>
    <phoneticPr fontId="4" type="noConversion"/>
  </si>
  <si>
    <t>剩余次数为满，刚刚消耗1次竞技次数后</t>
    <phoneticPr fontId="4" type="noConversion"/>
  </si>
  <si>
    <t>剩余次数已满时</t>
    <phoneticPr fontId="4" type="noConversion"/>
  </si>
  <si>
    <t>倒计时处显示为“（点数已满）”</t>
    <phoneticPr fontId="4" type="noConversion"/>
  </si>
  <si>
    <t>显示为“（XX：XX：XX后恢复1次）”</t>
    <phoneticPr fontId="4" type="noConversion"/>
  </si>
  <si>
    <t>显示为“（00：20：10后恢复1次）”</t>
    <phoneticPr fontId="4" type="noConversion"/>
  </si>
  <si>
    <t>显示为“（01：00：00后恢复1次）”</t>
    <phoneticPr fontId="4" type="noConversion"/>
  </si>
  <si>
    <t>倒计时从1h开始计时</t>
    <phoneticPr fontId="4" type="noConversion"/>
  </si>
  <si>
    <t>剩余次数少于9次，倒计时恢复后，显示情况</t>
    <phoneticPr fontId="4" type="noConversion"/>
  </si>
  <si>
    <t>剩余次数为9次，倒计时恢复后，显示情况</t>
    <phoneticPr fontId="4" type="noConversion"/>
  </si>
  <si>
    <t>次数恢复1点，倒计时重置</t>
    <phoneticPr fontId="4" type="noConversion"/>
  </si>
  <si>
    <t>次数恢复1点，倒计时变为点数已满</t>
    <phoneticPr fontId="4" type="noConversion"/>
  </si>
  <si>
    <t>查看匹配对手按钮</t>
    <phoneticPr fontId="4" type="noConversion"/>
  </si>
  <si>
    <t>位置如图</t>
    <phoneticPr fontId="4" type="noConversion"/>
  </si>
  <si>
    <t>点击匹配对手按钮，查看触发情况</t>
    <phoneticPr fontId="4" type="noConversion"/>
  </si>
  <si>
    <t>查看返回按钮</t>
    <phoneticPr fontId="4" type="noConversion"/>
  </si>
  <si>
    <t>点击返回按钮</t>
    <phoneticPr fontId="4" type="noConversion"/>
  </si>
  <si>
    <t>界面关闭，返回到村落主界面</t>
    <phoneticPr fontId="4" type="noConversion"/>
  </si>
  <si>
    <t>样式位置如图</t>
    <phoneticPr fontId="4" type="noConversion"/>
  </si>
  <si>
    <t>详见“匹配按钮匹配逻辑”</t>
    <phoneticPr fontId="4" type="noConversion"/>
  </si>
  <si>
    <t>匹配按钮匹配逻辑</t>
  </si>
  <si>
    <t>基本</t>
    <phoneticPr fontId="4" type="noConversion"/>
  </si>
  <si>
    <t>玩家点击匹配对手按钮，进行匹配，查看触发情况</t>
    <phoneticPr fontId="4" type="noConversion"/>
  </si>
  <si>
    <t>玩家未布置防御阵容</t>
    <phoneticPr fontId="4" type="noConversion"/>
  </si>
  <si>
    <t>玩家剩余可竞技次数为0</t>
    <phoneticPr fontId="4" type="noConversion"/>
  </si>
  <si>
    <t>匹配库中对手为空，无法匹配到对手（开服第一个PVP玩家）</t>
    <phoneticPr fontId="4" type="noConversion"/>
  </si>
  <si>
    <t>匹配失败，弹出防守阵容确认界面</t>
    <phoneticPr fontId="4" type="noConversion"/>
  </si>
  <si>
    <t>匹配失败，弹出IM提示信息pvp_record_002</t>
    <phoneticPr fontId="4" type="noConversion"/>
  </si>
  <si>
    <t>匹配失败，弹出无法匹配对手确认界面</t>
    <phoneticPr fontId="4" type="noConversion"/>
  </si>
  <si>
    <t>满足匹配全部匹配条件</t>
    <phoneticPr fontId="4" type="noConversion"/>
  </si>
  <si>
    <t>查看防守阵容确认界面</t>
    <phoneticPr fontId="4" type="noConversion"/>
  </si>
  <si>
    <t>查看界面文案</t>
    <phoneticPr fontId="4" type="noConversion"/>
  </si>
  <si>
    <t>点击防守阵容确认界面的确定按钮</t>
    <phoneticPr fontId="4" type="noConversion"/>
  </si>
  <si>
    <t>查看无法匹配对手确认界面</t>
    <phoneticPr fontId="4" type="noConversion"/>
  </si>
  <si>
    <t>查看界面样式</t>
    <phoneticPr fontId="4" type="noConversion"/>
  </si>
  <si>
    <t>查看界面文案</t>
    <phoneticPr fontId="4" type="noConversion"/>
  </si>
  <si>
    <t>UI通用逻辑的提示窗口</t>
  </si>
  <si>
    <t>请先布置防守宠物
（布置防守宠物后才能进行PVP）</t>
    <phoneticPr fontId="4" type="noConversion"/>
  </si>
  <si>
    <t>当前没有其他玩家参与pvp，等等他们赶来吧</t>
    <phoneticPr fontId="4" type="noConversion"/>
  </si>
  <si>
    <t>界面关闭，返回PVP主界面</t>
    <phoneticPr fontId="4" type="noConversion"/>
  </si>
  <si>
    <t>点击无法匹配对手确认界面的确定按钮</t>
    <phoneticPr fontId="4" type="noConversion"/>
  </si>
  <si>
    <t>基本</t>
    <phoneticPr fontId="4" type="noConversion"/>
  </si>
  <si>
    <t>PVP主界面刷新规则</t>
    <phoneticPr fontId="4" type="noConversion"/>
  </si>
  <si>
    <t>进入PVP主界面，查看界面刷新情况</t>
    <phoneticPr fontId="4" type="noConversion"/>
  </si>
  <si>
    <t>竞技次数</t>
    <phoneticPr fontId="4" type="noConversion"/>
  </si>
  <si>
    <t>倒计时</t>
    <phoneticPr fontId="4" type="noConversion"/>
  </si>
  <si>
    <t>实时刷新</t>
    <phoneticPr fontId="4" type="noConversion"/>
  </si>
  <si>
    <t>主界面开启过程中，玩家部分数据变化，查看界面刷新情况</t>
    <phoneticPr fontId="4" type="noConversion"/>
  </si>
  <si>
    <t>玩家段位发生变化</t>
    <phoneticPr fontId="4" type="noConversion"/>
  </si>
  <si>
    <t>玩家排名发生变化</t>
    <phoneticPr fontId="4" type="noConversion"/>
  </si>
  <si>
    <t>赛季结算倒计时发生变化</t>
    <phoneticPr fontId="4" type="noConversion"/>
  </si>
  <si>
    <t>玩家积分发生变化</t>
    <phoneticPr fontId="4" type="noConversion"/>
  </si>
  <si>
    <t>界面不会刷新</t>
    <phoneticPr fontId="4" type="noConversion"/>
  </si>
  <si>
    <t>玩家关闭界面，重新打开，查看数据刷新情况</t>
    <phoneticPr fontId="4" type="noConversion"/>
  </si>
  <si>
    <t>玩家段位</t>
    <phoneticPr fontId="4" type="noConversion"/>
  </si>
  <si>
    <t>玩家排名</t>
    <phoneticPr fontId="4" type="noConversion"/>
  </si>
  <si>
    <t>玩家积分</t>
    <phoneticPr fontId="4" type="noConversion"/>
  </si>
  <si>
    <t>数据刷新</t>
    <phoneticPr fontId="4" type="noConversion"/>
  </si>
  <si>
    <t>玩家进行PVP战斗后，返回到PVP主界面，查看相关数据刷新情况</t>
    <phoneticPr fontId="4" type="noConversion"/>
  </si>
  <si>
    <t>执行“PVP匹配规则”</t>
    <phoneticPr fontId="4" type="noConversion"/>
  </si>
  <si>
    <t>PVP匹配规则</t>
  </si>
  <si>
    <t>基本</t>
    <phoneticPr fontId="4" type="noConversion"/>
  </si>
  <si>
    <t>PVP防守阵容调整界面</t>
  </si>
  <si>
    <t>PVP防守阵容调整界面进入动画</t>
    <phoneticPr fontId="4" type="noConversion"/>
  </si>
  <si>
    <t>点击防守阵容调整按钮，查看防守阵容调整界面动画播放情况</t>
    <phoneticPr fontId="4" type="noConversion"/>
  </si>
  <si>
    <t>界面标题</t>
    <phoneticPr fontId="4" type="noConversion"/>
  </si>
  <si>
    <t>防守阵容调整区域</t>
    <phoneticPr fontId="4" type="noConversion"/>
  </si>
  <si>
    <t>保存按钮</t>
    <phoneticPr fontId="4" type="noConversion"/>
  </si>
  <si>
    <t>从屏幕上方进入</t>
    <phoneticPr fontId="4" type="noConversion"/>
  </si>
  <si>
    <t>从屏幕左侧进入</t>
    <phoneticPr fontId="4" type="noConversion"/>
  </si>
  <si>
    <t>从屏幕右侧进入</t>
    <phoneticPr fontId="4" type="noConversion"/>
  </si>
  <si>
    <t>从屏幕右侧进入</t>
    <phoneticPr fontId="4" type="noConversion"/>
  </si>
  <si>
    <t>查看PVP防守阵容调整界面显示情况</t>
    <phoneticPr fontId="4" type="noConversion"/>
  </si>
  <si>
    <t>显示样式</t>
    <phoneticPr fontId="4" type="noConversion"/>
  </si>
  <si>
    <t>显示内容</t>
    <phoneticPr fontId="4" type="noConversion"/>
  </si>
  <si>
    <t>样式如图</t>
    <phoneticPr fontId="4" type="noConversion"/>
  </si>
  <si>
    <t>查看界面标题</t>
    <phoneticPr fontId="4" type="noConversion"/>
  </si>
  <si>
    <t>显示为防守阵容</t>
    <phoneticPr fontId="4" type="noConversion"/>
  </si>
  <si>
    <t>显示为添加到防守位上的宠物战力和</t>
    <phoneticPr fontId="4" type="noConversion"/>
  </si>
  <si>
    <t>防守位上没有添加宠物</t>
    <phoneticPr fontId="4" type="noConversion"/>
  </si>
  <si>
    <t>显示为“综合战力 0 ”</t>
    <phoneticPr fontId="4" type="noConversion"/>
  </si>
  <si>
    <t>防守位上添加宠物AB，宠物AB战力和为1000</t>
    <phoneticPr fontId="4" type="noConversion"/>
  </si>
  <si>
    <t>显示为“综合战力 1000 ”</t>
    <phoneticPr fontId="4" type="noConversion"/>
  </si>
  <si>
    <t>包括界面标题，宠物综合战力，防守宠物，小标题，玩家宠物列表，保存设置按钮，返回按钮</t>
    <phoneticPr fontId="4" type="noConversion"/>
  </si>
  <si>
    <t>查看显示数量</t>
    <phoneticPr fontId="4" type="noConversion"/>
  </si>
  <si>
    <t>防守位置5个默认全部开启</t>
    <phoneticPr fontId="4" type="noConversion"/>
  </si>
  <si>
    <t>样式与阵容选择界面样式一致</t>
    <phoneticPr fontId="4" type="noConversion"/>
  </si>
  <si>
    <t>查看防守宠物位置</t>
    <phoneticPr fontId="4" type="noConversion"/>
  </si>
  <si>
    <t>与阵容选择界面宠物icon规则一致</t>
    <phoneticPr fontId="4" type="noConversion"/>
  </si>
  <si>
    <t>查看防守位宠物icon规则</t>
    <phoneticPr fontId="4" type="noConversion"/>
  </si>
  <si>
    <t>查看小标题</t>
    <phoneticPr fontId="4" type="noConversion"/>
  </si>
  <si>
    <t>显示为“我的宠物”</t>
    <phoneticPr fontId="4" type="noConversion"/>
  </si>
  <si>
    <t>查看玩家宠物列表</t>
    <phoneticPr fontId="4" type="noConversion"/>
  </si>
  <si>
    <t>查看排序方式</t>
    <phoneticPr fontId="4" type="noConversion"/>
  </si>
  <si>
    <t>与阵容选择界面宠物列表排序方式一致</t>
    <phoneticPr fontId="4" type="noConversion"/>
  </si>
  <si>
    <t>查看显示样式</t>
    <phoneticPr fontId="4" type="noConversion"/>
  </si>
  <si>
    <t>样式与阵容选择界面宠物列表样式一致</t>
    <phoneticPr fontId="4" type="noConversion"/>
  </si>
  <si>
    <t>查看参与大冒险的宠物操作情况</t>
    <phoneticPr fontId="4" type="noConversion"/>
  </si>
  <si>
    <t>与阵容选择界面宠物列表处理方式一致</t>
    <phoneticPr fontId="4" type="noConversion"/>
  </si>
  <si>
    <t>查看保存设置按钮</t>
    <phoneticPr fontId="4" type="noConversion"/>
  </si>
  <si>
    <t>点击保存设置按钮，查看触发情况</t>
    <phoneticPr fontId="4" type="noConversion"/>
  </si>
  <si>
    <t>查看返回按钮</t>
    <phoneticPr fontId="4" type="noConversion"/>
  </si>
  <si>
    <t>点击返回按钮</t>
    <phoneticPr fontId="4" type="noConversion"/>
  </si>
  <si>
    <t>位于界面左上角</t>
    <phoneticPr fontId="4" type="noConversion"/>
  </si>
  <si>
    <t>操作不会被保存，界面关闭</t>
    <phoneticPr fontId="4" type="noConversion"/>
  </si>
  <si>
    <t>触发“防守阵容保存逻辑”</t>
    <phoneticPr fontId="4" type="noConversion"/>
  </si>
  <si>
    <t>防守阵容保存逻辑</t>
  </si>
  <si>
    <t>PVP阵容调整界面，点击保存按钮查看触发情况</t>
    <phoneticPr fontId="4" type="noConversion"/>
  </si>
  <si>
    <t>玩家防守宠物布置未达5个</t>
    <phoneticPr fontId="4" type="noConversion"/>
  </si>
  <si>
    <t>弹出宠物数量不足确认界面</t>
    <phoneticPr fontId="4" type="noConversion"/>
  </si>
  <si>
    <t>玩家添加5个防守宠物</t>
    <phoneticPr fontId="4" type="noConversion"/>
  </si>
  <si>
    <t>查看界面样式</t>
    <phoneticPr fontId="4" type="noConversion"/>
  </si>
  <si>
    <t>查看界面内容</t>
    <phoneticPr fontId="4" type="noConversion"/>
  </si>
  <si>
    <t>采用UI通用逻辑的提示窗口</t>
  </si>
  <si>
    <t>UI通用逻辑的提示窗口</t>
    <phoneticPr fontId="4" type="noConversion"/>
  </si>
  <si>
    <t>触发并查看宠物数量不足确认界面</t>
    <phoneticPr fontId="4" type="noConversion"/>
  </si>
  <si>
    <t>有栏位上未布置宠物，确定完成吗？</t>
  </si>
  <si>
    <t>点击宠物不足确认界面上的相关按钮，查看触发情况</t>
    <phoneticPr fontId="4" type="noConversion"/>
  </si>
  <si>
    <t>点击确定按钮</t>
    <phoneticPr fontId="4" type="noConversion"/>
  </si>
  <si>
    <t>点击取消按钮</t>
    <phoneticPr fontId="4" type="noConversion"/>
  </si>
  <si>
    <t>界面关闭，返回防守阵容调整界面</t>
    <phoneticPr fontId="4" type="noConversion"/>
  </si>
  <si>
    <t>保存成功，提示im：pvp_record_001</t>
    <phoneticPr fontId="4" type="noConversion"/>
  </si>
  <si>
    <t>保存成功后，查看记录情况</t>
    <phoneticPr fontId="4" type="noConversion"/>
  </si>
  <si>
    <t>客户端PVP主界面</t>
    <phoneticPr fontId="4" type="noConversion"/>
  </si>
  <si>
    <t>数据库</t>
    <phoneticPr fontId="4" type="noConversion"/>
  </si>
  <si>
    <t>防守阵容更新</t>
    <phoneticPr fontId="4" type="noConversion"/>
  </si>
  <si>
    <t>防守阵容更新</t>
    <phoneticPr fontId="4" type="noConversion"/>
  </si>
  <si>
    <t>基本</t>
    <phoneticPr fontId="4" type="noConversion"/>
  </si>
  <si>
    <t>防守阵容补位规则</t>
    <phoneticPr fontId="4" type="noConversion"/>
  </si>
  <si>
    <t>界面关闭，保存成功，提示im：pvp_record_001</t>
    <phoneticPr fontId="4" type="noConversion"/>
  </si>
  <si>
    <t>防守阵容中，在不同防守位添加宠物，查看保存时，防守位显示情况</t>
    <phoneticPr fontId="4" type="noConversion"/>
  </si>
  <si>
    <t>玩家在1,3位上布置宠物</t>
    <phoneticPr fontId="4" type="noConversion"/>
  </si>
  <si>
    <t>玩家在1,3,5位上布置宠物</t>
    <phoneticPr fontId="4" type="noConversion"/>
  </si>
  <si>
    <t>玩家在12345位上布置宠物</t>
    <phoneticPr fontId="4" type="noConversion"/>
  </si>
  <si>
    <t>保存成功提示后，自动将13位宠物放在12位上</t>
    <phoneticPr fontId="4" type="noConversion"/>
  </si>
  <si>
    <t>保存成功提示后，自动将135位宠物放在123位上</t>
    <phoneticPr fontId="4" type="noConversion"/>
  </si>
  <si>
    <t>保存成功提示后，宠物位置无变化</t>
    <phoneticPr fontId="4" type="noConversion"/>
  </si>
  <si>
    <t>进行相关操作，查看触发情况</t>
    <phoneticPr fontId="4" type="noConversion"/>
  </si>
  <si>
    <t>返回PVP主界面</t>
    <phoneticPr fontId="4" type="noConversion"/>
  </si>
  <si>
    <t>退出PVP主界面后，重新进入</t>
    <phoneticPr fontId="4" type="noConversion"/>
  </si>
  <si>
    <t>重新进入防守阵容调整界面</t>
    <phoneticPr fontId="4" type="noConversion"/>
  </si>
  <si>
    <t>重启客户端后进入PVP主界面及防守阵容调整界面</t>
    <phoneticPr fontId="4" type="noConversion"/>
  </si>
  <si>
    <t>重启服务器后进入PVP主界面及防守阵容调整界面</t>
    <phoneticPr fontId="4" type="noConversion"/>
  </si>
  <si>
    <t>顺序固定不在变化</t>
    <phoneticPr fontId="4" type="noConversion"/>
  </si>
  <si>
    <t>PVP防守阵容调整界面</t>
    <phoneticPr fontId="4" type="noConversion"/>
  </si>
  <si>
    <t>PVP阵容选择界面</t>
    <phoneticPr fontId="4" type="noConversion"/>
  </si>
  <si>
    <t>PVP阵容选择界面进入动画</t>
    <phoneticPr fontId="4" type="noConversion"/>
  </si>
  <si>
    <t>打开pvp阵容选择界面，查看进入动画展示情况</t>
    <phoneticPr fontId="4" type="noConversion"/>
  </si>
  <si>
    <t>PVP对手区域</t>
    <phoneticPr fontId="4" type="noConversion"/>
  </si>
  <si>
    <t>刷新按钮及消耗区域</t>
    <phoneticPr fontId="4" type="noConversion"/>
  </si>
  <si>
    <t>关闭按钮</t>
    <phoneticPr fontId="4" type="noConversion"/>
  </si>
  <si>
    <t>奖励信息及开战按钮</t>
    <phoneticPr fontId="4" type="noConversion"/>
  </si>
  <si>
    <t>对手信息及我的宠物信息</t>
    <phoneticPr fontId="4" type="noConversion"/>
  </si>
  <si>
    <t>从屏幕右侧进入</t>
    <phoneticPr fontId="4" type="noConversion"/>
  </si>
  <si>
    <t>查看PVP阵容U选择界面显示情况</t>
    <phoneticPr fontId="4" type="noConversion"/>
  </si>
  <si>
    <t>界面样式如图</t>
    <phoneticPr fontId="4" type="noConversion"/>
  </si>
  <si>
    <t>包括PVP对手，对手信息，我的宠物信息，刷新按钮及消耗，奖励信息，开战按钮，关闭按钮</t>
    <phoneticPr fontId="4" type="noConversion"/>
  </si>
  <si>
    <t>查看pvp对手</t>
    <phoneticPr fontId="4" type="noConversion"/>
  </si>
  <si>
    <t>包括底图，对手名称，对手等级</t>
    <phoneticPr fontId="4" type="noConversion"/>
  </si>
  <si>
    <t>查看底图</t>
    <phoneticPr fontId="4" type="noConversion"/>
  </si>
  <si>
    <t>样式如图</t>
    <phoneticPr fontId="4" type="noConversion"/>
  </si>
  <si>
    <t>查看对手名称</t>
    <phoneticPr fontId="4" type="noConversion"/>
  </si>
  <si>
    <t>查看对手等级</t>
    <phoneticPr fontId="4" type="noConversion"/>
  </si>
  <si>
    <t>与匹配到的匹配库中对手名称一致</t>
    <phoneticPr fontId="4" type="noConversion"/>
  </si>
  <si>
    <t>与匹配到的匹配库中对手等级一致</t>
    <phoneticPr fontId="4" type="noConversion"/>
  </si>
  <si>
    <t>查看对手信息</t>
    <phoneticPr fontId="4" type="noConversion"/>
  </si>
  <si>
    <t>包括小标题，综合战力，对手防守阵容信息</t>
    <phoneticPr fontId="4" type="noConversion"/>
  </si>
  <si>
    <t>显示为敌方阵容</t>
    <phoneticPr fontId="4" type="noConversion"/>
  </si>
  <si>
    <t>查看小标题</t>
    <phoneticPr fontId="4" type="noConversion"/>
  </si>
  <si>
    <t>查看综合战力</t>
    <phoneticPr fontId="4" type="noConversion"/>
  </si>
  <si>
    <t>与匹配库中玩家综合战力数据一致</t>
    <phoneticPr fontId="4" type="noConversion"/>
  </si>
  <si>
    <t>查看对手防守阵容信息</t>
    <phoneticPr fontId="4" type="noConversion"/>
  </si>
  <si>
    <t>与匹配库中玩家防守阵容信息一致</t>
    <phoneticPr fontId="4" type="noConversion"/>
  </si>
  <si>
    <t>查看对手防守阵容信息宠物icon显示规则</t>
    <phoneticPr fontId="4" type="noConversion"/>
  </si>
  <si>
    <t>与副本阵容选择界面敌方宠物icon显示规则一致</t>
    <phoneticPr fontId="4" type="noConversion"/>
  </si>
  <si>
    <t>查看我的宠物信息</t>
    <phoneticPr fontId="4" type="noConversion"/>
  </si>
  <si>
    <t>包括小标题，综合战力，上阵宠物，玩家宠物列表</t>
    <phoneticPr fontId="4" type="noConversion"/>
  </si>
  <si>
    <t>查看上阵宠物</t>
    <phoneticPr fontId="4" type="noConversion"/>
  </si>
  <si>
    <t>与副本的阵容选择界面玩家宠物列表规则一致</t>
    <phoneticPr fontId="4" type="noConversion"/>
  </si>
  <si>
    <t>与大冒险上阵宠物规则一致</t>
    <phoneticPr fontId="4" type="noConversion"/>
  </si>
  <si>
    <t>显示为己方上阵怪物战力总和</t>
    <phoneticPr fontId="4" type="noConversion"/>
  </si>
  <si>
    <t>显示为“我的宠物”</t>
    <phoneticPr fontId="4" type="noConversion"/>
  </si>
  <si>
    <t>查看奖励信息</t>
    <phoneticPr fontId="4" type="noConversion"/>
  </si>
  <si>
    <t>查看奖励预览</t>
    <phoneticPr fontId="4" type="noConversion"/>
  </si>
  <si>
    <t>包括奖励预览，胜利获得，胜利获得奖励图标，失败获得，失败获得奖励图标</t>
    <phoneticPr fontId="4" type="noConversion"/>
  </si>
  <si>
    <t>显示为“奖励预览”</t>
    <phoneticPr fontId="4" type="noConversion"/>
  </si>
  <si>
    <t>查看胜利获得</t>
    <phoneticPr fontId="4" type="noConversion"/>
  </si>
  <si>
    <t>查看胜利获得奖励图标</t>
    <phoneticPr fontId="4" type="noConversion"/>
  </si>
  <si>
    <t>显示为“胜利获得”</t>
    <phoneticPr fontId="4" type="noConversion"/>
  </si>
  <si>
    <t>查看失败获得</t>
    <phoneticPr fontId="4" type="noConversion"/>
  </si>
  <si>
    <t>显示为“失败获得”</t>
    <phoneticPr fontId="4" type="noConversion"/>
  </si>
  <si>
    <t>查看失败获得奖励图标</t>
    <phoneticPr fontId="4" type="noConversion"/>
  </si>
  <si>
    <t>展示荣誉点与金币icon，icon上显示数量数量与配置一致</t>
    <phoneticPr fontId="4" type="noConversion"/>
  </si>
  <si>
    <t>展示荣誉点icon，，icon上显示数量数量与配置一致</t>
    <phoneticPr fontId="4" type="noConversion"/>
  </si>
  <si>
    <t>查看刷新消耗</t>
    <phoneticPr fontId="4" type="noConversion"/>
  </si>
  <si>
    <t>点击刷新按钮，查看触发情况</t>
    <phoneticPr fontId="4" type="noConversion"/>
  </si>
  <si>
    <t>详见“刷新按钮刷新规则”</t>
    <phoneticPr fontId="4" type="noConversion"/>
  </si>
  <si>
    <t>刷新按钮刷新规则</t>
    <phoneticPr fontId="4" type="noConversion"/>
  </si>
  <si>
    <t>弹出确认刷新窗口</t>
    <phoneticPr fontId="4" type="noConversion"/>
  </si>
  <si>
    <t>查看确认刷新窗口显示情况</t>
    <phoneticPr fontId="4" type="noConversion"/>
  </si>
  <si>
    <t>查看窗口类型</t>
    <phoneticPr fontId="4" type="noConversion"/>
  </si>
  <si>
    <t>查看窗口文案</t>
    <phoneticPr fontId="4" type="noConversion"/>
  </si>
  <si>
    <t>查看刷新按钮及消耗</t>
    <phoneticPr fontId="4" type="noConversion"/>
  </si>
  <si>
    <t>位置样式如图</t>
    <phoneticPr fontId="4" type="noConversion"/>
  </si>
  <si>
    <t>显示为“金币图标 金币数量”，金币消耗=kx^2+b</t>
    <phoneticPr fontId="4" type="noConversion"/>
  </si>
  <si>
    <t>当前刷新次数为1</t>
    <phoneticPr fontId="4" type="noConversion"/>
  </si>
  <si>
    <t>当前刷新次数为10</t>
    <phoneticPr fontId="4" type="noConversion"/>
  </si>
  <si>
    <t>显示为“”</t>
    <phoneticPr fontId="4" type="noConversion"/>
  </si>
  <si>
    <t>显示为“”</t>
    <phoneticPr fontId="4" type="noConversion"/>
  </si>
  <si>
    <t>UI通用逻辑的确认窗口</t>
  </si>
  <si>
    <t>确定更换对手吗？
金币图标  金币数量</t>
    <phoneticPr fontId="4" type="noConversion"/>
  </si>
  <si>
    <t>查看金币数量显示情况</t>
    <phoneticPr fontId="4" type="noConversion"/>
  </si>
  <si>
    <t>与PVP阵容选择界面刷新消耗显示一致</t>
    <phoneticPr fontId="4" type="noConversion"/>
  </si>
  <si>
    <t>点击相关按钮，查看触发情况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</si>
  <si>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</si>
  <si>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</si>
  <si>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确定刷新后，查看金币变化情况</t>
    <phoneticPr fontId="4" type="noConversion"/>
  </si>
  <si>
    <t>客户端</t>
    <phoneticPr fontId="4" type="noConversion"/>
  </si>
  <si>
    <t>数据库</t>
    <phoneticPr fontId="4" type="noConversion"/>
  </si>
  <si>
    <t>界面关闭，操作取消</t>
    <phoneticPr fontId="4" type="noConversion"/>
  </si>
  <si>
    <t>界面关闭，金币扣除，重新开始匹配</t>
    <phoneticPr fontId="4" type="noConversion"/>
  </si>
  <si>
    <t>金币扣除准确</t>
    <phoneticPr fontId="4" type="noConversion"/>
  </si>
  <si>
    <t>查看开战按钮</t>
    <phoneticPr fontId="4" type="noConversion"/>
  </si>
  <si>
    <t>按钮位置样式如图</t>
    <phoneticPr fontId="4" type="noConversion"/>
  </si>
  <si>
    <t>点击开战按钮，查看触发情况</t>
    <phoneticPr fontId="4" type="noConversion"/>
  </si>
  <si>
    <t>详见“开战检测逻辑”</t>
    <phoneticPr fontId="4" type="noConversion"/>
  </si>
  <si>
    <t>开战检测逻辑</t>
    <phoneticPr fontId="4" type="noConversion"/>
  </si>
  <si>
    <t>点击开战按钮，查看触发情况</t>
    <phoneticPr fontId="4" type="noConversion"/>
  </si>
  <si>
    <t>为布置出战宠物</t>
    <phoneticPr fontId="4" type="noConversion"/>
  </si>
  <si>
    <t>布置了出战宠物但未满5只</t>
    <phoneticPr fontId="4" type="noConversion"/>
  </si>
  <si>
    <t>布置了5只出战宠物</t>
    <phoneticPr fontId="4" type="noConversion"/>
  </si>
  <si>
    <t>弹出没有布置宠物确认界面</t>
    <phoneticPr fontId="4" type="noConversion"/>
  </si>
  <si>
    <t>弹出未满5只宠物确认界面</t>
    <phoneticPr fontId="4" type="noConversion"/>
  </si>
  <si>
    <t>开战成功，进入PVPloading界面</t>
    <phoneticPr fontId="4" type="noConversion"/>
  </si>
  <si>
    <t>查看没有布置宠物确认界面</t>
    <phoneticPr fontId="4" type="noConversion"/>
  </si>
  <si>
    <t>查看界面内容</t>
    <phoneticPr fontId="4" type="noConversion"/>
  </si>
  <si>
    <t>请先布置出战宠物</t>
    <phoneticPr fontId="4" type="noConversion"/>
  </si>
  <si>
    <t>点击没有布置宠物确认界面的确定按钮，查看触发情况</t>
    <phoneticPr fontId="4" type="noConversion"/>
  </si>
  <si>
    <t>界面关闭，操作取消</t>
    <phoneticPr fontId="4" type="noConversion"/>
  </si>
  <si>
    <t>查看未满5只宠物确认界面</t>
    <phoneticPr fontId="4" type="noConversion"/>
  </si>
  <si>
    <t>出战宠物不满5只，是否确认开战？</t>
  </si>
  <si>
    <t>点击未满5只宠物确认界面相关按钮，查看触发情况</t>
    <phoneticPr fontId="4" type="noConversion"/>
  </si>
  <si>
    <t>点击确定按钮</t>
    <phoneticPr fontId="4" type="noConversion"/>
  </si>
  <si>
    <t>查看关闭按钮</t>
    <phoneticPr fontId="4" type="noConversion"/>
  </si>
  <si>
    <t>按钮位置样式如图</t>
    <phoneticPr fontId="4" type="noConversion"/>
  </si>
  <si>
    <t>点击关闭按钮，查看触发情况</t>
    <phoneticPr fontId="4" type="noConversion"/>
  </si>
  <si>
    <t>弹出确认退出提示窗</t>
    <phoneticPr fontId="4" type="noConversion"/>
  </si>
  <si>
    <t>查看确认退出提示窗</t>
    <phoneticPr fontId="4" type="noConversion"/>
  </si>
  <si>
    <t>确定退出吗？
退出不会返还已消耗的竞技次数</t>
    <phoneticPr fontId="4" type="noConversion"/>
  </si>
  <si>
    <t>点击确认退出提示窗相关按钮，查看触发情况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</si>
  <si>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</si>
  <si>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</si>
  <si>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二级关闭，操作取消</t>
    <phoneticPr fontId="4" type="noConversion"/>
  </si>
  <si>
    <t>退出成功，返回PVP主界面</t>
    <phoneticPr fontId="4" type="noConversion"/>
  </si>
  <si>
    <t>玩家A点击匹配按钮，查看触发情况</t>
    <phoneticPr fontId="4" type="noConversion"/>
  </si>
  <si>
    <t>匹配库数据更新</t>
    <phoneticPr fontId="4" type="noConversion"/>
  </si>
  <si>
    <t>匹配库中玩家A进行相关操作，查看匹配库中数据更新情况</t>
    <phoneticPr fontId="4" type="noConversion"/>
  </si>
  <si>
    <t>变更自己的防守阵容为X</t>
    <phoneticPr fontId="4" type="noConversion"/>
  </si>
  <si>
    <t>下线操作</t>
    <phoneticPr fontId="4" type="noConversion"/>
  </si>
  <si>
    <t>更新匹配库中玩家A的镜像数据</t>
    <phoneticPr fontId="4" type="noConversion"/>
  </si>
  <si>
    <t>更新匹配库中玩家A的镜像数据</t>
    <phoneticPr fontId="4" type="noConversion"/>
  </si>
  <si>
    <t>玩家A攻击玩家B，导致玩家A升段</t>
    <phoneticPr fontId="4" type="noConversion"/>
  </si>
  <si>
    <t>玩家A攻击玩家B，导致玩家A降段</t>
    <phoneticPr fontId="4" type="noConversion"/>
  </si>
  <si>
    <t>其他玩家B攻击玩家A，导致玩家A升段</t>
    <phoneticPr fontId="4" type="noConversion"/>
  </si>
  <si>
    <t>其他玩家B攻击玩家A，导致玩家A降段</t>
    <phoneticPr fontId="4" type="noConversion"/>
  </si>
  <si>
    <t>匹配库扩充规则</t>
    <phoneticPr fontId="4" type="noConversion"/>
  </si>
  <si>
    <t>玩家A不在匹配库中，玩家A进行相关操作，查看触发情况</t>
    <phoneticPr fontId="4" type="noConversion"/>
  </si>
  <si>
    <t>玩家A搜索战斗后，搜索到目标开始战斗</t>
    <phoneticPr fontId="4" type="noConversion"/>
  </si>
  <si>
    <t>玩家A搜索战斗，但在同段位中，未匹配到玩家</t>
    <phoneticPr fontId="4" type="noConversion"/>
  </si>
  <si>
    <t>服务器关机重启后，查看匹配库构建情况</t>
    <phoneticPr fontId="4" type="noConversion"/>
  </si>
  <si>
    <t>从玩家数据库中从各个段位随机抽取玩家数据构成新的匹配库，每个段位至少抓取50人</t>
  </si>
  <si>
    <t>玩家所在段位的匹配库中有镜像数据</t>
    <phoneticPr fontId="4" type="noConversion"/>
  </si>
  <si>
    <t>会先根据玩家所在段位在PVP匹配库中的相应段位中匹配对手</t>
    <phoneticPr fontId="4" type="noConversion"/>
  </si>
  <si>
    <t>会在玩家所在段位之后的下一段位中匹配对手，类推直到匹配到</t>
    <phoneticPr fontId="4" type="noConversion"/>
  </si>
  <si>
    <t>玩家A被加入同段位匹配库</t>
    <phoneticPr fontId="4" type="noConversion"/>
  </si>
  <si>
    <t>玩家A搜索战斗，但在同段位中，未匹配到玩家，但在更低的段位匹配到玩家</t>
    <phoneticPr fontId="4" type="noConversion"/>
  </si>
  <si>
    <t>战斗后，玩家A被加入匹配库</t>
    <phoneticPr fontId="4" type="noConversion"/>
  </si>
  <si>
    <t>玩家A被加入同段位匹配库，不会被加入到更低的匹配库</t>
    <phoneticPr fontId="4" type="noConversion"/>
  </si>
  <si>
    <t>玩家A匹配到对手后，查看触发情况</t>
    <phoneticPr fontId="4" type="noConversion"/>
  </si>
  <si>
    <t>弹出PVP阵容选择界面</t>
    <phoneticPr fontId="4" type="noConversion"/>
  </si>
  <si>
    <t>查看竞技次数消耗情况</t>
    <phoneticPr fontId="4" type="noConversion"/>
  </si>
  <si>
    <t>客户端</t>
    <phoneticPr fontId="4" type="noConversion"/>
  </si>
  <si>
    <t>消耗1次竞技次数</t>
    <phoneticPr fontId="4" type="noConversion"/>
  </si>
  <si>
    <t>消耗1次竞技次数</t>
    <phoneticPr fontId="4" type="noConversion"/>
  </si>
  <si>
    <t>数据库</t>
    <phoneticPr fontId="4" type="noConversion"/>
  </si>
  <si>
    <t>匹配库随机踢人</t>
    <phoneticPr fontId="4" type="noConversion"/>
  </si>
  <si>
    <t>当前匹配库中人数最多的段位随机踢出一个玩家的数据</t>
  </si>
  <si>
    <t>被踢的玩家不在PVP中</t>
    <phoneticPr fontId="4" type="noConversion"/>
  </si>
  <si>
    <t>被踢的玩家正在PVP中</t>
    <phoneticPr fontId="4" type="noConversion"/>
  </si>
  <si>
    <t>清除被踢玩家在匹配库中的镜像数据</t>
    <phoneticPr fontId="4" type="noConversion"/>
  </si>
  <si>
    <t>玩家不会被踢</t>
    <phoneticPr fontId="4" type="noConversion"/>
  </si>
  <si>
    <t>匹配库中人数已达上限，服务器执行踢人检测时，查看触发情况</t>
    <phoneticPr fontId="4" type="noConversion"/>
  </si>
  <si>
    <t>匹配库中人数已达上限，有玩家再次被添加到匹配库中时，查看触发情况</t>
    <phoneticPr fontId="4" type="noConversion"/>
  </si>
  <si>
    <t>PVP阵容选择界面刷新规则</t>
    <phoneticPr fontId="4" type="noConversion"/>
  </si>
  <si>
    <t>对手更换防守阵容</t>
    <phoneticPr fontId="4" type="noConversion"/>
  </si>
  <si>
    <t>对手等级变化</t>
    <phoneticPr fontId="4" type="noConversion"/>
  </si>
  <si>
    <t>界面不会刷新</t>
    <phoneticPr fontId="4" type="noConversion"/>
  </si>
  <si>
    <t>PVP进攻阵容保存情况</t>
    <phoneticPr fontId="4" type="noConversion"/>
  </si>
  <si>
    <t>玩家使用pvp阵容A进行pvp战斗后，进行相关操作，查看pvp阵容保存情况</t>
    <phoneticPr fontId="4" type="noConversion"/>
  </si>
  <si>
    <t>直接进行下一次PVP</t>
    <phoneticPr fontId="4" type="noConversion"/>
  </si>
  <si>
    <t>关闭客户端重开后，进行pvp</t>
    <phoneticPr fontId="4" type="noConversion"/>
  </si>
  <si>
    <t>PVP攻击阵容仍为A</t>
    <phoneticPr fontId="4" type="noConversion"/>
  </si>
  <si>
    <t>PVP攻击阵容仍为A，但宠物X位置置空</t>
    <phoneticPr fontId="4" type="noConversion"/>
  </si>
  <si>
    <t>消耗阵容A上的某只怪物X</t>
    <phoneticPr fontId="4" type="noConversion"/>
  </si>
  <si>
    <t>阵容A中的某只怪物X被变更为不可上阵状态</t>
    <phoneticPr fontId="4" type="noConversion"/>
  </si>
  <si>
    <t>玩家B先结束战斗</t>
    <phoneticPr fontId="4" type="noConversion"/>
  </si>
  <si>
    <t>玩家A积分先和玩家B结算，总积分变更为A1</t>
    <phoneticPr fontId="4" type="noConversion"/>
  </si>
  <si>
    <t>玩家C后结束战斗</t>
    <phoneticPr fontId="4" type="noConversion"/>
  </si>
  <si>
    <t>玩家A同时被玩家B玩家C作为攻击，查看战斗结束后，玩家间积分变化情况</t>
    <phoneticPr fontId="4" type="noConversion"/>
  </si>
  <si>
    <t>玩家A的积分取A1，与玩家C结算</t>
    <phoneticPr fontId="4" type="noConversion"/>
  </si>
  <si>
    <t>算分时，以结算时该玩家的积分计算积分变化</t>
  </si>
  <si>
    <t>玩家A被玩家B攻击，对局时触发月结算分数压缩，查看战斗结束后，玩家间积分变化情况</t>
    <phoneticPr fontId="4" type="noConversion"/>
  </si>
  <si>
    <t>算分时，玩家AB均取压缩后的实际积分计算</t>
    <phoneticPr fontId="4" type="noConversion"/>
  </si>
  <si>
    <t>积分结算</t>
    <phoneticPr fontId="4" type="noConversion"/>
  </si>
  <si>
    <t>PVP商店</t>
    <phoneticPr fontId="4" type="noConversion"/>
  </si>
  <si>
    <t>PVP商店</t>
    <phoneticPr fontId="4" type="noConversion"/>
  </si>
  <si>
    <t>查看pvp商店显示情况</t>
    <phoneticPr fontId="4" type="noConversion"/>
  </si>
  <si>
    <t>与普通商店规则逻辑一致</t>
    <phoneticPr fontId="4" type="noConversion"/>
  </si>
  <si>
    <t>查看货币显示</t>
    <phoneticPr fontId="4" type="noConversion"/>
  </si>
  <si>
    <t>显示为荣誉点</t>
    <phoneticPr fontId="4" type="noConversion"/>
  </si>
  <si>
    <t>查看道具购买消耗</t>
    <phoneticPr fontId="4" type="noConversion"/>
  </si>
  <si>
    <t>消耗荣誉点</t>
    <phoneticPr fontId="4" type="noConversion"/>
  </si>
  <si>
    <t>PVP商店在各个商店中的顺序待PVP开启等级定了之后回归</t>
  </si>
  <si>
    <t>玩家5个防守位上均未放置宠物</t>
    <phoneticPr fontId="4" type="noConversion"/>
  </si>
  <si>
    <t>操作失败，弹出IM提示信息pvp_record_003</t>
    <phoneticPr fontId="4" type="noConversion"/>
  </si>
  <si>
    <t>保存失败，弹出IM提示信息tip_zhenrongError</t>
    <phoneticPr fontId="4" type="noConversion"/>
  </si>
  <si>
    <t>玩家任意一个防守位宠物的左侧为空格子</t>
    <phoneticPr fontId="4" type="noConversion"/>
  </si>
  <si>
    <t>创建PVP玩法设计用例</t>
    <phoneticPr fontId="4" type="noConversion"/>
  </si>
  <si>
    <t>wangl</t>
    <phoneticPr fontId="4" type="noConversion"/>
  </si>
  <si>
    <t>svn://192.168.199.122/gd/玩法规划/PVP玩法设计.xlsx</t>
    <phoneticPr fontId="4" type="noConversion"/>
  </si>
  <si>
    <t>走读备注</t>
    <phoneticPr fontId="4" type="noConversion"/>
  </si>
  <si>
    <t>居中显示</t>
    <phoneticPr fontId="4" type="noConversion"/>
  </si>
  <si>
    <t>顺序也一致</t>
    <phoneticPr fontId="4" type="noConversion"/>
  </si>
  <si>
    <t>不同段位不同的图，最好列一下</t>
    <phoneticPr fontId="4" type="noConversion"/>
  </si>
  <si>
    <t>积分的数值字色是不同的</t>
    <phoneticPr fontId="4" type="noConversion"/>
  </si>
  <si>
    <t>荣誉点数的字色是不同的</t>
    <phoneticPr fontId="4" type="noConversion"/>
  </si>
  <si>
    <t>玩家所在段位的匹配库中有没有镜像数据，但玩家所在段位的之后的分数更低的段位中有数据</t>
    <phoneticPr fontId="4" type="noConversion"/>
  </si>
  <si>
    <t>得保证匹配到的人是希望在那个库中的人</t>
    <phoneticPr fontId="4" type="noConversion"/>
  </si>
  <si>
    <t>不会加入更低的库单拿出来测一下</t>
    <phoneticPr fontId="4" type="noConversion"/>
  </si>
  <si>
    <t>升段降段不更新镜像数据，只是移动镜像数据</t>
    <phoneticPr fontId="4" type="noConversion"/>
  </si>
  <si>
    <t>赛季结算后从28天开始计时</t>
    <phoneticPr fontId="4" type="noConversion"/>
  </si>
  <si>
    <t>缺少段位名称</t>
    <phoneticPr fontId="4" type="noConversion"/>
  </si>
  <si>
    <t>走读备注</t>
    <phoneticPr fontId="4" type="noConversion"/>
  </si>
  <si>
    <t>保存阵容后记录阵容顺序</t>
    <phoneticPr fontId="4" type="noConversion"/>
  </si>
  <si>
    <t>阵容选择U</t>
    <phoneticPr fontId="4" type="noConversion"/>
  </si>
  <si>
    <t>打开PVP阵容选择界面过程中，对手信息发生变化，查看触发情况</t>
    <phoneticPr fontId="4" type="noConversion"/>
  </si>
  <si>
    <t>走读备注</t>
    <phoneticPr fontId="4" type="noConversion"/>
  </si>
  <si>
    <t>平局也不一定是+0</t>
    <phoneticPr fontId="4" type="noConversion"/>
  </si>
  <si>
    <t>标题内容的对齐方式</t>
    <phoneticPr fontId="4" type="noConversion"/>
  </si>
  <si>
    <t>点击弹tips</t>
    <phoneticPr fontId="4" type="noConversion"/>
  </si>
  <si>
    <t>点击弹不弹tips不确定，要改</t>
    <phoneticPr fontId="4" type="noConversion"/>
  </si>
  <si>
    <t>循环没了，改下对应逻辑</t>
    <phoneticPr fontId="4" type="noConversion"/>
  </si>
  <si>
    <t>没了</t>
    <phoneticPr fontId="4" type="noConversion"/>
  </si>
  <si>
    <t>100和100前</t>
    <phoneticPr fontId="4" type="noConversion"/>
  </si>
  <si>
    <t>根据当前月份配置奖励发放</t>
    <phoneticPr fontId="4" type="noConversion"/>
  </si>
  <si>
    <t>会不会出现基础分也算高分的，也应该进排行榜的情况，比如一个服就2人</t>
    <phoneticPr fontId="4" type="noConversion"/>
  </si>
  <si>
    <t>图呢</t>
    <phoneticPr fontId="4" type="noConversion"/>
  </si>
  <si>
    <t>两个结果写反了</t>
    <phoneticPr fontId="4" type="noConversion"/>
  </si>
  <si>
    <t>2名玩家没有C</t>
    <phoneticPr fontId="4" type="noConversion"/>
  </si>
  <si>
    <t>因有相同排名导致</t>
    <phoneticPr fontId="4" type="noConversion"/>
  </si>
  <si>
    <t>场景镜头啥的也需要测</t>
    <phoneticPr fontId="4" type="noConversion"/>
  </si>
  <si>
    <t>进行→总共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</si>
</sst>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5" fillId="2" borderId="3" xfId="1" applyFont="1" applyFill="1" applyBorder="1" applyAlignment="1">
      <alignment vertical="top" wrapText="1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17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vertical="center" wrapText="1"/>
    </xf>
    <xf numFmtId="0" fontId="8" fillId="4" borderId="0" xfId="1" applyFont="1" applyFill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20" fillId="4" borderId="0" xfId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/>
    <xf numFmtId="0" fontId="6" fillId="5" borderId="1" xfId="0" applyFont="1" applyFill="1" applyBorder="1" applyAlignment="1"/>
    <xf numFmtId="0" fontId="6" fillId="0" borderId="1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22" fillId="0" borderId="0" xfId="0" applyFont="1">
      <alignment vertical="center"/>
    </xf>
    <xf numFmtId="0" fontId="14" fillId="0" borderId="0" xfId="0" applyFont="1" applyBorder="1" applyAlignment="1"/>
    <xf numFmtId="0" fontId="6" fillId="0" borderId="0" xfId="1" applyFont="1"/>
    <xf numFmtId="0" fontId="14" fillId="0" borderId="0" xfId="1" applyFont="1"/>
    <xf numFmtId="0" fontId="14" fillId="0" borderId="0" xfId="1" applyFont="1" applyFill="1"/>
    <xf numFmtId="0" fontId="14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4" fillId="0" borderId="0" xfId="1" applyFont="1" applyFill="1" applyAlignment="1">
      <alignment vertical="center"/>
    </xf>
    <xf numFmtId="0" fontId="6" fillId="0" borderId="0" xfId="1" applyFont="1" applyAlignment="1">
      <alignment wrapText="1"/>
    </xf>
    <xf numFmtId="0" fontId="6" fillId="0" borderId="0" xfId="1" applyFont="1" applyFill="1" applyAlignment="1">
      <alignment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left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2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2</xdr:row>
      <xdr:rowOff>95250</xdr:rowOff>
    </xdr:from>
    <xdr:to>
      <xdr:col>24</xdr:col>
      <xdr:colOff>233581</xdr:colOff>
      <xdr:row>26</xdr:row>
      <xdr:rowOff>142248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647700"/>
          <a:ext cx="10952381" cy="50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25</xdr:col>
      <xdr:colOff>237105</xdr:colOff>
      <xdr:row>44</xdr:row>
      <xdr:rowOff>6050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90950" y="6445250"/>
          <a:ext cx="8161905" cy="2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573617</xdr:colOff>
      <xdr:row>4</xdr:row>
      <xdr:rowOff>76200</xdr:rowOff>
    </xdr:from>
    <xdr:to>
      <xdr:col>14</xdr:col>
      <xdr:colOff>43569</xdr:colOff>
      <xdr:row>19</xdr:row>
      <xdr:rowOff>31221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017" y="996950"/>
          <a:ext cx="4835702" cy="2901421"/>
        </a:xfrm>
        <a:prstGeom prst="rect">
          <a:avLst/>
        </a:prstGeom>
      </xdr:spPr>
    </xdr:pic>
    <xdr:clientData/>
  </xdr:twoCellAnchor>
  <xdr:twoCellAnchor editAs="oneCell">
    <xdr:from>
      <xdr:col>9</xdr:col>
      <xdr:colOff>445044</xdr:colOff>
      <xdr:row>19</xdr:row>
      <xdr:rowOff>120650</xdr:rowOff>
    </xdr:from>
    <xdr:to>
      <xdr:col>16</xdr:col>
      <xdr:colOff>481383</xdr:colOff>
      <xdr:row>35</xdr:row>
      <xdr:rowOff>56567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9044" y="3987800"/>
          <a:ext cx="6011689" cy="2882317"/>
        </a:xfrm>
        <a:prstGeom prst="rect">
          <a:avLst/>
        </a:prstGeom>
      </xdr:spPr>
    </xdr:pic>
    <xdr:clientData/>
  </xdr:twoCellAnchor>
  <xdr:twoCellAnchor editAs="oneCell">
    <xdr:from>
      <xdr:col>10</xdr:col>
      <xdr:colOff>806450</xdr:colOff>
      <xdr:row>33</xdr:row>
      <xdr:rowOff>127000</xdr:rowOff>
    </xdr:from>
    <xdr:to>
      <xdr:col>14</xdr:col>
      <xdr:colOff>580576</xdr:colOff>
      <xdr:row>44</xdr:row>
      <xdr:rowOff>117200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0250" y="6940550"/>
          <a:ext cx="3590476" cy="2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16</xdr:col>
      <xdr:colOff>316831</xdr:colOff>
      <xdr:row>66</xdr:row>
      <xdr:rowOff>132919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93800" y="10312400"/>
          <a:ext cx="5352381" cy="34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203200</xdr:colOff>
      <xdr:row>69</xdr:row>
      <xdr:rowOff>0</xdr:rowOff>
    </xdr:from>
    <xdr:to>
      <xdr:col>22</xdr:col>
      <xdr:colOff>376717</xdr:colOff>
      <xdr:row>89</xdr:row>
      <xdr:rowOff>129652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97000" y="13995400"/>
          <a:ext cx="8866667" cy="41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76</xdr:row>
      <xdr:rowOff>101600</xdr:rowOff>
    </xdr:from>
    <xdr:to>
      <xdr:col>18</xdr:col>
      <xdr:colOff>298450</xdr:colOff>
      <xdr:row>79</xdr:row>
      <xdr:rowOff>24519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16800" y="15754350"/>
          <a:ext cx="488950" cy="475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730250</xdr:colOff>
      <xdr:row>1</xdr:row>
      <xdr:rowOff>82550</xdr:rowOff>
    </xdr:from>
    <xdr:to>
      <xdr:col>19</xdr:col>
      <xdr:colOff>364195</xdr:colOff>
      <xdr:row>23</xdr:row>
      <xdr:rowOff>186759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4250" y="266700"/>
          <a:ext cx="7438095" cy="45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349250</xdr:colOff>
      <xdr:row>44</xdr:row>
      <xdr:rowOff>29532</xdr:rowOff>
    </xdr:from>
    <xdr:to>
      <xdr:col>14</xdr:col>
      <xdr:colOff>34212</xdr:colOff>
      <xdr:row>55</xdr:row>
      <xdr:rowOff>107949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03250" y="9605332"/>
          <a:ext cx="4441112" cy="2104067"/>
        </a:xfrm>
        <a:prstGeom prst="rect">
          <a:avLst/>
        </a:prstGeom>
      </xdr:spPr>
    </xdr:pic>
    <xdr:clientData/>
  </xdr:twoCellAnchor>
  <xdr:oneCellAnchor>
    <xdr:from>
      <xdr:col>9</xdr:col>
      <xdr:colOff>266700</xdr:colOff>
      <xdr:row>60</xdr:row>
      <xdr:rowOff>12700</xdr:rowOff>
    </xdr:from>
    <xdr:ext cx="8285714" cy="4209524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0700" y="12719050"/>
          <a:ext cx="8285714" cy="4209524"/>
        </a:xfrm>
        <a:prstGeom prst="rect">
          <a:avLst/>
        </a:prstGeom>
      </xdr:spPr>
    </xdr:pic>
    <xdr:clientData/>
  </xdr:oneCellAnchor>
  <xdr:twoCellAnchor editAs="oneCell">
    <xdr:from>
      <xdr:col>10</xdr:col>
      <xdr:colOff>25400</xdr:colOff>
      <xdr:row>144</xdr:row>
      <xdr:rowOff>120650</xdr:rowOff>
    </xdr:from>
    <xdr:to>
      <xdr:col>21</xdr:col>
      <xdr:colOff>494231</xdr:colOff>
      <xdr:row>171</xdr:row>
      <xdr:rowOff>126355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19200" y="20745450"/>
          <a:ext cx="8552381" cy="5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48</xdr:row>
      <xdr:rowOff>0</xdr:rowOff>
    </xdr:from>
    <xdr:to>
      <xdr:col>15</xdr:col>
      <xdr:colOff>231193</xdr:colOff>
      <xdr:row>62</xdr:row>
      <xdr:rowOff>155233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1841500"/>
          <a:ext cx="4657143" cy="2733333"/>
        </a:xfrm>
        <a:prstGeom prst="rect">
          <a:avLst/>
        </a:prstGeom>
      </xdr:spPr>
    </xdr:pic>
    <xdr:clientData/>
  </xdr:twoCellAnchor>
  <xdr:oneCellAnchor>
    <xdr:from>
      <xdr:col>9</xdr:col>
      <xdr:colOff>603250</xdr:colOff>
      <xdr:row>3</xdr:row>
      <xdr:rowOff>133350</xdr:rowOff>
    </xdr:from>
    <xdr:ext cx="8485714" cy="4009524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7250" y="20758150"/>
          <a:ext cx="8485714" cy="4009524"/>
        </a:xfrm>
        <a:prstGeom prst="rect">
          <a:avLst/>
        </a:prstGeom>
      </xdr:spPr>
    </xdr:pic>
    <xdr:clientData/>
  </xdr:oneCellAnchor>
  <xdr:twoCellAnchor editAs="oneCell">
    <xdr:from>
      <xdr:col>8</xdr:col>
      <xdr:colOff>539750</xdr:colOff>
      <xdr:row>78</xdr:row>
      <xdr:rowOff>82550</xdr:rowOff>
    </xdr:from>
    <xdr:to>
      <xdr:col>17</xdr:col>
      <xdr:colOff>516628</xdr:colOff>
      <xdr:row>95</xdr:row>
      <xdr:rowOff>21795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84150" y="15735300"/>
          <a:ext cx="7171428" cy="3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1"/>
  <sheetViews>
    <sheetView workbookViewId="0">
      <selection activeCell="J14" sqref="J14"/>
    </sheetView>
  </sheetViews>
  <sheetFormatPr defaultRowHeight="13.5" x14ac:dyDescent="0.15"/>
  <cols>
    <col min="2" max="2" width="23.5" customWidth="1"/>
    <col min="3" max="3" width="41.5" customWidth="1"/>
    <col min="4" max="4" width="13.125" customWidth="1"/>
    <col min="5" max="5" width="47.5" customWidth="1"/>
    <col min="6" max="6" width="18.125" customWidth="1"/>
  </cols>
  <sheetData>
    <row r="22" spans="2:6" ht="1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6.5" x14ac:dyDescent="0.15">
      <c r="B23" s="7">
        <v>42403</v>
      </c>
      <c r="C23" s="8" t="s">
        <v>1131</v>
      </c>
      <c r="D23" s="9" t="s">
        <v>1132</v>
      </c>
      <c r="E23" s="10" t="s">
        <v>1133</v>
      </c>
      <c r="F23" s="11">
        <v>8517</v>
      </c>
    </row>
    <row r="24" spans="2:6" ht="16.5" x14ac:dyDescent="0.15">
      <c r="B24" s="14"/>
      <c r="C24" s="32"/>
      <c r="D24" s="13"/>
      <c r="E24" s="10"/>
      <c r="F24" s="31"/>
    </row>
    <row r="25" spans="2:6" ht="16.5" x14ac:dyDescent="0.15">
      <c r="B25" s="14"/>
      <c r="C25" s="12"/>
      <c r="D25" s="13"/>
      <c r="E25" s="10"/>
      <c r="F25" s="15"/>
    </row>
    <row r="26" spans="2:6" ht="16.5" x14ac:dyDescent="0.15">
      <c r="B26" s="14"/>
      <c r="C26" s="39"/>
      <c r="D26" s="13"/>
      <c r="E26" s="10"/>
      <c r="F26" s="15"/>
    </row>
    <row r="27" spans="2:6" ht="16.5" x14ac:dyDescent="0.15">
      <c r="B27" s="14"/>
      <c r="C27" s="12"/>
      <c r="D27" s="13"/>
      <c r="E27" s="10"/>
      <c r="F27" s="15"/>
    </row>
    <row r="28" spans="2:6" ht="16.5" x14ac:dyDescent="0.15">
      <c r="B28" s="14"/>
      <c r="C28" s="12"/>
      <c r="D28" s="13"/>
      <c r="E28" s="10"/>
      <c r="F28" s="15"/>
    </row>
    <row r="29" spans="2:6" ht="16.5" x14ac:dyDescent="0.15">
      <c r="B29" s="14"/>
      <c r="C29" s="12"/>
      <c r="D29" s="13"/>
      <c r="E29" s="10"/>
      <c r="F29" s="15"/>
    </row>
    <row r="30" spans="2:6" ht="16.5" x14ac:dyDescent="0.15">
      <c r="B30" s="14"/>
      <c r="C30" s="12"/>
      <c r="D30" s="13"/>
      <c r="E30" s="10"/>
      <c r="F30" s="15"/>
    </row>
    <row r="31" spans="2:6" ht="16.5" x14ac:dyDescent="0.15">
      <c r="B31" s="14"/>
      <c r="C31" s="12"/>
      <c r="D31" s="13"/>
      <c r="E31" s="10"/>
      <c r="F31" s="15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C29" sqref="C29"/>
    </sheetView>
  </sheetViews>
  <sheetFormatPr defaultRowHeight="13.5" x14ac:dyDescent="0.15"/>
  <cols>
    <col min="1" max="1" width="18" customWidth="1"/>
    <col min="2" max="2" width="29.375" customWidth="1"/>
    <col min="3" max="4" width="62.5" customWidth="1"/>
  </cols>
  <sheetData>
    <row r="2" spans="1:4" ht="15" x14ac:dyDescent="0.25">
      <c r="A2" s="34" t="s">
        <v>27</v>
      </c>
      <c r="B2" s="34" t="s">
        <v>28</v>
      </c>
      <c r="C2" s="34" t="s">
        <v>29</v>
      </c>
    </row>
    <row r="3" spans="1:4" ht="16.5" x14ac:dyDescent="0.3">
      <c r="A3" s="36"/>
      <c r="B3" s="35"/>
      <c r="C3" s="35"/>
      <c r="D3" s="29"/>
    </row>
    <row r="4" spans="1:4" ht="16.5" x14ac:dyDescent="0.3">
      <c r="A4" s="36"/>
      <c r="B4" s="35"/>
      <c r="C4" s="35"/>
      <c r="D4" s="29"/>
    </row>
    <row r="5" spans="1:4" ht="16.5" x14ac:dyDescent="0.3">
      <c r="A5" s="43"/>
      <c r="B5" s="44"/>
      <c r="C5" s="44"/>
      <c r="D5" s="30"/>
    </row>
    <row r="6" spans="1:4" ht="16.5" x14ac:dyDescent="0.3">
      <c r="A6" s="43"/>
      <c r="B6" s="45"/>
      <c r="C6" s="44"/>
      <c r="D6" s="30"/>
    </row>
    <row r="7" spans="1:4" ht="16.5" x14ac:dyDescent="0.3">
      <c r="A7" s="43"/>
      <c r="B7" s="44"/>
      <c r="C7" s="44"/>
      <c r="D7" s="33"/>
    </row>
    <row r="8" spans="1:4" ht="16.5" x14ac:dyDescent="0.3">
      <c r="A8" s="43"/>
      <c r="B8" s="44"/>
      <c r="C8" s="44"/>
      <c r="D8" s="30"/>
    </row>
    <row r="9" spans="1:4" x14ac:dyDescent="0.15">
      <c r="A9" s="46"/>
      <c r="B9" s="46"/>
      <c r="C9" s="46"/>
      <c r="D9" s="46"/>
    </row>
    <row r="10" spans="1:4" ht="15" x14ac:dyDescent="0.25">
      <c r="A10" s="47"/>
      <c r="B10" s="48"/>
      <c r="C10" s="48"/>
      <c r="D10" s="46"/>
    </row>
    <row r="11" spans="1:4" ht="16.5" x14ac:dyDescent="0.3">
      <c r="A11" s="43"/>
      <c r="B11" s="44"/>
      <c r="C11" s="44"/>
      <c r="D11" s="30"/>
    </row>
    <row r="12" spans="1:4" ht="16.5" x14ac:dyDescent="0.3">
      <c r="A12" s="44"/>
      <c r="B12" s="44"/>
      <c r="C12" s="44"/>
      <c r="D12" s="46"/>
    </row>
    <row r="13" spans="1:4" ht="15" x14ac:dyDescent="0.25">
      <c r="A13" s="37"/>
      <c r="B13" s="34"/>
      <c r="C13" s="34"/>
    </row>
    <row r="14" spans="1:4" ht="16.5" x14ac:dyDescent="0.3">
      <c r="A14" s="36"/>
      <c r="B14" s="35"/>
      <c r="C14" s="35"/>
      <c r="D14" s="29"/>
    </row>
    <row r="16" spans="1:4" ht="15" x14ac:dyDescent="0.25">
      <c r="A16" s="37"/>
      <c r="B16" s="34"/>
      <c r="C16" s="34"/>
    </row>
    <row r="17" spans="1:4" ht="16.5" x14ac:dyDescent="0.3">
      <c r="A17" s="36"/>
      <c r="B17" s="35"/>
      <c r="C17" s="35"/>
      <c r="D17" s="29"/>
    </row>
    <row r="19" spans="1:4" ht="15" x14ac:dyDescent="0.25">
      <c r="A19" s="37"/>
      <c r="B19" s="34"/>
      <c r="C19" s="34"/>
    </row>
    <row r="20" spans="1:4" ht="16.5" x14ac:dyDescent="0.3">
      <c r="A20" s="36"/>
      <c r="B20" s="35"/>
      <c r="C20" s="35"/>
      <c r="D20" s="29"/>
    </row>
    <row r="21" spans="1:4" ht="16.5" x14ac:dyDescent="0.3">
      <c r="A21" s="36"/>
      <c r="B21" s="35"/>
      <c r="C21" s="35"/>
      <c r="D21" s="29"/>
    </row>
    <row r="22" spans="1:4" ht="16.5" x14ac:dyDescent="0.3">
      <c r="A22" s="38"/>
      <c r="B22" s="35"/>
      <c r="C22" s="35"/>
      <c r="D22" s="29"/>
    </row>
    <row r="23" spans="1:4" ht="16.5" x14ac:dyDescent="0.3">
      <c r="A23" s="38"/>
      <c r="B23" s="35"/>
      <c r="C23" s="35"/>
      <c r="D23" s="29"/>
    </row>
    <row r="25" spans="1:4" ht="15" x14ac:dyDescent="0.25">
      <c r="A25" s="37"/>
      <c r="B25" s="34"/>
      <c r="C25" s="34"/>
    </row>
    <row r="26" spans="1:4" ht="16.5" x14ac:dyDescent="0.3">
      <c r="A26" s="38"/>
      <c r="B26" s="35"/>
      <c r="C26" s="35"/>
    </row>
    <row r="27" spans="1:4" ht="16.5" x14ac:dyDescent="0.3">
      <c r="A27" s="38"/>
      <c r="B27" s="35"/>
      <c r="C27" s="35"/>
    </row>
    <row r="28" spans="1:4" ht="16.5" x14ac:dyDescent="0.3">
      <c r="A28" s="38"/>
      <c r="B28" s="35"/>
      <c r="C28" s="35"/>
    </row>
    <row r="29" spans="1:4" ht="16.5" x14ac:dyDescent="0.3">
      <c r="A29" s="40"/>
      <c r="B29" s="35"/>
      <c r="C29" s="35"/>
    </row>
    <row r="30" spans="1:4" ht="16.5" x14ac:dyDescent="0.3">
      <c r="A30" s="38"/>
      <c r="B30" s="35"/>
      <c r="C30" s="35"/>
    </row>
    <row r="31" spans="1:4" ht="16.5" x14ac:dyDescent="0.3">
      <c r="A31" s="38"/>
      <c r="B31" s="35"/>
      <c r="C31" s="35"/>
    </row>
    <row r="32" spans="1:4" ht="16.5" x14ac:dyDescent="0.3">
      <c r="A32" s="38"/>
      <c r="B32" s="35"/>
      <c r="C32" s="35"/>
    </row>
  </sheetData>
  <phoneticPr fontId="13" type="noConversion"/>
  <conditionalFormatting sqref="D3:D8">
    <cfRule type="cellIs" dxfId="16" priority="13" operator="equal">
      <formula>"F"</formula>
    </cfRule>
  </conditionalFormatting>
  <conditionalFormatting sqref="D3:D8">
    <cfRule type="cellIs" dxfId="15" priority="14" operator="equal">
      <formula>"F"</formula>
    </cfRule>
    <cfRule type="cellIs" dxfId="14" priority="15" operator="equal">
      <formula>"P"</formula>
    </cfRule>
  </conditionalFormatting>
  <conditionalFormatting sqref="D11">
    <cfRule type="cellIs" dxfId="13" priority="10" operator="equal">
      <formula>"F"</formula>
    </cfRule>
  </conditionalFormatting>
  <conditionalFormatting sqref="D11">
    <cfRule type="cellIs" dxfId="12" priority="11" operator="equal">
      <formula>"F"</formula>
    </cfRule>
    <cfRule type="cellIs" dxfId="11" priority="12" operator="equal">
      <formula>"P"</formula>
    </cfRule>
  </conditionalFormatting>
  <conditionalFormatting sqref="D14">
    <cfRule type="cellIs" dxfId="10" priority="7" operator="equal">
      <formula>"F"</formula>
    </cfRule>
  </conditionalFormatting>
  <conditionalFormatting sqref="D14">
    <cfRule type="cellIs" dxfId="9" priority="8" operator="equal">
      <formula>"F"</formula>
    </cfRule>
    <cfRule type="cellIs" dxfId="8" priority="9" operator="equal">
      <formula>"P"</formula>
    </cfRule>
  </conditionalFormatting>
  <conditionalFormatting sqref="D17">
    <cfRule type="cellIs" dxfId="7" priority="4" operator="equal">
      <formula>"F"</formula>
    </cfRule>
  </conditionalFormatting>
  <conditionalFormatting sqref="D17">
    <cfRule type="cellIs" dxfId="6" priority="5" operator="equal">
      <formula>"F"</formula>
    </cfRule>
    <cfRule type="cellIs" dxfId="5" priority="6" operator="equal">
      <formula>"P"</formula>
    </cfRule>
  </conditionalFormatting>
  <conditionalFormatting sqref="D20:D23">
    <cfRule type="cellIs" dxfId="4" priority="1" operator="equal">
      <formula>"F"</formula>
    </cfRule>
  </conditionalFormatting>
  <conditionalFormatting sqref="D20:D23">
    <cfRule type="cellIs" dxfId="3" priority="2" operator="equal">
      <formula>"F"</formula>
    </cfRule>
    <cfRule type="cellIs" dxfId="2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H42" sqref="H42"/>
    </sheetView>
  </sheetViews>
  <sheetFormatPr defaultColWidth="8.75" defaultRowHeight="16.5" x14ac:dyDescent="0.15"/>
  <cols>
    <col min="1" max="1" width="4.625" style="17" customWidth="1"/>
    <col min="2" max="2" width="8.375" style="29" customWidth="1"/>
    <col min="3" max="3" width="21.5" style="29" customWidth="1"/>
    <col min="4" max="4" width="6" style="29" customWidth="1"/>
    <col min="5" max="5" width="39.625" style="18" customWidth="1"/>
    <col min="6" max="6" width="33.375" style="17" customWidth="1"/>
    <col min="7" max="7" width="44.625" style="17" customWidth="1"/>
    <col min="8" max="8" width="36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1134</v>
      </c>
      <c r="I2" s="2" t="s">
        <v>12</v>
      </c>
      <c r="J2" s="1" t="s">
        <v>13</v>
      </c>
      <c r="K2" s="2" t="s">
        <v>14</v>
      </c>
    </row>
    <row r="3" spans="1:11" x14ac:dyDescent="0.15">
      <c r="B3" s="29" t="s">
        <v>555</v>
      </c>
      <c r="C3" s="29" t="s">
        <v>699</v>
      </c>
      <c r="D3" s="29">
        <v>1</v>
      </c>
      <c r="E3" s="18" t="s">
        <v>700</v>
      </c>
      <c r="F3" s="17" t="s">
        <v>701</v>
      </c>
      <c r="G3" s="17" t="s">
        <v>706</v>
      </c>
    </row>
    <row r="4" spans="1:11" x14ac:dyDescent="0.15">
      <c r="F4" s="17" t="s">
        <v>702</v>
      </c>
      <c r="G4" s="17" t="s">
        <v>707</v>
      </c>
    </row>
    <row r="5" spans="1:11" x14ac:dyDescent="0.15">
      <c r="F5" s="17" t="s">
        <v>703</v>
      </c>
      <c r="G5" s="17" t="s">
        <v>708</v>
      </c>
    </row>
    <row r="6" spans="1:11" x14ac:dyDescent="0.15">
      <c r="F6" s="17" t="s">
        <v>704</v>
      </c>
      <c r="G6" s="17" t="s">
        <v>707</v>
      </c>
    </row>
    <row r="7" spans="1:11" x14ac:dyDescent="0.15">
      <c r="F7" s="17" t="s">
        <v>705</v>
      </c>
      <c r="G7" s="17" t="s">
        <v>709</v>
      </c>
    </row>
    <row r="8" spans="1:11" x14ac:dyDescent="0.15">
      <c r="D8" s="29">
        <v>2</v>
      </c>
      <c r="E8" s="18" t="s">
        <v>720</v>
      </c>
      <c r="G8" s="17" t="s">
        <v>721</v>
      </c>
    </row>
    <row r="9" spans="1:11" x14ac:dyDescent="0.15">
      <c r="D9" s="29">
        <v>3</v>
      </c>
      <c r="E9" s="18" t="s">
        <v>722</v>
      </c>
      <c r="G9" s="17" t="s">
        <v>723</v>
      </c>
    </row>
    <row r="10" spans="1:11" x14ac:dyDescent="0.15">
      <c r="F10" s="17" t="s">
        <v>724</v>
      </c>
      <c r="G10" s="17" t="s">
        <v>728</v>
      </c>
    </row>
    <row r="11" spans="1:11" x14ac:dyDescent="0.15">
      <c r="F11" s="17" t="s">
        <v>725</v>
      </c>
      <c r="G11" s="17" t="s">
        <v>729</v>
      </c>
    </row>
    <row r="12" spans="1:11" x14ac:dyDescent="0.15">
      <c r="F12" s="17" t="s">
        <v>726</v>
      </c>
      <c r="G12" s="17" t="s">
        <v>730</v>
      </c>
    </row>
    <row r="13" spans="1:11" x14ac:dyDescent="0.15">
      <c r="F13" s="17" t="s">
        <v>727</v>
      </c>
      <c r="G13" s="17" t="s">
        <v>731</v>
      </c>
    </row>
    <row r="15" spans="1:11" x14ac:dyDescent="0.15">
      <c r="B15" s="29" t="s">
        <v>555</v>
      </c>
      <c r="C15" s="29" t="s">
        <v>710</v>
      </c>
      <c r="D15" s="29">
        <v>1</v>
      </c>
      <c r="E15" s="18" t="s">
        <v>711</v>
      </c>
      <c r="F15" s="17" t="s">
        <v>712</v>
      </c>
      <c r="G15" s="17" t="s">
        <v>714</v>
      </c>
    </row>
    <row r="16" spans="1:11" ht="49.5" x14ac:dyDescent="0.15">
      <c r="F16" s="17" t="s">
        <v>713</v>
      </c>
      <c r="G16" s="17" t="s">
        <v>770</v>
      </c>
    </row>
    <row r="17" spans="4:8" x14ac:dyDescent="0.15">
      <c r="D17" s="29">
        <v>2</v>
      </c>
      <c r="E17" s="18" t="s">
        <v>715</v>
      </c>
      <c r="G17" s="17" t="s">
        <v>716</v>
      </c>
    </row>
    <row r="18" spans="4:8" x14ac:dyDescent="0.15">
      <c r="D18" s="29">
        <v>3</v>
      </c>
      <c r="E18" s="18" t="s">
        <v>717</v>
      </c>
      <c r="G18" s="17" t="s">
        <v>718</v>
      </c>
    </row>
    <row r="19" spans="4:8" x14ac:dyDescent="0.15">
      <c r="D19" s="29">
        <v>4</v>
      </c>
      <c r="E19" s="17" t="s">
        <v>719</v>
      </c>
      <c r="G19" s="17" t="s">
        <v>733</v>
      </c>
      <c r="H19" s="17" t="s">
        <v>1135</v>
      </c>
    </row>
    <row r="20" spans="4:8" x14ac:dyDescent="0.15">
      <c r="D20" s="29">
        <v>5</v>
      </c>
      <c r="E20" s="17" t="s">
        <v>734</v>
      </c>
      <c r="G20" s="17" t="s">
        <v>735</v>
      </c>
    </row>
    <row r="21" spans="4:8" x14ac:dyDescent="0.15">
      <c r="F21" s="17" t="s">
        <v>736</v>
      </c>
      <c r="G21" s="17" t="s">
        <v>738</v>
      </c>
    </row>
    <row r="22" spans="4:8" x14ac:dyDescent="0.15">
      <c r="F22" s="17" t="s">
        <v>737</v>
      </c>
      <c r="G22" s="17" t="s">
        <v>739</v>
      </c>
      <c r="H22" s="17" t="s">
        <v>1136</v>
      </c>
    </row>
    <row r="23" spans="4:8" x14ac:dyDescent="0.15">
      <c r="D23" s="29">
        <v>6</v>
      </c>
      <c r="E23" s="18" t="s">
        <v>740</v>
      </c>
      <c r="G23" s="17" t="s">
        <v>741</v>
      </c>
    </row>
    <row r="24" spans="4:8" x14ac:dyDescent="0.15">
      <c r="D24" s="29">
        <v>7</v>
      </c>
      <c r="E24" s="18" t="s">
        <v>744</v>
      </c>
      <c r="G24" s="17" t="s">
        <v>742</v>
      </c>
    </row>
    <row r="25" spans="4:8" x14ac:dyDescent="0.15">
      <c r="D25" s="29">
        <v>8</v>
      </c>
      <c r="E25" s="18" t="s">
        <v>743</v>
      </c>
      <c r="G25" s="17" t="s">
        <v>745</v>
      </c>
    </row>
    <row r="26" spans="4:8" ht="33" x14ac:dyDescent="0.15">
      <c r="D26" s="29">
        <v>9</v>
      </c>
      <c r="E26" s="18" t="s">
        <v>746</v>
      </c>
      <c r="G26" s="17" t="s">
        <v>747</v>
      </c>
    </row>
    <row r="27" spans="4:8" x14ac:dyDescent="0.15">
      <c r="D27" s="29">
        <v>10</v>
      </c>
      <c r="E27" s="18" t="s">
        <v>748</v>
      </c>
      <c r="F27" s="17" t="s">
        <v>749</v>
      </c>
      <c r="G27" s="17" t="s">
        <v>754</v>
      </c>
    </row>
    <row r="28" spans="4:8" x14ac:dyDescent="0.15">
      <c r="F28" s="17" t="s">
        <v>750</v>
      </c>
      <c r="G28" s="17" t="s">
        <v>755</v>
      </c>
    </row>
    <row r="29" spans="4:8" x14ac:dyDescent="0.15">
      <c r="F29" s="17" t="s">
        <v>751</v>
      </c>
      <c r="G29" s="17" t="s">
        <v>756</v>
      </c>
    </row>
    <row r="30" spans="4:8" x14ac:dyDescent="0.15">
      <c r="F30" s="17" t="s">
        <v>752</v>
      </c>
      <c r="G30" s="17" t="s">
        <v>757</v>
      </c>
    </row>
    <row r="31" spans="4:8" x14ac:dyDescent="0.15">
      <c r="F31" s="17" t="s">
        <v>753</v>
      </c>
      <c r="G31" s="17" t="s">
        <v>758</v>
      </c>
    </row>
    <row r="32" spans="4:8" x14ac:dyDescent="0.15">
      <c r="D32" s="29">
        <v>11</v>
      </c>
      <c r="E32" s="18" t="s">
        <v>759</v>
      </c>
      <c r="G32" s="17" t="s">
        <v>760</v>
      </c>
      <c r="H32" s="17" t="s">
        <v>1144</v>
      </c>
    </row>
    <row r="33" spans="4:8" x14ac:dyDescent="0.15">
      <c r="F33" s="17" t="s">
        <v>761</v>
      </c>
      <c r="G33" s="17" t="s">
        <v>765</v>
      </c>
    </row>
    <row r="34" spans="4:8" x14ac:dyDescent="0.15">
      <c r="F34" s="17" t="s">
        <v>766</v>
      </c>
      <c r="G34" s="17" t="s">
        <v>771</v>
      </c>
    </row>
    <row r="35" spans="4:8" x14ac:dyDescent="0.15">
      <c r="F35" s="17" t="s">
        <v>762</v>
      </c>
      <c r="G35" s="17" t="s">
        <v>767</v>
      </c>
    </row>
    <row r="36" spans="4:8" x14ac:dyDescent="0.15">
      <c r="F36" s="17" t="s">
        <v>763</v>
      </c>
      <c r="G36" s="17" t="s">
        <v>772</v>
      </c>
    </row>
    <row r="37" spans="4:8" x14ac:dyDescent="0.15">
      <c r="F37" s="17" t="s">
        <v>764</v>
      </c>
      <c r="G37" s="17" t="s">
        <v>768</v>
      </c>
    </row>
    <row r="38" spans="4:8" x14ac:dyDescent="0.15">
      <c r="D38" s="29">
        <v>12</v>
      </c>
      <c r="E38" s="18" t="s">
        <v>769</v>
      </c>
      <c r="G38" s="17" t="s">
        <v>773</v>
      </c>
    </row>
    <row r="39" spans="4:8" x14ac:dyDescent="0.15">
      <c r="F39" s="17" t="s">
        <v>774</v>
      </c>
      <c r="G39" s="17" t="s">
        <v>775</v>
      </c>
      <c r="H39" s="17" t="s">
        <v>1137</v>
      </c>
    </row>
    <row r="40" spans="4:8" x14ac:dyDescent="0.15">
      <c r="F40" s="17" t="s">
        <v>776</v>
      </c>
      <c r="G40" s="17" t="s">
        <v>777</v>
      </c>
    </row>
    <row r="41" spans="4:8" x14ac:dyDescent="0.15">
      <c r="F41" s="17" t="s">
        <v>778</v>
      </c>
      <c r="G41" s="17" t="s">
        <v>779</v>
      </c>
      <c r="H41" s="17" t="s">
        <v>1145</v>
      </c>
    </row>
    <row r="42" spans="4:8" x14ac:dyDescent="0.15">
      <c r="F42" s="17" t="s">
        <v>781</v>
      </c>
      <c r="G42" s="17" t="s">
        <v>780</v>
      </c>
    </row>
    <row r="43" spans="4:8" x14ac:dyDescent="0.15">
      <c r="F43" s="17" t="s">
        <v>782</v>
      </c>
      <c r="G43" s="17" t="s">
        <v>783</v>
      </c>
    </row>
    <row r="44" spans="4:8" x14ac:dyDescent="0.15">
      <c r="D44" s="29">
        <v>13</v>
      </c>
      <c r="E44" s="18" t="s">
        <v>785</v>
      </c>
      <c r="G44" s="17" t="s">
        <v>789</v>
      </c>
    </row>
    <row r="45" spans="4:8" x14ac:dyDescent="0.15">
      <c r="F45" s="17" t="s">
        <v>786</v>
      </c>
      <c r="G45" s="17" t="s">
        <v>787</v>
      </c>
    </row>
    <row r="46" spans="4:8" ht="33" x14ac:dyDescent="0.15">
      <c r="F46" s="17" t="s">
        <v>790</v>
      </c>
      <c r="G46" s="17" t="s">
        <v>791</v>
      </c>
      <c r="H46" s="17" t="s">
        <v>1138</v>
      </c>
    </row>
    <row r="47" spans="4:8" x14ac:dyDescent="0.15">
      <c r="D47" s="29">
        <v>14</v>
      </c>
      <c r="E47" s="18" t="s">
        <v>788</v>
      </c>
      <c r="G47" s="17" t="s">
        <v>792</v>
      </c>
      <c r="H47" s="17" t="s">
        <v>1139</v>
      </c>
    </row>
    <row r="48" spans="4:8" x14ac:dyDescent="0.15">
      <c r="D48" s="29">
        <v>15</v>
      </c>
      <c r="E48" s="18" t="s">
        <v>793</v>
      </c>
      <c r="G48" s="17" t="s">
        <v>794</v>
      </c>
    </row>
    <row r="49" spans="2:7" x14ac:dyDescent="0.15">
      <c r="D49" s="29">
        <v>16</v>
      </c>
      <c r="E49" s="18" t="s">
        <v>795</v>
      </c>
      <c r="G49" s="17" t="s">
        <v>796</v>
      </c>
    </row>
    <row r="50" spans="2:7" x14ac:dyDescent="0.15">
      <c r="F50" s="17" t="s">
        <v>798</v>
      </c>
      <c r="G50" s="17" t="s">
        <v>799</v>
      </c>
    </row>
    <row r="51" spans="2:7" x14ac:dyDescent="0.15">
      <c r="F51" s="17" t="s">
        <v>797</v>
      </c>
      <c r="G51" s="17" t="s">
        <v>800</v>
      </c>
    </row>
    <row r="52" spans="2:7" x14ac:dyDescent="0.15">
      <c r="D52" s="29">
        <v>17</v>
      </c>
      <c r="E52" s="18" t="s">
        <v>801</v>
      </c>
      <c r="G52" s="17" t="s">
        <v>808</v>
      </c>
    </row>
    <row r="53" spans="2:7" x14ac:dyDescent="0.15">
      <c r="F53" s="17" t="s">
        <v>802</v>
      </c>
      <c r="G53" s="17" t="s">
        <v>810</v>
      </c>
    </row>
    <row r="54" spans="2:7" x14ac:dyDescent="0.15">
      <c r="F54" s="17" t="s">
        <v>803</v>
      </c>
      <c r="G54" s="17" t="s">
        <v>809</v>
      </c>
    </row>
    <row r="55" spans="2:7" x14ac:dyDescent="0.15">
      <c r="F55" s="17" t="s">
        <v>806</v>
      </c>
      <c r="G55" s="17" t="s">
        <v>807</v>
      </c>
    </row>
    <row r="56" spans="2:7" x14ac:dyDescent="0.15">
      <c r="D56" s="29">
        <v>18</v>
      </c>
      <c r="E56" s="18" t="s">
        <v>804</v>
      </c>
      <c r="F56" s="17" t="s">
        <v>805</v>
      </c>
      <c r="G56" s="17" t="s">
        <v>811</v>
      </c>
    </row>
    <row r="57" spans="2:7" x14ac:dyDescent="0.15">
      <c r="F57" s="17" t="s">
        <v>812</v>
      </c>
      <c r="G57" s="17" t="s">
        <v>814</v>
      </c>
    </row>
    <row r="58" spans="2:7" x14ac:dyDescent="0.15">
      <c r="F58" s="17" t="s">
        <v>813</v>
      </c>
      <c r="G58" s="17" t="s">
        <v>815</v>
      </c>
    </row>
    <row r="59" spans="2:7" x14ac:dyDescent="0.15">
      <c r="D59" s="29">
        <v>19</v>
      </c>
      <c r="E59" s="18" t="s">
        <v>816</v>
      </c>
      <c r="G59" s="17" t="s">
        <v>817</v>
      </c>
    </row>
    <row r="60" spans="2:7" x14ac:dyDescent="0.15">
      <c r="D60" s="29">
        <v>20</v>
      </c>
      <c r="E60" s="18" t="s">
        <v>818</v>
      </c>
      <c r="G60" s="17" t="s">
        <v>823</v>
      </c>
    </row>
    <row r="61" spans="2:7" x14ac:dyDescent="0.15">
      <c r="D61" s="29">
        <v>21</v>
      </c>
      <c r="E61" s="18" t="s">
        <v>819</v>
      </c>
      <c r="G61" s="17" t="s">
        <v>822</v>
      </c>
    </row>
    <row r="62" spans="2:7" x14ac:dyDescent="0.15">
      <c r="D62" s="29">
        <v>22</v>
      </c>
      <c r="E62" s="18" t="s">
        <v>820</v>
      </c>
      <c r="G62" s="17" t="s">
        <v>821</v>
      </c>
    </row>
    <row r="64" spans="2:7" x14ac:dyDescent="0.15">
      <c r="B64" s="29" t="s">
        <v>825</v>
      </c>
      <c r="C64" s="29" t="s">
        <v>824</v>
      </c>
      <c r="D64" s="29">
        <v>1</v>
      </c>
      <c r="E64" s="18" t="s">
        <v>826</v>
      </c>
      <c r="F64" s="17" t="s">
        <v>827</v>
      </c>
      <c r="G64" s="17" t="s">
        <v>830</v>
      </c>
    </row>
    <row r="65" spans="2:7" x14ac:dyDescent="0.15">
      <c r="F65" s="17" t="s">
        <v>828</v>
      </c>
      <c r="G65" s="17" t="s">
        <v>831</v>
      </c>
    </row>
    <row r="66" spans="2:7" ht="33" x14ac:dyDescent="0.15">
      <c r="F66" s="17" t="s">
        <v>829</v>
      </c>
      <c r="G66" s="17" t="s">
        <v>832</v>
      </c>
    </row>
    <row r="67" spans="2:7" x14ac:dyDescent="0.15">
      <c r="F67" s="17" t="s">
        <v>833</v>
      </c>
      <c r="G67" s="17" t="s">
        <v>863</v>
      </c>
    </row>
    <row r="68" spans="2:7" x14ac:dyDescent="0.15">
      <c r="D68" s="29">
        <v>2</v>
      </c>
      <c r="E68" s="18" t="s">
        <v>834</v>
      </c>
      <c r="F68" s="17" t="s">
        <v>732</v>
      </c>
      <c r="G68" s="17" t="s">
        <v>840</v>
      </c>
    </row>
    <row r="69" spans="2:7" ht="33" x14ac:dyDescent="0.15">
      <c r="F69" s="17" t="s">
        <v>835</v>
      </c>
      <c r="G69" s="17" t="s">
        <v>841</v>
      </c>
    </row>
    <row r="70" spans="2:7" x14ac:dyDescent="0.15">
      <c r="D70" s="29">
        <v>3</v>
      </c>
      <c r="E70" s="18" t="s">
        <v>836</v>
      </c>
      <c r="G70" s="17" t="s">
        <v>843</v>
      </c>
    </row>
    <row r="71" spans="2:7" x14ac:dyDescent="0.15">
      <c r="D71" s="29">
        <v>4</v>
      </c>
      <c r="E71" s="18" t="s">
        <v>837</v>
      </c>
      <c r="F71" s="17" t="s">
        <v>838</v>
      </c>
      <c r="G71" s="17" t="s">
        <v>840</v>
      </c>
    </row>
    <row r="72" spans="2:7" x14ac:dyDescent="0.15">
      <c r="F72" s="17" t="s">
        <v>839</v>
      </c>
      <c r="G72" s="17" t="s">
        <v>842</v>
      </c>
    </row>
    <row r="73" spans="2:7" x14ac:dyDescent="0.15">
      <c r="D73" s="29">
        <v>5</v>
      </c>
      <c r="E73" s="18" t="s">
        <v>844</v>
      </c>
      <c r="G73" s="17" t="s">
        <v>843</v>
      </c>
    </row>
    <row r="75" spans="2:7" x14ac:dyDescent="0.15">
      <c r="B75" s="29" t="s">
        <v>845</v>
      </c>
      <c r="C75" s="29" t="s">
        <v>846</v>
      </c>
      <c r="D75" s="29">
        <v>1</v>
      </c>
      <c r="E75" s="18" t="s">
        <v>847</v>
      </c>
      <c r="F75" s="17" t="s">
        <v>848</v>
      </c>
      <c r="G75" s="17" t="s">
        <v>850</v>
      </c>
    </row>
    <row r="76" spans="2:7" x14ac:dyDescent="0.15">
      <c r="F76" s="17" t="s">
        <v>849</v>
      </c>
      <c r="G76" s="17" t="s">
        <v>850</v>
      </c>
    </row>
    <row r="77" spans="2:7" x14ac:dyDescent="0.15">
      <c r="D77" s="29">
        <v>2</v>
      </c>
      <c r="E77" s="18" t="s">
        <v>851</v>
      </c>
      <c r="F77" s="17" t="s">
        <v>852</v>
      </c>
      <c r="G77" s="17" t="s">
        <v>856</v>
      </c>
    </row>
    <row r="78" spans="2:7" x14ac:dyDescent="0.15">
      <c r="F78" s="17" t="s">
        <v>853</v>
      </c>
      <c r="G78" s="17" t="s">
        <v>856</v>
      </c>
    </row>
    <row r="79" spans="2:7" x14ac:dyDescent="0.15">
      <c r="F79" s="17" t="s">
        <v>854</v>
      </c>
      <c r="G79" s="17" t="s">
        <v>856</v>
      </c>
    </row>
    <row r="80" spans="2:7" x14ac:dyDescent="0.15">
      <c r="F80" s="17" t="s">
        <v>855</v>
      </c>
      <c r="G80" s="17" t="s">
        <v>856</v>
      </c>
    </row>
    <row r="81" spans="2:8" x14ac:dyDescent="0.15">
      <c r="D81" s="29">
        <v>3</v>
      </c>
      <c r="E81" s="18" t="s">
        <v>857</v>
      </c>
      <c r="F81" s="17" t="s">
        <v>858</v>
      </c>
      <c r="G81" s="17" t="s">
        <v>861</v>
      </c>
    </row>
    <row r="82" spans="2:8" x14ac:dyDescent="0.15">
      <c r="F82" s="17" t="s">
        <v>859</v>
      </c>
      <c r="G82" s="17" t="s">
        <v>861</v>
      </c>
    </row>
    <row r="83" spans="2:8" x14ac:dyDescent="0.15">
      <c r="F83" s="17" t="s">
        <v>703</v>
      </c>
      <c r="G83" s="17" t="s">
        <v>861</v>
      </c>
    </row>
    <row r="84" spans="2:8" x14ac:dyDescent="0.15">
      <c r="F84" s="17" t="s">
        <v>860</v>
      </c>
      <c r="G84" s="17" t="s">
        <v>861</v>
      </c>
    </row>
    <row r="85" spans="2:8" x14ac:dyDescent="0.15">
      <c r="D85" s="29">
        <v>4</v>
      </c>
      <c r="E85" s="18" t="s">
        <v>862</v>
      </c>
      <c r="F85" s="17" t="s">
        <v>858</v>
      </c>
      <c r="G85" s="17" t="s">
        <v>861</v>
      </c>
    </row>
    <row r="86" spans="2:8" x14ac:dyDescent="0.15">
      <c r="F86" s="17" t="s">
        <v>859</v>
      </c>
      <c r="G86" s="17" t="s">
        <v>861</v>
      </c>
    </row>
    <row r="87" spans="2:8" x14ac:dyDescent="0.15">
      <c r="F87" s="17" t="s">
        <v>703</v>
      </c>
      <c r="G87" s="17" t="s">
        <v>861</v>
      </c>
    </row>
    <row r="88" spans="2:8" x14ac:dyDescent="0.15">
      <c r="F88" s="17" t="s">
        <v>860</v>
      </c>
      <c r="G88" s="17" t="s">
        <v>861</v>
      </c>
    </row>
    <row r="90" spans="2:8" x14ac:dyDescent="0.15">
      <c r="B90" s="29" t="s">
        <v>865</v>
      </c>
      <c r="C90" s="29" t="s">
        <v>864</v>
      </c>
      <c r="D90" s="29">
        <v>1</v>
      </c>
      <c r="E90" s="18" t="s">
        <v>1058</v>
      </c>
      <c r="F90" s="17" t="s">
        <v>1075</v>
      </c>
      <c r="G90" s="17" t="s">
        <v>1076</v>
      </c>
      <c r="H90" s="17" t="s">
        <v>1141</v>
      </c>
    </row>
    <row r="91" spans="2:8" ht="49.5" x14ac:dyDescent="0.15">
      <c r="F91" s="17" t="s">
        <v>1140</v>
      </c>
      <c r="G91" s="17" t="s">
        <v>1077</v>
      </c>
    </row>
    <row r="92" spans="2:8" x14ac:dyDescent="0.15">
      <c r="D92" s="29">
        <v>2</v>
      </c>
      <c r="E92" s="18" t="s">
        <v>1082</v>
      </c>
      <c r="G92" s="17" t="s">
        <v>1083</v>
      </c>
    </row>
    <row r="93" spans="2:8" x14ac:dyDescent="0.15">
      <c r="D93" s="29">
        <v>3</v>
      </c>
      <c r="E93" s="18" t="s">
        <v>1084</v>
      </c>
      <c r="F93" s="17" t="s">
        <v>1085</v>
      </c>
      <c r="G93" s="17" t="s">
        <v>1086</v>
      </c>
    </row>
    <row r="94" spans="2:8" x14ac:dyDescent="0.15">
      <c r="F94" s="17" t="s">
        <v>1088</v>
      </c>
      <c r="G94" s="17" t="s">
        <v>1087</v>
      </c>
    </row>
    <row r="96" spans="2:8" x14ac:dyDescent="0.15">
      <c r="B96" s="29" t="s">
        <v>555</v>
      </c>
      <c r="C96" s="29" t="s">
        <v>1069</v>
      </c>
      <c r="D96" s="29">
        <v>1</v>
      </c>
      <c r="E96" s="18" t="s">
        <v>1070</v>
      </c>
      <c r="F96" s="17" t="s">
        <v>1072</v>
      </c>
      <c r="G96" s="17" t="s">
        <v>1078</v>
      </c>
    </row>
    <row r="97" spans="2:8" ht="33" x14ac:dyDescent="0.15">
      <c r="F97" s="17" t="s">
        <v>1079</v>
      </c>
      <c r="G97" s="17" t="s">
        <v>1081</v>
      </c>
      <c r="H97" s="17" t="s">
        <v>1142</v>
      </c>
    </row>
    <row r="98" spans="2:8" x14ac:dyDescent="0.15">
      <c r="F98" s="17" t="s">
        <v>1071</v>
      </c>
      <c r="G98" s="17" t="s">
        <v>1080</v>
      </c>
    </row>
    <row r="99" spans="2:8" ht="33" x14ac:dyDescent="0.15">
      <c r="D99" s="29">
        <v>2</v>
      </c>
      <c r="E99" s="18" t="s">
        <v>1073</v>
      </c>
      <c r="G99" s="17" t="s">
        <v>1074</v>
      </c>
    </row>
    <row r="101" spans="2:8" x14ac:dyDescent="0.15">
      <c r="B101" s="29" t="s">
        <v>845</v>
      </c>
      <c r="C101" s="29" t="s">
        <v>1059</v>
      </c>
      <c r="D101" s="29">
        <v>1</v>
      </c>
      <c r="E101" s="18" t="s">
        <v>1060</v>
      </c>
      <c r="F101" s="17" t="s">
        <v>1061</v>
      </c>
      <c r="G101" s="17" t="s">
        <v>1063</v>
      </c>
    </row>
    <row r="102" spans="2:8" x14ac:dyDescent="0.15">
      <c r="F102" s="17" t="s">
        <v>1062</v>
      </c>
      <c r="G102" s="17" t="s">
        <v>1064</v>
      </c>
    </row>
    <row r="103" spans="2:8" x14ac:dyDescent="0.15">
      <c r="F103" s="17" t="s">
        <v>1065</v>
      </c>
      <c r="G103" s="17" t="s">
        <v>1064</v>
      </c>
      <c r="H103" s="17" t="s">
        <v>1143</v>
      </c>
    </row>
    <row r="104" spans="2:8" x14ac:dyDescent="0.15">
      <c r="F104" s="17" t="s">
        <v>1066</v>
      </c>
      <c r="G104" s="17" t="s">
        <v>1064</v>
      </c>
    </row>
    <row r="105" spans="2:8" x14ac:dyDescent="0.15">
      <c r="F105" s="17" t="s">
        <v>1067</v>
      </c>
      <c r="G105" s="17" t="s">
        <v>1064</v>
      </c>
    </row>
    <row r="106" spans="2:8" x14ac:dyDescent="0.15">
      <c r="F106" s="17" t="s">
        <v>1068</v>
      </c>
      <c r="G106" s="17" t="s">
        <v>1064</v>
      </c>
    </row>
    <row r="108" spans="2:8" ht="33" x14ac:dyDescent="0.15">
      <c r="B108" s="29" t="s">
        <v>555</v>
      </c>
      <c r="C108" s="29" t="s">
        <v>1089</v>
      </c>
      <c r="D108" s="29">
        <v>1</v>
      </c>
      <c r="E108" s="18" t="s">
        <v>1096</v>
      </c>
      <c r="G108" s="17" t="s">
        <v>1090</v>
      </c>
    </row>
    <row r="109" spans="2:8" x14ac:dyDescent="0.15">
      <c r="F109" s="17" t="s">
        <v>1091</v>
      </c>
      <c r="G109" s="17" t="s">
        <v>1093</v>
      </c>
    </row>
    <row r="110" spans="2:8" x14ac:dyDescent="0.15">
      <c r="F110" s="17" t="s">
        <v>1092</v>
      </c>
      <c r="G110" s="17" t="s">
        <v>1094</v>
      </c>
    </row>
    <row r="111" spans="2:8" ht="33" x14ac:dyDescent="0.15">
      <c r="D111" s="29">
        <v>2</v>
      </c>
      <c r="E111" s="18" t="s">
        <v>1095</v>
      </c>
      <c r="G111" s="17" t="s">
        <v>1090</v>
      </c>
    </row>
    <row r="112" spans="2:8" x14ac:dyDescent="0.15">
      <c r="F112" s="17" t="s">
        <v>1091</v>
      </c>
      <c r="G112" s="17" t="s">
        <v>1093</v>
      </c>
    </row>
    <row r="113" spans="6:7" x14ac:dyDescent="0.15">
      <c r="F113" s="17" t="s">
        <v>1092</v>
      </c>
      <c r="G113" s="17" t="s">
        <v>1094</v>
      </c>
    </row>
  </sheetData>
  <phoneticPr fontId="4" type="noConversion"/>
  <conditionalFormatting sqref="H1:H1048576">
    <cfRule type="notContainsBlanks" dxfId="19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65" sqref="H65:H72"/>
    </sheetView>
  </sheetViews>
  <sheetFormatPr defaultColWidth="8.75" defaultRowHeight="16.5" x14ac:dyDescent="0.15"/>
  <cols>
    <col min="1" max="1" width="4.625" style="17" customWidth="1"/>
    <col min="2" max="2" width="8.375" style="29" customWidth="1"/>
    <col min="3" max="3" width="21.5" style="29" customWidth="1"/>
    <col min="4" max="4" width="6" style="29" customWidth="1"/>
    <col min="5" max="5" width="35.375" style="18" customWidth="1"/>
    <col min="6" max="6" width="40.125" style="17" bestFit="1" customWidth="1"/>
    <col min="7" max="7" width="46.625" style="17" customWidth="1"/>
    <col min="8" max="8" width="36.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1146</v>
      </c>
      <c r="I2" s="2" t="s">
        <v>12</v>
      </c>
      <c r="J2" s="1" t="s">
        <v>13</v>
      </c>
      <c r="K2" s="2" t="s">
        <v>14</v>
      </c>
    </row>
    <row r="3" spans="1:11" s="51" customFormat="1" x14ac:dyDescent="0.15">
      <c r="A3" s="54" t="s">
        <v>948</v>
      </c>
      <c r="B3" s="52"/>
      <c r="C3" s="52"/>
      <c r="D3" s="52"/>
      <c r="E3" s="52"/>
      <c r="F3" s="52"/>
      <c r="G3" s="52"/>
      <c r="H3" s="52"/>
      <c r="I3" s="52"/>
      <c r="J3" s="53"/>
      <c r="K3" s="52"/>
    </row>
    <row r="4" spans="1:11" ht="33" x14ac:dyDescent="0.15">
      <c r="B4" s="29" t="s">
        <v>97</v>
      </c>
      <c r="C4" s="29" t="s">
        <v>867</v>
      </c>
      <c r="D4" s="29">
        <v>1</v>
      </c>
      <c r="E4" s="18" t="s">
        <v>868</v>
      </c>
      <c r="F4" s="17" t="s">
        <v>869</v>
      </c>
      <c r="G4" s="17" t="s">
        <v>872</v>
      </c>
    </row>
    <row r="5" spans="1:11" x14ac:dyDescent="0.15">
      <c r="F5" s="17" t="s">
        <v>440</v>
      </c>
      <c r="G5" s="17" t="s">
        <v>873</v>
      </c>
    </row>
    <row r="6" spans="1:11" x14ac:dyDescent="0.15">
      <c r="F6" s="17" t="s">
        <v>870</v>
      </c>
      <c r="G6" s="17" t="s">
        <v>874</v>
      </c>
    </row>
    <row r="7" spans="1:11" x14ac:dyDescent="0.15">
      <c r="F7" s="17" t="s">
        <v>871</v>
      </c>
      <c r="G7" s="17" t="s">
        <v>875</v>
      </c>
    </row>
    <row r="9" spans="1:11" x14ac:dyDescent="0.15">
      <c r="B9" s="29" t="s">
        <v>97</v>
      </c>
      <c r="C9" s="29" t="s">
        <v>866</v>
      </c>
      <c r="D9" s="29">
        <v>1</v>
      </c>
      <c r="E9" s="18" t="s">
        <v>876</v>
      </c>
      <c r="F9" s="17" t="s">
        <v>877</v>
      </c>
      <c r="G9" s="17" t="s">
        <v>879</v>
      </c>
    </row>
    <row r="10" spans="1:11" ht="33" x14ac:dyDescent="0.15">
      <c r="F10" s="17" t="s">
        <v>878</v>
      </c>
      <c r="G10" s="17" t="s">
        <v>887</v>
      </c>
    </row>
    <row r="11" spans="1:11" x14ac:dyDescent="0.15">
      <c r="D11" s="29">
        <v>2</v>
      </c>
      <c r="E11" s="18" t="s">
        <v>880</v>
      </c>
      <c r="G11" s="17" t="s">
        <v>881</v>
      </c>
    </row>
    <row r="12" spans="1:11" x14ac:dyDescent="0.15">
      <c r="D12" s="29">
        <v>3</v>
      </c>
      <c r="E12" s="18" t="s">
        <v>375</v>
      </c>
      <c r="G12" s="17" t="s">
        <v>882</v>
      </c>
    </row>
    <row r="13" spans="1:11" x14ac:dyDescent="0.15">
      <c r="F13" s="17" t="s">
        <v>883</v>
      </c>
      <c r="G13" s="17" t="s">
        <v>884</v>
      </c>
    </row>
    <row r="14" spans="1:11" x14ac:dyDescent="0.15">
      <c r="F14" s="17" t="s">
        <v>885</v>
      </c>
      <c r="G14" s="17" t="s">
        <v>886</v>
      </c>
    </row>
    <row r="15" spans="1:11" x14ac:dyDescent="0.15">
      <c r="D15" s="29">
        <v>4</v>
      </c>
      <c r="E15" s="18" t="s">
        <v>891</v>
      </c>
      <c r="F15" s="17" t="s">
        <v>256</v>
      </c>
      <c r="G15" s="17" t="s">
        <v>890</v>
      </c>
    </row>
    <row r="16" spans="1:11" x14ac:dyDescent="0.15">
      <c r="F16" s="17" t="s">
        <v>888</v>
      </c>
      <c r="G16" s="17" t="s">
        <v>889</v>
      </c>
    </row>
    <row r="17" spans="2:7" x14ac:dyDescent="0.15">
      <c r="F17" s="17" t="s">
        <v>893</v>
      </c>
      <c r="G17" s="17" t="s">
        <v>892</v>
      </c>
    </row>
    <row r="18" spans="2:7" x14ac:dyDescent="0.15">
      <c r="D18" s="29">
        <v>5</v>
      </c>
      <c r="E18" s="18" t="s">
        <v>894</v>
      </c>
      <c r="G18" s="17" t="s">
        <v>895</v>
      </c>
    </row>
    <row r="19" spans="2:7" x14ac:dyDescent="0.15">
      <c r="D19" s="29">
        <v>6</v>
      </c>
      <c r="E19" s="18" t="s">
        <v>896</v>
      </c>
      <c r="F19" s="17" t="s">
        <v>899</v>
      </c>
      <c r="G19" s="17" t="s">
        <v>900</v>
      </c>
    </row>
    <row r="20" spans="2:7" x14ac:dyDescent="0.15">
      <c r="E20" s="17"/>
      <c r="F20" s="17" t="s">
        <v>897</v>
      </c>
      <c r="G20" s="17" t="s">
        <v>898</v>
      </c>
    </row>
    <row r="21" spans="2:7" x14ac:dyDescent="0.15">
      <c r="E21" s="17"/>
      <c r="F21" s="17" t="s">
        <v>901</v>
      </c>
      <c r="G21" s="17" t="s">
        <v>902</v>
      </c>
    </row>
    <row r="22" spans="2:7" x14ac:dyDescent="0.15">
      <c r="D22" s="29">
        <v>7</v>
      </c>
      <c r="E22" s="18" t="s">
        <v>903</v>
      </c>
      <c r="G22" s="17" t="s">
        <v>279</v>
      </c>
    </row>
    <row r="23" spans="2:7" x14ac:dyDescent="0.15">
      <c r="D23" s="29">
        <v>8</v>
      </c>
      <c r="E23" s="18" t="s">
        <v>904</v>
      </c>
      <c r="G23" s="17" t="s">
        <v>909</v>
      </c>
    </row>
    <row r="24" spans="2:7" x14ac:dyDescent="0.15">
      <c r="D24" s="29">
        <v>9</v>
      </c>
      <c r="E24" s="18" t="s">
        <v>905</v>
      </c>
      <c r="G24" s="17" t="s">
        <v>907</v>
      </c>
    </row>
    <row r="25" spans="2:7" x14ac:dyDescent="0.15">
      <c r="D25" s="29">
        <v>10</v>
      </c>
      <c r="E25" s="18" t="s">
        <v>906</v>
      </c>
      <c r="G25" s="17" t="s">
        <v>908</v>
      </c>
    </row>
    <row r="27" spans="2:7" x14ac:dyDescent="0.15">
      <c r="B27" s="29" t="s">
        <v>97</v>
      </c>
      <c r="C27" s="29" t="s">
        <v>910</v>
      </c>
      <c r="D27" s="29">
        <v>1</v>
      </c>
      <c r="E27" s="18" t="s">
        <v>911</v>
      </c>
      <c r="F27" s="17" t="s">
        <v>1127</v>
      </c>
      <c r="G27" s="17" t="s">
        <v>1128</v>
      </c>
    </row>
    <row r="28" spans="2:7" x14ac:dyDescent="0.15">
      <c r="F28" s="17" t="s">
        <v>1130</v>
      </c>
      <c r="G28" s="17" t="s">
        <v>1129</v>
      </c>
    </row>
    <row r="29" spans="2:7" x14ac:dyDescent="0.15">
      <c r="F29" s="17" t="s">
        <v>912</v>
      </c>
      <c r="G29" s="17" t="s">
        <v>913</v>
      </c>
    </row>
    <row r="30" spans="2:7" x14ac:dyDescent="0.15">
      <c r="F30" s="17" t="s">
        <v>914</v>
      </c>
      <c r="G30" s="17" t="s">
        <v>925</v>
      </c>
    </row>
    <row r="31" spans="2:7" x14ac:dyDescent="0.15">
      <c r="D31" s="29">
        <v>2</v>
      </c>
      <c r="E31" s="18" t="s">
        <v>919</v>
      </c>
      <c r="F31" s="17" t="s">
        <v>915</v>
      </c>
      <c r="G31" s="17" t="s">
        <v>918</v>
      </c>
    </row>
    <row r="32" spans="2:7" x14ac:dyDescent="0.15">
      <c r="F32" s="17" t="s">
        <v>916</v>
      </c>
      <c r="G32" s="17" t="s">
        <v>920</v>
      </c>
    </row>
    <row r="33" spans="1:11" x14ac:dyDescent="0.15">
      <c r="D33" s="29">
        <v>3</v>
      </c>
      <c r="E33" s="18" t="s">
        <v>921</v>
      </c>
      <c r="F33" s="17" t="s">
        <v>922</v>
      </c>
      <c r="G33" s="17" t="s">
        <v>933</v>
      </c>
    </row>
    <row r="34" spans="1:11" x14ac:dyDescent="0.15">
      <c r="F34" s="17" t="s">
        <v>923</v>
      </c>
      <c r="G34" s="17" t="s">
        <v>924</v>
      </c>
    </row>
    <row r="35" spans="1:11" x14ac:dyDescent="0.15">
      <c r="D35" s="29">
        <v>4</v>
      </c>
      <c r="E35" s="18" t="s">
        <v>926</v>
      </c>
      <c r="F35" s="17" t="s">
        <v>927</v>
      </c>
      <c r="G35" s="17" t="s">
        <v>929</v>
      </c>
    </row>
    <row r="36" spans="1:11" x14ac:dyDescent="0.15">
      <c r="F36" s="17" t="s">
        <v>928</v>
      </c>
      <c r="G36" s="17" t="s">
        <v>930</v>
      </c>
      <c r="H36" s="17" t="s">
        <v>1147</v>
      </c>
    </row>
    <row r="38" spans="1:11" ht="33" x14ac:dyDescent="0.15">
      <c r="B38" s="57" t="s">
        <v>931</v>
      </c>
      <c r="C38" s="57" t="s">
        <v>932</v>
      </c>
      <c r="D38" s="57">
        <v>1</v>
      </c>
      <c r="E38" s="58" t="s">
        <v>934</v>
      </c>
      <c r="F38" s="59" t="s">
        <v>935</v>
      </c>
      <c r="G38" s="59" t="s">
        <v>938</v>
      </c>
      <c r="H38" s="59"/>
    </row>
    <row r="39" spans="1:11" x14ac:dyDescent="0.15">
      <c r="B39" s="57"/>
      <c r="C39" s="57"/>
      <c r="D39" s="57"/>
      <c r="E39" s="58"/>
      <c r="F39" s="59" t="s">
        <v>936</v>
      </c>
      <c r="G39" s="59" t="s">
        <v>939</v>
      </c>
      <c r="H39" s="59"/>
    </row>
    <row r="40" spans="1:11" x14ac:dyDescent="0.15">
      <c r="B40" s="57"/>
      <c r="C40" s="57"/>
      <c r="D40" s="57"/>
      <c r="E40" s="58"/>
      <c r="F40" s="59" t="s">
        <v>937</v>
      </c>
      <c r="G40" s="59" t="s">
        <v>940</v>
      </c>
      <c r="H40" s="59"/>
    </row>
    <row r="41" spans="1:11" x14ac:dyDescent="0.15">
      <c r="B41" s="57"/>
      <c r="C41" s="57"/>
      <c r="D41" s="57">
        <v>2</v>
      </c>
      <c r="E41" s="58" t="s">
        <v>941</v>
      </c>
      <c r="F41" s="59" t="s">
        <v>942</v>
      </c>
      <c r="G41" s="59" t="s">
        <v>947</v>
      </c>
      <c r="H41" s="59"/>
    </row>
    <row r="42" spans="1:11" x14ac:dyDescent="0.15">
      <c r="B42" s="57"/>
      <c r="C42" s="57"/>
      <c r="D42" s="57"/>
      <c r="E42" s="58"/>
      <c r="F42" s="59" t="s">
        <v>943</v>
      </c>
      <c r="G42" s="59" t="s">
        <v>947</v>
      </c>
      <c r="H42" s="59"/>
    </row>
    <row r="43" spans="1:11" x14ac:dyDescent="0.15">
      <c r="B43" s="57"/>
      <c r="C43" s="57"/>
      <c r="D43" s="57"/>
      <c r="E43" s="58"/>
      <c r="F43" s="59" t="s">
        <v>944</v>
      </c>
      <c r="G43" s="59" t="s">
        <v>947</v>
      </c>
      <c r="H43" s="59"/>
    </row>
    <row r="44" spans="1:11" x14ac:dyDescent="0.15">
      <c r="B44" s="57"/>
      <c r="C44" s="57"/>
      <c r="D44" s="57"/>
      <c r="E44" s="58"/>
      <c r="F44" s="59" t="s">
        <v>945</v>
      </c>
      <c r="G44" s="59" t="s">
        <v>947</v>
      </c>
      <c r="H44" s="59"/>
    </row>
    <row r="45" spans="1:11" x14ac:dyDescent="0.15">
      <c r="B45" s="57"/>
      <c r="C45" s="57"/>
      <c r="D45" s="57"/>
      <c r="E45" s="58"/>
      <c r="F45" s="59" t="s">
        <v>946</v>
      </c>
      <c r="G45" s="59" t="s">
        <v>947</v>
      </c>
      <c r="H45" s="59"/>
    </row>
    <row r="47" spans="1:11" s="51" customFormat="1" x14ac:dyDescent="0.15">
      <c r="A47" s="54" t="s">
        <v>949</v>
      </c>
      <c r="B47" s="52"/>
      <c r="C47" s="52"/>
      <c r="D47" s="52"/>
      <c r="E47" s="52"/>
      <c r="F47" s="52"/>
      <c r="G47" s="52"/>
      <c r="H47" s="52"/>
      <c r="I47" s="52"/>
      <c r="J47" s="53"/>
      <c r="K47" s="52"/>
    </row>
    <row r="48" spans="1:11" x14ac:dyDescent="0.15">
      <c r="B48" s="29" t="s">
        <v>97</v>
      </c>
      <c r="C48" s="29" t="s">
        <v>950</v>
      </c>
      <c r="D48" s="29">
        <v>1</v>
      </c>
      <c r="E48" s="18" t="s">
        <v>951</v>
      </c>
      <c r="F48" s="17" t="s">
        <v>952</v>
      </c>
      <c r="G48" s="17" t="s">
        <v>358</v>
      </c>
    </row>
    <row r="49" spans="2:8" x14ac:dyDescent="0.15">
      <c r="F49" s="17" t="s">
        <v>953</v>
      </c>
      <c r="G49" s="17" t="s">
        <v>872</v>
      </c>
    </row>
    <row r="50" spans="2:8" x14ac:dyDescent="0.15">
      <c r="F50" s="17" t="s">
        <v>954</v>
      </c>
      <c r="G50" s="17" t="s">
        <v>359</v>
      </c>
    </row>
    <row r="51" spans="2:8" x14ac:dyDescent="0.15">
      <c r="F51" s="17" t="s">
        <v>955</v>
      </c>
      <c r="G51" s="17" t="s">
        <v>957</v>
      </c>
    </row>
    <row r="52" spans="2:8" x14ac:dyDescent="0.15">
      <c r="F52" s="17" t="s">
        <v>956</v>
      </c>
      <c r="G52" s="17" t="s">
        <v>358</v>
      </c>
    </row>
    <row r="54" spans="2:8" x14ac:dyDescent="0.15">
      <c r="B54" s="29" t="s">
        <v>97</v>
      </c>
      <c r="C54" s="29" t="s">
        <v>949</v>
      </c>
      <c r="D54" s="29">
        <v>1</v>
      </c>
      <c r="E54" s="18" t="s">
        <v>958</v>
      </c>
      <c r="F54" s="17" t="s">
        <v>35</v>
      </c>
      <c r="G54" s="17" t="s">
        <v>959</v>
      </c>
      <c r="H54" s="17" t="s">
        <v>1148</v>
      </c>
    </row>
    <row r="55" spans="2:8" ht="33" x14ac:dyDescent="0.15">
      <c r="F55" s="17" t="s">
        <v>916</v>
      </c>
      <c r="G55" s="17" t="s">
        <v>960</v>
      </c>
    </row>
    <row r="56" spans="2:8" x14ac:dyDescent="0.15">
      <c r="D56" s="29">
        <v>2</v>
      </c>
      <c r="E56" s="18" t="s">
        <v>961</v>
      </c>
      <c r="G56" s="17" t="s">
        <v>962</v>
      </c>
    </row>
    <row r="57" spans="2:8" x14ac:dyDescent="0.15">
      <c r="F57" s="17" t="s">
        <v>963</v>
      </c>
      <c r="G57" s="17" t="s">
        <v>964</v>
      </c>
    </row>
    <row r="58" spans="2:8" x14ac:dyDescent="0.15">
      <c r="F58" s="17" t="s">
        <v>965</v>
      </c>
      <c r="G58" s="17" t="s">
        <v>967</v>
      </c>
    </row>
    <row r="59" spans="2:8" x14ac:dyDescent="0.15">
      <c r="F59" s="17" t="s">
        <v>966</v>
      </c>
      <c r="G59" s="17" t="s">
        <v>968</v>
      </c>
    </row>
    <row r="60" spans="2:8" x14ac:dyDescent="0.15">
      <c r="D60" s="29">
        <v>3</v>
      </c>
      <c r="E60" s="18" t="s">
        <v>969</v>
      </c>
      <c r="G60" s="17" t="s">
        <v>970</v>
      </c>
    </row>
    <row r="61" spans="2:8" x14ac:dyDescent="0.15">
      <c r="F61" s="17" t="s">
        <v>972</v>
      </c>
      <c r="G61" s="17" t="s">
        <v>971</v>
      </c>
    </row>
    <row r="62" spans="2:8" x14ac:dyDescent="0.15">
      <c r="F62" s="17" t="s">
        <v>973</v>
      </c>
      <c r="G62" s="17" t="s">
        <v>974</v>
      </c>
    </row>
    <row r="63" spans="2:8" x14ac:dyDescent="0.15">
      <c r="F63" s="17" t="s">
        <v>975</v>
      </c>
      <c r="G63" s="17" t="s">
        <v>976</v>
      </c>
    </row>
    <row r="64" spans="2:8" x14ac:dyDescent="0.15">
      <c r="D64" s="29">
        <v>4</v>
      </c>
      <c r="E64" s="18" t="s">
        <v>977</v>
      </c>
      <c r="G64" s="17" t="s">
        <v>978</v>
      </c>
    </row>
    <row r="65" spans="4:8" x14ac:dyDescent="0.15">
      <c r="D65" s="29">
        <v>5</v>
      </c>
      <c r="E65" s="18" t="s">
        <v>979</v>
      </c>
      <c r="G65" s="17" t="s">
        <v>980</v>
      </c>
    </row>
    <row r="66" spans="4:8" x14ac:dyDescent="0.15">
      <c r="F66" s="17" t="s">
        <v>894</v>
      </c>
      <c r="G66" s="17" t="s">
        <v>985</v>
      </c>
    </row>
    <row r="67" spans="4:8" x14ac:dyDescent="0.15">
      <c r="F67" s="17" t="s">
        <v>375</v>
      </c>
      <c r="G67" s="17" t="s">
        <v>984</v>
      </c>
    </row>
    <row r="68" spans="4:8" x14ac:dyDescent="0.15">
      <c r="F68" s="17" t="s">
        <v>981</v>
      </c>
      <c r="G68" s="17" t="s">
        <v>983</v>
      </c>
    </row>
    <row r="69" spans="4:8" x14ac:dyDescent="0.15">
      <c r="F69" s="17" t="s">
        <v>896</v>
      </c>
      <c r="G69" s="17" t="s">
        <v>982</v>
      </c>
    </row>
    <row r="70" spans="4:8" ht="33" x14ac:dyDescent="0.15">
      <c r="D70" s="29">
        <v>6</v>
      </c>
      <c r="E70" s="18" t="s">
        <v>986</v>
      </c>
      <c r="G70" s="17" t="s">
        <v>988</v>
      </c>
    </row>
    <row r="71" spans="4:8" x14ac:dyDescent="0.15">
      <c r="F71" s="17" t="s">
        <v>987</v>
      </c>
      <c r="G71" s="17" t="s">
        <v>989</v>
      </c>
    </row>
    <row r="72" spans="4:8" x14ac:dyDescent="0.15">
      <c r="F72" s="17" t="s">
        <v>990</v>
      </c>
      <c r="G72" s="17" t="s">
        <v>992</v>
      </c>
    </row>
    <row r="73" spans="4:8" x14ac:dyDescent="0.15">
      <c r="F73" s="17" t="s">
        <v>991</v>
      </c>
      <c r="G73" s="17" t="s">
        <v>996</v>
      </c>
    </row>
    <row r="74" spans="4:8" x14ac:dyDescent="0.15">
      <c r="F74" s="17" t="s">
        <v>993</v>
      </c>
      <c r="G74" s="17" t="s">
        <v>994</v>
      </c>
    </row>
    <row r="75" spans="4:8" x14ac:dyDescent="0.15">
      <c r="F75" s="17" t="s">
        <v>995</v>
      </c>
      <c r="G75" s="17" t="s">
        <v>997</v>
      </c>
    </row>
    <row r="76" spans="4:8" x14ac:dyDescent="0.15">
      <c r="D76" s="29">
        <v>7</v>
      </c>
      <c r="E76" s="18" t="s">
        <v>1006</v>
      </c>
      <c r="G76" s="17" t="s">
        <v>1007</v>
      </c>
    </row>
    <row r="77" spans="4:8" x14ac:dyDescent="0.15">
      <c r="D77" s="29">
        <v>8</v>
      </c>
      <c r="E77" s="18" t="s">
        <v>998</v>
      </c>
      <c r="G77" s="75" t="s">
        <v>1008</v>
      </c>
      <c r="H77" s="75"/>
    </row>
    <row r="78" spans="4:8" x14ac:dyDescent="0.15">
      <c r="F78" s="18" t="s">
        <v>1009</v>
      </c>
      <c r="G78" s="75" t="s">
        <v>1011</v>
      </c>
      <c r="H78" s="75"/>
    </row>
    <row r="79" spans="4:8" x14ac:dyDescent="0.15">
      <c r="F79" s="18" t="s">
        <v>1010</v>
      </c>
      <c r="G79" s="75" t="s">
        <v>1012</v>
      </c>
      <c r="H79" s="75"/>
    </row>
    <row r="80" spans="4:8" x14ac:dyDescent="0.15">
      <c r="D80" s="29">
        <v>9</v>
      </c>
      <c r="E80" s="18" t="s">
        <v>999</v>
      </c>
      <c r="G80" s="17" t="s">
        <v>1000</v>
      </c>
    </row>
    <row r="81" spans="2:7" x14ac:dyDescent="0.15">
      <c r="D81" s="29">
        <v>10</v>
      </c>
      <c r="E81" s="18" t="s">
        <v>1026</v>
      </c>
      <c r="G81" s="17" t="s">
        <v>1027</v>
      </c>
    </row>
    <row r="82" spans="2:7" x14ac:dyDescent="0.15">
      <c r="D82" s="29">
        <v>11</v>
      </c>
      <c r="E82" s="18" t="s">
        <v>1028</v>
      </c>
      <c r="G82" s="17" t="s">
        <v>1029</v>
      </c>
    </row>
    <row r="83" spans="2:7" x14ac:dyDescent="0.15">
      <c r="D83" s="29">
        <v>12</v>
      </c>
      <c r="E83" s="18" t="s">
        <v>1047</v>
      </c>
      <c r="G83" s="17" t="s">
        <v>1048</v>
      </c>
    </row>
    <row r="84" spans="2:7" x14ac:dyDescent="0.15">
      <c r="D84" s="29">
        <v>13</v>
      </c>
      <c r="E84" s="18" t="s">
        <v>1049</v>
      </c>
      <c r="G84" s="17" t="s">
        <v>1050</v>
      </c>
    </row>
    <row r="85" spans="2:7" x14ac:dyDescent="0.15">
      <c r="D85" s="29">
        <v>14</v>
      </c>
      <c r="E85" s="18" t="s">
        <v>1051</v>
      </c>
      <c r="F85" s="17" t="s">
        <v>1004</v>
      </c>
      <c r="G85" s="17" t="s">
        <v>1013</v>
      </c>
    </row>
    <row r="86" spans="2:7" ht="33" x14ac:dyDescent="0.15">
      <c r="F86" s="17" t="s">
        <v>1005</v>
      </c>
      <c r="G86" s="17" t="s">
        <v>1052</v>
      </c>
    </row>
    <row r="87" spans="2:7" x14ac:dyDescent="0.15">
      <c r="D87" s="29">
        <v>15</v>
      </c>
      <c r="E87" s="18" t="s">
        <v>1053</v>
      </c>
      <c r="F87" s="17" t="s">
        <v>1054</v>
      </c>
      <c r="G87" s="17" t="s">
        <v>1056</v>
      </c>
    </row>
    <row r="88" spans="2:7" x14ac:dyDescent="0.15">
      <c r="F88" s="17" t="s">
        <v>1055</v>
      </c>
      <c r="G88" s="17" t="s">
        <v>1057</v>
      </c>
    </row>
    <row r="90" spans="2:7" x14ac:dyDescent="0.15">
      <c r="B90" s="29" t="s">
        <v>97</v>
      </c>
      <c r="C90" s="29" t="s">
        <v>1001</v>
      </c>
      <c r="D90" s="29">
        <v>1</v>
      </c>
      <c r="E90" s="18" t="s">
        <v>999</v>
      </c>
      <c r="G90" s="17" t="s">
        <v>1002</v>
      </c>
    </row>
    <row r="91" spans="2:7" x14ac:dyDescent="0.15">
      <c r="D91" s="29">
        <v>2</v>
      </c>
      <c r="E91" s="18" t="s">
        <v>1003</v>
      </c>
      <c r="F91" s="17" t="s">
        <v>1004</v>
      </c>
      <c r="G91" s="17" t="s">
        <v>1013</v>
      </c>
    </row>
    <row r="92" spans="2:7" ht="33" x14ac:dyDescent="0.15">
      <c r="F92" s="17" t="s">
        <v>1005</v>
      </c>
      <c r="G92" s="17" t="s">
        <v>1014</v>
      </c>
    </row>
    <row r="93" spans="2:7" x14ac:dyDescent="0.15">
      <c r="D93" s="29">
        <v>3</v>
      </c>
      <c r="E93" s="18" t="s">
        <v>1015</v>
      </c>
      <c r="G93" s="17" t="s">
        <v>1016</v>
      </c>
    </row>
    <row r="94" spans="2:7" x14ac:dyDescent="0.15">
      <c r="D94" s="29">
        <v>4</v>
      </c>
      <c r="E94" s="18" t="s">
        <v>1017</v>
      </c>
      <c r="F94" s="17" t="s">
        <v>1018</v>
      </c>
      <c r="G94" s="17" t="s">
        <v>1023</v>
      </c>
    </row>
    <row r="95" spans="2:7" x14ac:dyDescent="0.15">
      <c r="F95" s="17" t="s">
        <v>1019</v>
      </c>
      <c r="G95" s="17" t="s">
        <v>1024</v>
      </c>
    </row>
    <row r="96" spans="2:7" x14ac:dyDescent="0.15">
      <c r="D96" s="29">
        <v>5</v>
      </c>
      <c r="E96" s="18" t="s">
        <v>1020</v>
      </c>
      <c r="F96" s="17" t="s">
        <v>1021</v>
      </c>
      <c r="G96" s="17" t="s">
        <v>1025</v>
      </c>
    </row>
    <row r="97" spans="2:7" x14ac:dyDescent="0.15">
      <c r="F97" s="17" t="s">
        <v>1022</v>
      </c>
      <c r="G97" s="17" t="s">
        <v>1025</v>
      </c>
    </row>
    <row r="99" spans="2:7" x14ac:dyDescent="0.15">
      <c r="B99" s="29" t="s">
        <v>97</v>
      </c>
      <c r="C99" s="29" t="s">
        <v>1030</v>
      </c>
      <c r="D99" s="29">
        <v>1</v>
      </c>
      <c r="E99" s="18" t="s">
        <v>1031</v>
      </c>
      <c r="F99" s="17" t="s">
        <v>1032</v>
      </c>
      <c r="G99" s="17" t="s">
        <v>1035</v>
      </c>
    </row>
    <row r="100" spans="2:7" x14ac:dyDescent="0.15">
      <c r="F100" s="17" t="s">
        <v>1033</v>
      </c>
      <c r="G100" s="17" t="s">
        <v>1036</v>
      </c>
    </row>
    <row r="101" spans="2:7" x14ac:dyDescent="0.15">
      <c r="F101" s="17" t="s">
        <v>1034</v>
      </c>
      <c r="G101" s="17" t="s">
        <v>1037</v>
      </c>
    </row>
    <row r="102" spans="2:7" x14ac:dyDescent="0.15">
      <c r="D102" s="29">
        <v>2</v>
      </c>
      <c r="E102" s="18" t="s">
        <v>1038</v>
      </c>
      <c r="F102" s="17" t="s">
        <v>915</v>
      </c>
      <c r="G102" s="17" t="s">
        <v>917</v>
      </c>
    </row>
    <row r="103" spans="2:7" x14ac:dyDescent="0.15">
      <c r="F103" s="17" t="s">
        <v>1039</v>
      </c>
      <c r="G103" s="17" t="s">
        <v>1040</v>
      </c>
    </row>
    <row r="104" spans="2:7" x14ac:dyDescent="0.15">
      <c r="D104" s="29">
        <v>3</v>
      </c>
      <c r="E104" s="18" t="s">
        <v>1041</v>
      </c>
      <c r="G104" s="17" t="s">
        <v>1042</v>
      </c>
    </row>
    <row r="105" spans="2:7" x14ac:dyDescent="0.15">
      <c r="D105" s="29">
        <v>4</v>
      </c>
      <c r="E105" s="18" t="s">
        <v>1043</v>
      </c>
      <c r="F105" s="17" t="s">
        <v>915</v>
      </c>
      <c r="G105" s="17" t="s">
        <v>917</v>
      </c>
    </row>
    <row r="106" spans="2:7" x14ac:dyDescent="0.15">
      <c r="F106" s="17" t="s">
        <v>1039</v>
      </c>
      <c r="G106" s="17" t="s">
        <v>1044</v>
      </c>
    </row>
    <row r="107" spans="2:7" x14ac:dyDescent="0.15">
      <c r="D107" s="29">
        <v>5</v>
      </c>
      <c r="E107" s="18" t="s">
        <v>1045</v>
      </c>
      <c r="F107" s="17" t="s">
        <v>1046</v>
      </c>
      <c r="G107" s="17" t="s">
        <v>1037</v>
      </c>
    </row>
    <row r="108" spans="2:7" x14ac:dyDescent="0.15">
      <c r="F108" s="17" t="s">
        <v>345</v>
      </c>
      <c r="G108" s="17" t="s">
        <v>1042</v>
      </c>
    </row>
    <row r="110" spans="2:7" ht="33" x14ac:dyDescent="0.15">
      <c r="B110" s="29" t="s">
        <v>97</v>
      </c>
      <c r="C110" s="29" t="s">
        <v>1097</v>
      </c>
      <c r="D110" s="29">
        <v>1</v>
      </c>
      <c r="E110" s="18" t="s">
        <v>1149</v>
      </c>
      <c r="F110" s="17" t="s">
        <v>1098</v>
      </c>
      <c r="G110" s="17" t="s">
        <v>208</v>
      </c>
    </row>
    <row r="111" spans="2:7" x14ac:dyDescent="0.15">
      <c r="F111" s="17" t="s">
        <v>1099</v>
      </c>
      <c r="G111" s="17" t="s">
        <v>1100</v>
      </c>
    </row>
    <row r="113" spans="2:7" ht="33" x14ac:dyDescent="0.15">
      <c r="B113" s="29" t="s">
        <v>97</v>
      </c>
      <c r="C113" s="29" t="s">
        <v>1101</v>
      </c>
      <c r="D113" s="29">
        <v>1</v>
      </c>
      <c r="E113" s="18" t="s">
        <v>1102</v>
      </c>
      <c r="F113" s="17" t="s">
        <v>1103</v>
      </c>
      <c r="G113" s="17" t="s">
        <v>1105</v>
      </c>
    </row>
    <row r="114" spans="2:7" x14ac:dyDescent="0.15">
      <c r="F114" s="17" t="s">
        <v>1104</v>
      </c>
      <c r="G114" s="17" t="s">
        <v>1105</v>
      </c>
    </row>
    <row r="115" spans="2:7" x14ac:dyDescent="0.15">
      <c r="F115" s="17" t="s">
        <v>1107</v>
      </c>
      <c r="G115" s="17" t="s">
        <v>1106</v>
      </c>
    </row>
    <row r="116" spans="2:7" x14ac:dyDescent="0.15">
      <c r="F116" s="17" t="s">
        <v>1108</v>
      </c>
      <c r="G116" s="17" t="s">
        <v>1106</v>
      </c>
    </row>
  </sheetData>
  <phoneticPr fontId="4" type="noConversion"/>
  <conditionalFormatting sqref="H1:H1048576">
    <cfRule type="notContainsBlanks" dxfId="18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H200" sqref="H200"/>
    </sheetView>
  </sheetViews>
  <sheetFormatPr defaultColWidth="8.75" defaultRowHeight="16.5" x14ac:dyDescent="0.15"/>
  <cols>
    <col min="1" max="1" width="4.625" style="17" customWidth="1"/>
    <col min="2" max="2" width="8.375" style="29" customWidth="1"/>
    <col min="3" max="3" width="21.5" style="29" customWidth="1"/>
    <col min="4" max="4" width="6" style="29" customWidth="1"/>
    <col min="5" max="5" width="35.25" style="18" customWidth="1"/>
    <col min="6" max="6" width="43.5" style="17" customWidth="1"/>
    <col min="7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1150</v>
      </c>
      <c r="I2" s="2" t="s">
        <v>12</v>
      </c>
      <c r="J2" s="1" t="s">
        <v>13</v>
      </c>
      <c r="K2" s="2" t="s">
        <v>14</v>
      </c>
    </row>
    <row r="3" spans="1:11" s="51" customFormat="1" x14ac:dyDescent="0.15">
      <c r="A3" s="54" t="s">
        <v>95</v>
      </c>
      <c r="B3" s="52"/>
      <c r="C3" s="52"/>
      <c r="D3" s="52"/>
      <c r="E3" s="52"/>
      <c r="F3" s="52"/>
      <c r="G3" s="52"/>
      <c r="H3" s="52"/>
      <c r="I3" s="52"/>
      <c r="J3" s="53"/>
      <c r="K3" s="52"/>
    </row>
    <row r="4" spans="1:11" x14ac:dyDescent="0.15">
      <c r="B4" s="29" t="s">
        <v>30</v>
      </c>
      <c r="C4" s="29" t="s">
        <v>113</v>
      </c>
      <c r="D4" s="29">
        <v>1</v>
      </c>
      <c r="E4" s="18" t="s">
        <v>31</v>
      </c>
      <c r="G4" s="17" t="s">
        <v>32</v>
      </c>
    </row>
    <row r="5" spans="1:11" x14ac:dyDescent="0.15">
      <c r="D5" s="29">
        <v>2</v>
      </c>
      <c r="E5" s="18" t="s">
        <v>114</v>
      </c>
      <c r="G5" s="17" t="s">
        <v>115</v>
      </c>
    </row>
    <row r="7" spans="1:11" x14ac:dyDescent="0.15">
      <c r="B7" s="29" t="s">
        <v>117</v>
      </c>
      <c r="C7" s="29" t="s">
        <v>116</v>
      </c>
      <c r="D7" s="29">
        <v>1</v>
      </c>
      <c r="E7" s="18" t="s">
        <v>33</v>
      </c>
      <c r="F7" s="17" t="s">
        <v>34</v>
      </c>
      <c r="G7" s="17" t="s">
        <v>37</v>
      </c>
    </row>
    <row r="8" spans="1:11" x14ac:dyDescent="0.15">
      <c r="F8" s="17" t="s">
        <v>35</v>
      </c>
      <c r="G8" s="17" t="s">
        <v>36</v>
      </c>
    </row>
    <row r="9" spans="1:11" x14ac:dyDescent="0.15">
      <c r="D9" s="29">
        <v>2</v>
      </c>
      <c r="E9" s="18" t="s">
        <v>38</v>
      </c>
      <c r="G9" s="17" t="s">
        <v>39</v>
      </c>
    </row>
    <row r="10" spans="1:11" x14ac:dyDescent="0.15">
      <c r="D10" s="29">
        <v>4</v>
      </c>
      <c r="E10" s="18" t="s">
        <v>40</v>
      </c>
      <c r="G10" s="17" t="s">
        <v>51</v>
      </c>
      <c r="H10" s="17" t="s">
        <v>1152</v>
      </c>
    </row>
    <row r="11" spans="1:11" x14ac:dyDescent="0.15">
      <c r="D11" s="29">
        <v>4</v>
      </c>
      <c r="E11" s="18" t="s">
        <v>41</v>
      </c>
      <c r="G11" s="17" t="s">
        <v>42</v>
      </c>
    </row>
    <row r="12" spans="1:11" x14ac:dyDescent="0.15">
      <c r="D12" s="29">
        <v>5</v>
      </c>
      <c r="E12" s="18" t="s">
        <v>43</v>
      </c>
      <c r="F12" s="17" t="s">
        <v>44</v>
      </c>
      <c r="G12" s="17" t="s">
        <v>128</v>
      </c>
    </row>
    <row r="13" spans="1:11" x14ac:dyDescent="0.15">
      <c r="F13" s="17" t="s">
        <v>45</v>
      </c>
      <c r="G13" s="17" t="s">
        <v>129</v>
      </c>
    </row>
    <row r="14" spans="1:11" x14ac:dyDescent="0.15">
      <c r="F14" s="17" t="s">
        <v>46</v>
      </c>
      <c r="G14" s="56" t="s">
        <v>130</v>
      </c>
      <c r="H14" s="56"/>
    </row>
    <row r="15" spans="1:11" x14ac:dyDescent="0.15">
      <c r="D15" s="29">
        <v>6</v>
      </c>
      <c r="E15" s="18" t="s">
        <v>50</v>
      </c>
      <c r="F15" s="17" t="s">
        <v>47</v>
      </c>
      <c r="G15" s="17" t="s">
        <v>119</v>
      </c>
    </row>
    <row r="16" spans="1:11" x14ac:dyDescent="0.15">
      <c r="F16" s="17" t="s">
        <v>49</v>
      </c>
      <c r="G16" s="17" t="s">
        <v>118</v>
      </c>
    </row>
    <row r="17" spans="2:8" x14ac:dyDescent="0.15">
      <c r="F17" s="17" t="s">
        <v>48</v>
      </c>
      <c r="G17" s="56" t="s">
        <v>120</v>
      </c>
      <c r="H17" s="56" t="s">
        <v>1151</v>
      </c>
    </row>
    <row r="18" spans="2:8" x14ac:dyDescent="0.15">
      <c r="D18" s="29">
        <v>7</v>
      </c>
      <c r="E18" s="18" t="s">
        <v>52</v>
      </c>
      <c r="G18" s="17" t="s">
        <v>53</v>
      </c>
    </row>
    <row r="19" spans="2:8" x14ac:dyDescent="0.15">
      <c r="F19" s="17" t="s">
        <v>54</v>
      </c>
      <c r="G19" s="17" t="s">
        <v>56</v>
      </c>
    </row>
    <row r="20" spans="2:8" x14ac:dyDescent="0.15">
      <c r="F20" s="17" t="s">
        <v>55</v>
      </c>
      <c r="G20" s="17" t="s">
        <v>57</v>
      </c>
    </row>
    <row r="21" spans="2:8" x14ac:dyDescent="0.15">
      <c r="D21" s="29">
        <v>8</v>
      </c>
      <c r="E21" s="18" t="s">
        <v>58</v>
      </c>
      <c r="G21" s="17" t="s">
        <v>59</v>
      </c>
    </row>
    <row r="22" spans="2:8" x14ac:dyDescent="0.15">
      <c r="F22" s="17" t="s">
        <v>60</v>
      </c>
      <c r="G22" s="17" t="s">
        <v>63</v>
      </c>
    </row>
    <row r="23" spans="2:8" x14ac:dyDescent="0.15">
      <c r="F23" s="17" t="s">
        <v>61</v>
      </c>
      <c r="G23" s="17" t="s">
        <v>63</v>
      </c>
    </row>
    <row r="24" spans="2:8" ht="33" x14ac:dyDescent="0.15">
      <c r="F24" s="17" t="s">
        <v>62</v>
      </c>
      <c r="G24" s="17" t="s">
        <v>63</v>
      </c>
    </row>
    <row r="25" spans="2:8" x14ac:dyDescent="0.15">
      <c r="D25" s="29">
        <v>9</v>
      </c>
      <c r="E25" s="18" t="s">
        <v>64</v>
      </c>
      <c r="G25" s="17" t="s">
        <v>65</v>
      </c>
    </row>
    <row r="26" spans="2:8" ht="33" x14ac:dyDescent="0.15">
      <c r="F26" s="17" t="s">
        <v>66</v>
      </c>
      <c r="G26" s="17" t="s">
        <v>69</v>
      </c>
    </row>
    <row r="27" spans="2:8" ht="33" x14ac:dyDescent="0.15">
      <c r="F27" s="17" t="s">
        <v>67</v>
      </c>
      <c r="G27" s="17" t="s">
        <v>69</v>
      </c>
    </row>
    <row r="28" spans="2:8" ht="33" x14ac:dyDescent="0.15">
      <c r="F28" s="17" t="s">
        <v>68</v>
      </c>
      <c r="G28" s="17" t="s">
        <v>69</v>
      </c>
    </row>
    <row r="29" spans="2:8" x14ac:dyDescent="0.15">
      <c r="D29" s="29">
        <v>10</v>
      </c>
      <c r="E29" s="18" t="s">
        <v>126</v>
      </c>
      <c r="G29" s="17" t="s">
        <v>127</v>
      </c>
    </row>
    <row r="30" spans="2:8" x14ac:dyDescent="0.15">
      <c r="D30" s="29">
        <v>11</v>
      </c>
      <c r="E30" s="18" t="s">
        <v>72</v>
      </c>
      <c r="G30" s="17" t="s">
        <v>73</v>
      </c>
    </row>
    <row r="32" spans="2:8" x14ac:dyDescent="0.15">
      <c r="B32" s="29" t="s">
        <v>30</v>
      </c>
      <c r="C32" s="29" t="s">
        <v>74</v>
      </c>
      <c r="D32" s="29">
        <v>1</v>
      </c>
      <c r="E32" s="18" t="s">
        <v>75</v>
      </c>
      <c r="G32" s="17" t="s">
        <v>76</v>
      </c>
    </row>
    <row r="33" spans="1:7" x14ac:dyDescent="0.15">
      <c r="F33" s="17" t="s">
        <v>77</v>
      </c>
      <c r="G33" s="17" t="s">
        <v>81</v>
      </c>
    </row>
    <row r="34" spans="1:7" x14ac:dyDescent="0.15">
      <c r="F34" s="17" t="s">
        <v>78</v>
      </c>
      <c r="G34" s="17" t="s">
        <v>82</v>
      </c>
    </row>
    <row r="35" spans="1:7" x14ac:dyDescent="0.15">
      <c r="F35" s="17" t="s">
        <v>79</v>
      </c>
      <c r="G35" s="17" t="s">
        <v>83</v>
      </c>
    </row>
    <row r="36" spans="1:7" x14ac:dyDescent="0.15">
      <c r="F36" s="17" t="s">
        <v>80</v>
      </c>
      <c r="G36" s="17" t="s">
        <v>84</v>
      </c>
    </row>
    <row r="37" spans="1:7" x14ac:dyDescent="0.15">
      <c r="F37" s="17" t="s">
        <v>89</v>
      </c>
      <c r="G37" s="17" t="s">
        <v>90</v>
      </c>
    </row>
    <row r="38" spans="1:7" x14ac:dyDescent="0.15">
      <c r="D38" s="29">
        <v>2</v>
      </c>
      <c r="E38" s="18" t="s">
        <v>85</v>
      </c>
      <c r="G38" s="17" t="s">
        <v>86</v>
      </c>
    </row>
    <row r="40" spans="1:7" x14ac:dyDescent="0.15">
      <c r="B40" s="29" t="s">
        <v>87</v>
      </c>
      <c r="C40" s="29" t="s">
        <v>88</v>
      </c>
      <c r="D40" s="29">
        <v>1</v>
      </c>
      <c r="E40" s="18" t="s">
        <v>92</v>
      </c>
      <c r="G40" s="17" t="s">
        <v>91</v>
      </c>
    </row>
    <row r="41" spans="1:7" x14ac:dyDescent="0.15">
      <c r="D41" s="29">
        <v>2</v>
      </c>
      <c r="E41" s="18" t="s">
        <v>93</v>
      </c>
      <c r="G41" s="17" t="s">
        <v>94</v>
      </c>
    </row>
    <row r="44" spans="1:7" s="51" customFormat="1" x14ac:dyDescent="0.15">
      <c r="A44" s="55" t="s">
        <v>96</v>
      </c>
      <c r="B44" s="49"/>
      <c r="C44" s="49"/>
      <c r="D44" s="49"/>
      <c r="E44" s="50"/>
    </row>
    <row r="45" spans="1:7" x14ac:dyDescent="0.15">
      <c r="B45" s="29" t="s">
        <v>97</v>
      </c>
      <c r="C45" s="29" t="s">
        <v>98</v>
      </c>
      <c r="D45" s="29">
        <v>1</v>
      </c>
      <c r="E45" s="18" t="s">
        <v>99</v>
      </c>
      <c r="G45" s="17" t="s">
        <v>121</v>
      </c>
    </row>
    <row r="46" spans="1:7" x14ac:dyDescent="0.15">
      <c r="F46" s="17" t="s">
        <v>122</v>
      </c>
      <c r="G46" s="17" t="s">
        <v>123</v>
      </c>
    </row>
    <row r="47" spans="1:7" x14ac:dyDescent="0.15">
      <c r="D47" s="29">
        <v>2</v>
      </c>
      <c r="E47" s="18" t="s">
        <v>100</v>
      </c>
      <c r="F47" s="17" t="s">
        <v>104</v>
      </c>
      <c r="G47" s="17" t="s">
        <v>101</v>
      </c>
    </row>
    <row r="48" spans="1:7" x14ac:dyDescent="0.15">
      <c r="F48" s="17" t="s">
        <v>105</v>
      </c>
      <c r="G48" s="17" t="s">
        <v>106</v>
      </c>
    </row>
    <row r="49" spans="1:7" x14ac:dyDescent="0.15">
      <c r="D49" s="29">
        <v>3</v>
      </c>
      <c r="E49" s="18" t="s">
        <v>102</v>
      </c>
      <c r="G49" s="17" t="s">
        <v>103</v>
      </c>
    </row>
    <row r="50" spans="1:7" x14ac:dyDescent="0.15">
      <c r="D50" s="29">
        <v>4</v>
      </c>
      <c r="E50" s="18" t="s">
        <v>107</v>
      </c>
      <c r="G50" s="17" t="s">
        <v>108</v>
      </c>
    </row>
    <row r="51" spans="1:7" x14ac:dyDescent="0.15">
      <c r="F51" s="17" t="s">
        <v>109</v>
      </c>
      <c r="G51" s="17" t="s">
        <v>111</v>
      </c>
    </row>
    <row r="52" spans="1:7" x14ac:dyDescent="0.15">
      <c r="F52" s="17" t="s">
        <v>110</v>
      </c>
      <c r="G52" s="17" t="s">
        <v>112</v>
      </c>
    </row>
    <row r="53" spans="1:7" x14ac:dyDescent="0.15">
      <c r="D53" s="29">
        <v>5</v>
      </c>
      <c r="E53" s="18" t="s">
        <v>70</v>
      </c>
      <c r="G53" s="17" t="s">
        <v>71</v>
      </c>
    </row>
    <row r="54" spans="1:7" x14ac:dyDescent="0.15">
      <c r="D54" s="29">
        <v>6</v>
      </c>
      <c r="E54" s="18" t="s">
        <v>72</v>
      </c>
      <c r="G54" s="17" t="s">
        <v>73</v>
      </c>
    </row>
    <row r="57" spans="1:7" s="51" customFormat="1" x14ac:dyDescent="0.15">
      <c r="A57" s="55" t="s">
        <v>142</v>
      </c>
      <c r="B57" s="49"/>
      <c r="C57" s="49"/>
      <c r="D57" s="49"/>
      <c r="E57" s="50"/>
    </row>
    <row r="58" spans="1:7" x14ac:dyDescent="0.15">
      <c r="B58" s="29" t="s">
        <v>124</v>
      </c>
      <c r="C58" s="29" t="s">
        <v>125</v>
      </c>
      <c r="D58" s="29">
        <v>1</v>
      </c>
      <c r="E58" s="18" t="s">
        <v>131</v>
      </c>
      <c r="G58" s="17" t="s">
        <v>132</v>
      </c>
    </row>
    <row r="59" spans="1:7" x14ac:dyDescent="0.15">
      <c r="D59" s="29">
        <v>2</v>
      </c>
      <c r="E59" s="18" t="s">
        <v>133</v>
      </c>
      <c r="F59" s="17" t="s">
        <v>134</v>
      </c>
      <c r="G59" s="17" t="s">
        <v>138</v>
      </c>
    </row>
    <row r="60" spans="1:7" x14ac:dyDescent="0.15">
      <c r="F60" s="17" t="s">
        <v>135</v>
      </c>
      <c r="G60" s="17" t="s">
        <v>139</v>
      </c>
    </row>
    <row r="61" spans="1:7" x14ac:dyDescent="0.15">
      <c r="F61" s="17" t="s">
        <v>136</v>
      </c>
      <c r="G61" s="17" t="s">
        <v>140</v>
      </c>
    </row>
    <row r="62" spans="1:7" x14ac:dyDescent="0.15">
      <c r="F62" s="17" t="s">
        <v>169</v>
      </c>
      <c r="G62" s="17" t="s">
        <v>170</v>
      </c>
    </row>
    <row r="63" spans="1:7" x14ac:dyDescent="0.15">
      <c r="F63" s="17" t="s">
        <v>137</v>
      </c>
      <c r="G63" s="17" t="s">
        <v>140</v>
      </c>
    </row>
    <row r="65" spans="2:8" x14ac:dyDescent="0.15">
      <c r="B65" s="29" t="s">
        <v>141</v>
      </c>
      <c r="C65" s="29" t="s">
        <v>142</v>
      </c>
      <c r="D65" s="29">
        <v>1</v>
      </c>
      <c r="E65" s="18" t="s">
        <v>143</v>
      </c>
      <c r="F65" s="17" t="s">
        <v>144</v>
      </c>
      <c r="G65" s="17" t="s">
        <v>146</v>
      </c>
    </row>
    <row r="66" spans="2:8" ht="33" x14ac:dyDescent="0.15">
      <c r="F66" s="17" t="s">
        <v>145</v>
      </c>
      <c r="G66" s="17" t="s">
        <v>152</v>
      </c>
    </row>
    <row r="67" spans="2:8" x14ac:dyDescent="0.15">
      <c r="D67" s="29">
        <v>2</v>
      </c>
      <c r="E67" s="18" t="s">
        <v>147</v>
      </c>
      <c r="G67" s="17" t="s">
        <v>148</v>
      </c>
    </row>
    <row r="68" spans="2:8" x14ac:dyDescent="0.15">
      <c r="D68" s="29">
        <v>3</v>
      </c>
      <c r="E68" s="18" t="s">
        <v>149</v>
      </c>
      <c r="G68" s="17" t="s">
        <v>153</v>
      </c>
    </row>
    <row r="69" spans="2:8" x14ac:dyDescent="0.15">
      <c r="D69" s="29">
        <v>4</v>
      </c>
      <c r="E69" s="18" t="s">
        <v>150</v>
      </c>
      <c r="G69" s="17" t="s">
        <v>151</v>
      </c>
    </row>
    <row r="70" spans="2:8" x14ac:dyDescent="0.15">
      <c r="D70" s="29">
        <v>5</v>
      </c>
      <c r="E70" s="18" t="s">
        <v>171</v>
      </c>
      <c r="F70" s="17" t="s">
        <v>154</v>
      </c>
      <c r="G70" s="17" t="s">
        <v>156</v>
      </c>
    </row>
    <row r="71" spans="2:8" x14ac:dyDescent="0.15">
      <c r="F71" s="17" t="s">
        <v>155</v>
      </c>
      <c r="G71" s="17" t="s">
        <v>159</v>
      </c>
    </row>
    <row r="72" spans="2:8" x14ac:dyDescent="0.15">
      <c r="F72" s="17" t="s">
        <v>157</v>
      </c>
      <c r="G72" s="17" t="s">
        <v>158</v>
      </c>
    </row>
    <row r="73" spans="2:8" x14ac:dyDescent="0.15">
      <c r="F73" s="17" t="s">
        <v>160</v>
      </c>
      <c r="G73" s="17" t="s">
        <v>161</v>
      </c>
    </row>
    <row r="74" spans="2:8" x14ac:dyDescent="0.15">
      <c r="D74" s="29">
        <v>6</v>
      </c>
      <c r="E74" s="18" t="s">
        <v>172</v>
      </c>
      <c r="G74" s="17" t="s">
        <v>162</v>
      </c>
    </row>
    <row r="75" spans="2:8" x14ac:dyDescent="0.15">
      <c r="F75" s="17" t="s">
        <v>163</v>
      </c>
      <c r="G75" s="17" t="s">
        <v>166</v>
      </c>
      <c r="H75" s="17" t="s">
        <v>1154</v>
      </c>
    </row>
    <row r="76" spans="2:8" x14ac:dyDescent="0.15">
      <c r="F76" s="17" t="s">
        <v>164</v>
      </c>
      <c r="G76" s="17" t="s">
        <v>167</v>
      </c>
      <c r="H76" s="17" t="s">
        <v>1153</v>
      </c>
    </row>
    <row r="77" spans="2:8" x14ac:dyDescent="0.15">
      <c r="F77" s="17" t="s">
        <v>165</v>
      </c>
      <c r="G77" s="17" t="s">
        <v>168</v>
      </c>
      <c r="H77" s="17" t="s">
        <v>1154</v>
      </c>
    </row>
    <row r="78" spans="2:8" x14ac:dyDescent="0.15">
      <c r="D78" s="29">
        <v>7</v>
      </c>
      <c r="E78" s="18" t="s">
        <v>173</v>
      </c>
      <c r="G78" s="17" t="s">
        <v>179</v>
      </c>
    </row>
    <row r="79" spans="2:8" x14ac:dyDescent="0.15">
      <c r="F79" s="17" t="s">
        <v>186</v>
      </c>
      <c r="G79" s="17" t="s">
        <v>180</v>
      </c>
    </row>
    <row r="80" spans="2:8" x14ac:dyDescent="0.15">
      <c r="D80" s="29">
        <v>8</v>
      </c>
      <c r="E80" s="18" t="s">
        <v>174</v>
      </c>
      <c r="G80" s="17" t="s">
        <v>181</v>
      </c>
    </row>
    <row r="81" spans="2:8" x14ac:dyDescent="0.15">
      <c r="D81" s="29">
        <v>9</v>
      </c>
      <c r="E81" s="18" t="s">
        <v>175</v>
      </c>
      <c r="G81" s="17" t="s">
        <v>176</v>
      </c>
    </row>
    <row r="82" spans="2:8" x14ac:dyDescent="0.15">
      <c r="D82" s="29">
        <v>10</v>
      </c>
      <c r="E82" s="18" t="s">
        <v>177</v>
      </c>
      <c r="G82" s="17" t="s">
        <v>178</v>
      </c>
    </row>
    <row r="83" spans="2:8" x14ac:dyDescent="0.15">
      <c r="D83" s="29">
        <v>11</v>
      </c>
      <c r="E83" s="18" t="s">
        <v>182</v>
      </c>
      <c r="G83" s="17" t="s">
        <v>183</v>
      </c>
    </row>
    <row r="84" spans="2:8" x14ac:dyDescent="0.15">
      <c r="F84" s="17" t="s">
        <v>163</v>
      </c>
      <c r="G84" s="17" t="s">
        <v>166</v>
      </c>
    </row>
    <row r="85" spans="2:8" x14ac:dyDescent="0.15">
      <c r="F85" s="17" t="s">
        <v>187</v>
      </c>
      <c r="G85" s="17" t="s">
        <v>188</v>
      </c>
    </row>
    <row r="86" spans="2:8" x14ac:dyDescent="0.15">
      <c r="D86" s="29">
        <v>12</v>
      </c>
      <c r="E86" s="18" t="s">
        <v>184</v>
      </c>
      <c r="G86" s="17" t="s">
        <v>185</v>
      </c>
    </row>
    <row r="87" spans="2:8" x14ac:dyDescent="0.15">
      <c r="F87" s="17" t="s">
        <v>186</v>
      </c>
      <c r="G87" s="17" t="s">
        <v>180</v>
      </c>
    </row>
    <row r="88" spans="2:8" x14ac:dyDescent="0.15">
      <c r="D88" s="29">
        <v>13</v>
      </c>
      <c r="E88" s="18" t="s">
        <v>189</v>
      </c>
      <c r="F88" s="17" t="s">
        <v>190</v>
      </c>
      <c r="G88" s="17" t="s">
        <v>193</v>
      </c>
    </row>
    <row r="89" spans="2:8" ht="33" x14ac:dyDescent="0.15">
      <c r="F89" s="17" t="s">
        <v>191</v>
      </c>
      <c r="G89" s="17" t="s">
        <v>192</v>
      </c>
    </row>
    <row r="91" spans="2:8" x14ac:dyDescent="0.15">
      <c r="B91" s="29" t="s">
        <v>194</v>
      </c>
      <c r="C91" s="29" t="s">
        <v>195</v>
      </c>
      <c r="D91" s="29">
        <v>1</v>
      </c>
      <c r="E91" s="18" t="s">
        <v>196</v>
      </c>
      <c r="F91" s="17" t="s">
        <v>197</v>
      </c>
      <c r="G91" s="17" t="s">
        <v>200</v>
      </c>
      <c r="H91" s="17" t="s">
        <v>1155</v>
      </c>
    </row>
    <row r="92" spans="2:8" x14ac:dyDescent="0.15">
      <c r="F92" s="17" t="s">
        <v>198</v>
      </c>
      <c r="G92" s="17" t="s">
        <v>201</v>
      </c>
    </row>
    <row r="93" spans="2:8" x14ac:dyDescent="0.15">
      <c r="F93" s="17" t="s">
        <v>199</v>
      </c>
      <c r="G93" s="17" t="s">
        <v>202</v>
      </c>
    </row>
    <row r="94" spans="2:8" x14ac:dyDescent="0.15">
      <c r="F94" s="17" t="s">
        <v>203</v>
      </c>
      <c r="G94" s="17" t="s">
        <v>205</v>
      </c>
    </row>
    <row r="95" spans="2:8" x14ac:dyDescent="0.15">
      <c r="F95" s="17" t="s">
        <v>204</v>
      </c>
      <c r="G95" s="17" t="s">
        <v>206</v>
      </c>
    </row>
    <row r="97" spans="2:8" ht="33" x14ac:dyDescent="0.15">
      <c r="B97" s="29" t="s">
        <v>30</v>
      </c>
      <c r="C97" s="29" t="s">
        <v>207</v>
      </c>
      <c r="D97" s="29">
        <v>1</v>
      </c>
      <c r="E97" s="17" t="s">
        <v>209</v>
      </c>
      <c r="F97" s="17" t="s">
        <v>210</v>
      </c>
      <c r="G97" s="17" t="s">
        <v>208</v>
      </c>
      <c r="H97" s="17" t="s">
        <v>1156</v>
      </c>
    </row>
    <row r="98" spans="2:8" x14ac:dyDescent="0.15">
      <c r="E98" s="17"/>
      <c r="F98" s="17" t="s">
        <v>211</v>
      </c>
      <c r="G98" s="17" t="s">
        <v>213</v>
      </c>
    </row>
    <row r="99" spans="2:8" x14ac:dyDescent="0.15">
      <c r="F99" s="17" t="s">
        <v>212</v>
      </c>
      <c r="G99" s="17" t="s">
        <v>214</v>
      </c>
    </row>
    <row r="101" spans="2:8" x14ac:dyDescent="0.15">
      <c r="B101" s="29" t="s">
        <v>601</v>
      </c>
      <c r="C101" s="29" t="s">
        <v>602</v>
      </c>
      <c r="D101" s="29">
        <v>1</v>
      </c>
      <c r="E101" s="18" t="s">
        <v>609</v>
      </c>
      <c r="F101" s="17" t="s">
        <v>605</v>
      </c>
      <c r="G101" s="17" t="s">
        <v>610</v>
      </c>
    </row>
    <row r="102" spans="2:8" x14ac:dyDescent="0.15">
      <c r="F102" s="17" t="s">
        <v>603</v>
      </c>
      <c r="G102" s="17" t="s">
        <v>611</v>
      </c>
    </row>
    <row r="103" spans="2:8" x14ac:dyDescent="0.15">
      <c r="F103" s="17" t="s">
        <v>604</v>
      </c>
      <c r="G103" s="17" t="s">
        <v>611</v>
      </c>
    </row>
    <row r="104" spans="2:8" x14ac:dyDescent="0.15">
      <c r="F104" s="17" t="s">
        <v>606</v>
      </c>
      <c r="G104" s="17" t="s">
        <v>610</v>
      </c>
    </row>
    <row r="105" spans="2:8" ht="33" x14ac:dyDescent="0.15">
      <c r="F105" s="17" t="s">
        <v>607</v>
      </c>
      <c r="G105" s="17" t="s">
        <v>611</v>
      </c>
    </row>
    <row r="106" spans="2:8" ht="33" x14ac:dyDescent="0.15">
      <c r="F106" s="17" t="s">
        <v>608</v>
      </c>
      <c r="G106" s="17" t="s">
        <v>611</v>
      </c>
    </row>
    <row r="107" spans="2:8" x14ac:dyDescent="0.15">
      <c r="D107" s="29">
        <v>2</v>
      </c>
      <c r="E107" s="18" t="s">
        <v>612</v>
      </c>
      <c r="F107" s="17" t="s">
        <v>646</v>
      </c>
      <c r="G107" s="17" t="s">
        <v>663</v>
      </c>
    </row>
    <row r="108" spans="2:8" x14ac:dyDescent="0.15">
      <c r="F108" s="17" t="s">
        <v>647</v>
      </c>
      <c r="G108" s="17" t="s">
        <v>664</v>
      </c>
    </row>
    <row r="109" spans="2:8" x14ac:dyDescent="0.15">
      <c r="D109" s="29">
        <v>3</v>
      </c>
      <c r="E109" s="18" t="s">
        <v>613</v>
      </c>
      <c r="G109" s="17" t="s">
        <v>614</v>
      </c>
    </row>
    <row r="111" spans="2:8" x14ac:dyDescent="0.15">
      <c r="B111" s="29" t="s">
        <v>555</v>
      </c>
      <c r="C111" s="29" t="s">
        <v>648</v>
      </c>
      <c r="D111" s="29">
        <v>1</v>
      </c>
      <c r="E111" s="18" t="s">
        <v>649</v>
      </c>
      <c r="F111" s="17" t="s">
        <v>650</v>
      </c>
      <c r="G111" s="17" t="s">
        <v>654</v>
      </c>
    </row>
    <row r="112" spans="2:8" x14ac:dyDescent="0.15">
      <c r="F112" s="17" t="s">
        <v>651</v>
      </c>
      <c r="G112" s="17" t="s">
        <v>655</v>
      </c>
    </row>
    <row r="113" spans="4:8" x14ac:dyDescent="0.15">
      <c r="F113" s="17" t="s">
        <v>653</v>
      </c>
      <c r="G113" s="17" t="s">
        <v>654</v>
      </c>
    </row>
    <row r="114" spans="4:8" x14ac:dyDescent="0.15">
      <c r="F114" s="17" t="s">
        <v>652</v>
      </c>
      <c r="G114" s="17" t="s">
        <v>655</v>
      </c>
    </row>
    <row r="115" spans="4:8" x14ac:dyDescent="0.15">
      <c r="D115" s="29">
        <v>2</v>
      </c>
      <c r="E115" s="18" t="s">
        <v>656</v>
      </c>
      <c r="F115" s="17" t="s">
        <v>658</v>
      </c>
      <c r="G115" s="17" t="s">
        <v>661</v>
      </c>
      <c r="H115" s="17" t="s">
        <v>1157</v>
      </c>
    </row>
    <row r="116" spans="4:8" x14ac:dyDescent="0.15">
      <c r="F116" s="17" t="s">
        <v>657</v>
      </c>
      <c r="G116" s="17" t="s">
        <v>662</v>
      </c>
    </row>
    <row r="117" spans="4:8" x14ac:dyDescent="0.15">
      <c r="F117" s="17" t="s">
        <v>603</v>
      </c>
      <c r="G117" s="17" t="s">
        <v>662</v>
      </c>
    </row>
    <row r="118" spans="4:8" x14ac:dyDescent="0.15">
      <c r="F118" s="17" t="s">
        <v>604</v>
      </c>
      <c r="G118" s="17" t="s">
        <v>662</v>
      </c>
    </row>
    <row r="119" spans="4:8" ht="33" x14ac:dyDescent="0.15">
      <c r="F119" s="17" t="s">
        <v>659</v>
      </c>
      <c r="G119" s="17" t="s">
        <v>661</v>
      </c>
    </row>
    <row r="120" spans="4:8" ht="33" x14ac:dyDescent="0.15">
      <c r="F120" s="17" t="s">
        <v>660</v>
      </c>
      <c r="G120" s="17" t="s">
        <v>662</v>
      </c>
    </row>
    <row r="121" spans="4:8" ht="33" x14ac:dyDescent="0.15">
      <c r="F121" s="17" t="s">
        <v>607</v>
      </c>
      <c r="G121" s="17" t="s">
        <v>662</v>
      </c>
    </row>
    <row r="122" spans="4:8" ht="33" x14ac:dyDescent="0.15">
      <c r="F122" s="17" t="s">
        <v>608</v>
      </c>
      <c r="G122" s="17" t="s">
        <v>662</v>
      </c>
    </row>
    <row r="123" spans="4:8" x14ac:dyDescent="0.15">
      <c r="D123" s="29">
        <v>3</v>
      </c>
      <c r="E123" s="18" t="s">
        <v>666</v>
      </c>
      <c r="F123" s="17" t="s">
        <v>646</v>
      </c>
      <c r="G123" s="17" t="s">
        <v>663</v>
      </c>
    </row>
    <row r="124" spans="4:8" x14ac:dyDescent="0.15">
      <c r="F124" s="17" t="s">
        <v>647</v>
      </c>
      <c r="G124" s="17" t="s">
        <v>664</v>
      </c>
    </row>
    <row r="125" spans="4:8" x14ac:dyDescent="0.15">
      <c r="D125" s="29">
        <v>4</v>
      </c>
      <c r="E125" s="18" t="s">
        <v>613</v>
      </c>
      <c r="F125" s="17" t="s">
        <v>667</v>
      </c>
      <c r="G125" s="17" t="s">
        <v>665</v>
      </c>
      <c r="H125" s="17" t="s">
        <v>1158</v>
      </c>
    </row>
    <row r="126" spans="4:8" ht="33" x14ac:dyDescent="0.15">
      <c r="F126" s="17" t="s">
        <v>668</v>
      </c>
      <c r="G126" s="17" t="s">
        <v>669</v>
      </c>
    </row>
    <row r="127" spans="4:8" x14ac:dyDescent="0.15">
      <c r="D127" s="29">
        <v>5</v>
      </c>
      <c r="E127" s="18" t="s">
        <v>670</v>
      </c>
      <c r="G127" s="17" t="s">
        <v>671</v>
      </c>
    </row>
    <row r="129" spans="1:8" x14ac:dyDescent="0.15">
      <c r="B129" s="29" t="s">
        <v>601</v>
      </c>
      <c r="C129" s="29" t="s">
        <v>672</v>
      </c>
      <c r="D129" s="29">
        <v>1</v>
      </c>
      <c r="E129" s="18" t="s">
        <v>673</v>
      </c>
      <c r="G129" s="17" t="s">
        <v>674</v>
      </c>
    </row>
    <row r="130" spans="1:8" x14ac:dyDescent="0.15">
      <c r="F130" s="17" t="s">
        <v>675</v>
      </c>
      <c r="G130" s="17" t="s">
        <v>679</v>
      </c>
    </row>
    <row r="131" spans="1:8" x14ac:dyDescent="0.15">
      <c r="F131" s="17" t="s">
        <v>676</v>
      </c>
      <c r="G131" s="17" t="s">
        <v>680</v>
      </c>
    </row>
    <row r="132" spans="1:8" x14ac:dyDescent="0.15">
      <c r="F132" s="17" t="s">
        <v>677</v>
      </c>
      <c r="G132" s="17" t="s">
        <v>681</v>
      </c>
    </row>
    <row r="133" spans="1:8" x14ac:dyDescent="0.15">
      <c r="F133" s="17" t="s">
        <v>678</v>
      </c>
      <c r="G133" s="17" t="s">
        <v>679</v>
      </c>
    </row>
    <row r="134" spans="1:8" x14ac:dyDescent="0.15">
      <c r="D134" s="29">
        <v>2</v>
      </c>
      <c r="E134" s="18" t="s">
        <v>682</v>
      </c>
      <c r="F134" s="17" t="s">
        <v>683</v>
      </c>
      <c r="G134" s="17" t="s">
        <v>685</v>
      </c>
    </row>
    <row r="135" spans="1:8" x14ac:dyDescent="0.15">
      <c r="F135" s="17" t="s">
        <v>684</v>
      </c>
      <c r="G135" s="17" t="s">
        <v>685</v>
      </c>
    </row>
    <row r="137" spans="1:8" ht="33" x14ac:dyDescent="0.15">
      <c r="B137" s="29" t="s">
        <v>686</v>
      </c>
      <c r="C137" s="29" t="s">
        <v>687</v>
      </c>
      <c r="D137" s="29">
        <v>1</v>
      </c>
      <c r="E137" s="18" t="s">
        <v>688</v>
      </c>
      <c r="F137" s="17" t="s">
        <v>689</v>
      </c>
      <c r="G137" s="17" t="s">
        <v>691</v>
      </c>
    </row>
    <row r="138" spans="1:8" x14ac:dyDescent="0.15">
      <c r="F138" s="17" t="s">
        <v>690</v>
      </c>
      <c r="G138" s="17" t="s">
        <v>692</v>
      </c>
    </row>
    <row r="139" spans="1:8" ht="33" x14ac:dyDescent="0.15">
      <c r="D139" s="29">
        <v>2</v>
      </c>
      <c r="E139" s="18" t="s">
        <v>693</v>
      </c>
      <c r="F139" s="17" t="s">
        <v>694</v>
      </c>
      <c r="G139" s="17" t="s">
        <v>697</v>
      </c>
      <c r="H139" s="17" t="s">
        <v>1159</v>
      </c>
    </row>
    <row r="140" spans="1:8" x14ac:dyDescent="0.15">
      <c r="F140" s="17" t="s">
        <v>695</v>
      </c>
      <c r="G140" s="17" t="s">
        <v>784</v>
      </c>
    </row>
    <row r="141" spans="1:8" x14ac:dyDescent="0.15">
      <c r="F141" s="17" t="s">
        <v>696</v>
      </c>
      <c r="G141" s="17" t="s">
        <v>698</v>
      </c>
    </row>
    <row r="144" spans="1:8" s="51" customFormat="1" x14ac:dyDescent="0.15">
      <c r="A144" s="55" t="s">
        <v>435</v>
      </c>
      <c r="B144" s="49"/>
      <c r="C144" s="49"/>
      <c r="D144" s="49"/>
      <c r="E144" s="50"/>
    </row>
    <row r="145" spans="2:8" x14ac:dyDescent="0.15">
      <c r="B145" s="29" t="s">
        <v>287</v>
      </c>
      <c r="C145" s="29" t="s">
        <v>436</v>
      </c>
      <c r="D145" s="29">
        <v>1</v>
      </c>
      <c r="E145" s="18" t="s">
        <v>437</v>
      </c>
      <c r="F145" s="17" t="s">
        <v>449</v>
      </c>
      <c r="G145" s="17" t="s">
        <v>438</v>
      </c>
    </row>
    <row r="146" spans="2:8" x14ac:dyDescent="0.15">
      <c r="F146" s="17" t="s">
        <v>451</v>
      </c>
      <c r="G146" s="17" t="s">
        <v>452</v>
      </c>
    </row>
    <row r="147" spans="2:8" x14ac:dyDescent="0.15">
      <c r="D147" s="29">
        <v>2</v>
      </c>
      <c r="E147" s="18" t="s">
        <v>439</v>
      </c>
      <c r="F147" s="17" t="s">
        <v>450</v>
      </c>
      <c r="G147" s="17" t="s">
        <v>443</v>
      </c>
    </row>
    <row r="148" spans="2:8" x14ac:dyDescent="0.15">
      <c r="F148" s="17" t="s">
        <v>442</v>
      </c>
      <c r="G148" s="17" t="s">
        <v>444</v>
      </c>
    </row>
    <row r="149" spans="2:8" x14ac:dyDescent="0.15">
      <c r="F149" s="17" t="s">
        <v>440</v>
      </c>
      <c r="G149" s="17" t="s">
        <v>445</v>
      </c>
    </row>
    <row r="150" spans="2:8" x14ac:dyDescent="0.15">
      <c r="F150" s="17" t="s">
        <v>441</v>
      </c>
      <c r="G150" s="17" t="s">
        <v>446</v>
      </c>
    </row>
    <row r="152" spans="2:8" x14ac:dyDescent="0.15">
      <c r="B152" s="29" t="s">
        <v>287</v>
      </c>
      <c r="C152" s="29" t="s">
        <v>447</v>
      </c>
      <c r="D152" s="29">
        <v>1</v>
      </c>
      <c r="E152" s="18" t="s">
        <v>448</v>
      </c>
      <c r="F152" s="17" t="s">
        <v>453</v>
      </c>
      <c r="G152" s="17" t="s">
        <v>455</v>
      </c>
    </row>
    <row r="153" spans="2:8" x14ac:dyDescent="0.15">
      <c r="F153" s="17" t="s">
        <v>454</v>
      </c>
      <c r="G153" s="17" t="s">
        <v>456</v>
      </c>
    </row>
    <row r="154" spans="2:8" x14ac:dyDescent="0.15">
      <c r="D154" s="29">
        <v>2</v>
      </c>
      <c r="E154" s="18" t="s">
        <v>102</v>
      </c>
      <c r="G154" s="17" t="s">
        <v>457</v>
      </c>
    </row>
    <row r="155" spans="2:8" x14ac:dyDescent="0.15">
      <c r="D155" s="57">
        <v>3</v>
      </c>
      <c r="E155" s="58" t="s">
        <v>458</v>
      </c>
      <c r="F155" s="59"/>
      <c r="G155" s="59" t="s">
        <v>459</v>
      </c>
      <c r="H155" s="59"/>
    </row>
    <row r="156" spans="2:8" ht="33" x14ac:dyDescent="0.15">
      <c r="D156" s="29">
        <v>4</v>
      </c>
      <c r="E156" s="18" t="s">
        <v>460</v>
      </c>
      <c r="G156" s="17" t="s">
        <v>461</v>
      </c>
    </row>
    <row r="157" spans="2:8" x14ac:dyDescent="0.15">
      <c r="D157" s="29">
        <v>5</v>
      </c>
      <c r="E157" s="18" t="s">
        <v>462</v>
      </c>
      <c r="G157" s="17" t="s">
        <v>463</v>
      </c>
    </row>
    <row r="158" spans="2:8" x14ac:dyDescent="0.15">
      <c r="F158" s="17" t="s">
        <v>520</v>
      </c>
      <c r="G158" s="17" t="s">
        <v>521</v>
      </c>
    </row>
    <row r="159" spans="2:8" x14ac:dyDescent="0.15">
      <c r="D159" s="29">
        <v>6</v>
      </c>
      <c r="E159" s="18" t="s">
        <v>464</v>
      </c>
      <c r="G159" s="17" t="s">
        <v>524</v>
      </c>
    </row>
    <row r="160" spans="2:8" x14ac:dyDescent="0.15">
      <c r="F160" s="17" t="s">
        <v>465</v>
      </c>
      <c r="G160" s="17" t="s">
        <v>469</v>
      </c>
    </row>
    <row r="161" spans="4:7" x14ac:dyDescent="0.15">
      <c r="F161" s="17" t="s">
        <v>466</v>
      </c>
      <c r="G161" s="17" t="s">
        <v>470</v>
      </c>
    </row>
    <row r="162" spans="4:7" x14ac:dyDescent="0.15">
      <c r="F162" s="17" t="s">
        <v>467</v>
      </c>
      <c r="G162" s="17" t="s">
        <v>471</v>
      </c>
    </row>
    <row r="163" spans="4:7" x14ac:dyDescent="0.15">
      <c r="F163" s="17" t="s">
        <v>468</v>
      </c>
      <c r="G163" s="17" t="s">
        <v>523</v>
      </c>
    </row>
    <row r="164" spans="4:7" x14ac:dyDescent="0.15">
      <c r="D164" s="29">
        <v>7</v>
      </c>
      <c r="E164" s="18" t="s">
        <v>472</v>
      </c>
      <c r="G164" s="17" t="s">
        <v>473</v>
      </c>
    </row>
    <row r="165" spans="4:7" x14ac:dyDescent="0.15">
      <c r="F165" s="17" t="s">
        <v>476</v>
      </c>
      <c r="G165" s="17" t="s">
        <v>477</v>
      </c>
    </row>
    <row r="166" spans="4:7" x14ac:dyDescent="0.15">
      <c r="F166" s="17" t="s">
        <v>478</v>
      </c>
      <c r="G166" s="17" t="s">
        <v>479</v>
      </c>
    </row>
    <row r="167" spans="4:7" x14ac:dyDescent="0.15">
      <c r="D167" s="29">
        <v>9</v>
      </c>
      <c r="E167" s="18" t="s">
        <v>474</v>
      </c>
      <c r="G167" s="17" t="s">
        <v>475</v>
      </c>
    </row>
    <row r="168" spans="4:7" x14ac:dyDescent="0.15">
      <c r="F168" s="17" t="s">
        <v>482</v>
      </c>
      <c r="G168" s="17" t="s">
        <v>484</v>
      </c>
    </row>
    <row r="169" spans="4:7" x14ac:dyDescent="0.15">
      <c r="F169" s="17" t="s">
        <v>483</v>
      </c>
      <c r="G169" s="17" t="s">
        <v>485</v>
      </c>
    </row>
    <row r="170" spans="4:7" x14ac:dyDescent="0.15">
      <c r="D170" s="29">
        <v>10</v>
      </c>
      <c r="E170" s="18" t="s">
        <v>480</v>
      </c>
      <c r="G170" s="17" t="s">
        <v>481</v>
      </c>
    </row>
    <row r="171" spans="4:7" x14ac:dyDescent="0.15">
      <c r="F171" s="17" t="s">
        <v>486</v>
      </c>
      <c r="G171" s="17" t="s">
        <v>487</v>
      </c>
    </row>
    <row r="172" spans="4:7" x14ac:dyDescent="0.15">
      <c r="F172" s="17" t="s">
        <v>488</v>
      </c>
      <c r="G172" s="17" t="s">
        <v>489</v>
      </c>
    </row>
    <row r="173" spans="4:7" x14ac:dyDescent="0.15">
      <c r="D173" s="29">
        <v>11</v>
      </c>
      <c r="E173" s="18" t="s">
        <v>490</v>
      </c>
      <c r="G173" s="17" t="s">
        <v>491</v>
      </c>
    </row>
    <row r="174" spans="4:7" x14ac:dyDescent="0.15">
      <c r="F174" s="17" t="s">
        <v>494</v>
      </c>
      <c r="G174" s="17" t="s">
        <v>492</v>
      </c>
    </row>
    <row r="175" spans="4:7" x14ac:dyDescent="0.15">
      <c r="F175" s="17" t="s">
        <v>495</v>
      </c>
      <c r="G175" s="17" t="s">
        <v>493</v>
      </c>
    </row>
    <row r="176" spans="4:7" x14ac:dyDescent="0.15">
      <c r="D176" s="29">
        <v>12</v>
      </c>
      <c r="E176" s="18" t="s">
        <v>502</v>
      </c>
      <c r="G176" s="17" t="s">
        <v>503</v>
      </c>
    </row>
    <row r="177" spans="2:8" x14ac:dyDescent="0.15">
      <c r="D177" s="29">
        <v>13</v>
      </c>
      <c r="E177" s="18" t="s">
        <v>504</v>
      </c>
      <c r="F177" s="17" t="s">
        <v>505</v>
      </c>
      <c r="G177" s="17" t="s">
        <v>36</v>
      </c>
      <c r="H177" s="17" t="s">
        <v>1160</v>
      </c>
    </row>
    <row r="178" spans="2:8" x14ac:dyDescent="0.15">
      <c r="F178" s="17" t="s">
        <v>506</v>
      </c>
      <c r="G178" s="17" t="s">
        <v>509</v>
      </c>
    </row>
    <row r="179" spans="2:8" x14ac:dyDescent="0.15">
      <c r="F179" s="17" t="s">
        <v>507</v>
      </c>
      <c r="G179" s="17" t="s">
        <v>508</v>
      </c>
    </row>
    <row r="180" spans="2:8" x14ac:dyDescent="0.15">
      <c r="D180" s="29">
        <v>14</v>
      </c>
      <c r="E180" s="18" t="s">
        <v>510</v>
      </c>
      <c r="G180" s="17" t="s">
        <v>511</v>
      </c>
    </row>
    <row r="181" spans="2:8" x14ac:dyDescent="0.15">
      <c r="D181" s="29">
        <v>15</v>
      </c>
      <c r="E181" s="18" t="s">
        <v>512</v>
      </c>
      <c r="F181" s="17" t="s">
        <v>513</v>
      </c>
      <c r="G181" s="17" t="s">
        <v>257</v>
      </c>
    </row>
    <row r="182" spans="2:8" x14ac:dyDescent="0.15">
      <c r="F182" s="17" t="s">
        <v>507</v>
      </c>
      <c r="G182" s="17" t="s">
        <v>514</v>
      </c>
    </row>
    <row r="183" spans="2:8" x14ac:dyDescent="0.15">
      <c r="D183" s="29">
        <v>16</v>
      </c>
      <c r="E183" s="18" t="s">
        <v>515</v>
      </c>
      <c r="G183" s="17" t="s">
        <v>518</v>
      </c>
    </row>
    <row r="184" spans="2:8" x14ac:dyDescent="0.15">
      <c r="F184" s="17" t="s">
        <v>516</v>
      </c>
      <c r="G184" s="17" t="s">
        <v>270</v>
      </c>
    </row>
    <row r="185" spans="2:8" x14ac:dyDescent="0.15">
      <c r="F185" s="17" t="s">
        <v>517</v>
      </c>
      <c r="G185" s="17" t="s">
        <v>270</v>
      </c>
    </row>
    <row r="186" spans="2:8" x14ac:dyDescent="0.15">
      <c r="D186" s="29">
        <v>17</v>
      </c>
      <c r="E186" s="18" t="s">
        <v>519</v>
      </c>
      <c r="G186" s="17" t="s">
        <v>249</v>
      </c>
    </row>
    <row r="187" spans="2:8" x14ac:dyDescent="0.15">
      <c r="D187" s="29">
        <v>18</v>
      </c>
      <c r="E187" s="18" t="s">
        <v>496</v>
      </c>
      <c r="G187" s="17" t="s">
        <v>497</v>
      </c>
    </row>
    <row r="188" spans="2:8" x14ac:dyDescent="0.15">
      <c r="D188" s="29">
        <v>19</v>
      </c>
      <c r="E188" s="18" t="s">
        <v>72</v>
      </c>
      <c r="F188" s="17" t="s">
        <v>498</v>
      </c>
      <c r="G188" s="17" t="s">
        <v>501</v>
      </c>
    </row>
    <row r="189" spans="2:8" x14ac:dyDescent="0.15">
      <c r="F189" s="17" t="s">
        <v>499</v>
      </c>
      <c r="G189" s="17" t="s">
        <v>500</v>
      </c>
    </row>
    <row r="191" spans="2:8" x14ac:dyDescent="0.15">
      <c r="B191" s="29" t="s">
        <v>522</v>
      </c>
      <c r="C191" s="29" t="s">
        <v>525</v>
      </c>
      <c r="D191" s="29">
        <v>1</v>
      </c>
      <c r="E191" s="17" t="s">
        <v>528</v>
      </c>
      <c r="F191" s="17" t="s">
        <v>532</v>
      </c>
      <c r="G191" s="17" t="s">
        <v>530</v>
      </c>
      <c r="H191" s="17" t="s">
        <v>1161</v>
      </c>
    </row>
    <row r="192" spans="2:8" x14ac:dyDescent="0.15">
      <c r="F192" s="17" t="s">
        <v>529</v>
      </c>
      <c r="G192" s="17" t="s">
        <v>531</v>
      </c>
    </row>
    <row r="193" spans="1:8" x14ac:dyDescent="0.15">
      <c r="D193" s="29">
        <v>2</v>
      </c>
      <c r="E193" s="18" t="s">
        <v>533</v>
      </c>
      <c r="F193" s="17" t="s">
        <v>534</v>
      </c>
      <c r="G193" s="17" t="s">
        <v>536</v>
      </c>
    </row>
    <row r="194" spans="1:8" x14ac:dyDescent="0.15">
      <c r="F194" s="17" t="s">
        <v>535</v>
      </c>
      <c r="G194" s="17" t="s">
        <v>537</v>
      </c>
    </row>
    <row r="195" spans="1:8" x14ac:dyDescent="0.15">
      <c r="D195" s="29">
        <v>3</v>
      </c>
      <c r="E195" s="18" t="s">
        <v>526</v>
      </c>
      <c r="G195" s="17" t="s">
        <v>527</v>
      </c>
    </row>
    <row r="196" spans="1:8" x14ac:dyDescent="0.15">
      <c r="F196" s="17" t="s">
        <v>538</v>
      </c>
      <c r="G196" s="17" t="s">
        <v>543</v>
      </c>
      <c r="H196" s="17" t="s">
        <v>1162</v>
      </c>
    </row>
    <row r="197" spans="1:8" ht="33" x14ac:dyDescent="0.15">
      <c r="F197" s="17" t="s">
        <v>539</v>
      </c>
      <c r="G197" s="17" t="s">
        <v>544</v>
      </c>
    </row>
    <row r="198" spans="1:8" ht="33" x14ac:dyDescent="0.15">
      <c r="F198" s="17" t="s">
        <v>540</v>
      </c>
      <c r="G198" s="17" t="s">
        <v>545</v>
      </c>
    </row>
    <row r="199" spans="1:8" x14ac:dyDescent="0.15">
      <c r="F199" s="17" t="s">
        <v>541</v>
      </c>
      <c r="G199" s="17" t="s">
        <v>542</v>
      </c>
      <c r="H199" s="17" t="s">
        <v>1163</v>
      </c>
    </row>
    <row r="201" spans="1:8" x14ac:dyDescent="0.15">
      <c r="B201" s="29" t="s">
        <v>546</v>
      </c>
      <c r="C201" s="29" t="s">
        <v>547</v>
      </c>
      <c r="D201" s="29">
        <v>1</v>
      </c>
      <c r="E201" s="18" t="s">
        <v>548</v>
      </c>
      <c r="F201" s="17" t="s">
        <v>549</v>
      </c>
      <c r="G201" s="17" t="s">
        <v>553</v>
      </c>
    </row>
    <row r="202" spans="1:8" x14ac:dyDescent="0.15">
      <c r="F202" s="17" t="s">
        <v>550</v>
      </c>
      <c r="G202" s="17" t="s">
        <v>553</v>
      </c>
    </row>
    <row r="203" spans="1:8" x14ac:dyDescent="0.15">
      <c r="F203" s="17" t="s">
        <v>551</v>
      </c>
      <c r="G203" s="17" t="s">
        <v>554</v>
      </c>
    </row>
    <row r="204" spans="1:8" x14ac:dyDescent="0.15">
      <c r="F204" s="17" t="s">
        <v>552</v>
      </c>
      <c r="G204" s="17" t="s">
        <v>554</v>
      </c>
    </row>
    <row r="206" spans="1:8" s="51" customFormat="1" x14ac:dyDescent="0.15">
      <c r="A206" s="55" t="s">
        <v>1118</v>
      </c>
      <c r="B206" s="49"/>
      <c r="C206" s="49"/>
      <c r="D206" s="49"/>
      <c r="E206" s="50"/>
    </row>
    <row r="207" spans="1:8" x14ac:dyDescent="0.15">
      <c r="B207" s="29" t="s">
        <v>97</v>
      </c>
      <c r="C207" s="29" t="s">
        <v>1119</v>
      </c>
      <c r="D207" s="29">
        <v>1</v>
      </c>
      <c r="E207" s="18" t="s">
        <v>1120</v>
      </c>
      <c r="G207" s="17" t="s">
        <v>1121</v>
      </c>
    </row>
    <row r="208" spans="1:8" x14ac:dyDescent="0.15">
      <c r="F208" s="17" t="s">
        <v>1122</v>
      </c>
      <c r="G208" s="17" t="s">
        <v>1123</v>
      </c>
    </row>
    <row r="209" spans="5:7" x14ac:dyDescent="0.15">
      <c r="F209" s="17" t="s">
        <v>1124</v>
      </c>
      <c r="G209" s="17" t="s">
        <v>1125</v>
      </c>
    </row>
    <row r="214" spans="5:7" x14ac:dyDescent="0.15">
      <c r="E214" s="76" t="s">
        <v>1126</v>
      </c>
    </row>
  </sheetData>
  <phoneticPr fontId="4" type="noConversion"/>
  <conditionalFormatting sqref="H1:H1048576">
    <cfRule type="notContainsBlanks" dxfId="17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pane xSplit="3" ySplit="2" topLeftCell="D111" activePane="bottomRight" state="frozen"/>
      <selection pane="topRight" activeCell="D1" sqref="D1"/>
      <selection pane="bottomLeft" activeCell="A3" sqref="A3"/>
      <selection pane="bottomRight" activeCell="H76" sqref="H76:H81"/>
    </sheetView>
  </sheetViews>
  <sheetFormatPr defaultColWidth="8.75" defaultRowHeight="16.5" x14ac:dyDescent="0.15"/>
  <cols>
    <col min="1" max="1" width="4.625" style="17" customWidth="1"/>
    <col min="2" max="2" width="8.375" style="29" customWidth="1"/>
    <col min="3" max="3" width="21.5" style="29" customWidth="1"/>
    <col min="4" max="4" width="6" style="29" customWidth="1"/>
    <col min="5" max="5" width="39.875" style="18" customWidth="1"/>
    <col min="6" max="6" width="39.75" style="17" customWidth="1"/>
    <col min="7" max="7" width="44.375" style="17" customWidth="1"/>
    <col min="8" max="8" width="39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1134</v>
      </c>
      <c r="I2" s="2" t="s">
        <v>12</v>
      </c>
      <c r="J2" s="1" t="s">
        <v>13</v>
      </c>
      <c r="K2" s="2" t="s">
        <v>14</v>
      </c>
    </row>
    <row r="3" spans="1:11" s="51" customFormat="1" x14ac:dyDescent="0.15">
      <c r="A3" s="55" t="s">
        <v>215</v>
      </c>
      <c r="B3" s="49"/>
      <c r="C3" s="49"/>
      <c r="D3" s="49"/>
      <c r="E3" s="50"/>
    </row>
    <row r="4" spans="1:11" x14ac:dyDescent="0.15">
      <c r="B4" s="29" t="s">
        <v>216</v>
      </c>
      <c r="C4" s="29" t="s">
        <v>217</v>
      </c>
      <c r="D4" s="29">
        <v>1</v>
      </c>
      <c r="E4" s="18" t="s">
        <v>219</v>
      </c>
      <c r="F4" s="17" t="s">
        <v>218</v>
      </c>
      <c r="G4" s="17" t="s">
        <v>139</v>
      </c>
    </row>
    <row r="5" spans="1:11" x14ac:dyDescent="0.15">
      <c r="F5" s="17" t="s">
        <v>220</v>
      </c>
      <c r="G5" s="17" t="s">
        <v>223</v>
      </c>
    </row>
    <row r="6" spans="1:11" x14ac:dyDescent="0.15">
      <c r="F6" s="17" t="s">
        <v>221</v>
      </c>
      <c r="G6" s="17" t="s">
        <v>222</v>
      </c>
    </row>
    <row r="7" spans="1:11" x14ac:dyDescent="0.15">
      <c r="F7" s="17" t="s">
        <v>228</v>
      </c>
      <c r="G7" s="17" t="s">
        <v>245</v>
      </c>
    </row>
    <row r="8" spans="1:11" x14ac:dyDescent="0.15">
      <c r="F8" s="17" t="s">
        <v>229</v>
      </c>
      <c r="G8" s="17" t="s">
        <v>246</v>
      </c>
    </row>
    <row r="10" spans="1:11" x14ac:dyDescent="0.15">
      <c r="B10" s="29" t="s">
        <v>30</v>
      </c>
      <c r="C10" s="29" t="s">
        <v>224</v>
      </c>
      <c r="D10" s="29">
        <v>1</v>
      </c>
      <c r="E10" s="18" t="s">
        <v>225</v>
      </c>
      <c r="F10" s="17" t="s">
        <v>226</v>
      </c>
      <c r="G10" s="17" t="s">
        <v>230</v>
      </c>
    </row>
    <row r="11" spans="1:11" ht="33" x14ac:dyDescent="0.15">
      <c r="F11" s="17" t="s">
        <v>227</v>
      </c>
      <c r="G11" s="17" t="s">
        <v>231</v>
      </c>
    </row>
    <row r="12" spans="1:11" x14ac:dyDescent="0.15">
      <c r="D12" s="29">
        <v>2</v>
      </c>
      <c r="E12" s="18" t="s">
        <v>232</v>
      </c>
      <c r="G12" s="17" t="s">
        <v>233</v>
      </c>
    </row>
    <row r="13" spans="1:11" x14ac:dyDescent="0.15">
      <c r="D13" s="29">
        <v>3</v>
      </c>
      <c r="E13" s="18" t="s">
        <v>251</v>
      </c>
      <c r="G13" s="17" t="s">
        <v>238</v>
      </c>
    </row>
    <row r="14" spans="1:11" x14ac:dyDescent="0.15">
      <c r="F14" s="17" t="s">
        <v>234</v>
      </c>
      <c r="G14" s="17" t="s">
        <v>237</v>
      </c>
    </row>
    <row r="15" spans="1:11" x14ac:dyDescent="0.15">
      <c r="F15" s="17" t="s">
        <v>235</v>
      </c>
      <c r="G15" s="17" t="s">
        <v>239</v>
      </c>
    </row>
    <row r="16" spans="1:11" x14ac:dyDescent="0.15">
      <c r="F16" s="17" t="s">
        <v>236</v>
      </c>
      <c r="G16" s="17" t="s">
        <v>239</v>
      </c>
    </row>
    <row r="17" spans="4:7" x14ac:dyDescent="0.15">
      <c r="D17" s="29">
        <v>4</v>
      </c>
      <c r="E17" s="18" t="s">
        <v>252</v>
      </c>
      <c r="G17" s="17" t="s">
        <v>241</v>
      </c>
    </row>
    <row r="18" spans="4:7" x14ac:dyDescent="0.15">
      <c r="D18" s="29">
        <v>5</v>
      </c>
      <c r="E18" s="18" t="s">
        <v>253</v>
      </c>
      <c r="G18" s="17" t="s">
        <v>242</v>
      </c>
    </row>
    <row r="19" spans="4:7" x14ac:dyDescent="0.15">
      <c r="F19" s="17" t="s">
        <v>243</v>
      </c>
      <c r="G19" s="17" t="s">
        <v>247</v>
      </c>
    </row>
    <row r="20" spans="4:7" x14ac:dyDescent="0.15">
      <c r="F20" s="17" t="s">
        <v>244</v>
      </c>
      <c r="G20" s="17" t="s">
        <v>248</v>
      </c>
    </row>
    <row r="21" spans="4:7" x14ac:dyDescent="0.15">
      <c r="D21" s="29">
        <v>6</v>
      </c>
      <c r="E21" s="18" t="s">
        <v>254</v>
      </c>
      <c r="G21" s="17" t="s">
        <v>249</v>
      </c>
    </row>
    <row r="22" spans="4:7" x14ac:dyDescent="0.15">
      <c r="D22" s="29">
        <v>7</v>
      </c>
      <c r="E22" s="18" t="s">
        <v>255</v>
      </c>
      <c r="F22" s="17" t="s">
        <v>256</v>
      </c>
      <c r="G22" s="17" t="s">
        <v>257</v>
      </c>
    </row>
    <row r="23" spans="4:7" x14ac:dyDescent="0.15">
      <c r="F23" s="17" t="s">
        <v>258</v>
      </c>
      <c r="G23" s="17" t="s">
        <v>259</v>
      </c>
    </row>
    <row r="24" spans="4:7" x14ac:dyDescent="0.15">
      <c r="D24" s="29">
        <v>8</v>
      </c>
      <c r="E24" s="18" t="s">
        <v>250</v>
      </c>
      <c r="G24" s="17" t="s">
        <v>233</v>
      </c>
    </row>
    <row r="25" spans="4:7" x14ac:dyDescent="0.15">
      <c r="D25" s="29">
        <v>9</v>
      </c>
      <c r="E25" s="18" t="s">
        <v>260</v>
      </c>
      <c r="F25" s="17" t="s">
        <v>261</v>
      </c>
      <c r="G25" s="17" t="s">
        <v>237</v>
      </c>
    </row>
    <row r="26" spans="4:7" x14ac:dyDescent="0.15">
      <c r="F26" s="17" t="s">
        <v>262</v>
      </c>
      <c r="G26" s="17" t="s">
        <v>239</v>
      </c>
    </row>
    <row r="27" spans="4:7" x14ac:dyDescent="0.15">
      <c r="F27" s="17" t="s">
        <v>263</v>
      </c>
      <c r="G27" s="17" t="s">
        <v>239</v>
      </c>
    </row>
    <row r="28" spans="4:7" x14ac:dyDescent="0.15">
      <c r="D28" s="29">
        <v>10</v>
      </c>
      <c r="E28" s="18" t="s">
        <v>264</v>
      </c>
      <c r="G28" s="17" t="s">
        <v>265</v>
      </c>
    </row>
    <row r="29" spans="4:7" x14ac:dyDescent="0.15">
      <c r="D29" s="29">
        <v>11</v>
      </c>
      <c r="E29" s="18" t="s">
        <v>266</v>
      </c>
      <c r="G29" s="17" t="s">
        <v>267</v>
      </c>
    </row>
    <row r="30" spans="4:7" x14ac:dyDescent="0.15">
      <c r="F30" s="17" t="s">
        <v>268</v>
      </c>
      <c r="G30" s="17" t="s">
        <v>270</v>
      </c>
    </row>
    <row r="31" spans="4:7" x14ac:dyDescent="0.15">
      <c r="F31" s="17" t="s">
        <v>269</v>
      </c>
      <c r="G31" s="17" t="s">
        <v>270</v>
      </c>
    </row>
    <row r="32" spans="4:7" x14ac:dyDescent="0.15">
      <c r="D32" s="29">
        <v>12</v>
      </c>
      <c r="E32" s="18" t="s">
        <v>271</v>
      </c>
      <c r="G32" s="17" t="s">
        <v>249</v>
      </c>
    </row>
    <row r="33" spans="1:7" x14ac:dyDescent="0.15">
      <c r="D33" s="29">
        <v>13</v>
      </c>
      <c r="E33" s="18" t="s">
        <v>272</v>
      </c>
      <c r="G33" s="17" t="s">
        <v>273</v>
      </c>
    </row>
    <row r="34" spans="1:7" x14ac:dyDescent="0.15">
      <c r="F34" s="17" t="s">
        <v>274</v>
      </c>
      <c r="G34" s="17" t="s">
        <v>276</v>
      </c>
    </row>
    <row r="35" spans="1:7" x14ac:dyDescent="0.15">
      <c r="F35" s="17" t="s">
        <v>275</v>
      </c>
      <c r="G35" s="17" t="s">
        <v>277</v>
      </c>
    </row>
    <row r="36" spans="1:7" x14ac:dyDescent="0.15">
      <c r="D36" s="29">
        <v>14</v>
      </c>
      <c r="E36" s="18" t="s">
        <v>278</v>
      </c>
      <c r="G36" s="17" t="s">
        <v>279</v>
      </c>
    </row>
    <row r="37" spans="1:7" x14ac:dyDescent="0.15">
      <c r="D37" s="29">
        <v>15</v>
      </c>
      <c r="E37" s="18" t="s">
        <v>280</v>
      </c>
      <c r="F37" s="17" t="s">
        <v>282</v>
      </c>
      <c r="G37" s="17" t="s">
        <v>284</v>
      </c>
    </row>
    <row r="38" spans="1:7" x14ac:dyDescent="0.15">
      <c r="F38" s="17" t="s">
        <v>283</v>
      </c>
      <c r="G38" s="17" t="s">
        <v>281</v>
      </c>
    </row>
    <row r="39" spans="1:7" x14ac:dyDescent="0.15">
      <c r="D39" s="29">
        <v>16</v>
      </c>
      <c r="E39" s="18" t="s">
        <v>285</v>
      </c>
      <c r="G39" s="17" t="s">
        <v>286</v>
      </c>
    </row>
    <row r="42" spans="1:7" s="51" customFormat="1" x14ac:dyDescent="0.15">
      <c r="A42" s="55" t="s">
        <v>288</v>
      </c>
      <c r="B42" s="49"/>
      <c r="C42" s="49"/>
      <c r="D42" s="49"/>
      <c r="E42" s="50"/>
    </row>
    <row r="43" spans="1:7" x14ac:dyDescent="0.15">
      <c r="B43" s="29" t="s">
        <v>287</v>
      </c>
      <c r="C43" s="29" t="s">
        <v>289</v>
      </c>
      <c r="D43" s="29">
        <v>1</v>
      </c>
      <c r="E43" s="18" t="s">
        <v>290</v>
      </c>
      <c r="G43" s="17" t="s">
        <v>291</v>
      </c>
    </row>
    <row r="44" spans="1:7" x14ac:dyDescent="0.15">
      <c r="D44" s="29">
        <v>2</v>
      </c>
      <c r="E44" s="18" t="s">
        <v>292</v>
      </c>
      <c r="G44" s="17" t="s">
        <v>303</v>
      </c>
    </row>
    <row r="45" spans="1:7" x14ac:dyDescent="0.15">
      <c r="F45" s="17" t="s">
        <v>293</v>
      </c>
      <c r="G45" s="17" t="s">
        <v>298</v>
      </c>
    </row>
    <row r="46" spans="1:7" x14ac:dyDescent="0.15">
      <c r="F46" s="17" t="s">
        <v>294</v>
      </c>
      <c r="G46" s="17" t="s">
        <v>310</v>
      </c>
    </row>
    <row r="47" spans="1:7" x14ac:dyDescent="0.15">
      <c r="F47" s="17" t="s">
        <v>295</v>
      </c>
      <c r="G47" s="17" t="s">
        <v>299</v>
      </c>
    </row>
    <row r="48" spans="1:7" x14ac:dyDescent="0.15">
      <c r="F48" s="17" t="s">
        <v>296</v>
      </c>
      <c r="G48" s="17" t="s">
        <v>300</v>
      </c>
    </row>
    <row r="49" spans="2:8" x14ac:dyDescent="0.15">
      <c r="F49" s="17" t="s">
        <v>297</v>
      </c>
      <c r="G49" s="17" t="s">
        <v>301</v>
      </c>
    </row>
    <row r="50" spans="2:8" x14ac:dyDescent="0.15">
      <c r="D50" s="29">
        <v>3</v>
      </c>
      <c r="E50" s="18" t="s">
        <v>302</v>
      </c>
      <c r="G50" s="17" t="s">
        <v>304</v>
      </c>
    </row>
    <row r="51" spans="2:8" x14ac:dyDescent="0.15">
      <c r="F51" s="17" t="s">
        <v>305</v>
      </c>
      <c r="G51" s="17" t="s">
        <v>298</v>
      </c>
    </row>
    <row r="52" spans="2:8" x14ac:dyDescent="0.15">
      <c r="F52" s="17" t="s">
        <v>306</v>
      </c>
      <c r="G52" s="17" t="s">
        <v>310</v>
      </c>
    </row>
    <row r="53" spans="2:8" x14ac:dyDescent="0.15">
      <c r="F53" s="17" t="s">
        <v>307</v>
      </c>
      <c r="G53" s="17" t="s">
        <v>299</v>
      </c>
    </row>
    <row r="54" spans="2:8" x14ac:dyDescent="0.15">
      <c r="F54" s="17" t="s">
        <v>308</v>
      </c>
      <c r="G54" s="17" t="s">
        <v>300</v>
      </c>
    </row>
    <row r="55" spans="2:8" x14ac:dyDescent="0.15">
      <c r="F55" s="17" t="s">
        <v>309</v>
      </c>
      <c r="G55" s="17" t="s">
        <v>301</v>
      </c>
    </row>
    <row r="56" spans="2:8" x14ac:dyDescent="0.15">
      <c r="D56" s="29">
        <v>4</v>
      </c>
      <c r="E56" s="18" t="s">
        <v>311</v>
      </c>
      <c r="F56" s="17" t="s">
        <v>312</v>
      </c>
      <c r="G56" s="17" t="s">
        <v>317</v>
      </c>
    </row>
    <row r="57" spans="2:8" x14ac:dyDescent="0.15">
      <c r="F57" s="17" t="s">
        <v>313</v>
      </c>
      <c r="G57" s="17" t="s">
        <v>318</v>
      </c>
    </row>
    <row r="58" spans="2:8" x14ac:dyDescent="0.15">
      <c r="F58" s="17" t="s">
        <v>314</v>
      </c>
      <c r="G58" s="17" t="s">
        <v>319</v>
      </c>
    </row>
    <row r="59" spans="2:8" x14ac:dyDescent="0.15">
      <c r="F59" s="17" t="s">
        <v>315</v>
      </c>
      <c r="G59" s="17" t="s">
        <v>320</v>
      </c>
    </row>
    <row r="60" spans="2:8" x14ac:dyDescent="0.15">
      <c r="F60" s="17" t="s">
        <v>316</v>
      </c>
      <c r="G60" s="17" t="s">
        <v>321</v>
      </c>
    </row>
    <row r="61" spans="2:8" x14ac:dyDescent="0.15">
      <c r="H61" s="17" t="s">
        <v>1164</v>
      </c>
    </row>
    <row r="62" spans="2:8" x14ac:dyDescent="0.15">
      <c r="B62" s="29" t="s">
        <v>287</v>
      </c>
      <c r="C62" s="29" t="s">
        <v>322</v>
      </c>
      <c r="D62" s="29">
        <v>1</v>
      </c>
      <c r="E62" s="18" t="s">
        <v>323</v>
      </c>
      <c r="F62" s="17" t="s">
        <v>324</v>
      </c>
      <c r="G62" s="17" t="s">
        <v>330</v>
      </c>
    </row>
    <row r="63" spans="2:8" x14ac:dyDescent="0.15">
      <c r="F63" s="17" t="s">
        <v>325</v>
      </c>
      <c r="G63" s="17" t="s">
        <v>331</v>
      </c>
    </row>
    <row r="64" spans="2:8" x14ac:dyDescent="0.15">
      <c r="F64" s="17" t="s">
        <v>326</v>
      </c>
      <c r="G64" s="17" t="s">
        <v>332</v>
      </c>
    </row>
    <row r="65" spans="1:8" x14ac:dyDescent="0.15">
      <c r="F65" s="17" t="s">
        <v>327</v>
      </c>
      <c r="G65" s="17" t="s">
        <v>349</v>
      </c>
    </row>
    <row r="66" spans="1:8" x14ac:dyDescent="0.15">
      <c r="F66" s="17" t="s">
        <v>328</v>
      </c>
      <c r="G66" s="17" t="s">
        <v>333</v>
      </c>
    </row>
    <row r="67" spans="1:8" x14ac:dyDescent="0.15">
      <c r="F67" s="17" t="s">
        <v>329</v>
      </c>
      <c r="G67" s="17" t="s">
        <v>334</v>
      </c>
    </row>
    <row r="68" spans="1:8" ht="33" x14ac:dyDescent="0.15">
      <c r="D68" s="29">
        <v>2</v>
      </c>
      <c r="E68" s="18" t="s">
        <v>335</v>
      </c>
      <c r="G68" s="17" t="s">
        <v>336</v>
      </c>
      <c r="H68" s="17" t="s">
        <v>1165</v>
      </c>
    </row>
    <row r="69" spans="1:8" x14ac:dyDescent="0.15">
      <c r="D69" s="29">
        <v>3</v>
      </c>
      <c r="E69" s="18" t="s">
        <v>337</v>
      </c>
      <c r="G69" s="17" t="s">
        <v>338</v>
      </c>
    </row>
    <row r="70" spans="1:8" x14ac:dyDescent="0.15">
      <c r="D70" s="29">
        <v>4</v>
      </c>
      <c r="E70" s="18" t="s">
        <v>339</v>
      </c>
      <c r="F70" s="17" t="s">
        <v>340</v>
      </c>
      <c r="G70" s="17" t="s">
        <v>341</v>
      </c>
    </row>
    <row r="71" spans="1:8" ht="33" x14ac:dyDescent="0.15">
      <c r="F71" s="17" t="s">
        <v>343</v>
      </c>
      <c r="G71" s="17" t="s">
        <v>342</v>
      </c>
    </row>
    <row r="72" spans="1:8" x14ac:dyDescent="0.15">
      <c r="D72" s="29">
        <v>5</v>
      </c>
      <c r="E72" s="18" t="s">
        <v>344</v>
      </c>
      <c r="F72" s="17" t="s">
        <v>345</v>
      </c>
      <c r="G72" s="17" t="s">
        <v>347</v>
      </c>
    </row>
    <row r="73" spans="1:8" x14ac:dyDescent="0.15">
      <c r="F73" s="17" t="s">
        <v>346</v>
      </c>
      <c r="G73" s="17" t="s">
        <v>348</v>
      </c>
    </row>
    <row r="75" spans="1:8" s="51" customFormat="1" x14ac:dyDescent="0.15">
      <c r="A75" s="55" t="s">
        <v>350</v>
      </c>
      <c r="B75" s="49"/>
      <c r="C75" s="49"/>
      <c r="D75" s="49"/>
      <c r="E75" s="50"/>
    </row>
    <row r="76" spans="1:8" x14ac:dyDescent="0.15">
      <c r="B76" s="29" t="s">
        <v>351</v>
      </c>
      <c r="C76" s="29" t="s">
        <v>352</v>
      </c>
      <c r="D76" s="29">
        <v>1</v>
      </c>
      <c r="E76" s="18" t="s">
        <v>353</v>
      </c>
      <c r="F76" s="17" t="s">
        <v>354</v>
      </c>
      <c r="G76" s="17" t="s">
        <v>357</v>
      </c>
    </row>
    <row r="77" spans="1:8" x14ac:dyDescent="0.15">
      <c r="F77" s="17" t="s">
        <v>355</v>
      </c>
      <c r="G77" s="17" t="s">
        <v>358</v>
      </c>
    </row>
    <row r="78" spans="1:8" x14ac:dyDescent="0.15">
      <c r="F78" s="17" t="s">
        <v>221</v>
      </c>
      <c r="G78" s="17" t="s">
        <v>359</v>
      </c>
    </row>
    <row r="79" spans="1:8" x14ac:dyDescent="0.15">
      <c r="F79" s="17" t="s">
        <v>220</v>
      </c>
      <c r="G79" s="17" t="s">
        <v>360</v>
      </c>
    </row>
    <row r="80" spans="1:8" x14ac:dyDescent="0.15">
      <c r="F80" s="17" t="s">
        <v>356</v>
      </c>
      <c r="G80" s="17" t="s">
        <v>361</v>
      </c>
    </row>
    <row r="81" spans="2:7" x14ac:dyDescent="0.15">
      <c r="D81" s="29">
        <v>2</v>
      </c>
      <c r="E81" s="18" t="s">
        <v>406</v>
      </c>
      <c r="G81" s="17" t="s">
        <v>407</v>
      </c>
    </row>
    <row r="83" spans="2:7" x14ac:dyDescent="0.15">
      <c r="B83" s="29" t="s">
        <v>30</v>
      </c>
      <c r="C83" s="29" t="s">
        <v>350</v>
      </c>
      <c r="D83" s="29">
        <v>1</v>
      </c>
      <c r="E83" s="18" t="s">
        <v>362</v>
      </c>
      <c r="G83" s="17" t="s">
        <v>363</v>
      </c>
    </row>
    <row r="84" spans="2:7" x14ac:dyDescent="0.15">
      <c r="D84" s="29">
        <v>2</v>
      </c>
      <c r="E84" s="18" t="s">
        <v>364</v>
      </c>
      <c r="G84" s="17" t="s">
        <v>365</v>
      </c>
    </row>
    <row r="85" spans="2:7" x14ac:dyDescent="0.15">
      <c r="F85" s="17" t="s">
        <v>366</v>
      </c>
      <c r="G85" s="17" t="s">
        <v>369</v>
      </c>
    </row>
    <row r="86" spans="2:7" x14ac:dyDescent="0.15">
      <c r="F86" s="17" t="s">
        <v>367</v>
      </c>
      <c r="G86" s="17" t="s">
        <v>370</v>
      </c>
    </row>
    <row r="87" spans="2:7" x14ac:dyDescent="0.15">
      <c r="F87" s="17" t="s">
        <v>368</v>
      </c>
      <c r="G87" s="17" t="s">
        <v>371</v>
      </c>
    </row>
    <row r="88" spans="2:7" x14ac:dyDescent="0.15">
      <c r="D88" s="29">
        <v>3</v>
      </c>
      <c r="E88" s="18" t="s">
        <v>372</v>
      </c>
      <c r="G88" s="17" t="s">
        <v>400</v>
      </c>
    </row>
    <row r="89" spans="2:7" x14ac:dyDescent="0.15">
      <c r="F89" s="18" t="s">
        <v>240</v>
      </c>
      <c r="G89" s="17" t="s">
        <v>385</v>
      </c>
    </row>
    <row r="90" spans="2:7" x14ac:dyDescent="0.15">
      <c r="F90" s="18" t="s">
        <v>373</v>
      </c>
      <c r="G90" s="17" t="s">
        <v>374</v>
      </c>
    </row>
    <row r="91" spans="2:7" x14ac:dyDescent="0.15">
      <c r="F91" s="17" t="s">
        <v>375</v>
      </c>
      <c r="G91" s="17" t="s">
        <v>386</v>
      </c>
    </row>
    <row r="92" spans="2:7" x14ac:dyDescent="0.15">
      <c r="D92" s="29">
        <v>4</v>
      </c>
      <c r="E92" s="17" t="s">
        <v>376</v>
      </c>
      <c r="G92" s="17" t="s">
        <v>384</v>
      </c>
    </row>
    <row r="93" spans="2:7" x14ac:dyDescent="0.15">
      <c r="F93" s="17" t="s">
        <v>377</v>
      </c>
      <c r="G93" s="17" t="s">
        <v>394</v>
      </c>
    </row>
    <row r="94" spans="2:7" x14ac:dyDescent="0.15">
      <c r="F94" s="17" t="s">
        <v>378</v>
      </c>
      <c r="G94" s="17" t="s">
        <v>395</v>
      </c>
    </row>
    <row r="95" spans="2:7" x14ac:dyDescent="0.15">
      <c r="F95" s="17" t="s">
        <v>379</v>
      </c>
      <c r="G95" s="17" t="s">
        <v>396</v>
      </c>
    </row>
    <row r="96" spans="2:7" x14ac:dyDescent="0.15">
      <c r="D96" s="29">
        <v>5</v>
      </c>
      <c r="E96" s="18" t="s">
        <v>380</v>
      </c>
      <c r="G96" s="17" t="s">
        <v>381</v>
      </c>
    </row>
    <row r="97" spans="2:7" x14ac:dyDescent="0.15">
      <c r="F97" s="17" t="s">
        <v>382</v>
      </c>
      <c r="G97" s="17" t="s">
        <v>397</v>
      </c>
    </row>
    <row r="98" spans="2:7" x14ac:dyDescent="0.15">
      <c r="F98" s="17" t="s">
        <v>383</v>
      </c>
      <c r="G98" s="17" t="s">
        <v>398</v>
      </c>
    </row>
    <row r="99" spans="2:7" x14ac:dyDescent="0.15">
      <c r="D99" s="29">
        <v>6</v>
      </c>
      <c r="E99" s="18" t="s">
        <v>387</v>
      </c>
      <c r="G99" s="17" t="s">
        <v>401</v>
      </c>
    </row>
    <row r="100" spans="2:7" x14ac:dyDescent="0.15">
      <c r="F100" s="18" t="s">
        <v>240</v>
      </c>
      <c r="G100" s="17" t="s">
        <v>388</v>
      </c>
    </row>
    <row r="101" spans="2:7" x14ac:dyDescent="0.15">
      <c r="F101" s="18" t="s">
        <v>373</v>
      </c>
      <c r="G101" s="17" t="s">
        <v>389</v>
      </c>
    </row>
    <row r="102" spans="2:7" x14ac:dyDescent="0.15">
      <c r="F102" s="17" t="s">
        <v>375</v>
      </c>
      <c r="G102" s="17" t="s">
        <v>390</v>
      </c>
    </row>
    <row r="103" spans="2:7" x14ac:dyDescent="0.15">
      <c r="D103" s="29">
        <v>7</v>
      </c>
      <c r="E103" s="17" t="s">
        <v>391</v>
      </c>
      <c r="G103" s="17" t="s">
        <v>384</v>
      </c>
    </row>
    <row r="104" spans="2:7" x14ac:dyDescent="0.15">
      <c r="F104" s="17" t="s">
        <v>377</v>
      </c>
      <c r="G104" s="17" t="s">
        <v>394</v>
      </c>
    </row>
    <row r="105" spans="2:7" x14ac:dyDescent="0.15">
      <c r="F105" s="17" t="s">
        <v>378</v>
      </c>
      <c r="G105" s="17" t="s">
        <v>395</v>
      </c>
    </row>
    <row r="106" spans="2:7" x14ac:dyDescent="0.15">
      <c r="F106" s="17" t="s">
        <v>379</v>
      </c>
      <c r="G106" s="17" t="s">
        <v>399</v>
      </c>
    </row>
    <row r="107" spans="2:7" x14ac:dyDescent="0.15">
      <c r="D107" s="29">
        <v>9</v>
      </c>
      <c r="E107" s="18" t="s">
        <v>392</v>
      </c>
      <c r="G107" s="17" t="s">
        <v>393</v>
      </c>
    </row>
    <row r="108" spans="2:7" x14ac:dyDescent="0.15">
      <c r="D108" s="29">
        <v>10</v>
      </c>
      <c r="E108" s="18" t="s">
        <v>402</v>
      </c>
      <c r="G108" s="17" t="s">
        <v>403</v>
      </c>
    </row>
    <row r="109" spans="2:7" x14ac:dyDescent="0.15">
      <c r="D109" s="29">
        <v>11</v>
      </c>
      <c r="E109" s="18" t="s">
        <v>404</v>
      </c>
      <c r="G109" s="17" t="s">
        <v>405</v>
      </c>
    </row>
    <row r="111" spans="2:7" x14ac:dyDescent="0.15">
      <c r="B111" s="29" t="s">
        <v>287</v>
      </c>
      <c r="C111" s="29" t="s">
        <v>408</v>
      </c>
      <c r="D111" s="29">
        <v>1</v>
      </c>
      <c r="E111" s="18" t="s">
        <v>409</v>
      </c>
      <c r="F111" s="17" t="s">
        <v>410</v>
      </c>
      <c r="G111" s="17" t="s">
        <v>414</v>
      </c>
    </row>
    <row r="112" spans="2:7" x14ac:dyDescent="0.15">
      <c r="F112" s="17" t="s">
        <v>411</v>
      </c>
      <c r="G112" s="17" t="s">
        <v>415</v>
      </c>
    </row>
    <row r="113" spans="2:7" x14ac:dyDescent="0.15">
      <c r="F113" s="17" t="s">
        <v>412</v>
      </c>
      <c r="G113" s="17" t="s">
        <v>415</v>
      </c>
    </row>
    <row r="114" spans="2:7" x14ac:dyDescent="0.15">
      <c r="F114" s="17" t="s">
        <v>413</v>
      </c>
      <c r="G114" s="17" t="s">
        <v>415</v>
      </c>
    </row>
    <row r="115" spans="2:7" x14ac:dyDescent="0.15">
      <c r="D115" s="29">
        <v>2</v>
      </c>
      <c r="E115" s="18" t="s">
        <v>416</v>
      </c>
      <c r="G115" s="17" t="s">
        <v>423</v>
      </c>
    </row>
    <row r="116" spans="2:7" x14ac:dyDescent="0.15">
      <c r="F116" s="17" t="s">
        <v>417</v>
      </c>
      <c r="G116" s="17" t="s">
        <v>420</v>
      </c>
    </row>
    <row r="117" spans="2:7" x14ac:dyDescent="0.15">
      <c r="F117" s="17" t="s">
        <v>418</v>
      </c>
      <c r="G117" s="17" t="s">
        <v>421</v>
      </c>
    </row>
    <row r="118" spans="2:7" x14ac:dyDescent="0.15">
      <c r="F118" s="17" t="s">
        <v>419</v>
      </c>
      <c r="G118" s="17" t="s">
        <v>422</v>
      </c>
    </row>
    <row r="119" spans="2:7" x14ac:dyDescent="0.15">
      <c r="D119" s="29">
        <v>3</v>
      </c>
      <c r="E119" s="18" t="s">
        <v>424</v>
      </c>
      <c r="F119" s="17" t="s">
        <v>425</v>
      </c>
      <c r="G119" s="17" t="s">
        <v>429</v>
      </c>
    </row>
    <row r="120" spans="2:7" x14ac:dyDescent="0.15">
      <c r="F120" s="17" t="s">
        <v>426</v>
      </c>
      <c r="G120" s="17" t="s">
        <v>430</v>
      </c>
    </row>
    <row r="121" spans="2:7" x14ac:dyDescent="0.15">
      <c r="F121" s="17" t="s">
        <v>427</v>
      </c>
      <c r="G121" s="17" t="s">
        <v>431</v>
      </c>
    </row>
    <row r="122" spans="2:7" x14ac:dyDescent="0.15">
      <c r="F122" s="17" t="s">
        <v>428</v>
      </c>
      <c r="G122" s="17" t="s">
        <v>432</v>
      </c>
    </row>
    <row r="123" spans="2:7" x14ac:dyDescent="0.15">
      <c r="D123" s="29">
        <v>4</v>
      </c>
      <c r="E123" s="18" t="s">
        <v>433</v>
      </c>
      <c r="G123" s="17" t="s">
        <v>434</v>
      </c>
    </row>
    <row r="125" spans="2:7" x14ac:dyDescent="0.15">
      <c r="B125" s="29" t="s">
        <v>555</v>
      </c>
      <c r="C125" s="29" t="s">
        <v>598</v>
      </c>
      <c r="D125" s="29">
        <v>1</v>
      </c>
      <c r="E125" s="18" t="s">
        <v>599</v>
      </c>
      <c r="G125" s="17" t="s">
        <v>600</v>
      </c>
    </row>
    <row r="128" spans="2:7" ht="33" x14ac:dyDescent="0.15">
      <c r="B128" s="29" t="s">
        <v>555</v>
      </c>
      <c r="C128" s="29" t="s">
        <v>1117</v>
      </c>
      <c r="D128" s="29">
        <v>1</v>
      </c>
      <c r="E128" s="18" t="s">
        <v>1112</v>
      </c>
      <c r="G128" s="17" t="s">
        <v>1114</v>
      </c>
    </row>
    <row r="129" spans="4:7" x14ac:dyDescent="0.15">
      <c r="F129" s="17" t="s">
        <v>1109</v>
      </c>
      <c r="G129" s="17" t="s">
        <v>1110</v>
      </c>
    </row>
    <row r="130" spans="4:7" x14ac:dyDescent="0.15">
      <c r="F130" s="17" t="s">
        <v>1111</v>
      </c>
      <c r="G130" s="17" t="s">
        <v>1113</v>
      </c>
    </row>
    <row r="131" spans="4:7" ht="33" x14ac:dyDescent="0.15">
      <c r="D131" s="29">
        <v>2</v>
      </c>
      <c r="E131" s="18" t="s">
        <v>1115</v>
      </c>
      <c r="G131" s="17" t="s">
        <v>1116</v>
      </c>
    </row>
  </sheetData>
  <phoneticPr fontId="4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"/>
  <sheetViews>
    <sheetView workbookViewId="0">
      <selection activeCell="J23" sqref="J23"/>
    </sheetView>
  </sheetViews>
  <sheetFormatPr defaultRowHeight="13.5" x14ac:dyDescent="0.15"/>
  <cols>
    <col min="1" max="1" width="16.125" customWidth="1"/>
    <col min="2" max="2" width="19.125" customWidth="1"/>
    <col min="3" max="3" width="13.125" customWidth="1"/>
    <col min="7" max="7" width="12.125" customWidth="1"/>
    <col min="8" max="8" width="11.5" customWidth="1"/>
    <col min="9" max="9" width="8" customWidth="1"/>
    <col min="10" max="10" width="7.375" customWidth="1"/>
    <col min="11" max="11" width="7.125" customWidth="1"/>
    <col min="12" max="12" width="10.75" customWidth="1"/>
    <col min="13" max="14" width="10.125" customWidth="1"/>
    <col min="15" max="15" width="10.875" customWidth="1"/>
    <col min="16" max="16" width="11.5" customWidth="1"/>
    <col min="17" max="17" width="10.875" customWidth="1"/>
    <col min="18" max="18" width="14.125" customWidth="1"/>
    <col min="19" max="19" width="8.5" customWidth="1"/>
    <col min="20" max="20" width="18.25" customWidth="1"/>
  </cols>
  <sheetData>
    <row r="2" spans="1:24" ht="16.5" x14ac:dyDescent="0.35">
      <c r="A2" s="28"/>
      <c r="B2" s="28"/>
      <c r="C2" s="28"/>
    </row>
    <row r="3" spans="1:24" ht="16.5" x14ac:dyDescent="0.35">
      <c r="A3" s="60" t="s">
        <v>556</v>
      </c>
      <c r="B3" s="60" t="s">
        <v>557</v>
      </c>
      <c r="C3" s="60" t="s">
        <v>561</v>
      </c>
      <c r="G3" s="63" t="s">
        <v>586</v>
      </c>
      <c r="H3" s="63" t="s">
        <v>587</v>
      </c>
      <c r="I3" s="63" t="s">
        <v>588</v>
      </c>
      <c r="J3" s="63" t="s">
        <v>589</v>
      </c>
      <c r="K3" s="63" t="s">
        <v>590</v>
      </c>
      <c r="L3" s="63" t="s">
        <v>592</v>
      </c>
      <c r="M3" s="63" t="s">
        <v>593</v>
      </c>
      <c r="N3" s="63" t="s">
        <v>594</v>
      </c>
      <c r="O3" s="63" t="s">
        <v>595</v>
      </c>
      <c r="P3" s="63" t="s">
        <v>596</v>
      </c>
      <c r="Q3" s="63" t="s">
        <v>597</v>
      </c>
    </row>
    <row r="4" spans="1:24" ht="16.5" x14ac:dyDescent="0.35">
      <c r="A4" s="61" t="s">
        <v>562</v>
      </c>
      <c r="B4" s="28" t="s">
        <v>563</v>
      </c>
      <c r="C4" s="28">
        <v>16</v>
      </c>
      <c r="G4" s="64">
        <v>100</v>
      </c>
      <c r="H4" s="64">
        <v>85</v>
      </c>
      <c r="I4" s="64">
        <v>100</v>
      </c>
      <c r="J4" s="64">
        <f>ROUND(1/(1+10^((H4-G4)/400)),2)</f>
        <v>0.52</v>
      </c>
      <c r="K4" s="64">
        <f>ROUND(1/(1+10^((G4-H4)/400)),2)</f>
        <v>0.48</v>
      </c>
      <c r="L4" s="64">
        <f>G4+ROUNDDOWN(I4*(1-J4),0)</f>
        <v>148</v>
      </c>
      <c r="M4" s="64">
        <f>G4+ROUNDDOWN(I4*(0.5-J4),0)</f>
        <v>98</v>
      </c>
      <c r="N4" s="64">
        <f>G4+ROUNDDOWN(I4*(0-J4),0)</f>
        <v>48</v>
      </c>
      <c r="O4" s="64">
        <f>H4+ROUNDDOWN(I4*(1-K4),0)</f>
        <v>137</v>
      </c>
      <c r="P4" s="64">
        <f>H4+ROUNDDOWN(I4*(0.5-K4),0)</f>
        <v>87</v>
      </c>
      <c r="Q4" s="64">
        <f>H4+ROUNDDOWN(I4*(0-K4),0)</f>
        <v>37</v>
      </c>
      <c r="R4" s="64">
        <f t="shared" ref="R4:R10" si="0">1/(1+10^((H4-G4)/400))</f>
        <v>0.5215733330511455</v>
      </c>
      <c r="S4" s="64">
        <f t="shared" ref="S4:S10" si="1">(I4*(1-J4))</f>
        <v>48</v>
      </c>
      <c r="V4" s="64"/>
      <c r="W4" s="64"/>
      <c r="X4" s="64"/>
    </row>
    <row r="5" spans="1:24" ht="16.5" x14ac:dyDescent="0.35">
      <c r="A5" s="61" t="s">
        <v>564</v>
      </c>
      <c r="B5" s="28" t="s">
        <v>565</v>
      </c>
      <c r="C5" s="28">
        <v>16</v>
      </c>
      <c r="G5" s="64">
        <v>123</v>
      </c>
      <c r="H5" s="64">
        <v>222</v>
      </c>
      <c r="I5" s="64">
        <v>12</v>
      </c>
      <c r="J5" s="64">
        <f t="shared" ref="J5:J10" si="2">ROUND(1/(1+10^((H5-G5)/400)),2)</f>
        <v>0.36</v>
      </c>
      <c r="K5" s="64">
        <f t="shared" ref="K5:K10" si="3">ROUND(1/(1+10^((G5-H5)/400)),2)</f>
        <v>0.64</v>
      </c>
      <c r="L5" s="64">
        <f t="shared" ref="L5:L10" si="4">G5+ROUNDDOWN(I5*(1-J5),0)</f>
        <v>130</v>
      </c>
      <c r="M5" s="64">
        <f t="shared" ref="M5:M10" si="5">G5+ROUNDDOWN(I5*(0.5-J5),0)</f>
        <v>124</v>
      </c>
      <c r="N5" s="64">
        <f t="shared" ref="N5:N10" si="6">G5+ROUNDDOWN(I5*(0-J5),0)</f>
        <v>119</v>
      </c>
      <c r="O5" s="64">
        <f t="shared" ref="O5:O10" si="7">H5+ROUNDDOWN(I5*(1-K5),0)</f>
        <v>226</v>
      </c>
      <c r="P5" s="64">
        <f t="shared" ref="P5:P10" si="8">H5+ROUNDDOWN(I5*(0.5-K5),0)</f>
        <v>221</v>
      </c>
      <c r="Q5" s="64">
        <f t="shared" ref="Q5:Q10" si="9">H5+ROUNDDOWN(I5*(0-K5),0)</f>
        <v>215</v>
      </c>
      <c r="R5" s="64">
        <f t="shared" si="0"/>
        <v>0.36126225088827518</v>
      </c>
      <c r="S5" s="64">
        <f t="shared" si="1"/>
        <v>7.68</v>
      </c>
      <c r="V5" s="64"/>
      <c r="W5" s="64"/>
      <c r="X5" s="64"/>
    </row>
    <row r="6" spans="1:24" ht="16.5" x14ac:dyDescent="0.35">
      <c r="A6" s="61" t="s">
        <v>566</v>
      </c>
      <c r="B6" s="28" t="s">
        <v>567</v>
      </c>
      <c r="C6" s="28">
        <v>16</v>
      </c>
      <c r="G6" s="64">
        <v>1231</v>
      </c>
      <c r="H6" s="64">
        <v>1233</v>
      </c>
      <c r="I6" s="64">
        <v>13</v>
      </c>
      <c r="J6" s="64">
        <f t="shared" si="2"/>
        <v>0.5</v>
      </c>
      <c r="K6" s="64">
        <f t="shared" si="3"/>
        <v>0.5</v>
      </c>
      <c r="L6" s="64">
        <f t="shared" si="4"/>
        <v>1237</v>
      </c>
      <c r="M6" s="64">
        <f t="shared" si="5"/>
        <v>1231</v>
      </c>
      <c r="N6" s="64">
        <f t="shared" si="6"/>
        <v>1225</v>
      </c>
      <c r="O6" s="64">
        <f t="shared" si="7"/>
        <v>1239</v>
      </c>
      <c r="P6" s="64">
        <f t="shared" si="8"/>
        <v>1233</v>
      </c>
      <c r="Q6" s="64">
        <f t="shared" si="9"/>
        <v>1227</v>
      </c>
      <c r="R6" s="64">
        <f t="shared" si="0"/>
        <v>0.49712180042518911</v>
      </c>
      <c r="S6" s="64">
        <f t="shared" si="1"/>
        <v>6.5</v>
      </c>
      <c r="V6" s="64"/>
      <c r="W6" s="64"/>
      <c r="X6" s="64"/>
    </row>
    <row r="7" spans="1:24" ht="16.5" x14ac:dyDescent="0.35">
      <c r="A7" s="61" t="s">
        <v>568</v>
      </c>
      <c r="B7" s="62" t="s">
        <v>569</v>
      </c>
      <c r="C7" s="28">
        <v>14</v>
      </c>
      <c r="G7" s="64">
        <v>11</v>
      </c>
      <c r="H7" s="64">
        <v>11</v>
      </c>
      <c r="I7" s="64">
        <v>14</v>
      </c>
      <c r="J7" s="64">
        <f t="shared" si="2"/>
        <v>0.5</v>
      </c>
      <c r="K7" s="64">
        <f t="shared" si="3"/>
        <v>0.5</v>
      </c>
      <c r="L7" s="64">
        <f t="shared" si="4"/>
        <v>18</v>
      </c>
      <c r="M7" s="64">
        <f t="shared" si="5"/>
        <v>11</v>
      </c>
      <c r="N7" s="64">
        <f t="shared" si="6"/>
        <v>4</v>
      </c>
      <c r="O7" s="64">
        <f t="shared" si="7"/>
        <v>18</v>
      </c>
      <c r="P7" s="64">
        <f t="shared" si="8"/>
        <v>11</v>
      </c>
      <c r="Q7" s="64">
        <f t="shared" si="9"/>
        <v>4</v>
      </c>
      <c r="R7" s="64">
        <f t="shared" si="0"/>
        <v>0.5</v>
      </c>
      <c r="S7" s="64">
        <f t="shared" si="1"/>
        <v>7</v>
      </c>
      <c r="V7" s="64"/>
      <c r="W7" s="64"/>
      <c r="X7" s="64"/>
    </row>
    <row r="8" spans="1:24" ht="16.5" x14ac:dyDescent="0.35">
      <c r="A8" s="61" t="s">
        <v>570</v>
      </c>
      <c r="B8" s="28" t="s">
        <v>571</v>
      </c>
      <c r="C8" s="28">
        <v>14</v>
      </c>
      <c r="G8" s="64">
        <v>1231</v>
      </c>
      <c r="H8" s="64">
        <v>1222</v>
      </c>
      <c r="I8" s="64">
        <v>15</v>
      </c>
      <c r="J8" s="64">
        <f t="shared" si="2"/>
        <v>0.51</v>
      </c>
      <c r="K8" s="64">
        <f t="shared" si="3"/>
        <v>0.49</v>
      </c>
      <c r="L8" s="64">
        <f t="shared" si="4"/>
        <v>1238</v>
      </c>
      <c r="M8" s="64">
        <f t="shared" si="5"/>
        <v>1231</v>
      </c>
      <c r="N8" s="64">
        <f t="shared" si="6"/>
        <v>1224</v>
      </c>
      <c r="O8" s="64">
        <f t="shared" si="7"/>
        <v>1229</v>
      </c>
      <c r="P8" s="64">
        <f t="shared" si="8"/>
        <v>1222</v>
      </c>
      <c r="Q8" s="64">
        <f t="shared" si="9"/>
        <v>1215</v>
      </c>
      <c r="R8" s="64">
        <f t="shared" si="0"/>
        <v>0.51294914489286381</v>
      </c>
      <c r="S8" s="64">
        <f t="shared" si="1"/>
        <v>7.35</v>
      </c>
      <c r="V8" s="64"/>
      <c r="W8" s="64"/>
      <c r="X8" s="64"/>
    </row>
    <row r="9" spans="1:24" ht="16.5" x14ac:dyDescent="0.35">
      <c r="A9" s="61" t="s">
        <v>572</v>
      </c>
      <c r="B9" s="28" t="s">
        <v>573</v>
      </c>
      <c r="C9" s="28">
        <v>14</v>
      </c>
      <c r="G9" s="64">
        <v>1356</v>
      </c>
      <c r="H9" s="64">
        <v>1234</v>
      </c>
      <c r="I9" s="64">
        <v>16</v>
      </c>
      <c r="J9" s="64">
        <f t="shared" si="2"/>
        <v>0.67</v>
      </c>
      <c r="K9" s="64">
        <f t="shared" si="3"/>
        <v>0.33</v>
      </c>
      <c r="L9" s="64">
        <f t="shared" si="4"/>
        <v>1361</v>
      </c>
      <c r="M9" s="64">
        <f t="shared" si="5"/>
        <v>1354</v>
      </c>
      <c r="N9" s="64">
        <f t="shared" si="6"/>
        <v>1346</v>
      </c>
      <c r="O9" s="64">
        <f t="shared" si="7"/>
        <v>1244</v>
      </c>
      <c r="P9" s="64">
        <f t="shared" si="8"/>
        <v>1236</v>
      </c>
      <c r="Q9" s="64">
        <f t="shared" si="9"/>
        <v>1229</v>
      </c>
      <c r="R9" s="64">
        <f t="shared" si="0"/>
        <v>0.66869495630733167</v>
      </c>
      <c r="S9" s="64">
        <f t="shared" si="1"/>
        <v>5.2799999999999994</v>
      </c>
      <c r="V9" s="64"/>
      <c r="W9" s="64"/>
      <c r="X9" s="64"/>
    </row>
    <row r="10" spans="1:24" ht="16.5" x14ac:dyDescent="0.35">
      <c r="A10" s="61" t="s">
        <v>574</v>
      </c>
      <c r="B10" s="28" t="s">
        <v>575</v>
      </c>
      <c r="C10" s="28">
        <v>12</v>
      </c>
      <c r="G10" s="64">
        <v>1450</v>
      </c>
      <c r="H10" s="64">
        <v>1250</v>
      </c>
      <c r="I10" s="64">
        <v>17</v>
      </c>
      <c r="J10" s="64">
        <f t="shared" si="2"/>
        <v>0.76</v>
      </c>
      <c r="K10" s="64">
        <f t="shared" si="3"/>
        <v>0.24</v>
      </c>
      <c r="L10" s="64">
        <f t="shared" si="4"/>
        <v>1454</v>
      </c>
      <c r="M10" s="64">
        <f t="shared" si="5"/>
        <v>1446</v>
      </c>
      <c r="N10" s="64">
        <f t="shared" si="6"/>
        <v>1438</v>
      </c>
      <c r="O10" s="64">
        <f t="shared" si="7"/>
        <v>1262</v>
      </c>
      <c r="P10" s="64">
        <f t="shared" si="8"/>
        <v>1254</v>
      </c>
      <c r="Q10" s="64">
        <f t="shared" si="9"/>
        <v>1246</v>
      </c>
      <c r="R10" s="64">
        <f t="shared" si="0"/>
        <v>0.75974692664795784</v>
      </c>
      <c r="S10" s="64">
        <f t="shared" si="1"/>
        <v>4.08</v>
      </c>
      <c r="V10" s="64"/>
      <c r="W10" s="64"/>
      <c r="X10" s="64"/>
    </row>
    <row r="11" spans="1:24" ht="16.5" x14ac:dyDescent="0.35">
      <c r="A11" s="61" t="s">
        <v>576</v>
      </c>
      <c r="B11" s="28" t="s">
        <v>577</v>
      </c>
      <c r="C11" s="28">
        <v>12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U11" s="64"/>
      <c r="V11" s="64"/>
      <c r="W11" s="64"/>
      <c r="X11" s="64"/>
    </row>
    <row r="12" spans="1:24" ht="16.5" x14ac:dyDescent="0.35">
      <c r="A12" s="61" t="s">
        <v>578</v>
      </c>
      <c r="B12" s="28" t="s">
        <v>579</v>
      </c>
      <c r="C12" s="28">
        <v>12</v>
      </c>
      <c r="G12" s="64"/>
      <c r="H12" s="64"/>
      <c r="I12" s="64"/>
      <c r="J12" s="64"/>
      <c r="K12" s="64"/>
      <c r="L12" s="64"/>
      <c r="M12" s="64"/>
    </row>
    <row r="13" spans="1:24" ht="16.5" x14ac:dyDescent="0.35">
      <c r="A13" s="61" t="s">
        <v>580</v>
      </c>
      <c r="B13" s="28" t="s">
        <v>581</v>
      </c>
      <c r="C13" s="28">
        <v>8</v>
      </c>
      <c r="G13" s="64"/>
      <c r="H13" s="64"/>
      <c r="I13" s="64"/>
      <c r="J13" s="64"/>
      <c r="K13" s="64"/>
      <c r="L13" s="64"/>
      <c r="M13" s="64"/>
    </row>
    <row r="14" spans="1:24" ht="16.5" x14ac:dyDescent="0.35">
      <c r="A14" s="61" t="s">
        <v>582</v>
      </c>
      <c r="B14" s="28" t="s">
        <v>583</v>
      </c>
      <c r="C14" s="28">
        <v>8</v>
      </c>
      <c r="G14" s="64"/>
      <c r="H14" s="64"/>
      <c r="I14" s="64"/>
      <c r="J14" s="64"/>
      <c r="K14" s="64"/>
      <c r="L14" s="64"/>
      <c r="M14" s="64"/>
    </row>
    <row r="15" spans="1:24" ht="16.5" x14ac:dyDescent="0.35">
      <c r="A15" s="61" t="s">
        <v>584</v>
      </c>
      <c r="B15" s="28" t="s">
        <v>585</v>
      </c>
      <c r="C15" s="28">
        <v>8</v>
      </c>
      <c r="G15" s="64"/>
      <c r="H15" s="64"/>
      <c r="I15" s="64"/>
      <c r="J15" s="64"/>
      <c r="K15" s="64"/>
      <c r="L15" s="64"/>
      <c r="M15" s="64"/>
    </row>
    <row r="16" spans="1:24" ht="16.5" x14ac:dyDescent="0.35">
      <c r="M16" s="64"/>
      <c r="N16" s="64"/>
    </row>
    <row r="21" spans="1:10" ht="16.5" x14ac:dyDescent="0.35">
      <c r="A21" s="65" t="s">
        <v>591</v>
      </c>
      <c r="J21" s="63"/>
    </row>
    <row r="22" spans="1:10" ht="16.5" x14ac:dyDescent="0.35">
      <c r="A22" s="60" t="s">
        <v>556</v>
      </c>
      <c r="B22" s="60" t="s">
        <v>557</v>
      </c>
      <c r="C22" s="60" t="s">
        <v>558</v>
      </c>
      <c r="D22" s="60" t="s">
        <v>559</v>
      </c>
      <c r="E22" s="60" t="s">
        <v>560</v>
      </c>
      <c r="F22" s="66"/>
      <c r="J22" s="63"/>
    </row>
    <row r="23" spans="1:10" ht="16.5" x14ac:dyDescent="0.35">
      <c r="A23" s="61" t="s">
        <v>562</v>
      </c>
      <c r="B23" s="28" t="s">
        <v>563</v>
      </c>
      <c r="C23" s="28">
        <v>2</v>
      </c>
      <c r="D23" s="28">
        <v>0</v>
      </c>
      <c r="E23" s="28">
        <v>1</v>
      </c>
      <c r="F23" s="63"/>
    </row>
    <row r="24" spans="1:10" ht="16.5" x14ac:dyDescent="0.35">
      <c r="A24" s="61" t="s">
        <v>564</v>
      </c>
      <c r="B24" s="28" t="s">
        <v>565</v>
      </c>
      <c r="C24" s="28">
        <v>2</v>
      </c>
      <c r="D24" s="28">
        <v>0</v>
      </c>
      <c r="E24" s="28">
        <v>1</v>
      </c>
      <c r="F24" s="63"/>
    </row>
    <row r="25" spans="1:10" ht="16.5" x14ac:dyDescent="0.35">
      <c r="A25" s="61" t="s">
        <v>566</v>
      </c>
      <c r="B25" s="28" t="s">
        <v>567</v>
      </c>
      <c r="C25" s="28">
        <v>2</v>
      </c>
      <c r="D25" s="28">
        <v>0</v>
      </c>
      <c r="E25" s="28">
        <v>1</v>
      </c>
      <c r="F25" s="63"/>
    </row>
    <row r="26" spans="1:10" ht="16.5" x14ac:dyDescent="0.35">
      <c r="A26" s="61" t="s">
        <v>568</v>
      </c>
      <c r="B26" s="62" t="s">
        <v>569</v>
      </c>
      <c r="C26" s="62">
        <v>3</v>
      </c>
      <c r="D26" s="28">
        <v>0</v>
      </c>
      <c r="E26" s="28">
        <v>1</v>
      </c>
      <c r="F26" s="63"/>
    </row>
    <row r="27" spans="1:10" ht="16.5" x14ac:dyDescent="0.35">
      <c r="A27" s="61" t="s">
        <v>570</v>
      </c>
      <c r="B27" s="28" t="s">
        <v>571</v>
      </c>
      <c r="C27" s="28">
        <v>3</v>
      </c>
      <c r="D27" s="28">
        <v>0</v>
      </c>
      <c r="E27" s="28">
        <v>1</v>
      </c>
      <c r="F27" s="63"/>
    </row>
    <row r="28" spans="1:10" ht="16.5" x14ac:dyDescent="0.35">
      <c r="A28" s="61" t="s">
        <v>572</v>
      </c>
      <c r="B28" s="28" t="s">
        <v>573</v>
      </c>
      <c r="C28" s="28">
        <v>3</v>
      </c>
      <c r="D28" s="28">
        <v>0</v>
      </c>
      <c r="E28" s="28">
        <v>1</v>
      </c>
      <c r="F28" s="63"/>
    </row>
    <row r="29" spans="1:10" ht="16.5" x14ac:dyDescent="0.35">
      <c r="A29" s="61" t="s">
        <v>574</v>
      </c>
      <c r="B29" s="28" t="s">
        <v>575</v>
      </c>
      <c r="C29" s="28">
        <v>4</v>
      </c>
      <c r="D29" s="28">
        <v>0</v>
      </c>
      <c r="E29" s="28">
        <v>1</v>
      </c>
      <c r="F29" s="63"/>
    </row>
    <row r="30" spans="1:10" ht="16.5" x14ac:dyDescent="0.35">
      <c r="A30" s="61" t="s">
        <v>576</v>
      </c>
      <c r="B30" s="28" t="s">
        <v>577</v>
      </c>
      <c r="C30" s="28">
        <v>4</v>
      </c>
      <c r="D30" s="28">
        <v>0</v>
      </c>
      <c r="E30" s="28">
        <v>1</v>
      </c>
      <c r="F30" s="63"/>
    </row>
    <row r="31" spans="1:10" ht="16.5" x14ac:dyDescent="0.35">
      <c r="A31" s="61" t="s">
        <v>578</v>
      </c>
      <c r="B31" s="28" t="s">
        <v>579</v>
      </c>
      <c r="C31" s="28">
        <v>4</v>
      </c>
      <c r="D31" s="28">
        <v>0</v>
      </c>
      <c r="E31" s="28">
        <v>1</v>
      </c>
      <c r="F31" s="63"/>
    </row>
    <row r="32" spans="1:10" ht="16.5" x14ac:dyDescent="0.35">
      <c r="A32" s="61" t="s">
        <v>580</v>
      </c>
      <c r="B32" s="28" t="s">
        <v>581</v>
      </c>
      <c r="C32" s="28">
        <v>5</v>
      </c>
      <c r="D32" s="28">
        <v>0</v>
      </c>
      <c r="E32" s="28">
        <v>1</v>
      </c>
      <c r="F32" s="63"/>
    </row>
    <row r="33" spans="1:6" ht="16.5" x14ac:dyDescent="0.35">
      <c r="A33" s="61" t="s">
        <v>582</v>
      </c>
      <c r="B33" s="28" t="s">
        <v>583</v>
      </c>
      <c r="C33" s="28">
        <v>5</v>
      </c>
      <c r="D33" s="28">
        <v>0</v>
      </c>
      <c r="E33" s="28">
        <v>1</v>
      </c>
      <c r="F33" s="63"/>
    </row>
    <row r="34" spans="1:6" ht="16.5" x14ac:dyDescent="0.35">
      <c r="A34" s="61" t="s">
        <v>584</v>
      </c>
      <c r="B34" s="28" t="s">
        <v>585</v>
      </c>
      <c r="C34" s="28">
        <v>5</v>
      </c>
      <c r="D34" s="28">
        <v>0</v>
      </c>
      <c r="E34" s="28">
        <v>1</v>
      </c>
      <c r="F34" s="63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1" sqref="B11"/>
    </sheetView>
  </sheetViews>
  <sheetFormatPr defaultRowHeight="13.5" x14ac:dyDescent="0.15"/>
  <cols>
    <col min="2" max="2" width="22.125" customWidth="1"/>
    <col min="3" max="3" width="23.375" customWidth="1"/>
    <col min="5" max="5" width="32.75" customWidth="1"/>
    <col min="6" max="6" width="43.375" customWidth="1"/>
    <col min="7" max="7" width="40.125" customWidth="1"/>
  </cols>
  <sheetData>
    <row r="1" spans="1:7" s="67" customFormat="1" ht="16.5" x14ac:dyDescent="0.35">
      <c r="B1" s="68" t="s">
        <v>615</v>
      </c>
      <c r="C1" s="68" t="s">
        <v>615</v>
      </c>
      <c r="D1" s="68" t="s">
        <v>616</v>
      </c>
      <c r="E1" s="68" t="s">
        <v>617</v>
      </c>
      <c r="F1" s="68" t="s">
        <v>615</v>
      </c>
      <c r="G1" s="69" t="s">
        <v>618</v>
      </c>
    </row>
    <row r="2" spans="1:7" s="67" customFormat="1" ht="16.5" x14ac:dyDescent="0.35">
      <c r="A2" s="68"/>
      <c r="B2" s="68" t="s">
        <v>619</v>
      </c>
      <c r="C2" s="68" t="s">
        <v>620</v>
      </c>
      <c r="D2" s="68" t="s">
        <v>621</v>
      </c>
      <c r="E2" s="68" t="s">
        <v>622</v>
      </c>
      <c r="F2" s="68" t="s">
        <v>623</v>
      </c>
      <c r="G2" s="69" t="s">
        <v>624</v>
      </c>
    </row>
    <row r="3" spans="1:7" s="67" customFormat="1" ht="16.5" x14ac:dyDescent="0.35">
      <c r="A3" s="68"/>
      <c r="B3" s="70" t="s">
        <v>625</v>
      </c>
      <c r="C3" s="71" t="s">
        <v>626</v>
      </c>
      <c r="D3" s="70" t="s">
        <v>627</v>
      </c>
      <c r="E3" s="70" t="s">
        <v>628</v>
      </c>
      <c r="F3" s="71" t="s">
        <v>629</v>
      </c>
      <c r="G3" s="72" t="s">
        <v>630</v>
      </c>
    </row>
    <row r="4" spans="1:7" s="67" customFormat="1" ht="49.5" x14ac:dyDescent="0.35">
      <c r="A4" s="67" t="s">
        <v>631</v>
      </c>
      <c r="B4" s="73" t="s">
        <v>632</v>
      </c>
      <c r="C4" s="73" t="s">
        <v>633</v>
      </c>
      <c r="D4" s="73" t="s">
        <v>634</v>
      </c>
      <c r="E4" s="73" t="s">
        <v>634</v>
      </c>
      <c r="F4" s="73" t="s">
        <v>635</v>
      </c>
      <c r="G4" s="74" t="s">
        <v>636</v>
      </c>
    </row>
    <row r="5" spans="1:7" s="67" customFormat="1" ht="33" x14ac:dyDescent="0.35">
      <c r="A5" s="68"/>
      <c r="B5" s="67" t="s">
        <v>637</v>
      </c>
      <c r="C5" s="67" t="s">
        <v>638</v>
      </c>
      <c r="D5" s="67" t="s">
        <v>639</v>
      </c>
      <c r="E5" s="67" t="s">
        <v>640</v>
      </c>
      <c r="F5" s="73" t="s">
        <v>641</v>
      </c>
      <c r="G5" s="67">
        <v>0</v>
      </c>
    </row>
    <row r="6" spans="1:7" s="67" customFormat="1" ht="33" x14ac:dyDescent="0.35">
      <c r="B6" s="67" t="s">
        <v>642</v>
      </c>
      <c r="C6" s="67" t="s">
        <v>643</v>
      </c>
      <c r="D6" s="67" t="s">
        <v>639</v>
      </c>
      <c r="E6" s="67" t="s">
        <v>644</v>
      </c>
      <c r="F6" s="73" t="s">
        <v>645</v>
      </c>
      <c r="G6" s="67">
        <v>0</v>
      </c>
    </row>
    <row r="8" spans="1:7" s="67" customFormat="1" ht="16.5" x14ac:dyDescent="0.35">
      <c r="B8" s="68"/>
      <c r="C8" s="68"/>
      <c r="D8" s="68"/>
      <c r="E8" s="68"/>
      <c r="F8" s="68"/>
      <c r="G8" s="69"/>
    </row>
    <row r="9" spans="1:7" s="67" customFormat="1" ht="16.5" x14ac:dyDescent="0.35">
      <c r="A9" s="68"/>
      <c r="B9" s="68"/>
      <c r="C9" s="68"/>
      <c r="D9" s="68"/>
      <c r="E9" s="68"/>
      <c r="F9" s="68"/>
      <c r="G9" s="69"/>
    </row>
    <row r="10" spans="1:7" s="67" customFormat="1" ht="16.5" x14ac:dyDescent="0.35">
      <c r="A10" s="68"/>
      <c r="B10" s="70"/>
      <c r="C10" s="71"/>
      <c r="D10" s="70"/>
      <c r="E10" s="70"/>
      <c r="F10" s="71"/>
      <c r="G10" s="72"/>
    </row>
    <row r="11" spans="1:7" s="67" customFormat="1" ht="16.5" x14ac:dyDescent="0.35">
      <c r="B11" s="73"/>
      <c r="C11" s="73"/>
      <c r="D11" s="73"/>
      <c r="E11" s="73"/>
      <c r="F11" s="73"/>
      <c r="G11" s="74"/>
    </row>
    <row r="12" spans="1:7" s="67" customFormat="1" ht="16.5" x14ac:dyDescent="0.35">
      <c r="A12" s="68"/>
      <c r="F12" s="73"/>
    </row>
    <row r="13" spans="1:7" s="67" customFormat="1" ht="16.5" x14ac:dyDescent="0.35">
      <c r="F13" s="7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25</v>
      </c>
    </row>
    <row r="2" spans="1:1" x14ac:dyDescent="0.15">
      <c r="A2" t="s">
        <v>26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B17" sqref="B17"/>
    </sheetView>
  </sheetViews>
  <sheetFormatPr defaultColWidth="9" defaultRowHeight="16.5" x14ac:dyDescent="0.35"/>
  <cols>
    <col min="1" max="1" width="15" style="22" customWidth="1"/>
    <col min="2" max="2" width="46" style="22" customWidth="1"/>
    <col min="3" max="3" width="20.375" style="22" customWidth="1"/>
    <col min="4" max="4" width="43.875" style="22" customWidth="1"/>
    <col min="5" max="6" width="9" style="22"/>
    <col min="7" max="7" width="17.125" style="22" customWidth="1"/>
    <col min="8" max="8" width="17.75" style="22" customWidth="1"/>
    <col min="9" max="16384" width="9" style="22"/>
  </cols>
  <sheetData>
    <row r="2" spans="1:16" x14ac:dyDescent="0.35">
      <c r="A2" s="19"/>
      <c r="B2" s="19"/>
      <c r="C2" s="19"/>
      <c r="D2" s="19"/>
      <c r="E2" s="20" t="s">
        <v>15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x14ac:dyDescent="0.35">
      <c r="A3" s="23" t="s">
        <v>16</v>
      </c>
      <c r="B3" s="24" t="s">
        <v>17</v>
      </c>
      <c r="C3" s="24" t="s">
        <v>18</v>
      </c>
      <c r="D3" s="24" t="s">
        <v>19</v>
      </c>
      <c r="E3" s="25" t="s">
        <v>20</v>
      </c>
      <c r="F3" s="25" t="s">
        <v>21</v>
      </c>
      <c r="G3" s="25" t="s">
        <v>22</v>
      </c>
      <c r="H3" s="25" t="s">
        <v>23</v>
      </c>
      <c r="I3" s="25" t="s">
        <v>24</v>
      </c>
      <c r="K3" s="26"/>
      <c r="L3" s="26"/>
      <c r="M3" s="26"/>
      <c r="N3" s="26"/>
      <c r="O3" s="26"/>
      <c r="P3" s="27"/>
    </row>
    <row r="4" spans="1:16" x14ac:dyDescent="0.35">
      <c r="A4" s="41"/>
      <c r="B4" s="41"/>
      <c r="C4" s="41"/>
      <c r="D4" s="41"/>
      <c r="E4" s="42"/>
      <c r="F4" s="42"/>
      <c r="G4" s="42"/>
      <c r="H4" s="42"/>
      <c r="I4" s="42"/>
    </row>
    <row r="5" spans="1:16" x14ac:dyDescent="0.35">
      <c r="A5" s="41"/>
      <c r="B5" s="41"/>
      <c r="C5" s="41"/>
      <c r="D5" s="41"/>
      <c r="E5" s="42"/>
      <c r="F5" s="42"/>
      <c r="G5" s="42"/>
      <c r="H5" s="42"/>
      <c r="I5" s="42"/>
    </row>
    <row r="6" spans="1:16" x14ac:dyDescent="0.35">
      <c r="A6" s="41"/>
      <c r="B6" s="41"/>
      <c r="C6" s="41"/>
      <c r="D6" s="41"/>
      <c r="E6" s="42"/>
      <c r="F6" s="42"/>
      <c r="G6" s="42"/>
      <c r="H6" s="42"/>
      <c r="I6" s="42"/>
    </row>
    <row r="7" spans="1:16" x14ac:dyDescent="0.35">
      <c r="A7" s="41"/>
      <c r="B7" s="41"/>
      <c r="C7" s="41"/>
      <c r="D7" s="41"/>
      <c r="E7" s="42"/>
      <c r="F7" s="42"/>
      <c r="G7" s="42"/>
      <c r="H7" s="42"/>
      <c r="I7" s="42"/>
    </row>
    <row r="8" spans="1:16" x14ac:dyDescent="0.35">
      <c r="A8" s="41"/>
      <c r="B8" s="41"/>
      <c r="C8" s="41"/>
      <c r="D8" s="41"/>
      <c r="E8" s="42"/>
      <c r="F8" s="42"/>
      <c r="G8" s="42"/>
      <c r="H8" s="42"/>
      <c r="I8" s="42"/>
    </row>
    <row r="9" spans="1:16" x14ac:dyDescent="0.35">
      <c r="A9" s="41"/>
      <c r="B9" s="41"/>
      <c r="C9" s="41"/>
      <c r="D9" s="41"/>
      <c r="E9" s="42"/>
      <c r="F9" s="42"/>
      <c r="G9" s="42"/>
      <c r="H9" s="42"/>
      <c r="I9" s="42"/>
    </row>
    <row r="10" spans="1:16" x14ac:dyDescent="0.35">
      <c r="A10" s="41"/>
      <c r="B10" s="41"/>
      <c r="C10" s="41"/>
      <c r="D10" s="41"/>
      <c r="E10" s="42"/>
      <c r="F10" s="42"/>
      <c r="G10" s="42"/>
      <c r="H10" s="42"/>
      <c r="I10" s="42"/>
    </row>
    <row r="11" spans="1:16" x14ac:dyDescent="0.35">
      <c r="A11" s="41"/>
      <c r="B11" s="41"/>
      <c r="C11" s="41"/>
      <c r="D11" s="41"/>
      <c r="E11" s="42"/>
      <c r="F11" s="42"/>
      <c r="G11" s="42"/>
      <c r="H11" s="42"/>
      <c r="I11" s="42"/>
    </row>
    <row r="12" spans="1:16" x14ac:dyDescent="0.35">
      <c r="A12" s="41"/>
      <c r="B12" s="41"/>
      <c r="C12" s="41"/>
      <c r="D12" s="41"/>
      <c r="E12" s="42"/>
      <c r="F12" s="42"/>
      <c r="G12" s="42"/>
      <c r="H12" s="42"/>
      <c r="I12" s="42"/>
    </row>
    <row r="13" spans="1:16" x14ac:dyDescent="0.35">
      <c r="A13" s="41"/>
      <c r="B13" s="41"/>
      <c r="C13" s="41"/>
      <c r="D13" s="41"/>
      <c r="E13" s="42"/>
      <c r="F13" s="42"/>
      <c r="G13" s="42"/>
      <c r="H13" s="42"/>
      <c r="I13" s="42"/>
    </row>
    <row r="14" spans="1:16" x14ac:dyDescent="0.35">
      <c r="A14" s="41"/>
      <c r="B14" s="41"/>
      <c r="C14" s="41"/>
      <c r="D14" s="41"/>
      <c r="E14" s="42"/>
      <c r="F14" s="42"/>
      <c r="G14" s="42"/>
      <c r="H14" s="42"/>
      <c r="I14" s="42"/>
    </row>
    <row r="15" spans="1:16" x14ac:dyDescent="0.35">
      <c r="A15" s="41"/>
      <c r="B15" s="41"/>
      <c r="C15" s="41"/>
      <c r="D15" s="41"/>
      <c r="E15" s="42"/>
      <c r="F15" s="42"/>
      <c r="G15" s="42"/>
      <c r="H15" s="42"/>
      <c r="I15" s="42"/>
    </row>
    <row r="16" spans="1:16" x14ac:dyDescent="0.35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35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PVP主界面</vt:lpstr>
      <vt:lpstr>PVP防守阵容调整界面、PVP阵容选择界面</vt:lpstr>
      <vt:lpstr>PVP防守记录、规则、奖励、排行榜、商店</vt:lpstr>
      <vt:lpstr>PVPloading、PVP战斗、PVP结算</vt:lpstr>
      <vt:lpstr>ELO算法、荣誉点获得</vt:lpstr>
      <vt:lpstr>邮件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Sky123.Org</cp:lastModifiedBy>
  <dcterms:created xsi:type="dcterms:W3CDTF">2015-09-17T02:11:09Z</dcterms:created>
  <dcterms:modified xsi:type="dcterms:W3CDTF">2016-02-17T10:46:02Z</dcterms:modified>
</cp:coreProperties>
</file>