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/>
  <bookViews>
    <workbookView xWindow="28755" yWindow="15" windowWidth="28710" windowHeight="12180" activeTab="1"/>
  </bookViews>
  <sheets>
    <sheet name="目录" sheetId="4" r:id="rId1"/>
    <sheet name="基本内容" sheetId="2" r:id="rId2"/>
    <sheet name="提示信息" sheetId="5" r:id="rId3"/>
    <sheet name="配置表" sheetId="3" r:id="rId4"/>
    <sheet name="自用" sheetId="1" r:id="rId5"/>
    <sheet name="多语言" sheetId="7" r:id="rId6"/>
    <sheet name="工作时间" sheetId="8" r:id="rId7"/>
  </sheets>
  <calcPr calcId="14562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6" i="2" l="1"/>
  <c r="H7" i="1"/>
  <c r="C8" i="1"/>
  <c r="K3" i="1"/>
  <c r="E9" i="1"/>
  <c r="G3" i="1"/>
  <c r="H6" i="1"/>
</calcChain>
</file>

<file path=xl/sharedStrings.xml><?xml version="1.0" encoding="utf-8"?>
<sst xmlns="http://schemas.openxmlformats.org/spreadsheetml/2006/main" count="264" uniqueCount="240">
  <si>
    <t>设一个普通对局要</t>
    <phoneticPr fontId="2" type="noConversion"/>
  </si>
  <si>
    <t>点PL</t>
    <phoneticPr fontId="2" type="noConversion"/>
  </si>
  <si>
    <t>一小时回</t>
    <phoneticPr fontId="2" type="noConversion"/>
  </si>
  <si>
    <t>点</t>
    <phoneticPr fontId="2" type="noConversion"/>
  </si>
  <si>
    <t>困难对局</t>
    <phoneticPr fontId="2" type="noConversion"/>
  </si>
  <si>
    <t>每天的副本数为</t>
    <phoneticPr fontId="2" type="noConversion"/>
  </si>
  <si>
    <t>前期完全为主/支线</t>
    <phoneticPr fontId="2" type="noConversion"/>
  </si>
  <si>
    <t>24h回</t>
    <phoneticPr fontId="2" type="noConversion"/>
  </si>
  <si>
    <t>困难副本产出价值为普通副本的</t>
    <phoneticPr fontId="2" type="noConversion"/>
  </si>
  <si>
    <t>20级开启送PL，晚上，中午分别送</t>
    <phoneticPr fontId="2" type="noConversion"/>
  </si>
  <si>
    <t>还有各种活动赠送PL值需要定义</t>
    <phoneticPr fontId="2" type="noConversion"/>
  </si>
  <si>
    <t>1-20级每天可刷普通副本数为</t>
    <phoneticPr fontId="2" type="noConversion"/>
  </si>
  <si>
    <t>20级以后每天可刷普通副本数为</t>
    <phoneticPr fontId="2" type="noConversion"/>
  </si>
  <si>
    <t>满PL值为</t>
    <phoneticPr fontId="2" type="noConversion"/>
  </si>
  <si>
    <t>可存储</t>
    <phoneticPr fontId="2" type="noConversion"/>
  </si>
  <si>
    <t>天产出的PL</t>
    <phoneticPr fontId="2" type="noConversion"/>
  </si>
  <si>
    <t>(PL值药水需要定义回复量和使用次数)</t>
    <phoneticPr fontId="2" type="noConversion"/>
  </si>
  <si>
    <t>界面</t>
    <phoneticPr fontId="2" type="noConversion"/>
  </si>
  <si>
    <t>角色等级</t>
  </si>
  <si>
    <t>回复量</t>
    <phoneticPr fontId="2" type="noConversion"/>
  </si>
  <si>
    <t>（玩家重新上线时间-玩家下线时间）</t>
    <phoneticPr fontId="2" type="noConversion"/>
  </si>
  <si>
    <t>注：</t>
    <phoneticPr fontId="2" type="noConversion"/>
  </si>
  <si>
    <t>（玩家重新上线时间-玩家下线时间）表示玩家离线时间（单位为min）</t>
    <phoneticPr fontId="2" type="noConversion"/>
  </si>
  <si>
    <t>（产出期望价值为普通本的2倍）</t>
    <phoneticPr fontId="2" type="noConversion"/>
  </si>
  <si>
    <t>特殊规则：</t>
    <phoneticPr fontId="2" type="noConversion"/>
  </si>
  <si>
    <t>宝箱要有钥匙！！！！！！！！！！！！！！</t>
    <phoneticPr fontId="2" type="noConversion"/>
  </si>
  <si>
    <t>文档名称</t>
    <phoneticPr fontId="11" type="noConversion"/>
  </si>
  <si>
    <t>文档目的</t>
    <phoneticPr fontId="11" type="noConversion"/>
  </si>
  <si>
    <t>目标读者</t>
    <phoneticPr fontId="11" type="noConversion"/>
  </si>
  <si>
    <t>所有</t>
    <phoneticPr fontId="11" type="noConversion"/>
  </si>
  <si>
    <t>文档路径</t>
    <phoneticPr fontId="11" type="noConversion"/>
  </si>
  <si>
    <t>文档状态</t>
    <phoneticPr fontId="11" type="noConversion"/>
  </si>
  <si>
    <t>详细信息</t>
    <phoneticPr fontId="11" type="noConversion"/>
  </si>
  <si>
    <t>编写中</t>
    <phoneticPr fontId="11" type="noConversion"/>
  </si>
  <si>
    <t>待审核(策划)</t>
    <phoneticPr fontId="11" type="noConversion"/>
  </si>
  <si>
    <t>修改中（策划）</t>
    <phoneticPr fontId="11" type="noConversion"/>
  </si>
  <si>
    <t>待审核(QC)</t>
    <phoneticPr fontId="11" type="noConversion"/>
  </si>
  <si>
    <t>√</t>
    <phoneticPr fontId="14" type="noConversion"/>
  </si>
  <si>
    <t>修改中(QC)</t>
    <phoneticPr fontId="11" type="noConversion"/>
  </si>
  <si>
    <t>待3方</t>
    <phoneticPr fontId="11" type="noConversion"/>
  </si>
  <si>
    <t>已定案</t>
    <phoneticPr fontId="11" type="noConversion"/>
  </si>
  <si>
    <t>文档历史</t>
    <phoneticPr fontId="11" type="noConversion"/>
  </si>
  <si>
    <t>版本号</t>
    <phoneticPr fontId="11" type="noConversion"/>
  </si>
  <si>
    <t>发布日期</t>
    <phoneticPr fontId="11" type="noConversion"/>
  </si>
  <si>
    <t>知会同事</t>
    <phoneticPr fontId="11" type="noConversion"/>
  </si>
  <si>
    <t>标记颜色</t>
    <phoneticPr fontId="11" type="noConversion"/>
  </si>
  <si>
    <t>创建人</t>
    <phoneticPr fontId="11" type="noConversion"/>
  </si>
  <si>
    <t>修订人</t>
    <phoneticPr fontId="11" type="noConversion"/>
  </si>
  <si>
    <t>Ver 0.1</t>
    <phoneticPr fontId="11" type="noConversion"/>
  </si>
  <si>
    <t>辛</t>
    <phoneticPr fontId="2" type="noConversion"/>
  </si>
  <si>
    <t>无</t>
    <phoneticPr fontId="11" type="noConversion"/>
  </si>
  <si>
    <t>星</t>
    <phoneticPr fontId="11" type="noConversion"/>
  </si>
  <si>
    <t>有关会议</t>
    <phoneticPr fontId="11" type="noConversion"/>
  </si>
  <si>
    <t>版本号</t>
    <phoneticPr fontId="11" type="noConversion"/>
  </si>
  <si>
    <t>会议日期</t>
    <phoneticPr fontId="11" type="noConversion"/>
  </si>
  <si>
    <t>参与同事</t>
    <phoneticPr fontId="11" type="noConversion"/>
  </si>
  <si>
    <t>基本概要</t>
    <phoneticPr fontId="11" type="noConversion"/>
  </si>
  <si>
    <t>显示规则</t>
    <phoneticPr fontId="2" type="noConversion"/>
  </si>
  <si>
    <t>提示方式</t>
    <phoneticPr fontId="15" type="noConversion"/>
  </si>
  <si>
    <t>ID</t>
    <phoneticPr fontId="15" type="noConversion"/>
  </si>
  <si>
    <t>触发条件</t>
  </si>
  <si>
    <t>提示范围</t>
    <phoneticPr fontId="15" type="noConversion"/>
  </si>
  <si>
    <t>文字内容</t>
  </si>
  <si>
    <t>走马灯</t>
    <phoneticPr fontId="15" type="noConversion"/>
  </si>
  <si>
    <t>系统提示（非警示）</t>
    <phoneticPr fontId="15" type="noConversion"/>
  </si>
  <si>
    <t>系统公告</t>
    <phoneticPr fontId="15" type="noConversion"/>
  </si>
  <si>
    <t>玩家自己</t>
    <phoneticPr fontId="14" type="noConversion"/>
  </si>
  <si>
    <t>每日最多使用个数</t>
    <phoneticPr fontId="2" type="noConversion"/>
  </si>
  <si>
    <t>Ver 0.2</t>
  </si>
  <si>
    <t>李</t>
    <phoneticPr fontId="2" type="noConversion"/>
  </si>
  <si>
    <t>调整使用药水界面规则更加使用便利</t>
    <phoneticPr fontId="2" type="noConversion"/>
  </si>
  <si>
    <t>活力值系统</t>
  </si>
  <si>
    <t>规定与活力值有关的一些规定</t>
  </si>
  <si>
    <t xml:space="preserve">svn://10.21.2.47/gd/数值规划/活力值系统.xlsx
</t>
  </si>
  <si>
    <t>活力值概念</t>
  </si>
  <si>
    <t>消耗活力值规则</t>
  </si>
  <si>
    <t>1.在副本入口检测玩家活力值是否大于进入该副本所需要的活力值，大于即可进入副本</t>
  </si>
  <si>
    <t xml:space="preserve">2.只要进本消耗1点活力值，副本成功结算时消耗(全部活力值-1)；副本失败时，副本失败结算时消耗（通过对局数/全部对局数*(全部活力值-1)）（向上取整）的活力值
</t>
  </si>
  <si>
    <t>活力值自动恢复</t>
  </si>
  <si>
    <t>定义活力值恢复6点/小时</t>
  </si>
  <si>
    <t>具体回复方式：每10分钟恢复一点，若玩家在线则1点1点的恢复；玩家不在线则判定玩家下线时间与再次上线时间，计算出该段时间产出的活力值,若其溢出则加至满活力值，若未溢出则将产出的活力值直接加在玩家原有活力值上</t>
  </si>
  <si>
    <t>产出活力值公式=</t>
  </si>
  <si>
    <t>单位恢复活力值时间（10min）</t>
  </si>
  <si>
    <t>活力值恢复流程图</t>
  </si>
  <si>
    <t>活力值投放方式</t>
  </si>
  <si>
    <t>1.固定单位时间恢复固定活力值</t>
  </si>
  <si>
    <t>3.玩家rmb购买活力药(可通过商店购买或者直接用付费货币购买)</t>
  </si>
  <si>
    <t>活力值上限</t>
  </si>
  <si>
    <t>目前所有玩家等级暂定150点上限,每个玩家等级可通过配置表配置其对应的活力上限</t>
  </si>
  <si>
    <t>对局活力值消耗对应关系</t>
  </si>
  <si>
    <t>进度条显示出当前活力值占总活力值上限的比例，蓝色部分为当前活力值</t>
  </si>
  <si>
    <t>30为玩家当前活力值，150为活力值上限</t>
  </si>
  <si>
    <t>点击则弹出活力值药使用界面</t>
  </si>
  <si>
    <t>具体活力值药</t>
  </si>
  <si>
    <t>活力值药可回复最大活力值</t>
  </si>
  <si>
    <t>小活力值药</t>
  </si>
  <si>
    <t>中活力值药</t>
  </si>
  <si>
    <t>大活力值药</t>
  </si>
  <si>
    <t>1.活力值溢出时，活力值不自动恢复</t>
  </si>
  <si>
    <t>弹出 活力值药使用界面</t>
  </si>
  <si>
    <t>活力值推送</t>
  </si>
  <si>
    <t>玩家活力值恢复满</t>
  </si>
  <si>
    <t>活力值已满，大爷快来玩吧！</t>
  </si>
  <si>
    <t>最大活力药回复pl值为</t>
  </si>
  <si>
    <t>当活力进入恢复状态时,自动恢复活力倒计时开始显示,每当倒计时结束后增加1点活力,活力值达到上限时,则不再自动恢复,也不会显示倒计时</t>
    <phoneticPr fontId="2" type="noConversion"/>
  </si>
  <si>
    <t>通过副本配置实现</t>
    <phoneticPr fontId="2" type="noConversion"/>
  </si>
  <si>
    <t>普通对局副本</t>
    <phoneticPr fontId="2" type="noConversion"/>
  </si>
  <si>
    <t>困难对局副本</t>
    <phoneticPr fontId="2" type="noConversion"/>
  </si>
  <si>
    <t>活动副本</t>
    <phoneticPr fontId="2" type="noConversion"/>
  </si>
  <si>
    <t>操作流程</t>
    <phoneticPr fontId="2" type="noConversion"/>
  </si>
  <si>
    <t>则直接使用选中数量的活力药,一次使用一个</t>
    <phoneticPr fontId="2" type="noConversion"/>
  </si>
  <si>
    <t>常态</t>
    <phoneticPr fontId="2" type="noConversion"/>
  </si>
  <si>
    <t>按下</t>
    <phoneticPr fontId="2" type="noConversion"/>
  </si>
  <si>
    <t>不可用</t>
    <phoneticPr fontId="2" type="noConversion"/>
  </si>
  <si>
    <t>按钮三态</t>
    <phoneticPr fontId="2" type="noConversion"/>
  </si>
  <si>
    <t>当药水有剩余数量时,玩家可以点击药水使用,一次使用一个,此时显示"使用"</t>
    <phoneticPr fontId="2" type="noConversion"/>
  </si>
  <si>
    <t>由于咱们游戏每个副本可能由不同个数对局组成，所以以对局为单位来考虑活力消耗更精确。</t>
  </si>
  <si>
    <t>活力值是游戏中针对副本关卡的一个游戏指数，每次游戏角色进入副本关卡都需要扣除一定的活力值。当玩家的活力值不足，就无法进入副本了,只能PVP.聊天或进入不使用活力值（按次数）的活动本！</t>
    <phoneticPr fontId="2" type="noConversion"/>
  </si>
  <si>
    <t>快速购买并使用的价格与商城价格相同(全价)</t>
    <phoneticPr fontId="2" type="noConversion"/>
  </si>
  <si>
    <t>(单位:秒)</t>
    <phoneticPr fontId="2" type="noConversion"/>
  </si>
  <si>
    <t>活力值可用因为领取活动奖励,使用道具等方式超出上限.</t>
    <phoneticPr fontId="2" type="noConversion"/>
  </si>
  <si>
    <t>玩家点击界面中右侧的"使用"按钮时，分为几种情况</t>
    <phoneticPr fontId="2" type="noConversion"/>
  </si>
  <si>
    <t>按钮变灰，不可用，并在剩余数量位置出现“已达到上限”提示并不能点击使用</t>
    <phoneticPr fontId="2" type="noConversion"/>
  </si>
  <si>
    <t>活力补充</t>
    <phoneticPr fontId="2" type="noConversion"/>
  </si>
  <si>
    <t>背包使用</t>
    <phoneticPr fontId="2" type="noConversion"/>
  </si>
  <si>
    <t>玩家也可以打开背包直接通过背包中的使用逻辑来使用背包中的ICON.</t>
    <phoneticPr fontId="2" type="noConversion"/>
  </si>
  <si>
    <t>容许一定的时间偏差.</t>
    <phoneticPr fontId="2" type="noConversion"/>
  </si>
  <si>
    <t>玩家升级获得活力</t>
    <phoneticPr fontId="2" type="noConversion"/>
  </si>
  <si>
    <t>（每个等级单独配置，具体见配置表,可合并至playerAttr.csv）</t>
    <phoneticPr fontId="2" type="noConversion"/>
  </si>
  <si>
    <t>活力获得</t>
    <phoneticPr fontId="2" type="noConversion"/>
  </si>
  <si>
    <t>1,玩家升级时也能额外获得活力值,这部分活力获得的数值通过配置对应不同的玩家等级实现.</t>
    <phoneticPr fontId="2" type="noConversion"/>
  </si>
  <si>
    <t>2.特定时间点投放固定活力值给玩家（3次共150点左右，领取条件：若玩家在活动时间在线,则系统通过每日任务向玩家发送活力值.可通过特殊任务来领取,具体见任务文档）</t>
    <phoneticPr fontId="2" type="noConversion"/>
  </si>
  <si>
    <t>im_recordhuoli_001</t>
    <phoneticPr fontId="2" type="noConversion"/>
  </si>
  <si>
    <t>当活力值恢复满时，通过手机桌面向玩家推送 活力值已满，大爷快来玩吧！的推送信息 具体见提示信息 im_recordhuoli_001</t>
    <phoneticPr fontId="2" type="noConversion"/>
  </si>
  <si>
    <t>活力值特殊溢出方式</t>
    <phoneticPr fontId="2" type="noConversion"/>
  </si>
  <si>
    <t>右边出现的购买按钮弹出确认二级界面是否需要购买一瓶活力药水</t>
    <phoneticPr fontId="2" type="noConversion"/>
  </si>
  <si>
    <t>存在模态,激活后作为活动可用</t>
    <phoneticPr fontId="2" type="noConversion"/>
  </si>
  <si>
    <t>svn://192.168.199.122/cms/language/翻译需求.xlsx</t>
    <phoneticPr fontId="2" type="noConversion"/>
  </si>
  <si>
    <t>当本日已达到使用次数上限时,出现灰态使用按钮,并不可点击</t>
    <phoneticPr fontId="2" type="noConversion"/>
  </si>
  <si>
    <t>对应英文</t>
    <phoneticPr fontId="14" type="noConversion"/>
  </si>
  <si>
    <t>系统提示（警示）</t>
    <phoneticPr fontId="15" type="noConversion"/>
  </si>
  <si>
    <t>世界频道</t>
    <phoneticPr fontId="15" type="noConversion"/>
  </si>
  <si>
    <t>公会频道</t>
    <phoneticPr fontId="15" type="noConversion"/>
  </si>
  <si>
    <t>这一段程序定一下</t>
    <phoneticPr fontId="2" type="noConversion"/>
  </si>
  <si>
    <t>点击"活力界面的加号按钮"</t>
    <phoneticPr fontId="2" type="noConversion"/>
  </si>
  <si>
    <t>在活力值界面中点击活力药水对应的使用按钮可以使用该道具.</t>
    <phoneticPr fontId="2" type="noConversion"/>
  </si>
  <si>
    <t>每次使用道具,会减少界面中活力值道具使用次数,与活力值道具数量。</t>
    <phoneticPr fontId="2" type="noConversion"/>
  </si>
  <si>
    <t>点击确认后则能获得一瓶活力药水并使用.</t>
    <phoneticPr fontId="2" type="noConversion"/>
  </si>
  <si>
    <t>当药水有剩余次数时且药水道具数量为0时,玩家可以点击药水使用,一次使用一个,此时按钮变化变为"购买&amp;使用"按钮+消耗的钻石数量</t>
    <phoneticPr fontId="2" type="noConversion"/>
  </si>
  <si>
    <t>点击可以使用该类型的活力道具</t>
    <phoneticPr fontId="2" type="noConversion"/>
  </si>
  <si>
    <t>不可再点击并状态变灰</t>
    <phoneticPr fontId="2" type="noConversion"/>
  </si>
  <si>
    <t>因为每日已达到上限</t>
    <phoneticPr fontId="2" type="noConversion"/>
  </si>
  <si>
    <t>点击将可以使用。</t>
    <phoneticPr fontId="2" type="noConversion"/>
  </si>
  <si>
    <t>控件类型</t>
    <phoneticPr fontId="14" type="noConversion"/>
  </si>
  <si>
    <t>按钮</t>
    <phoneticPr fontId="14" type="noConversion"/>
  </si>
  <si>
    <t>显示位置</t>
    <phoneticPr fontId="14" type="noConversion"/>
  </si>
  <si>
    <t>见示意图</t>
    <phoneticPr fontId="14" type="noConversion"/>
  </si>
  <si>
    <t>按钮文案</t>
    <phoneticPr fontId="14" type="noConversion"/>
  </si>
  <si>
    <t>按钮操作</t>
    <phoneticPr fontId="14" type="noConversion"/>
  </si>
  <si>
    <t>1，点击使用按钮时将补充该道具所对应的活力数量</t>
    <phoneticPr fontId="2" type="noConversion"/>
  </si>
  <si>
    <t>窗口类型</t>
    <phoneticPr fontId="14" type="noConversion"/>
  </si>
  <si>
    <t>显示文案</t>
    <phoneticPr fontId="14" type="noConversion"/>
  </si>
  <si>
    <t>钻石使用ICON图标,  活力药剂,为该道具的名称.</t>
    <phoneticPr fontId="2" type="noConversion"/>
  </si>
  <si>
    <t>多语言</t>
    <phoneticPr fontId="15" type="noConversion"/>
  </si>
  <si>
    <t>活力值(icon):</t>
    <phoneticPr fontId="2" type="noConversion"/>
  </si>
  <si>
    <t>活力值药今日仍可继续使用</t>
    <phoneticPr fontId="2" type="noConversion"/>
  </si>
  <si>
    <t>该种类活力值药已经用光</t>
    <phoneticPr fontId="2" type="noConversion"/>
  </si>
  <si>
    <t>该种类的活力值药道具数量不为0</t>
    <phoneticPr fontId="2" type="noConversion"/>
  </si>
  <si>
    <t>点击显示恢复时间</t>
    <phoneticPr fontId="2" type="noConversion"/>
  </si>
  <si>
    <t>进入自动回复状态时，点击活力值条才会弹出该回复时间tips,持续10秒，时间结束后则自动消失，平时不显示.</t>
    <phoneticPr fontId="2" type="noConversion"/>
  </si>
  <si>
    <t>使用按钮（可使用,不可使用,购买使用）</t>
    <phoneticPr fontId="2" type="noConversion"/>
  </si>
  <si>
    <t>玩家离线获得的活力直接加在玩家的活力值上,不足以恢复的活力的额外时间(不足10分钟)则记录在剩余时间上,剩余倒计时变为=3600/每小时恢复活力数-额外时间</t>
  </si>
  <si>
    <t>剩余倒计时变为=3600/每小时恢复活力数-额外时间</t>
  </si>
  <si>
    <t>4.特定节日或特殊活动赠送（领取条件：根据具体活动界面和活力投放规则来定）</t>
  </si>
  <si>
    <t>活力道具消耗掉后将降低一个道具数量，同时本日使用限制将降低1个数量</t>
  </si>
  <si>
    <t>当在活动副本,主界面,副本界面等,含有活力值UI中都可以进行活力购买,会在屏幕的右边弹出活力购买与使用界面</t>
  </si>
  <si>
    <t>活力值道具icon：符合通用道具icon逻辑，不支持tips</t>
  </si>
  <si>
    <t>活力值药今日已不可继续使用</t>
    <phoneticPr fontId="2" type="noConversion"/>
  </si>
  <si>
    <t>文本</t>
    <phoneticPr fontId="2" type="noConversion"/>
  </si>
  <si>
    <t>本次登录不再提示该界面</t>
    <phoneticPr fontId="2" type="noConversion"/>
  </si>
  <si>
    <t>操作</t>
    <phoneticPr fontId="2" type="noConversion"/>
  </si>
  <si>
    <t>单选控件</t>
    <phoneticPr fontId="2" type="noConversion"/>
  </si>
  <si>
    <t>多语言:</t>
    <phoneticPr fontId="2" type="noConversion"/>
  </si>
  <si>
    <t>下次活力得恢复时间:</t>
    <phoneticPr fontId="2" type="noConversion"/>
  </si>
  <si>
    <t>energy_ hint</t>
    <phoneticPr fontId="2" type="noConversion"/>
  </si>
  <si>
    <t>energy_Supple</t>
    <phoneticPr fontId="2" type="noConversion"/>
  </si>
  <si>
    <t>ID</t>
    <phoneticPr fontId="2" type="noConversion"/>
  </si>
  <si>
    <t>energy_times</t>
    <phoneticPr fontId="2" type="noConversion"/>
  </si>
  <si>
    <t>该选项后,本次二级界面提示如果点击确认,那么直到下次启动游戏点击购买不再弹出这个界面.</t>
    <phoneticPr fontId="2" type="noConversion"/>
  </si>
  <si>
    <t>二级界面</t>
    <phoneticPr fontId="2" type="noConversion"/>
  </si>
  <si>
    <t>已达到上限</t>
    <phoneticPr fontId="2" type="noConversion"/>
  </si>
  <si>
    <t>本日剩余次数</t>
    <phoneticPr fontId="2" type="noConversion"/>
  </si>
  <si>
    <t>补充活力</t>
    <phoneticPr fontId="2" type="noConversion"/>
  </si>
  <si>
    <t>energy_times_enough</t>
    <phoneticPr fontId="2" type="noConversion"/>
  </si>
  <si>
    <t>翻译</t>
    <phoneticPr fontId="2" type="noConversion"/>
  </si>
  <si>
    <t>下次活力的恢复时间</t>
  </si>
  <si>
    <t>多语言</t>
    <phoneticPr fontId="2" type="noConversion"/>
  </si>
  <si>
    <t>购买使用</t>
    <phoneticPr fontId="2" type="noConversion"/>
  </si>
  <si>
    <t>使用</t>
    <phoneticPr fontId="14" type="noConversion"/>
  </si>
  <si>
    <t>energy_button_buy&amp;use</t>
    <phoneticPr fontId="2" type="noConversion"/>
  </si>
  <si>
    <t>energy_button_use</t>
    <phoneticPr fontId="2" type="noConversion"/>
  </si>
  <si>
    <t>使用</t>
    <phoneticPr fontId="14" type="noConversion"/>
  </si>
  <si>
    <t>文字内容</t>
    <phoneticPr fontId="2" type="noConversion"/>
  </si>
  <si>
    <t>购买使用</t>
    <phoneticPr fontId="2" type="noConversion"/>
  </si>
  <si>
    <t xml:space="preserve">请问是否花费     购买并使用一个XXX?
</t>
    <phoneticPr fontId="2" type="noConversion"/>
  </si>
  <si>
    <t>energy_hint_buy</t>
    <phoneticPr fontId="2" type="noConversion"/>
  </si>
  <si>
    <t>energy_hint_unhint</t>
    <phoneticPr fontId="2" type="noConversion"/>
  </si>
  <si>
    <t>energy_check_unhint</t>
    <phoneticPr fontId="2" type="noConversion"/>
  </si>
  <si>
    <t>使用条件：玩家活力值使用次数未达到上限</t>
    <phoneticPr fontId="2" type="noConversion"/>
  </si>
  <si>
    <t>程序</t>
    <phoneticPr fontId="2" type="noConversion"/>
  </si>
  <si>
    <t>美术</t>
    <phoneticPr fontId="2" type="noConversion"/>
  </si>
  <si>
    <t>1D</t>
    <phoneticPr fontId="2" type="noConversion"/>
  </si>
  <si>
    <t>后端</t>
    <phoneticPr fontId="2" type="noConversion"/>
  </si>
  <si>
    <t>前端</t>
    <phoneticPr fontId="2" type="noConversion"/>
  </si>
  <si>
    <t>界面完成</t>
    <phoneticPr fontId="2" type="noConversion"/>
  </si>
  <si>
    <t>活力值自动恢复 0.5d</t>
  </si>
  <si>
    <t>等级活力值上限和升级奖励 0.7d</t>
  </si>
  <si>
    <t>副本消耗活力值 0.3d</t>
  </si>
  <si>
    <t>物品使用次数上限 1d</t>
  </si>
  <si>
    <t>活力值系统开发与联调 2天</t>
  </si>
  <si>
    <t>活力值溢出的情况：玩家在拥有一定活力值时（未达到上限的活力值），使用活力值药或通过活动使活力值超过活力值上限</t>
    <phoneticPr fontId="2" type="noConversion"/>
  </si>
  <si>
    <t>当前可用活力值不可超过5000</t>
    <phoneticPr fontId="2" type="noConversion"/>
  </si>
  <si>
    <t>energy_hint_max</t>
    <phoneticPr fontId="2" type="noConversion"/>
  </si>
  <si>
    <t>活力值已达到最大数量</t>
    <phoneticPr fontId="2" type="noConversion"/>
  </si>
  <si>
    <t>im_recordhuoli_002</t>
  </si>
  <si>
    <t>活力值已达到最大数量</t>
    <phoneticPr fontId="2" type="noConversion"/>
  </si>
  <si>
    <t>玩家活力值将根据这个操作达到5000</t>
    <phoneticPr fontId="2" type="noConversion"/>
  </si>
  <si>
    <t>按钮状态切换</t>
    <phoneticPr fontId="2" type="noConversion"/>
  </si>
  <si>
    <t>当使用任何可使活力达到5000以上的操作时,则使操作不可完成,并弹出通用警告形式提示框,提示内容为"活力值已达到最大数量."</t>
    <phoneticPr fontId="2" type="noConversion"/>
  </si>
  <si>
    <t>勾选功能</t>
    <phoneticPr fontId="2" type="noConversion"/>
  </si>
  <si>
    <t>(包含模态)</t>
    <phoneticPr fontId="2" type="noConversion"/>
  </si>
  <si>
    <t>energy_hint_buy</t>
    <phoneticPr fontId="2" type="noConversion"/>
  </si>
  <si>
    <r>
      <t>请问是否花费钻石（</t>
    </r>
    <r>
      <rPr>
        <sz val="11"/>
        <color rgb="FF000000"/>
        <rFont val="Calibri"/>
        <family val="2"/>
      </rPr>
      <t>icon</t>
    </r>
    <r>
      <rPr>
        <sz val="11"/>
        <color rgb="FF000000"/>
        <rFont val="宋体"/>
        <family val="3"/>
        <charset val="134"/>
        <scheme val="minor"/>
      </rPr>
      <t>）</t>
    </r>
    <r>
      <rPr>
        <sz val="11"/>
        <color rgb="FF000000"/>
        <rFont val="宋体"/>
        <family val="3"/>
        <charset val="134"/>
        <scheme val="minor"/>
      </rPr>
      <t>购买并使用一个</t>
    </r>
    <r>
      <rPr>
        <sz val="11"/>
        <color rgb="FF000000"/>
        <rFont val="Calibri"/>
        <family val="2"/>
      </rPr>
      <t>[</t>
    </r>
    <r>
      <rPr>
        <sz val="11"/>
        <color rgb="FF000000"/>
        <rFont val="宋体"/>
        <family val="3"/>
        <charset val="134"/>
        <scheme val="minor"/>
      </rPr>
      <t>活力药剂</t>
    </r>
    <r>
      <rPr>
        <sz val="11"/>
        <color rgb="FF000000"/>
        <rFont val="Calibri"/>
        <family val="2"/>
      </rPr>
      <t>](</t>
    </r>
    <r>
      <rPr>
        <sz val="11"/>
        <color rgb="FF000000"/>
        <rFont val="宋体"/>
        <family val="3"/>
        <charset val="134"/>
        <scheme val="minor"/>
      </rPr>
      <t>道具名称</t>
    </r>
    <r>
      <rPr>
        <sz val="11"/>
        <color rgb="FF000000"/>
        <rFont val="Calibri"/>
        <family val="2"/>
      </rPr>
      <t>)?</t>
    </r>
    <phoneticPr fontId="2" type="noConversion"/>
  </si>
  <si>
    <t>活力药使用次数在每日0点重置</t>
    <phoneticPr fontId="2" type="noConversion"/>
  </si>
  <si>
    <t>当玩家因为升级导致活力值达到5000以上时，超出5000的部分不会获得</t>
  </si>
  <si>
    <t>energy_supple</t>
    <phoneticPr fontId="2" type="noConversion"/>
  </si>
  <si>
    <t>ui_queding</t>
  </si>
  <si>
    <t>ui_quxiao</t>
  </si>
  <si>
    <t>exp_use</t>
  </si>
  <si>
    <t>按钮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</si>
</sst>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20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2"/>
      <name val="宋体"/>
      <family val="3"/>
      <charset val="134"/>
    </font>
    <font>
      <sz val="10"/>
      <name val="Verdana"/>
      <family val="2"/>
    </font>
    <font>
      <sz val="72"/>
      <color theme="1"/>
      <name val="微软雅黑"/>
      <family val="2"/>
      <charset val="134"/>
    </font>
    <font>
      <b/>
      <sz val="10"/>
      <name val="微软雅黑"/>
      <family val="2"/>
      <charset val="134"/>
    </font>
    <font>
      <sz val="8"/>
      <name val="Verdana"/>
      <family val="2"/>
    </font>
    <font>
      <sz val="10"/>
      <name val="微软雅黑"/>
      <family val="2"/>
      <charset val="134"/>
    </font>
    <font>
      <sz val="10.5"/>
      <name val="微软雅黑"/>
      <family val="2"/>
      <charset val="134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11"/>
      <name val="微软雅黑"/>
      <family val="2"/>
      <charset val="134"/>
    </font>
    <font>
      <b/>
      <sz val="10"/>
      <color theme="0"/>
      <name val="微软雅黑"/>
      <family val="2"/>
      <charset val="134"/>
    </font>
    <font>
      <sz val="11"/>
      <color rgb="FF000000"/>
      <name val="宋体"/>
      <family val="3"/>
      <charset val="134"/>
      <scheme val="minor"/>
    </font>
    <font>
      <sz val="11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6699FF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double">
        <color auto="1"/>
      </left>
      <right/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>
      <alignment vertical="center"/>
    </xf>
    <xf numFmtId="0" fontId="7" fillId="0" borderId="0">
      <alignment vertical="center"/>
    </xf>
    <xf numFmtId="0" fontId="8" fillId="0" borderId="0"/>
    <xf numFmtId="0" fontId="1" fillId="0" borderId="0">
      <alignment vertical="center"/>
    </xf>
    <xf numFmtId="0" fontId="1" fillId="0" borderId="0">
      <alignment vertical="center"/>
    </xf>
    <xf numFmtId="0" fontId="8" fillId="0" borderId="0"/>
  </cellStyleXfs>
  <cellXfs count="94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176" fontId="3" fillId="0" borderId="0" xfId="0" applyNumberFormat="1" applyFont="1" applyBorder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6" fillId="0" borderId="0" xfId="0" applyFont="1">
      <alignment vertical="center"/>
    </xf>
    <xf numFmtId="0" fontId="3" fillId="0" borderId="0" xfId="0" applyFont="1">
      <alignment vertical="center"/>
    </xf>
    <xf numFmtId="0" fontId="6" fillId="0" borderId="0" xfId="0" applyFont="1" applyAlignment="1">
      <alignment horizontal="left" vertical="center"/>
    </xf>
    <xf numFmtId="0" fontId="5" fillId="2" borderId="1" xfId="0" applyFont="1" applyFill="1" applyBorder="1">
      <alignment vertical="center"/>
    </xf>
    <xf numFmtId="0" fontId="3" fillId="0" borderId="0" xfId="0" applyFont="1">
      <alignment vertical="center"/>
    </xf>
    <xf numFmtId="0" fontId="3" fillId="2" borderId="1" xfId="0" applyFont="1" applyFill="1" applyBorder="1">
      <alignment vertical="center"/>
    </xf>
    <xf numFmtId="0" fontId="3" fillId="0" borderId="2" xfId="0" applyFont="1" applyBorder="1">
      <alignment vertical="center"/>
    </xf>
    <xf numFmtId="0" fontId="9" fillId="0" borderId="0" xfId="0" applyFont="1">
      <alignment vertical="center"/>
    </xf>
    <xf numFmtId="0" fontId="10" fillId="0" borderId="0" xfId="0" applyFont="1" applyAlignment="1"/>
    <xf numFmtId="0" fontId="12" fillId="0" borderId="0" xfId="0" applyFont="1" applyAlignment="1"/>
    <xf numFmtId="0" fontId="12" fillId="0" borderId="0" xfId="0" applyFont="1" applyAlignment="1">
      <alignment horizontal="right"/>
    </xf>
    <xf numFmtId="0" fontId="13" fillId="0" borderId="0" xfId="0" applyFont="1" applyAlignment="1"/>
    <xf numFmtId="0" fontId="12" fillId="0" borderId="0" xfId="0" applyFont="1" applyAlignment="1">
      <alignment wrapText="1"/>
    </xf>
    <xf numFmtId="0" fontId="12" fillId="0" borderId="0" xfId="0" applyFont="1" applyAlignment="1">
      <alignment horizontal="left"/>
    </xf>
    <xf numFmtId="0" fontId="12" fillId="0" borderId="7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12" fillId="0" borderId="13" xfId="0" applyFont="1" applyBorder="1" applyAlignment="1">
      <alignment horizontal="center"/>
    </xf>
    <xf numFmtId="14" fontId="12" fillId="0" borderId="0" xfId="0" applyNumberFormat="1" applyFont="1" applyAlignment="1">
      <alignment horizontal="right"/>
    </xf>
    <xf numFmtId="0" fontId="10" fillId="3" borderId="1" xfId="0" applyFont="1" applyFill="1" applyBorder="1" applyAlignment="1">
      <alignment horizontal="center"/>
    </xf>
    <xf numFmtId="0" fontId="10" fillId="3" borderId="15" xfId="0" applyFont="1" applyFill="1" applyBorder="1" applyAlignment="1">
      <alignment horizontal="center"/>
    </xf>
    <xf numFmtId="0" fontId="5" fillId="0" borderId="1" xfId="0" applyFont="1" applyBorder="1" applyAlignment="1"/>
    <xf numFmtId="0" fontId="5" fillId="0" borderId="1" xfId="0" applyFont="1" applyBorder="1" applyAlignment="1">
      <alignment horizontal="center"/>
    </xf>
    <xf numFmtId="0" fontId="12" fillId="0" borderId="0" xfId="0" applyFont="1" applyFill="1" applyAlignment="1"/>
    <xf numFmtId="0" fontId="4" fillId="3" borderId="1" xfId="4" applyFont="1" applyFill="1" applyBorder="1">
      <alignment vertical="center"/>
    </xf>
    <xf numFmtId="0" fontId="4" fillId="3" borderId="9" xfId="4" applyFont="1" applyFill="1" applyBorder="1" applyAlignment="1">
      <alignment horizontal="center" vertical="center"/>
    </xf>
    <xf numFmtId="0" fontId="4" fillId="3" borderId="10" xfId="4" applyFont="1" applyFill="1" applyBorder="1" applyAlignment="1">
      <alignment horizontal="center" vertical="center"/>
    </xf>
    <xf numFmtId="0" fontId="4" fillId="3" borderId="16" xfId="4" applyFont="1" applyFill="1" applyBorder="1" applyAlignment="1">
      <alignment horizontal="center" vertical="center"/>
    </xf>
    <xf numFmtId="0" fontId="16" fillId="3" borderId="16" xfId="4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4" fillId="4" borderId="0" xfId="0" applyFont="1" applyFill="1">
      <alignment vertical="center"/>
    </xf>
    <xf numFmtId="0" fontId="3" fillId="4" borderId="0" xfId="0" applyFont="1" applyFill="1">
      <alignment vertical="center"/>
    </xf>
    <xf numFmtId="0" fontId="6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Alignment="1"/>
    <xf numFmtId="0" fontId="5" fillId="0" borderId="0" xfId="0" applyFont="1" applyFill="1" applyAlignment="1"/>
    <xf numFmtId="0" fontId="6" fillId="0" borderId="0" xfId="0" applyFont="1" applyFill="1" applyAlignment="1">
      <alignment vertical="center"/>
    </xf>
    <xf numFmtId="0" fontId="5" fillId="0" borderId="0" xfId="0" applyFont="1" applyFill="1" applyAlignment="1">
      <alignment vertical="center"/>
    </xf>
    <xf numFmtId="0" fontId="17" fillId="5" borderId="0" xfId="0" applyFont="1" applyFill="1" applyAlignment="1"/>
    <xf numFmtId="0" fontId="18" fillId="0" borderId="0" xfId="0" applyFont="1" applyAlignment="1">
      <alignment horizontal="left" vertical="top"/>
    </xf>
    <xf numFmtId="0" fontId="5" fillId="6" borderId="1" xfId="0" applyFont="1" applyFill="1" applyBorder="1" applyAlignment="1"/>
    <xf numFmtId="0" fontId="5" fillId="6" borderId="1" xfId="0" applyFont="1" applyFill="1" applyBorder="1" applyAlignment="1">
      <alignment horizontal="center"/>
    </xf>
    <xf numFmtId="0" fontId="3" fillId="0" borderId="0" xfId="0" applyFont="1" applyAlignment="1">
      <alignment vertical="top"/>
    </xf>
    <xf numFmtId="0" fontId="3" fillId="0" borderId="1" xfId="0" applyFont="1" applyBorder="1">
      <alignment vertical="center"/>
    </xf>
    <xf numFmtId="0" fontId="0" fillId="0" borderId="10" xfId="0" applyBorder="1" applyAlignment="1">
      <alignment vertical="center"/>
    </xf>
    <xf numFmtId="0" fontId="0" fillId="0" borderId="16" xfId="0" applyBorder="1" applyAlignment="1">
      <alignment vertical="center"/>
    </xf>
    <xf numFmtId="0" fontId="5" fillId="0" borderId="10" xfId="0" applyFont="1" applyBorder="1" applyAlignment="1"/>
    <xf numFmtId="0" fontId="5" fillId="0" borderId="16" xfId="0" applyFont="1" applyBorder="1" applyAlignment="1"/>
    <xf numFmtId="0" fontId="3" fillId="0" borderId="10" xfId="0" applyFont="1" applyBorder="1" applyAlignment="1">
      <alignment vertical="center"/>
    </xf>
    <xf numFmtId="0" fontId="3" fillId="0" borderId="16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3" fillId="0" borderId="1" xfId="0" applyFont="1" applyBorder="1" applyAlignment="1">
      <alignment vertical="center"/>
    </xf>
    <xf numFmtId="0" fontId="18" fillId="0" borderId="0" xfId="0" applyFont="1">
      <alignment vertical="center"/>
    </xf>
    <xf numFmtId="0" fontId="3" fillId="0" borderId="1" xfId="0" applyFont="1" applyBorder="1" applyAlignment="1">
      <alignment vertical="top"/>
    </xf>
    <xf numFmtId="0" fontId="5" fillId="0" borderId="1" xfId="0" applyFont="1" applyFill="1" applyBorder="1" applyAlignment="1"/>
    <xf numFmtId="0" fontId="3" fillId="7" borderId="0" xfId="0" applyFont="1" applyFill="1">
      <alignment vertical="center"/>
    </xf>
    <xf numFmtId="0" fontId="3" fillId="0" borderId="0" xfId="0" applyFont="1" applyFill="1">
      <alignment vertical="center"/>
    </xf>
    <xf numFmtId="0" fontId="17" fillId="0" borderId="0" xfId="0" applyFont="1" applyFill="1" applyAlignment="1"/>
    <xf numFmtId="0" fontId="10" fillId="0" borderId="1" xfId="0" applyFont="1" applyBorder="1" applyAlignment="1">
      <alignment horizontal="center" vertical="top"/>
    </xf>
    <xf numFmtId="0" fontId="10" fillId="0" borderId="8" xfId="0" applyFont="1" applyBorder="1" applyAlignment="1">
      <alignment horizontal="center" vertical="top"/>
    </xf>
    <xf numFmtId="0" fontId="10" fillId="0" borderId="13" xfId="0" applyFont="1" applyBorder="1" applyAlignment="1">
      <alignment horizontal="center" vertical="top"/>
    </xf>
    <xf numFmtId="0" fontId="10" fillId="0" borderId="14" xfId="0" applyFont="1" applyBorder="1" applyAlignment="1">
      <alignment horizontal="center" vertical="top"/>
    </xf>
    <xf numFmtId="0" fontId="10" fillId="0" borderId="3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5" xfId="0" applyFont="1" applyBorder="1" applyAlignment="1">
      <alignment horizontal="center" vertical="top"/>
    </xf>
    <xf numFmtId="0" fontId="10" fillId="0" borderId="6" xfId="0" applyFont="1" applyBorder="1" applyAlignment="1">
      <alignment horizontal="center" vertical="top"/>
    </xf>
    <xf numFmtId="0" fontId="10" fillId="0" borderId="9" xfId="0" applyFont="1" applyBorder="1" applyAlignment="1">
      <alignment horizontal="center" vertical="top" wrapText="1"/>
    </xf>
    <xf numFmtId="0" fontId="10" fillId="0" borderId="10" xfId="0" applyFont="1" applyBorder="1" applyAlignment="1">
      <alignment horizontal="center" vertical="top" wrapText="1"/>
    </xf>
    <xf numFmtId="0" fontId="10" fillId="0" borderId="11" xfId="0" applyFont="1" applyBorder="1" applyAlignment="1">
      <alignment horizontal="center" vertical="top" wrapText="1"/>
    </xf>
    <xf numFmtId="0" fontId="10" fillId="0" borderId="9" xfId="0" applyFont="1" applyBorder="1" applyAlignment="1">
      <alignment horizontal="center" vertical="top"/>
    </xf>
    <xf numFmtId="0" fontId="10" fillId="0" borderId="10" xfId="0" applyFont="1" applyBorder="1" applyAlignment="1">
      <alignment horizontal="center" vertical="top"/>
    </xf>
    <xf numFmtId="0" fontId="10" fillId="0" borderId="11" xfId="0" applyFont="1" applyBorder="1" applyAlignment="1">
      <alignment horizontal="center" vertical="top"/>
    </xf>
    <xf numFmtId="0" fontId="3" fillId="0" borderId="0" xfId="0" applyFont="1" applyAlignment="1">
      <alignment horizontal="center" vertical="center"/>
    </xf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5" fillId="6" borderId="9" xfId="0" applyFont="1" applyFill="1" applyBorder="1" applyAlignment="1">
      <alignment horizontal="center"/>
    </xf>
    <xf numFmtId="0" fontId="5" fillId="6" borderId="10" xfId="0" applyFont="1" applyFill="1" applyBorder="1" applyAlignment="1">
      <alignment horizontal="center"/>
    </xf>
    <xf numFmtId="0" fontId="5" fillId="6" borderId="16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3" borderId="9" xfId="4" applyFont="1" applyFill="1" applyBorder="1" applyAlignment="1">
      <alignment horizontal="center" vertical="center"/>
    </xf>
    <xf numFmtId="0" fontId="4" fillId="3" borderId="10" xfId="4" applyFont="1" applyFill="1" applyBorder="1" applyAlignment="1">
      <alignment horizontal="center" vertical="center"/>
    </xf>
    <xf numFmtId="0" fontId="4" fillId="3" borderId="16" xfId="4" applyFont="1" applyFill="1" applyBorder="1" applyAlignment="1">
      <alignment horizontal="center" vertical="center"/>
    </xf>
    <xf numFmtId="0" fontId="3" fillId="0" borderId="0" xfId="0" applyFont="1" applyAlignment="1"/>
  </cellXfs>
  <cellStyles count="6">
    <cellStyle name="常规" xfId="0" builtinId="0"/>
    <cellStyle name="常规 2" xfId="1"/>
    <cellStyle name="常规 2 2" xfId="2"/>
    <cellStyle name="常规 2 2 10" xfId="4"/>
    <cellStyle name="常规 2 2 2" xfId="3"/>
    <cellStyle name="常规 4" xfId="5"/>
  </cellStyles>
  <dxfs count="1"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238125</xdr:colOff>
      <xdr:row>73</xdr:row>
      <xdr:rowOff>0</xdr:rowOff>
    </xdr:from>
    <xdr:ext cx="274114" cy="311496"/>
    <xdr:sp macro="" textlink="">
      <xdr:nvSpPr>
        <xdr:cNvPr id="3" name="文本框 2"/>
        <xdr:cNvSpPr txBox="1"/>
      </xdr:nvSpPr>
      <xdr:spPr>
        <a:xfrm>
          <a:off x="3667125" y="11696700"/>
          <a:ext cx="274114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400" b="1">
              <a:solidFill>
                <a:schemeClr val="bg1"/>
              </a:solidFill>
            </a:rPr>
            <a:t>+</a:t>
          </a:r>
          <a:endParaRPr lang="zh-CN" altLang="en-US" sz="1400" b="1">
            <a:solidFill>
              <a:schemeClr val="bg1"/>
            </a:solidFill>
          </a:endParaRPr>
        </a:p>
      </xdr:txBody>
    </xdr:sp>
    <xdr:clientData/>
  </xdr:oneCellAnchor>
  <xdr:oneCellAnchor>
    <xdr:from>
      <xdr:col>2</xdr:col>
      <xdr:colOff>9525</xdr:colOff>
      <xdr:row>73</xdr:row>
      <xdr:rowOff>0</xdr:rowOff>
    </xdr:from>
    <xdr:ext cx="274114" cy="311496"/>
    <xdr:sp macro="" textlink="">
      <xdr:nvSpPr>
        <xdr:cNvPr id="4" name="文本框 3"/>
        <xdr:cNvSpPr txBox="1"/>
      </xdr:nvSpPr>
      <xdr:spPr>
        <a:xfrm>
          <a:off x="695325" y="5191125"/>
          <a:ext cx="274114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400" b="1">
              <a:solidFill>
                <a:schemeClr val="bg1"/>
              </a:solidFill>
            </a:rPr>
            <a:t>+</a:t>
          </a:r>
          <a:endParaRPr lang="zh-CN" altLang="en-US" sz="1400" b="1">
            <a:solidFill>
              <a:schemeClr val="bg1"/>
            </a:solidFill>
          </a:endParaRPr>
        </a:p>
      </xdr:txBody>
    </xdr:sp>
    <xdr:clientData/>
  </xdr:oneCellAnchor>
  <xdr:twoCellAnchor>
    <xdr:from>
      <xdr:col>12</xdr:col>
      <xdr:colOff>333375</xdr:colOff>
      <xdr:row>24</xdr:row>
      <xdr:rowOff>114300</xdr:rowOff>
    </xdr:from>
    <xdr:to>
      <xdr:col>14</xdr:col>
      <xdr:colOff>276225</xdr:colOff>
      <xdr:row>30</xdr:row>
      <xdr:rowOff>164735</xdr:rowOff>
    </xdr:to>
    <xdr:pic>
      <xdr:nvPicPr>
        <xdr:cNvPr id="51" name="图片 50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877175" y="2219325"/>
          <a:ext cx="1314450" cy="1307735"/>
        </a:xfrm>
        <a:prstGeom prst="rect">
          <a:avLst/>
        </a:prstGeom>
      </xdr:spPr>
    </xdr:pic>
    <xdr:clientData/>
  </xdr:twoCellAnchor>
  <xdr:twoCellAnchor>
    <xdr:from>
      <xdr:col>2</xdr:col>
      <xdr:colOff>619125</xdr:colOff>
      <xdr:row>23</xdr:row>
      <xdr:rowOff>161925</xdr:rowOff>
    </xdr:from>
    <xdr:to>
      <xdr:col>12</xdr:col>
      <xdr:colOff>351949</xdr:colOff>
      <xdr:row>56</xdr:row>
      <xdr:rowOff>200024</xdr:rowOff>
    </xdr:to>
    <xdr:grpSp>
      <xdr:nvGrpSpPr>
        <xdr:cNvPr id="70" name="组合 69"/>
        <xdr:cNvGrpSpPr/>
      </xdr:nvGrpSpPr>
      <xdr:grpSpPr>
        <a:xfrm>
          <a:off x="4200525" y="4991100"/>
          <a:ext cx="6800374" cy="6953249"/>
          <a:chOff x="1295400" y="2019300"/>
          <a:chExt cx="6590824" cy="6526551"/>
        </a:xfrm>
      </xdr:grpSpPr>
      <xdr:grpSp>
        <xdr:nvGrpSpPr>
          <xdr:cNvPr id="69" name="组合 68"/>
          <xdr:cNvGrpSpPr/>
        </xdr:nvGrpSpPr>
        <xdr:grpSpPr>
          <a:xfrm>
            <a:off x="1295400" y="2019300"/>
            <a:ext cx="5933599" cy="6526551"/>
            <a:chOff x="1295400" y="2019300"/>
            <a:chExt cx="5933599" cy="6526551"/>
          </a:xfrm>
        </xdr:grpSpPr>
        <xdr:grpSp>
          <xdr:nvGrpSpPr>
            <xdr:cNvPr id="50" name="组合 49"/>
            <xdr:cNvGrpSpPr/>
          </xdr:nvGrpSpPr>
          <xdr:grpSpPr>
            <a:xfrm>
              <a:off x="1295400" y="2019300"/>
              <a:ext cx="5933599" cy="6526551"/>
              <a:chOff x="1171575" y="1895831"/>
              <a:chExt cx="5933599" cy="5663094"/>
            </a:xfrm>
          </xdr:grpSpPr>
          <xdr:grpSp>
            <xdr:nvGrpSpPr>
              <xdr:cNvPr id="8" name="组合 7"/>
              <xdr:cNvGrpSpPr/>
            </xdr:nvGrpSpPr>
            <xdr:grpSpPr>
              <a:xfrm>
                <a:off x="4381500" y="1895831"/>
                <a:ext cx="1504950" cy="457200"/>
                <a:chOff x="4257675" y="1800581"/>
                <a:chExt cx="1504950" cy="457200"/>
              </a:xfrm>
            </xdr:grpSpPr>
            <xdr:sp macro="" textlink="">
              <xdr:nvSpPr>
                <xdr:cNvPr id="6" name="圆角矩形 5"/>
                <xdr:cNvSpPr/>
              </xdr:nvSpPr>
              <xdr:spPr>
                <a:xfrm>
                  <a:off x="4257675" y="1800581"/>
                  <a:ext cx="1504950" cy="457200"/>
                </a:xfrm>
                <a:prstGeom prst="roundRect">
                  <a:avLst/>
                </a:prstGeom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zh-CN" altLang="en-US" sz="1100"/>
                </a:p>
              </xdr:txBody>
            </xdr:sp>
            <xdr:sp macro="" textlink="">
              <xdr:nvSpPr>
                <xdr:cNvPr id="7" name="文本框 6"/>
                <xdr:cNvSpPr txBox="1"/>
              </xdr:nvSpPr>
              <xdr:spPr>
                <a:xfrm>
                  <a:off x="4514850" y="1864735"/>
                  <a:ext cx="924707" cy="290203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rtlCol="0" anchor="t">
                  <a:spAutoFit/>
                </a:bodyPr>
                <a:lstStyle/>
                <a:p>
                  <a:r>
                    <a:rPr lang="zh-CN" altLang="en-US" sz="1200">
                      <a:latin typeface="微软雅黑" panose="020B0503020204020204" pitchFamily="34" charset="-122"/>
                      <a:ea typeface="微软雅黑" panose="020B0503020204020204" pitchFamily="34" charset="-122"/>
                    </a:rPr>
                    <a:t>活力值恢复</a:t>
                  </a:r>
                </a:p>
              </xdr:txBody>
            </xdr:sp>
          </xdr:grpSp>
          <xdr:grpSp>
            <xdr:nvGrpSpPr>
              <xdr:cNvPr id="11" name="组合 10"/>
              <xdr:cNvGrpSpPr/>
            </xdr:nvGrpSpPr>
            <xdr:grpSpPr>
              <a:xfrm>
                <a:off x="2266950" y="3381375"/>
                <a:ext cx="2126488" cy="647700"/>
                <a:chOff x="2466975" y="3286125"/>
                <a:chExt cx="2126488" cy="647700"/>
              </a:xfrm>
            </xdr:grpSpPr>
            <xdr:sp macro="" textlink="">
              <xdr:nvSpPr>
                <xdr:cNvPr id="9" name="流程图: 决策 8"/>
                <xdr:cNvSpPr/>
              </xdr:nvSpPr>
              <xdr:spPr>
                <a:xfrm>
                  <a:off x="2466975" y="3286125"/>
                  <a:ext cx="2126488" cy="647700"/>
                </a:xfrm>
                <a:prstGeom prst="flowChartDecision">
                  <a:avLst/>
                </a:prstGeom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zh-CN" altLang="en-US" sz="1100"/>
                </a:p>
              </xdr:txBody>
            </xdr:sp>
            <xdr:sp macro="" textlink="">
              <xdr:nvSpPr>
                <xdr:cNvPr id="10" name="文本框 9"/>
                <xdr:cNvSpPr txBox="1"/>
              </xdr:nvSpPr>
              <xdr:spPr>
                <a:xfrm>
                  <a:off x="2971800" y="3409950"/>
                  <a:ext cx="1019175" cy="356316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rtlCol="0" anchor="t">
                  <a:noAutofit/>
                </a:bodyPr>
                <a:lstStyle/>
                <a:p>
                  <a:r>
                    <a:rPr lang="zh-CN" altLang="en-US" sz="1200">
                      <a:latin typeface="微软雅黑" panose="020B0503020204020204" pitchFamily="34" charset="-122"/>
                      <a:ea typeface="微软雅黑" panose="020B0503020204020204" pitchFamily="34" charset="-122"/>
                    </a:rPr>
                    <a:t>玩家是否在线</a:t>
                  </a:r>
                </a:p>
              </xdr:txBody>
            </xdr:sp>
          </xdr:grpSp>
          <xdr:cxnSp macro="">
            <xdr:nvCxnSpPr>
              <xdr:cNvPr id="14" name="直接箭头连接符 13"/>
              <xdr:cNvCxnSpPr>
                <a:stCxn id="6" idx="2"/>
                <a:endCxn id="53" idx="0"/>
              </xdr:cNvCxnSpPr>
            </xdr:nvCxnSpPr>
            <xdr:spPr>
              <a:xfrm flipH="1">
                <a:off x="5130419" y="2353031"/>
                <a:ext cx="3556" cy="195723"/>
              </a:xfrm>
              <a:prstGeom prst="straightConnector1">
                <a:avLst/>
              </a:prstGeom>
              <a:ln>
                <a:tailEnd type="triangle"/>
              </a:ln>
            </xdr:spPr>
            <xdr:style>
              <a:lnRef idx="3">
                <a:schemeClr val="accent1"/>
              </a:lnRef>
              <a:fillRef idx="0">
                <a:schemeClr val="accent1"/>
              </a:fillRef>
              <a:effectRef idx="2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15" name="直接箭头连接符 14"/>
              <xdr:cNvCxnSpPr>
                <a:stCxn id="9" idx="1"/>
                <a:endCxn id="21" idx="0"/>
              </xdr:cNvCxnSpPr>
            </xdr:nvCxnSpPr>
            <xdr:spPr>
              <a:xfrm rot="10800000" flipV="1">
                <a:off x="1924050" y="3705225"/>
                <a:ext cx="342900" cy="733424"/>
              </a:xfrm>
              <a:prstGeom prst="bentConnector2">
                <a:avLst/>
              </a:prstGeom>
              <a:ln>
                <a:tailEnd type="triangle"/>
              </a:ln>
            </xdr:spPr>
            <xdr:style>
              <a:lnRef idx="3">
                <a:schemeClr val="accent6"/>
              </a:lnRef>
              <a:fillRef idx="0">
                <a:schemeClr val="accent6"/>
              </a:fillRef>
              <a:effectRef idx="2">
                <a:schemeClr val="accent6"/>
              </a:effectRef>
              <a:fontRef idx="minor">
                <a:schemeClr val="tx1"/>
              </a:fontRef>
            </xdr:style>
          </xdr:cxnSp>
          <xdr:cxnSp macro="">
            <xdr:nvCxnSpPr>
              <xdr:cNvPr id="16" name="直接箭头连接符 15"/>
              <xdr:cNvCxnSpPr>
                <a:stCxn id="9" idx="3"/>
                <a:endCxn id="25" idx="0"/>
              </xdr:cNvCxnSpPr>
            </xdr:nvCxnSpPr>
            <xdr:spPr>
              <a:xfrm>
                <a:off x="4393438" y="3705225"/>
                <a:ext cx="30925" cy="723900"/>
              </a:xfrm>
              <a:prstGeom prst="bentConnector2">
                <a:avLst/>
              </a:prstGeom>
              <a:ln>
                <a:solidFill>
                  <a:srgbClr val="FF0000"/>
                </a:solidFill>
                <a:tailEnd type="triangle"/>
              </a:ln>
            </xdr:spPr>
            <xdr:style>
              <a:lnRef idx="3">
                <a:schemeClr val="accent2"/>
              </a:lnRef>
              <a:fillRef idx="0">
                <a:schemeClr val="accent2"/>
              </a:fillRef>
              <a:effectRef idx="2">
                <a:schemeClr val="accent2"/>
              </a:effectRef>
              <a:fontRef idx="minor">
                <a:schemeClr val="tx1"/>
              </a:fontRef>
            </xdr:style>
          </xdr:cxnSp>
          <xdr:grpSp>
            <xdr:nvGrpSpPr>
              <xdr:cNvPr id="20" name="组合 19"/>
              <xdr:cNvGrpSpPr/>
            </xdr:nvGrpSpPr>
            <xdr:grpSpPr>
              <a:xfrm>
                <a:off x="1171575" y="4419600"/>
                <a:ext cx="1504950" cy="581024"/>
                <a:chOff x="2419350" y="2419350"/>
                <a:chExt cx="1504950" cy="581024"/>
              </a:xfrm>
            </xdr:grpSpPr>
            <xdr:sp macro="" textlink="">
              <xdr:nvSpPr>
                <xdr:cNvPr id="21" name="圆角矩形 20"/>
                <xdr:cNvSpPr/>
              </xdr:nvSpPr>
              <xdr:spPr>
                <a:xfrm>
                  <a:off x="2419350" y="2438399"/>
                  <a:ext cx="1504950" cy="561975"/>
                </a:xfrm>
                <a:prstGeom prst="roundRect">
                  <a:avLst/>
                </a:prstGeom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zh-CN" altLang="en-US" sz="1100"/>
                </a:p>
              </xdr:txBody>
            </xdr:sp>
            <xdr:sp macro="" textlink="">
              <xdr:nvSpPr>
                <xdr:cNvPr id="22" name="文本框 21"/>
                <xdr:cNvSpPr txBox="1"/>
              </xdr:nvSpPr>
              <xdr:spPr>
                <a:xfrm>
                  <a:off x="2552700" y="2419350"/>
                  <a:ext cx="1221819" cy="505203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rtlCol="0" anchor="t">
                  <a:spAutoFit/>
                </a:bodyPr>
                <a:lstStyle/>
                <a:p>
                  <a:r>
                    <a:rPr lang="zh-CN" altLang="en-US" sz="1200">
                      <a:latin typeface="微软雅黑" panose="020B0503020204020204" pitchFamily="34" charset="-122"/>
                      <a:ea typeface="微软雅黑" panose="020B0503020204020204" pitchFamily="34" charset="-122"/>
                    </a:rPr>
                    <a:t>活力值每</a:t>
                  </a:r>
                  <a:r>
                    <a:rPr lang="en-US" altLang="zh-CN" sz="1200">
                      <a:latin typeface="微软雅黑" panose="020B0503020204020204" pitchFamily="34" charset="-122"/>
                      <a:ea typeface="微软雅黑" panose="020B0503020204020204" pitchFamily="34" charset="-122"/>
                    </a:rPr>
                    <a:t>10min</a:t>
                  </a:r>
                </a:p>
                <a:p>
                  <a:r>
                    <a:rPr lang="zh-CN" altLang="en-US" sz="1200">
                      <a:latin typeface="微软雅黑" panose="020B0503020204020204" pitchFamily="34" charset="-122"/>
                      <a:ea typeface="微软雅黑" panose="020B0503020204020204" pitchFamily="34" charset="-122"/>
                    </a:rPr>
                    <a:t>恢复</a:t>
                  </a:r>
                  <a:r>
                    <a:rPr lang="en-US" altLang="zh-CN" sz="1200">
                      <a:latin typeface="微软雅黑" panose="020B0503020204020204" pitchFamily="34" charset="-122"/>
                      <a:ea typeface="微软雅黑" panose="020B0503020204020204" pitchFamily="34" charset="-122"/>
                    </a:rPr>
                    <a:t>1</a:t>
                  </a:r>
                  <a:r>
                    <a:rPr lang="zh-CN" altLang="en-US" sz="1200">
                      <a:latin typeface="微软雅黑" panose="020B0503020204020204" pitchFamily="34" charset="-122"/>
                      <a:ea typeface="微软雅黑" panose="020B0503020204020204" pitchFamily="34" charset="-122"/>
                    </a:rPr>
                    <a:t>点</a:t>
                  </a:r>
                </a:p>
              </xdr:txBody>
            </xdr:sp>
          </xdr:grpSp>
          <xdr:grpSp>
            <xdr:nvGrpSpPr>
              <xdr:cNvPr id="27" name="组合 26"/>
              <xdr:cNvGrpSpPr/>
            </xdr:nvGrpSpPr>
            <xdr:grpSpPr>
              <a:xfrm>
                <a:off x="3381375" y="4429125"/>
                <a:ext cx="2076450" cy="647700"/>
                <a:chOff x="3752850" y="4533900"/>
                <a:chExt cx="2076450" cy="647700"/>
              </a:xfrm>
            </xdr:grpSpPr>
            <xdr:sp macro="" textlink="">
              <xdr:nvSpPr>
                <xdr:cNvPr id="25" name="矩形 24"/>
                <xdr:cNvSpPr/>
              </xdr:nvSpPr>
              <xdr:spPr>
                <a:xfrm>
                  <a:off x="3790950" y="4533900"/>
                  <a:ext cx="2009775" cy="647700"/>
                </a:xfrm>
                <a:prstGeom prst="rect">
                  <a:avLst/>
                </a:prstGeom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zh-CN" altLang="en-US" sz="1100"/>
                </a:p>
              </xdr:txBody>
            </xdr:sp>
            <xdr:sp macro="" textlink="">
              <xdr:nvSpPr>
                <xdr:cNvPr id="26" name="文本框 25"/>
                <xdr:cNvSpPr txBox="1"/>
              </xdr:nvSpPr>
              <xdr:spPr>
                <a:xfrm>
                  <a:off x="3752850" y="4543425"/>
                  <a:ext cx="2076450" cy="628650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rtlCol="0" anchor="t">
                  <a:noAutofit/>
                </a:bodyPr>
                <a:lstStyle/>
                <a:p>
                  <a:r>
                    <a:rPr lang="zh-CN" altLang="en-US" sz="1200">
                      <a:latin typeface="微软雅黑" panose="020B0503020204020204" pitchFamily="34" charset="-122"/>
                      <a:ea typeface="微软雅黑" panose="020B0503020204020204" pitchFamily="34" charset="-122"/>
                    </a:rPr>
                    <a:t>通过玩家离线时间计算计算出</a:t>
                  </a:r>
                  <a:endParaRPr lang="en-US" altLang="zh-CN" sz="1200">
                    <a:latin typeface="微软雅黑" panose="020B0503020204020204" pitchFamily="34" charset="-122"/>
                    <a:ea typeface="微软雅黑" panose="020B0503020204020204" pitchFamily="34" charset="-122"/>
                  </a:endParaRPr>
                </a:p>
                <a:p>
                  <a:r>
                    <a:rPr lang="zh-CN" altLang="en-US" sz="1200">
                      <a:latin typeface="微软雅黑" panose="020B0503020204020204" pitchFamily="34" charset="-122"/>
                      <a:ea typeface="微软雅黑" panose="020B0503020204020204" pitchFamily="34" charset="-122"/>
                    </a:rPr>
                    <a:t>该段时间可产出的活力值总量</a:t>
                  </a:r>
                </a:p>
              </xdr:txBody>
            </xdr:sp>
          </xdr:grpSp>
          <xdr:grpSp>
            <xdr:nvGrpSpPr>
              <xdr:cNvPr id="30" name="组合 29"/>
              <xdr:cNvGrpSpPr/>
            </xdr:nvGrpSpPr>
            <xdr:grpSpPr>
              <a:xfrm>
                <a:off x="3038475" y="5419724"/>
                <a:ext cx="2762250" cy="1057275"/>
                <a:chOff x="3609975" y="5514974"/>
                <a:chExt cx="2762250" cy="1057275"/>
              </a:xfrm>
            </xdr:grpSpPr>
            <xdr:sp macro="" textlink="">
              <xdr:nvSpPr>
                <xdr:cNvPr id="29" name="流程图: 决策 28"/>
                <xdr:cNvSpPr/>
              </xdr:nvSpPr>
              <xdr:spPr>
                <a:xfrm>
                  <a:off x="3609975" y="5514974"/>
                  <a:ext cx="2762250" cy="1057275"/>
                </a:xfrm>
                <a:prstGeom prst="flowChartDecision">
                  <a:avLst/>
                </a:prstGeom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zh-CN" altLang="en-US" sz="1100"/>
                </a:p>
              </xdr:txBody>
            </xdr:sp>
            <xdr:sp macro="" textlink="">
              <xdr:nvSpPr>
                <xdr:cNvPr id="12" name="文本框 11"/>
                <xdr:cNvSpPr txBox="1"/>
              </xdr:nvSpPr>
              <xdr:spPr>
                <a:xfrm>
                  <a:off x="3962401" y="5734049"/>
                  <a:ext cx="2076450" cy="676276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rtlCol="0" anchor="t">
                  <a:noAutofit/>
                </a:bodyPr>
                <a:lstStyle/>
                <a:p>
                  <a:r>
                    <a:rPr lang="zh-CN" altLang="en-US" sz="1200">
                      <a:latin typeface="微软雅黑" panose="020B0503020204020204" pitchFamily="34" charset="-122"/>
                      <a:ea typeface="微软雅黑" panose="020B0503020204020204" pitchFamily="34" charset="-122"/>
                    </a:rPr>
                    <a:t>（产出活力值总量</a:t>
                  </a:r>
                  <a:r>
                    <a:rPr lang="en-US" altLang="zh-CN" sz="1200">
                      <a:latin typeface="微软雅黑" panose="020B0503020204020204" pitchFamily="34" charset="-122"/>
                      <a:ea typeface="微软雅黑" panose="020B0503020204020204" pitchFamily="34" charset="-122"/>
                    </a:rPr>
                    <a:t>+</a:t>
                  </a:r>
                  <a:r>
                    <a:rPr lang="zh-CN" altLang="en-US" sz="1200">
                      <a:latin typeface="微软雅黑" panose="020B0503020204020204" pitchFamily="34" charset="-122"/>
                      <a:ea typeface="微软雅黑" panose="020B0503020204020204" pitchFamily="34" charset="-122"/>
                    </a:rPr>
                    <a:t>玩家下线</a:t>
                  </a:r>
                  <a:endParaRPr lang="en-US" altLang="zh-CN" sz="1200">
                    <a:latin typeface="微软雅黑" panose="020B0503020204020204" pitchFamily="34" charset="-122"/>
                    <a:ea typeface="微软雅黑" panose="020B0503020204020204" pitchFamily="34" charset="-122"/>
                  </a:endParaRPr>
                </a:p>
                <a:p>
                  <a:r>
                    <a:rPr lang="zh-CN" altLang="en-US" sz="1200">
                      <a:latin typeface="微软雅黑" panose="020B0503020204020204" pitchFamily="34" charset="-122"/>
                      <a:ea typeface="微软雅黑" panose="020B0503020204020204" pitchFamily="34" charset="-122"/>
                    </a:rPr>
                    <a:t>时活力值</a:t>
                  </a:r>
                  <a:r>
                    <a:rPr lang="en-US" altLang="zh-CN" sz="1200">
                      <a:latin typeface="微软雅黑" panose="020B0503020204020204" pitchFamily="34" charset="-122"/>
                      <a:ea typeface="微软雅黑" panose="020B0503020204020204" pitchFamily="34" charset="-122"/>
                    </a:rPr>
                    <a:t>)</a:t>
                  </a:r>
                  <a:r>
                    <a:rPr lang="zh-CN" altLang="en-US" sz="1200">
                      <a:latin typeface="微软雅黑" panose="020B0503020204020204" pitchFamily="34" charset="-122"/>
                      <a:ea typeface="微软雅黑" panose="020B0503020204020204" pitchFamily="34" charset="-122"/>
                    </a:rPr>
                    <a:t>是否</a:t>
                  </a:r>
                  <a:r>
                    <a:rPr lang="en-US" altLang="zh-CN" sz="1200">
                      <a:latin typeface="微软雅黑" panose="020B0503020204020204" pitchFamily="34" charset="-122"/>
                      <a:ea typeface="微软雅黑" panose="020B0503020204020204" pitchFamily="34" charset="-122"/>
                    </a:rPr>
                    <a:t>&gt;=</a:t>
                  </a:r>
                  <a:r>
                    <a:rPr lang="zh-CN" altLang="en-US" sz="1200">
                      <a:latin typeface="微软雅黑" panose="020B0503020204020204" pitchFamily="34" charset="-122"/>
                      <a:ea typeface="微软雅黑" panose="020B0503020204020204" pitchFamily="34" charset="-122"/>
                    </a:rPr>
                    <a:t>活力值上限</a:t>
                  </a:r>
                </a:p>
              </xdr:txBody>
            </xdr:sp>
          </xdr:grpSp>
          <xdr:cxnSp macro="">
            <xdr:nvCxnSpPr>
              <xdr:cNvPr id="31" name="直接箭头连接符 30"/>
              <xdr:cNvCxnSpPr>
                <a:stCxn id="26" idx="2"/>
                <a:endCxn id="29" idx="0"/>
              </xdr:cNvCxnSpPr>
            </xdr:nvCxnSpPr>
            <xdr:spPr>
              <a:xfrm>
                <a:off x="4419600" y="5067300"/>
                <a:ext cx="0" cy="352424"/>
              </a:xfrm>
              <a:prstGeom prst="straightConnector1">
                <a:avLst/>
              </a:prstGeom>
              <a:ln>
                <a:tailEnd type="triangle"/>
              </a:ln>
            </xdr:spPr>
            <xdr:style>
              <a:lnRef idx="3">
                <a:schemeClr val="accent1"/>
              </a:lnRef>
              <a:fillRef idx="0">
                <a:schemeClr val="accent1"/>
              </a:fillRef>
              <a:effectRef idx="2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34" name="直接箭头连接符 14"/>
              <xdr:cNvCxnSpPr>
                <a:stCxn id="29" idx="1"/>
                <a:endCxn id="47" idx="0"/>
              </xdr:cNvCxnSpPr>
            </xdr:nvCxnSpPr>
            <xdr:spPr>
              <a:xfrm rot="10800000" flipV="1">
                <a:off x="3022490" y="5948361"/>
                <a:ext cx="15987" cy="547690"/>
              </a:xfrm>
              <a:prstGeom prst="bentConnector2">
                <a:avLst/>
              </a:prstGeom>
              <a:ln>
                <a:solidFill>
                  <a:srgbClr val="FF0000"/>
                </a:solidFill>
                <a:tailEnd type="triangle"/>
              </a:ln>
            </xdr:spPr>
            <xdr:style>
              <a:lnRef idx="3">
                <a:schemeClr val="accent1"/>
              </a:lnRef>
              <a:fillRef idx="0">
                <a:schemeClr val="accent1"/>
              </a:fillRef>
              <a:effectRef idx="2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35" name="直接箭头连接符 15"/>
              <xdr:cNvCxnSpPr>
                <a:stCxn id="29" idx="3"/>
                <a:endCxn id="39" idx="0"/>
              </xdr:cNvCxnSpPr>
            </xdr:nvCxnSpPr>
            <xdr:spPr>
              <a:xfrm>
                <a:off x="5800725" y="5948362"/>
                <a:ext cx="361950" cy="576262"/>
              </a:xfrm>
              <a:prstGeom prst="bentConnector2">
                <a:avLst/>
              </a:prstGeom>
              <a:ln>
                <a:tailEnd type="triangle"/>
              </a:ln>
            </xdr:spPr>
            <xdr:style>
              <a:lnRef idx="3">
                <a:schemeClr val="accent6"/>
              </a:lnRef>
              <a:fillRef idx="0">
                <a:schemeClr val="accent6"/>
              </a:fillRef>
              <a:effectRef idx="2">
                <a:schemeClr val="accent6"/>
              </a:effectRef>
              <a:fontRef idx="minor">
                <a:schemeClr val="tx1"/>
              </a:fontRef>
            </xdr:style>
          </xdr:cxnSp>
          <xdr:grpSp>
            <xdr:nvGrpSpPr>
              <xdr:cNvPr id="38" name="组合 37"/>
              <xdr:cNvGrpSpPr/>
            </xdr:nvGrpSpPr>
            <xdr:grpSpPr>
              <a:xfrm>
                <a:off x="5381625" y="6524624"/>
                <a:ext cx="1723549" cy="723901"/>
                <a:chOff x="2390775" y="2438399"/>
                <a:chExt cx="1723549" cy="723901"/>
              </a:xfrm>
            </xdr:grpSpPr>
            <xdr:sp macro="" textlink="">
              <xdr:nvSpPr>
                <xdr:cNvPr id="39" name="圆角矩形 38"/>
                <xdr:cNvSpPr/>
              </xdr:nvSpPr>
              <xdr:spPr>
                <a:xfrm>
                  <a:off x="2419350" y="2438399"/>
                  <a:ext cx="1504950" cy="561975"/>
                </a:xfrm>
                <a:prstGeom prst="roundRect">
                  <a:avLst/>
                </a:prstGeom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zh-CN" altLang="en-US" sz="1100"/>
                </a:p>
              </xdr:txBody>
            </xdr:sp>
            <xdr:sp macro="" textlink="">
              <xdr:nvSpPr>
                <xdr:cNvPr id="40" name="文本框 39"/>
                <xdr:cNvSpPr txBox="1"/>
              </xdr:nvSpPr>
              <xdr:spPr>
                <a:xfrm>
                  <a:off x="2390775" y="2457449"/>
                  <a:ext cx="1723549" cy="704851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rtlCol="0" anchor="t">
                  <a:noAutofit/>
                </a:bodyPr>
                <a:lstStyle/>
                <a:p>
                  <a:r>
                    <a:rPr lang="zh-CN" altLang="en-US" sz="1200">
                      <a:latin typeface="微软雅黑" panose="020B0503020204020204" pitchFamily="34" charset="-122"/>
                      <a:ea typeface="微软雅黑" panose="020B0503020204020204" pitchFamily="34" charset="-122"/>
                    </a:rPr>
                    <a:t>玩家再上线时，活力值</a:t>
                  </a:r>
                  <a:endParaRPr lang="en-US" altLang="zh-CN" sz="1200">
                    <a:latin typeface="微软雅黑" panose="020B0503020204020204" pitchFamily="34" charset="-122"/>
                    <a:ea typeface="微软雅黑" panose="020B0503020204020204" pitchFamily="34" charset="-122"/>
                  </a:endParaRPr>
                </a:p>
                <a:p>
                  <a:r>
                    <a:rPr lang="zh-CN" altLang="en-US" sz="1200">
                      <a:latin typeface="微软雅黑" panose="020B0503020204020204" pitchFamily="34" charset="-122"/>
                      <a:ea typeface="微软雅黑" panose="020B0503020204020204" pitchFamily="34" charset="-122"/>
                    </a:rPr>
                    <a:t>恢复至活力值上限值</a:t>
                  </a:r>
                </a:p>
              </xdr:txBody>
            </xdr:sp>
          </xdr:grpSp>
          <xdr:grpSp>
            <xdr:nvGrpSpPr>
              <xdr:cNvPr id="46" name="组合 45"/>
              <xdr:cNvGrpSpPr/>
            </xdr:nvGrpSpPr>
            <xdr:grpSpPr>
              <a:xfrm>
                <a:off x="1965483" y="6496052"/>
                <a:ext cx="2114011" cy="1062873"/>
                <a:chOff x="2241708" y="2438399"/>
                <a:chExt cx="2114011" cy="620886"/>
              </a:xfrm>
            </xdr:grpSpPr>
            <xdr:sp macro="" textlink="">
              <xdr:nvSpPr>
                <xdr:cNvPr id="47" name="圆角矩形 46"/>
                <xdr:cNvSpPr/>
              </xdr:nvSpPr>
              <xdr:spPr>
                <a:xfrm>
                  <a:off x="2241708" y="2438399"/>
                  <a:ext cx="2114011" cy="611823"/>
                </a:xfrm>
                <a:prstGeom prst="roundRect">
                  <a:avLst/>
                </a:prstGeom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zh-CN" altLang="en-US" sz="1100"/>
                </a:p>
              </xdr:txBody>
            </xdr:sp>
            <xdr:sp macro="" textlink="">
              <xdr:nvSpPr>
                <xdr:cNvPr id="48" name="文本框 47"/>
                <xdr:cNvSpPr txBox="1"/>
              </xdr:nvSpPr>
              <xdr:spPr>
                <a:xfrm>
                  <a:off x="2390774" y="2457450"/>
                  <a:ext cx="1817242" cy="601835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rtlCol="0" anchor="t">
                  <a:noAutofit/>
                </a:bodyPr>
                <a:lstStyle/>
                <a:p>
                  <a:r>
                    <a:rPr lang="zh-CN" altLang="en-US" sz="1200">
                      <a:latin typeface="微软雅黑" panose="020B0503020204020204" pitchFamily="34" charset="-122"/>
                      <a:ea typeface="微软雅黑" panose="020B0503020204020204" pitchFamily="34" charset="-122"/>
                    </a:rPr>
                    <a:t>玩家再上线时，活力值</a:t>
                  </a:r>
                  <a:endParaRPr lang="en-US" altLang="zh-CN" sz="1200">
                    <a:latin typeface="微软雅黑" panose="020B0503020204020204" pitchFamily="34" charset="-122"/>
                    <a:ea typeface="微软雅黑" panose="020B0503020204020204" pitchFamily="34" charset="-122"/>
                  </a:endParaRPr>
                </a:p>
                <a:p>
                  <a:r>
                    <a:rPr lang="zh-CN" altLang="en-US" sz="1200">
                      <a:latin typeface="微软雅黑" panose="020B0503020204020204" pitchFamily="34" charset="-122"/>
                      <a:ea typeface="微软雅黑" panose="020B0503020204020204" pitchFamily="34" charset="-122"/>
                    </a:rPr>
                    <a:t>恢复至（</a:t>
                  </a:r>
                  <a:r>
                    <a:rPr lang="zh-CN" altLang="zh-CN" sz="1200">
                      <a:solidFill>
                        <a:schemeClr val="tx1"/>
                      </a:solidFill>
                      <a:effectLst/>
                      <a:latin typeface="微软雅黑" panose="020B0503020204020204" pitchFamily="34" charset="-122"/>
                      <a:ea typeface="微软雅黑" panose="020B0503020204020204" pitchFamily="34" charset="-122"/>
                      <a:cs typeface="+mn-cs"/>
                    </a:rPr>
                    <a:t>产出</a:t>
                  </a:r>
                  <a:r>
                    <a:rPr lang="zh-CN" altLang="en-US" sz="1200">
                      <a:solidFill>
                        <a:schemeClr val="tx1"/>
                      </a:solidFill>
                      <a:effectLst/>
                      <a:latin typeface="微软雅黑" panose="020B0503020204020204" pitchFamily="34" charset="-122"/>
                      <a:ea typeface="微软雅黑" panose="020B0503020204020204" pitchFamily="34" charset="-122"/>
                      <a:cs typeface="+mn-cs"/>
                    </a:rPr>
                    <a:t>活力</a:t>
                  </a:r>
                  <a:r>
                    <a:rPr lang="zh-CN" altLang="zh-CN" sz="1200">
                      <a:solidFill>
                        <a:schemeClr val="tx1"/>
                      </a:solidFill>
                      <a:effectLst/>
                      <a:latin typeface="微软雅黑" panose="020B0503020204020204" pitchFamily="34" charset="-122"/>
                      <a:ea typeface="微软雅黑" panose="020B0503020204020204" pitchFamily="34" charset="-122"/>
                      <a:cs typeface="+mn-cs"/>
                    </a:rPr>
                    <a:t>值总</a:t>
                  </a:r>
                  <a:endParaRPr lang="en-US" altLang="zh-CN" sz="1200">
                    <a:solidFill>
                      <a:schemeClr val="tx1"/>
                    </a:solidFill>
                    <a:effectLst/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endParaRPr>
                </a:p>
                <a:p>
                  <a:r>
                    <a:rPr lang="zh-CN" altLang="zh-CN" sz="1200">
                      <a:solidFill>
                        <a:schemeClr val="tx1"/>
                      </a:solidFill>
                      <a:effectLst/>
                      <a:latin typeface="微软雅黑" panose="020B0503020204020204" pitchFamily="34" charset="-122"/>
                      <a:ea typeface="微软雅黑" panose="020B0503020204020204" pitchFamily="34" charset="-122"/>
                      <a:cs typeface="+mn-cs"/>
                    </a:rPr>
                    <a:t>量</a:t>
                  </a:r>
                  <a:r>
                    <a:rPr lang="en-US" altLang="zh-CN" sz="1200">
                      <a:solidFill>
                        <a:schemeClr val="tx1"/>
                      </a:solidFill>
                      <a:effectLst/>
                      <a:latin typeface="微软雅黑" panose="020B0503020204020204" pitchFamily="34" charset="-122"/>
                      <a:ea typeface="微软雅黑" panose="020B0503020204020204" pitchFamily="34" charset="-122"/>
                      <a:cs typeface="+mn-cs"/>
                    </a:rPr>
                    <a:t>+</a:t>
                  </a:r>
                  <a:r>
                    <a:rPr lang="zh-CN" altLang="zh-CN" sz="1200">
                      <a:solidFill>
                        <a:schemeClr val="tx1"/>
                      </a:solidFill>
                      <a:effectLst/>
                      <a:latin typeface="微软雅黑" panose="020B0503020204020204" pitchFamily="34" charset="-122"/>
                      <a:ea typeface="微软雅黑" panose="020B0503020204020204" pitchFamily="34" charset="-122"/>
                      <a:cs typeface="+mn-cs"/>
                    </a:rPr>
                    <a:t>玩</a:t>
                  </a:r>
                  <a:r>
                    <a:rPr lang="zh-CN" altLang="en-US" sz="1200">
                      <a:solidFill>
                        <a:schemeClr val="tx1"/>
                      </a:solidFill>
                      <a:effectLst/>
                      <a:latin typeface="微软雅黑" panose="020B0503020204020204" pitchFamily="34" charset="-122"/>
                      <a:ea typeface="微软雅黑" panose="020B0503020204020204" pitchFamily="34" charset="-122"/>
                      <a:cs typeface="+mn-cs"/>
                    </a:rPr>
                    <a:t>家</a:t>
                  </a:r>
                  <a:r>
                    <a:rPr lang="zh-CN" altLang="zh-CN" sz="1200">
                      <a:solidFill>
                        <a:schemeClr val="tx1"/>
                      </a:solidFill>
                      <a:effectLst/>
                      <a:latin typeface="微软雅黑" panose="020B0503020204020204" pitchFamily="34" charset="-122"/>
                      <a:ea typeface="微软雅黑" panose="020B0503020204020204" pitchFamily="34" charset="-122"/>
                      <a:cs typeface="+mn-cs"/>
                    </a:rPr>
                    <a:t>下线时</a:t>
                  </a:r>
                  <a:r>
                    <a:rPr lang="zh-CN" altLang="en-US" sz="1200">
                      <a:solidFill>
                        <a:schemeClr val="tx1"/>
                      </a:solidFill>
                      <a:effectLst/>
                      <a:latin typeface="微软雅黑" panose="020B0503020204020204" pitchFamily="34" charset="-122"/>
                      <a:ea typeface="微软雅黑" panose="020B0503020204020204" pitchFamily="34" charset="-122"/>
                      <a:cs typeface="+mn-cs"/>
                    </a:rPr>
                    <a:t>活力</a:t>
                  </a:r>
                  <a:r>
                    <a:rPr lang="zh-CN" altLang="zh-CN" sz="1200">
                      <a:solidFill>
                        <a:schemeClr val="tx1"/>
                      </a:solidFill>
                      <a:effectLst/>
                      <a:latin typeface="微软雅黑" panose="020B0503020204020204" pitchFamily="34" charset="-122"/>
                      <a:ea typeface="微软雅黑" panose="020B0503020204020204" pitchFamily="34" charset="-122"/>
                      <a:cs typeface="+mn-cs"/>
                    </a:rPr>
                    <a:t>值</a:t>
                  </a:r>
                  <a:r>
                    <a:rPr lang="en-US" altLang="zh-CN" sz="1200">
                      <a:solidFill>
                        <a:schemeClr val="tx1"/>
                      </a:solidFill>
                      <a:effectLst/>
                      <a:latin typeface="微软雅黑" panose="020B0503020204020204" pitchFamily="34" charset="-122"/>
                      <a:ea typeface="微软雅黑" panose="020B0503020204020204" pitchFamily="34" charset="-122"/>
                      <a:cs typeface="+mn-cs"/>
                    </a:rPr>
                    <a:t>,</a:t>
                  </a:r>
                </a:p>
                <a:p>
                  <a:r>
                    <a:rPr lang="zh-CN" altLang="en-US" sz="1200">
                      <a:solidFill>
                        <a:schemeClr val="tx1"/>
                      </a:solidFill>
                      <a:effectLst/>
                      <a:latin typeface="微软雅黑" panose="020B0503020204020204" pitchFamily="34" charset="-122"/>
                      <a:ea typeface="微软雅黑" panose="020B0503020204020204" pitchFamily="34" charset="-122"/>
                      <a:cs typeface="+mn-cs"/>
                    </a:rPr>
                    <a:t>下次恢复活力值的时间</a:t>
                  </a:r>
                  <a:r>
                    <a:rPr lang="en-US" altLang="zh-CN" sz="1200">
                      <a:solidFill>
                        <a:schemeClr val="tx1"/>
                      </a:solidFill>
                      <a:effectLst/>
                      <a:latin typeface="微软雅黑" panose="020B0503020204020204" pitchFamily="34" charset="-122"/>
                      <a:ea typeface="微软雅黑" panose="020B0503020204020204" pitchFamily="34" charset="-122"/>
                      <a:cs typeface="+mn-cs"/>
                    </a:rPr>
                    <a:t>.</a:t>
                  </a:r>
                  <a:endParaRPr lang="zh-CN" altLang="en-US" sz="1400">
                    <a:latin typeface="微软雅黑" panose="020B0503020204020204" pitchFamily="34" charset="-122"/>
                    <a:ea typeface="微软雅黑" panose="020B0503020204020204" pitchFamily="34" charset="-122"/>
                  </a:endParaRPr>
                </a:p>
              </xdr:txBody>
            </xdr:sp>
          </xdr:grpSp>
        </xdr:grpSp>
        <xdr:grpSp>
          <xdr:nvGrpSpPr>
            <xdr:cNvPr id="55" name="组合 54"/>
            <xdr:cNvGrpSpPr/>
          </xdr:nvGrpSpPr>
          <xdr:grpSpPr>
            <a:xfrm>
              <a:off x="4191000" y="2771775"/>
              <a:ext cx="2126488" cy="746455"/>
              <a:chOff x="8915400" y="3362325"/>
              <a:chExt cx="2126488" cy="746455"/>
            </a:xfrm>
          </xdr:grpSpPr>
          <xdr:sp macro="" textlink="">
            <xdr:nvSpPr>
              <xdr:cNvPr id="53" name="流程图: 决策 52"/>
              <xdr:cNvSpPr/>
            </xdr:nvSpPr>
            <xdr:spPr>
              <a:xfrm>
                <a:off x="8915400" y="3362325"/>
                <a:ext cx="2126488" cy="746455"/>
              </a:xfrm>
              <a:prstGeom prst="flowChartDecision">
                <a:avLst/>
              </a:prstGeom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zh-CN" altLang="en-US" sz="1100"/>
              </a:p>
            </xdr:txBody>
          </xdr:sp>
          <xdr:sp macro="" textlink="">
            <xdr:nvSpPr>
              <xdr:cNvPr id="54" name="文本框 53"/>
              <xdr:cNvSpPr txBox="1"/>
            </xdr:nvSpPr>
            <xdr:spPr>
              <a:xfrm>
                <a:off x="9401175" y="3552825"/>
                <a:ext cx="1228725" cy="410644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noAutofit/>
              </a:bodyPr>
              <a:lstStyle/>
              <a:p>
                <a:r>
                  <a:rPr lang="zh-CN" altLang="en-US" sz="1200">
                    <a:latin typeface="微软雅黑" panose="020B0503020204020204" pitchFamily="34" charset="-122"/>
                    <a:ea typeface="微软雅黑" panose="020B0503020204020204" pitchFamily="34" charset="-122"/>
                  </a:rPr>
                  <a:t>活力值是否溢出</a:t>
                </a:r>
              </a:p>
            </xdr:txBody>
          </xdr:sp>
        </xdr:grpSp>
        <xdr:cxnSp macro="">
          <xdr:nvCxnSpPr>
            <xdr:cNvPr id="58" name="直接箭头连接符 14"/>
            <xdr:cNvCxnSpPr>
              <a:stCxn id="53" idx="1"/>
              <a:endCxn id="9" idx="0"/>
            </xdr:cNvCxnSpPr>
          </xdr:nvCxnSpPr>
          <xdr:spPr>
            <a:xfrm rot="10800000" flipV="1">
              <a:off x="3454020" y="3145002"/>
              <a:ext cx="736981" cy="586343"/>
            </a:xfrm>
            <a:prstGeom prst="bentConnector2">
              <a:avLst/>
            </a:prstGeom>
            <a:ln>
              <a:solidFill>
                <a:srgbClr val="FF0000"/>
              </a:solidFill>
              <a:tailEnd type="triangle"/>
            </a:ln>
          </xdr:spPr>
          <xdr:style>
            <a:lnRef idx="3">
              <a:schemeClr val="accent1"/>
            </a:lnRef>
            <a:fillRef idx="0">
              <a:schemeClr val="accent1"/>
            </a:fillRef>
            <a:effectRef idx="2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1" name="直接箭头连接符 15"/>
            <xdr:cNvCxnSpPr>
              <a:stCxn id="53" idx="3"/>
              <a:endCxn id="65" idx="0"/>
            </xdr:cNvCxnSpPr>
          </xdr:nvCxnSpPr>
          <xdr:spPr>
            <a:xfrm>
              <a:off x="6317488" y="3145003"/>
              <a:ext cx="573850" cy="617372"/>
            </a:xfrm>
            <a:prstGeom prst="bentConnector2">
              <a:avLst/>
            </a:prstGeom>
            <a:ln>
              <a:tailEnd type="triangle"/>
            </a:ln>
          </xdr:spPr>
          <xdr:style>
            <a:lnRef idx="3">
              <a:schemeClr val="accent6"/>
            </a:lnRef>
            <a:fillRef idx="0">
              <a:schemeClr val="accent6"/>
            </a:fillRef>
            <a:effectRef idx="2">
              <a:schemeClr val="accent6"/>
            </a:effectRef>
            <a:fontRef idx="minor">
              <a:schemeClr val="tx1"/>
            </a:fontRef>
          </xdr:style>
        </xdr:cxnSp>
      </xdr:grpSp>
      <xdr:sp macro="" textlink="">
        <xdr:nvSpPr>
          <xdr:cNvPr id="65" name="圆角矩形 64"/>
          <xdr:cNvSpPr/>
        </xdr:nvSpPr>
        <xdr:spPr>
          <a:xfrm>
            <a:off x="6210300" y="3762375"/>
            <a:ext cx="1362075" cy="466725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64" name="文本框 63"/>
          <xdr:cNvSpPr txBox="1"/>
        </xdr:nvSpPr>
        <xdr:spPr>
          <a:xfrm>
            <a:off x="6162675" y="3829050"/>
            <a:ext cx="1723549" cy="37147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zh-CN" altLang="en-US" sz="1200">
                <a:latin typeface="微软雅黑" panose="020B0503020204020204" pitchFamily="34" charset="-122"/>
                <a:ea typeface="微软雅黑" panose="020B0503020204020204" pitchFamily="34" charset="-122"/>
              </a:rPr>
              <a:t>活力值完全不恢复</a:t>
            </a:r>
            <a:endParaRPr lang="zh-CN" altLang="en-US" sz="1400">
              <a:latin typeface="微软雅黑" panose="020B0503020204020204" pitchFamily="34" charset="-122"/>
              <a:ea typeface="微软雅黑" panose="020B0503020204020204" pitchFamily="34" charset="-122"/>
            </a:endParaRPr>
          </a:p>
        </xdr:txBody>
      </xdr:sp>
    </xdr:grpSp>
    <xdr:clientData/>
  </xdr:twoCellAnchor>
  <xdr:twoCellAnchor>
    <xdr:from>
      <xdr:col>9</xdr:col>
      <xdr:colOff>581025</xdr:colOff>
      <xdr:row>93</xdr:row>
      <xdr:rowOff>152400</xdr:rowOff>
    </xdr:from>
    <xdr:to>
      <xdr:col>10</xdr:col>
      <xdr:colOff>190500</xdr:colOff>
      <xdr:row>95</xdr:row>
      <xdr:rowOff>76200</xdr:rowOff>
    </xdr:to>
    <xdr:sp macro="" textlink="">
      <xdr:nvSpPr>
        <xdr:cNvPr id="80" name="乘号 79"/>
        <xdr:cNvSpPr/>
      </xdr:nvSpPr>
      <xdr:spPr>
        <a:xfrm>
          <a:off x="6276975" y="16716375"/>
          <a:ext cx="295275" cy="342900"/>
        </a:xfrm>
        <a:prstGeom prst="mathMultiply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oneCellAnchor>
    <xdr:from>
      <xdr:col>10</xdr:col>
      <xdr:colOff>171450</xdr:colOff>
      <xdr:row>13</xdr:row>
      <xdr:rowOff>190500</xdr:rowOff>
    </xdr:from>
    <xdr:ext cx="274114" cy="311496"/>
    <xdr:sp macro="" textlink="">
      <xdr:nvSpPr>
        <xdr:cNvPr id="124" name="文本框 2"/>
        <xdr:cNvSpPr txBox="1"/>
      </xdr:nvSpPr>
      <xdr:spPr>
        <a:xfrm>
          <a:off x="9448800" y="2924175"/>
          <a:ext cx="274114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400" b="1">
              <a:solidFill>
                <a:schemeClr val="bg1"/>
              </a:solidFill>
            </a:rPr>
            <a:t>+</a:t>
          </a:r>
          <a:endParaRPr lang="zh-CN" altLang="en-US" sz="1400" b="1">
            <a:solidFill>
              <a:schemeClr val="bg1"/>
            </a:solidFill>
          </a:endParaRPr>
        </a:p>
      </xdr:txBody>
    </xdr:sp>
    <xdr:clientData/>
  </xdr:oneCellAnchor>
  <xdr:twoCellAnchor>
    <xdr:from>
      <xdr:col>2</xdr:col>
      <xdr:colOff>161925</xdr:colOff>
      <xdr:row>19</xdr:row>
      <xdr:rowOff>28575</xdr:rowOff>
    </xdr:from>
    <xdr:to>
      <xdr:col>2</xdr:col>
      <xdr:colOff>333375</xdr:colOff>
      <xdr:row>19</xdr:row>
      <xdr:rowOff>200025</xdr:rowOff>
    </xdr:to>
    <xdr:sp macro="" textlink="">
      <xdr:nvSpPr>
        <xdr:cNvPr id="125" name="椭圆 124"/>
        <xdr:cNvSpPr/>
      </xdr:nvSpPr>
      <xdr:spPr>
        <a:xfrm>
          <a:off x="3743325" y="4019550"/>
          <a:ext cx="171450" cy="1714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3</xdr:col>
      <xdr:colOff>285750</xdr:colOff>
      <xdr:row>13</xdr:row>
      <xdr:rowOff>180975</xdr:rowOff>
    </xdr:from>
    <xdr:to>
      <xdr:col>6</xdr:col>
      <xdr:colOff>421059</xdr:colOff>
      <xdr:row>14</xdr:row>
      <xdr:rowOff>200025</xdr:rowOff>
    </xdr:to>
    <xdr:grpSp>
      <xdr:nvGrpSpPr>
        <xdr:cNvPr id="130" name="组合 129"/>
        <xdr:cNvGrpSpPr/>
      </xdr:nvGrpSpPr>
      <xdr:grpSpPr>
        <a:xfrm>
          <a:off x="4552950" y="2914650"/>
          <a:ext cx="2402259" cy="228600"/>
          <a:chOff x="4467225" y="11725275"/>
          <a:chExt cx="2192709" cy="262199"/>
        </a:xfrm>
      </xdr:grpSpPr>
      <xdr:sp macro="" textlink="">
        <xdr:nvSpPr>
          <xdr:cNvPr id="131" name="矩形 130"/>
          <xdr:cNvSpPr/>
        </xdr:nvSpPr>
        <xdr:spPr>
          <a:xfrm>
            <a:off x="4467225" y="11772475"/>
            <a:ext cx="2192709" cy="160481"/>
          </a:xfrm>
          <a:prstGeom prst="rect">
            <a:avLst/>
          </a:prstGeom>
          <a:solidFill>
            <a:sysClr val="window" lastClr="FFFFFF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zh-Hans" sz="1100">
                <a:solidFill>
                  <a:srgbClr val="FF0000"/>
                </a:solidFill>
              </a:rPr>
              <a:t>30/120</a:t>
            </a:r>
            <a:endParaRPr lang="zh-Hans" altLang="en-US" sz="1100">
              <a:solidFill>
                <a:srgbClr val="FF0000"/>
              </a:solidFill>
            </a:endParaRPr>
          </a:p>
        </xdr:txBody>
      </xdr:sp>
      <xdr:sp macro="" textlink="">
        <xdr:nvSpPr>
          <xdr:cNvPr id="132" name="矩形 131"/>
          <xdr:cNvSpPr/>
        </xdr:nvSpPr>
        <xdr:spPr>
          <a:xfrm>
            <a:off x="4467225" y="11772475"/>
            <a:ext cx="782895" cy="160481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Hans" altLang="en-US" sz="1100">
              <a:solidFill>
                <a:srgbClr val="FF0000"/>
              </a:solidFill>
            </a:endParaRPr>
          </a:p>
        </xdr:txBody>
      </xdr:sp>
      <xdr:sp macro="" textlink="">
        <xdr:nvSpPr>
          <xdr:cNvPr id="133" name="TextBox 77"/>
          <xdr:cNvSpPr txBox="1"/>
        </xdr:nvSpPr>
        <xdr:spPr>
          <a:xfrm>
            <a:off x="5223010" y="11725275"/>
            <a:ext cx="584466" cy="26219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Hans" sz="1100"/>
              <a:t>30/150</a:t>
            </a:r>
            <a:endParaRPr lang="zh-Hans" altLang="en-US" sz="1100"/>
          </a:p>
        </xdr:txBody>
      </xdr:sp>
    </xdr:grpSp>
    <xdr:clientData/>
  </xdr:twoCellAnchor>
  <xdr:oneCellAnchor>
    <xdr:from>
      <xdr:col>2</xdr:col>
      <xdr:colOff>123825</xdr:colOff>
      <xdr:row>18</xdr:row>
      <xdr:rowOff>171450</xdr:rowOff>
    </xdr:from>
    <xdr:ext cx="274114" cy="311496"/>
    <xdr:sp macro="" textlink="">
      <xdr:nvSpPr>
        <xdr:cNvPr id="126" name="文本框 3"/>
        <xdr:cNvSpPr txBox="1"/>
      </xdr:nvSpPr>
      <xdr:spPr>
        <a:xfrm>
          <a:off x="3705225" y="3952875"/>
          <a:ext cx="274114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400" b="1">
              <a:solidFill>
                <a:schemeClr val="bg1"/>
              </a:solidFill>
            </a:rPr>
            <a:t>+</a:t>
          </a:r>
          <a:endParaRPr lang="zh-CN" altLang="en-US" sz="1400" b="1">
            <a:solidFill>
              <a:schemeClr val="bg1"/>
            </a:solidFill>
          </a:endParaRPr>
        </a:p>
      </xdr:txBody>
    </xdr:sp>
    <xdr:clientData/>
  </xdr:oneCellAnchor>
  <xdr:twoCellAnchor>
    <xdr:from>
      <xdr:col>3</xdr:col>
      <xdr:colOff>0</xdr:colOff>
      <xdr:row>14</xdr:row>
      <xdr:rowOff>190500</xdr:rowOff>
    </xdr:from>
    <xdr:to>
      <xdr:col>6</xdr:col>
      <xdr:colOff>466725</xdr:colOff>
      <xdr:row>16</xdr:row>
      <xdr:rowOff>9526</xdr:rowOff>
    </xdr:to>
    <xdr:sp macro="" textlink="">
      <xdr:nvSpPr>
        <xdr:cNvPr id="134" name="TextBox 133"/>
        <xdr:cNvSpPr txBox="1"/>
      </xdr:nvSpPr>
      <xdr:spPr>
        <a:xfrm>
          <a:off x="1943100" y="2924175"/>
          <a:ext cx="2733675" cy="2381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/>
            <a:t>下次活力的恢复时间</a:t>
          </a:r>
          <a:r>
            <a:rPr lang="en-US" altLang="zh-CN" sz="1100"/>
            <a:t>:</a:t>
          </a:r>
          <a:r>
            <a:rPr lang="en-US" altLang="zh-CN" sz="1100" baseline="0"/>
            <a:t>  03:59</a:t>
          </a:r>
          <a:endParaRPr lang="zh-CN" altLang="en-US" sz="1100"/>
        </a:p>
      </xdr:txBody>
    </xdr:sp>
    <xdr:clientData/>
  </xdr:twoCellAnchor>
  <xdr:twoCellAnchor>
    <xdr:from>
      <xdr:col>1</xdr:col>
      <xdr:colOff>266701</xdr:colOff>
      <xdr:row>93</xdr:row>
      <xdr:rowOff>114300</xdr:rowOff>
    </xdr:from>
    <xdr:to>
      <xdr:col>6</xdr:col>
      <xdr:colOff>171451</xdr:colOff>
      <xdr:row>107</xdr:row>
      <xdr:rowOff>0</xdr:rowOff>
    </xdr:to>
    <xdr:sp macro="" textlink="">
      <xdr:nvSpPr>
        <xdr:cNvPr id="103" name="圆角矩形 102"/>
        <xdr:cNvSpPr/>
      </xdr:nvSpPr>
      <xdr:spPr>
        <a:xfrm>
          <a:off x="2590801" y="19192875"/>
          <a:ext cx="4114800" cy="2819400"/>
        </a:xfrm>
        <a:prstGeom prst="roundRect">
          <a:avLst>
            <a:gd name="adj" fmla="val 1006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276226</xdr:colOff>
      <xdr:row>95</xdr:row>
      <xdr:rowOff>142875</xdr:rowOff>
    </xdr:from>
    <xdr:to>
      <xdr:col>6</xdr:col>
      <xdr:colOff>161926</xdr:colOff>
      <xdr:row>107</xdr:row>
      <xdr:rowOff>171450</xdr:rowOff>
    </xdr:to>
    <xdr:sp macro="" textlink="">
      <xdr:nvSpPr>
        <xdr:cNvPr id="2" name="圆角矩形 1"/>
        <xdr:cNvSpPr/>
      </xdr:nvSpPr>
      <xdr:spPr>
        <a:xfrm>
          <a:off x="2600326" y="19640550"/>
          <a:ext cx="4095750" cy="2543175"/>
        </a:xfrm>
        <a:prstGeom prst="roundRect">
          <a:avLst>
            <a:gd name="adj" fmla="val 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3</xdr:col>
      <xdr:colOff>104775</xdr:colOff>
      <xdr:row>93</xdr:row>
      <xdr:rowOff>190500</xdr:rowOff>
    </xdr:from>
    <xdr:to>
      <xdr:col>5</xdr:col>
      <xdr:colOff>57150</xdr:colOff>
      <xdr:row>95</xdr:row>
      <xdr:rowOff>76200</xdr:rowOff>
    </xdr:to>
    <xdr:sp macro="" textlink="">
      <xdr:nvSpPr>
        <xdr:cNvPr id="5" name="TextBox 4"/>
        <xdr:cNvSpPr txBox="1"/>
      </xdr:nvSpPr>
      <xdr:spPr>
        <a:xfrm>
          <a:off x="1476375" y="18011775"/>
          <a:ext cx="1533525" cy="304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CN" altLang="en-US" sz="1100"/>
            <a:t>补充活力</a:t>
          </a:r>
        </a:p>
      </xdr:txBody>
    </xdr:sp>
    <xdr:clientData/>
  </xdr:twoCellAnchor>
  <xdr:twoCellAnchor>
    <xdr:from>
      <xdr:col>1</xdr:col>
      <xdr:colOff>400051</xdr:colOff>
      <xdr:row>96</xdr:row>
      <xdr:rowOff>0</xdr:rowOff>
    </xdr:from>
    <xdr:to>
      <xdr:col>6</xdr:col>
      <xdr:colOff>76201</xdr:colOff>
      <xdr:row>98</xdr:row>
      <xdr:rowOff>38100</xdr:rowOff>
    </xdr:to>
    <xdr:sp macro="" textlink="">
      <xdr:nvSpPr>
        <xdr:cNvPr id="17" name="圆角矩形 16"/>
        <xdr:cNvSpPr/>
      </xdr:nvSpPr>
      <xdr:spPr>
        <a:xfrm>
          <a:off x="2724151" y="19707225"/>
          <a:ext cx="3886200" cy="45720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457200</xdr:colOff>
      <xdr:row>96</xdr:row>
      <xdr:rowOff>76200</xdr:rowOff>
    </xdr:from>
    <xdr:to>
      <xdr:col>1</xdr:col>
      <xdr:colOff>800100</xdr:colOff>
      <xdr:row>97</xdr:row>
      <xdr:rowOff>190500</xdr:rowOff>
    </xdr:to>
    <xdr:sp macro="" textlink="">
      <xdr:nvSpPr>
        <xdr:cNvPr id="13" name="圆角矩形 12"/>
        <xdr:cNvSpPr/>
      </xdr:nvSpPr>
      <xdr:spPr>
        <a:xfrm>
          <a:off x="2781300" y="19783425"/>
          <a:ext cx="342900" cy="32385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400050</xdr:colOff>
      <xdr:row>99</xdr:row>
      <xdr:rowOff>200025</xdr:rowOff>
    </xdr:from>
    <xdr:to>
      <xdr:col>6</xdr:col>
      <xdr:colOff>66675</xdr:colOff>
      <xdr:row>102</xdr:row>
      <xdr:rowOff>28575</xdr:rowOff>
    </xdr:to>
    <xdr:sp macro="" textlink="">
      <xdr:nvSpPr>
        <xdr:cNvPr id="59" name="圆角矩形 58"/>
        <xdr:cNvSpPr/>
      </xdr:nvSpPr>
      <xdr:spPr>
        <a:xfrm>
          <a:off x="2724150" y="20535900"/>
          <a:ext cx="3876675" cy="45720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466725</xdr:colOff>
      <xdr:row>100</xdr:row>
      <xdr:rowOff>28575</xdr:rowOff>
    </xdr:from>
    <xdr:to>
      <xdr:col>1</xdr:col>
      <xdr:colOff>809625</xdr:colOff>
      <xdr:row>101</xdr:row>
      <xdr:rowOff>142875</xdr:rowOff>
    </xdr:to>
    <xdr:sp macro="" textlink="">
      <xdr:nvSpPr>
        <xdr:cNvPr id="60" name="圆角矩形 59"/>
        <xdr:cNvSpPr/>
      </xdr:nvSpPr>
      <xdr:spPr>
        <a:xfrm>
          <a:off x="2790825" y="20574000"/>
          <a:ext cx="342900" cy="32385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390525</xdr:colOff>
      <xdr:row>103</xdr:row>
      <xdr:rowOff>142875</xdr:rowOff>
    </xdr:from>
    <xdr:to>
      <xdr:col>6</xdr:col>
      <xdr:colOff>57150</xdr:colOff>
      <xdr:row>105</xdr:row>
      <xdr:rowOff>180975</xdr:rowOff>
    </xdr:to>
    <xdr:sp macro="" textlink="">
      <xdr:nvSpPr>
        <xdr:cNvPr id="63" name="圆角矩形 62"/>
        <xdr:cNvSpPr/>
      </xdr:nvSpPr>
      <xdr:spPr>
        <a:xfrm>
          <a:off x="2714625" y="21316950"/>
          <a:ext cx="3876675" cy="45720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457200</xdr:colOff>
      <xdr:row>103</xdr:row>
      <xdr:rowOff>200025</xdr:rowOff>
    </xdr:from>
    <xdr:to>
      <xdr:col>1</xdr:col>
      <xdr:colOff>800100</xdr:colOff>
      <xdr:row>105</xdr:row>
      <xdr:rowOff>104775</xdr:rowOff>
    </xdr:to>
    <xdr:sp macro="" textlink="">
      <xdr:nvSpPr>
        <xdr:cNvPr id="66" name="圆角矩形 65"/>
        <xdr:cNvSpPr/>
      </xdr:nvSpPr>
      <xdr:spPr>
        <a:xfrm>
          <a:off x="2781300" y="21374100"/>
          <a:ext cx="342900" cy="32385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495301</xdr:colOff>
      <xdr:row>96</xdr:row>
      <xdr:rowOff>133350</xdr:rowOff>
    </xdr:from>
    <xdr:to>
      <xdr:col>1</xdr:col>
      <xdr:colOff>742951</xdr:colOff>
      <xdr:row>97</xdr:row>
      <xdr:rowOff>190499</xdr:rowOff>
    </xdr:to>
    <xdr:sp macro="" textlink="">
      <xdr:nvSpPr>
        <xdr:cNvPr id="19" name="闪电形 18"/>
        <xdr:cNvSpPr/>
      </xdr:nvSpPr>
      <xdr:spPr>
        <a:xfrm>
          <a:off x="2819401" y="19840575"/>
          <a:ext cx="247650" cy="266699"/>
        </a:xfrm>
        <a:prstGeom prst="lightningBol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</xdr:col>
      <xdr:colOff>581025</xdr:colOff>
      <xdr:row>96</xdr:row>
      <xdr:rowOff>85725</xdr:rowOff>
    </xdr:from>
    <xdr:to>
      <xdr:col>5</xdr:col>
      <xdr:colOff>609600</xdr:colOff>
      <xdr:row>97</xdr:row>
      <xdr:rowOff>152400</xdr:rowOff>
    </xdr:to>
    <xdr:sp macro="" textlink="">
      <xdr:nvSpPr>
        <xdr:cNvPr id="23" name="圆角矩形 22"/>
        <xdr:cNvSpPr/>
      </xdr:nvSpPr>
      <xdr:spPr>
        <a:xfrm>
          <a:off x="2847975" y="18535650"/>
          <a:ext cx="714375" cy="27622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使用</a:t>
          </a:r>
        </a:p>
      </xdr:txBody>
    </xdr:sp>
    <xdr:clientData/>
  </xdr:twoCellAnchor>
  <xdr:twoCellAnchor>
    <xdr:from>
      <xdr:col>5</xdr:col>
      <xdr:colOff>9525</xdr:colOff>
      <xdr:row>100</xdr:row>
      <xdr:rowOff>85725</xdr:rowOff>
    </xdr:from>
    <xdr:to>
      <xdr:col>5</xdr:col>
      <xdr:colOff>647700</xdr:colOff>
      <xdr:row>101</xdr:row>
      <xdr:rowOff>152400</xdr:rowOff>
    </xdr:to>
    <xdr:sp macro="" textlink="">
      <xdr:nvSpPr>
        <xdr:cNvPr id="68" name="圆角矩形 67"/>
        <xdr:cNvSpPr/>
      </xdr:nvSpPr>
      <xdr:spPr>
        <a:xfrm>
          <a:off x="3533775" y="19583400"/>
          <a:ext cx="638175" cy="276225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使用</a:t>
          </a:r>
        </a:p>
      </xdr:txBody>
    </xdr:sp>
    <xdr:clientData/>
  </xdr:twoCellAnchor>
  <xdr:twoCellAnchor>
    <xdr:from>
      <xdr:col>1</xdr:col>
      <xdr:colOff>523876</xdr:colOff>
      <xdr:row>100</xdr:row>
      <xdr:rowOff>57150</xdr:rowOff>
    </xdr:from>
    <xdr:to>
      <xdr:col>1</xdr:col>
      <xdr:colOff>771526</xdr:colOff>
      <xdr:row>101</xdr:row>
      <xdr:rowOff>114299</xdr:rowOff>
    </xdr:to>
    <xdr:sp macro="" textlink="">
      <xdr:nvSpPr>
        <xdr:cNvPr id="71" name="闪电形 70"/>
        <xdr:cNvSpPr/>
      </xdr:nvSpPr>
      <xdr:spPr>
        <a:xfrm>
          <a:off x="2847976" y="20602575"/>
          <a:ext cx="247650" cy="266699"/>
        </a:xfrm>
        <a:prstGeom prst="lightningBol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</xdr:col>
      <xdr:colOff>542925</xdr:colOff>
      <xdr:row>104</xdr:row>
      <xdr:rowOff>66675</xdr:rowOff>
    </xdr:from>
    <xdr:to>
      <xdr:col>6</xdr:col>
      <xdr:colOff>47625</xdr:colOff>
      <xdr:row>105</xdr:row>
      <xdr:rowOff>133350</xdr:rowOff>
    </xdr:to>
    <xdr:sp macro="" textlink="">
      <xdr:nvSpPr>
        <xdr:cNvPr id="72" name="圆角矩形 71"/>
        <xdr:cNvSpPr/>
      </xdr:nvSpPr>
      <xdr:spPr>
        <a:xfrm>
          <a:off x="5705475" y="21450300"/>
          <a:ext cx="876300" cy="27622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购买使用</a:t>
          </a:r>
        </a:p>
      </xdr:txBody>
    </xdr:sp>
    <xdr:clientData/>
  </xdr:twoCellAnchor>
  <xdr:twoCellAnchor>
    <xdr:from>
      <xdr:col>1</xdr:col>
      <xdr:colOff>466726</xdr:colOff>
      <xdr:row>103</xdr:row>
      <xdr:rowOff>200025</xdr:rowOff>
    </xdr:from>
    <xdr:to>
      <xdr:col>1</xdr:col>
      <xdr:colOff>714376</xdr:colOff>
      <xdr:row>105</xdr:row>
      <xdr:rowOff>47624</xdr:rowOff>
    </xdr:to>
    <xdr:sp macro="" textlink="">
      <xdr:nvSpPr>
        <xdr:cNvPr id="73" name="闪电形 72"/>
        <xdr:cNvSpPr/>
      </xdr:nvSpPr>
      <xdr:spPr>
        <a:xfrm>
          <a:off x="2790826" y="21374100"/>
          <a:ext cx="247650" cy="266699"/>
        </a:xfrm>
        <a:prstGeom prst="lightningBol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</xdr:col>
      <xdr:colOff>276225</xdr:colOff>
      <xdr:row>96</xdr:row>
      <xdr:rowOff>200025</xdr:rowOff>
    </xdr:from>
    <xdr:to>
      <xdr:col>4</xdr:col>
      <xdr:colOff>495300</xdr:colOff>
      <xdr:row>98</xdr:row>
      <xdr:rowOff>19050</xdr:rowOff>
    </xdr:to>
    <xdr:sp macro="" textlink="">
      <xdr:nvSpPr>
        <xdr:cNvPr id="24" name="TextBox 23"/>
        <xdr:cNvSpPr txBox="1"/>
      </xdr:nvSpPr>
      <xdr:spPr>
        <a:xfrm>
          <a:off x="3857625" y="19907250"/>
          <a:ext cx="1800225" cy="2381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/>
            <a:t>本日剩余次数  </a:t>
          </a:r>
          <a:r>
            <a:rPr lang="en-US" altLang="zh-CN" sz="1100"/>
            <a:t>3</a:t>
          </a:r>
          <a:endParaRPr lang="zh-CN" altLang="en-US" sz="1100"/>
        </a:p>
      </xdr:txBody>
    </xdr:sp>
    <xdr:clientData/>
  </xdr:twoCellAnchor>
  <xdr:twoCellAnchor>
    <xdr:from>
      <xdr:col>2</xdr:col>
      <xdr:colOff>333376</xdr:colOff>
      <xdr:row>100</xdr:row>
      <xdr:rowOff>171450</xdr:rowOff>
    </xdr:from>
    <xdr:to>
      <xdr:col>3</xdr:col>
      <xdr:colOff>561976</xdr:colOff>
      <xdr:row>102</xdr:row>
      <xdr:rowOff>9525</xdr:rowOff>
    </xdr:to>
    <xdr:sp macro="" textlink="">
      <xdr:nvSpPr>
        <xdr:cNvPr id="74" name="TextBox 73"/>
        <xdr:cNvSpPr txBox="1"/>
      </xdr:nvSpPr>
      <xdr:spPr>
        <a:xfrm>
          <a:off x="3914776" y="20716875"/>
          <a:ext cx="914400" cy="2571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/>
            <a:t>已达到上限</a:t>
          </a:r>
        </a:p>
      </xdr:txBody>
    </xdr:sp>
    <xdr:clientData/>
  </xdr:twoCellAnchor>
  <xdr:twoCellAnchor>
    <xdr:from>
      <xdr:col>2</xdr:col>
      <xdr:colOff>314326</xdr:colOff>
      <xdr:row>104</xdr:row>
      <xdr:rowOff>28575</xdr:rowOff>
    </xdr:from>
    <xdr:to>
      <xdr:col>4</xdr:col>
      <xdr:colOff>333376</xdr:colOff>
      <xdr:row>105</xdr:row>
      <xdr:rowOff>95250</xdr:rowOff>
    </xdr:to>
    <xdr:sp macro="" textlink="">
      <xdr:nvSpPr>
        <xdr:cNvPr id="75" name="TextBox 74"/>
        <xdr:cNvSpPr txBox="1"/>
      </xdr:nvSpPr>
      <xdr:spPr>
        <a:xfrm>
          <a:off x="3895726" y="21412200"/>
          <a:ext cx="1600200" cy="2762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/>
            <a:t>本日剩余次数</a:t>
          </a:r>
          <a:r>
            <a:rPr lang="en-US" altLang="zh-CN" sz="1100"/>
            <a:t>3</a:t>
          </a:r>
          <a:endParaRPr lang="zh-CN" altLang="en-US" sz="1100"/>
        </a:p>
      </xdr:txBody>
    </xdr:sp>
    <xdr:clientData/>
  </xdr:twoCellAnchor>
  <xdr:twoCellAnchor>
    <xdr:from>
      <xdr:col>5</xdr:col>
      <xdr:colOff>533400</xdr:colOff>
      <xdr:row>94</xdr:row>
      <xdr:rowOff>9525</xdr:rowOff>
    </xdr:from>
    <xdr:to>
      <xdr:col>6</xdr:col>
      <xdr:colOff>57150</xdr:colOff>
      <xdr:row>95</xdr:row>
      <xdr:rowOff>9525</xdr:rowOff>
    </xdr:to>
    <xdr:sp macro="" textlink="">
      <xdr:nvSpPr>
        <xdr:cNvPr id="78" name="圆角矩形 77"/>
        <xdr:cNvSpPr/>
      </xdr:nvSpPr>
      <xdr:spPr>
        <a:xfrm>
          <a:off x="4057650" y="18459450"/>
          <a:ext cx="209550" cy="209550"/>
        </a:xfrm>
        <a:prstGeom prst="round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/>
            <a:t>X</a:t>
          </a:r>
          <a:endParaRPr lang="zh-CN" altLang="en-US" sz="1100"/>
        </a:p>
      </xdr:txBody>
    </xdr:sp>
    <xdr:clientData/>
  </xdr:twoCellAnchor>
  <xdr:twoCellAnchor>
    <xdr:from>
      <xdr:col>4</xdr:col>
      <xdr:colOff>142875</xdr:colOff>
      <xdr:row>139</xdr:row>
      <xdr:rowOff>200025</xdr:rowOff>
    </xdr:from>
    <xdr:to>
      <xdr:col>6</xdr:col>
      <xdr:colOff>352425</xdr:colOff>
      <xdr:row>142</xdr:row>
      <xdr:rowOff>142875</xdr:rowOff>
    </xdr:to>
    <xdr:sp macro="" textlink="">
      <xdr:nvSpPr>
        <xdr:cNvPr id="79" name="圆角矩形 78"/>
        <xdr:cNvSpPr/>
      </xdr:nvSpPr>
      <xdr:spPr>
        <a:xfrm>
          <a:off x="10525125" y="26612850"/>
          <a:ext cx="1581150" cy="571500"/>
        </a:xfrm>
        <a:prstGeom prst="roundRect">
          <a:avLst/>
        </a:prstGeom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2400" b="1"/>
            <a:t>使用</a:t>
          </a:r>
        </a:p>
      </xdr:txBody>
    </xdr:sp>
    <xdr:clientData/>
  </xdr:twoCellAnchor>
  <xdr:twoCellAnchor>
    <xdr:from>
      <xdr:col>4</xdr:col>
      <xdr:colOff>114300</xdr:colOff>
      <xdr:row>148</xdr:row>
      <xdr:rowOff>38100</xdr:rowOff>
    </xdr:from>
    <xdr:to>
      <xdr:col>6</xdr:col>
      <xdr:colOff>323850</xdr:colOff>
      <xdr:row>150</xdr:row>
      <xdr:rowOff>190500</xdr:rowOff>
    </xdr:to>
    <xdr:sp macro="" textlink="">
      <xdr:nvSpPr>
        <xdr:cNvPr id="81" name="圆角矩形 80"/>
        <xdr:cNvSpPr/>
      </xdr:nvSpPr>
      <xdr:spPr>
        <a:xfrm>
          <a:off x="10496550" y="28336875"/>
          <a:ext cx="1581150" cy="571500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>
          <a:solidFill>
            <a:schemeClr val="tx1">
              <a:lumMod val="65000"/>
              <a:lumOff val="35000"/>
            </a:schemeClr>
          </a:solidFill>
        </a:ln>
        <a:effectLst>
          <a:outerShdw blurRad="190500" dist="228600" dir="2700000" algn="ctr">
            <a:srgbClr val="000000">
              <a:alpha val="30000"/>
            </a:srgbClr>
          </a:outerShdw>
        </a:effectLst>
        <a:scene3d>
          <a:camera prst="orthographicFront">
            <a:rot lat="0" lon="0" rev="0"/>
          </a:camera>
          <a:lightRig rig="glow" dir="t">
            <a:rot lat="0" lon="0" rev="4800000"/>
          </a:lightRig>
        </a:scene3d>
        <a:sp3d prstMaterial="matte">
          <a:bevelT w="127000" h="635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2400" b="1"/>
            <a:t>使用</a:t>
          </a:r>
        </a:p>
      </xdr:txBody>
    </xdr:sp>
    <xdr:clientData/>
  </xdr:twoCellAnchor>
  <xdr:twoCellAnchor>
    <xdr:from>
      <xdr:col>4</xdr:col>
      <xdr:colOff>133350</xdr:colOff>
      <xdr:row>143</xdr:row>
      <xdr:rowOff>114300</xdr:rowOff>
    </xdr:from>
    <xdr:to>
      <xdr:col>6</xdr:col>
      <xdr:colOff>342900</xdr:colOff>
      <xdr:row>146</xdr:row>
      <xdr:rowOff>57150</xdr:rowOff>
    </xdr:to>
    <xdr:sp macro="" textlink="">
      <xdr:nvSpPr>
        <xdr:cNvPr id="82" name="圆角矩形 81"/>
        <xdr:cNvSpPr/>
      </xdr:nvSpPr>
      <xdr:spPr>
        <a:xfrm>
          <a:off x="10515600" y="27365325"/>
          <a:ext cx="1581150" cy="571500"/>
        </a:xfrm>
        <a:prstGeom prst="roundRect">
          <a:avLst/>
        </a:prstGeom>
        <a:ln>
          <a:noFill/>
        </a:ln>
        <a:effectLst/>
        <a:scene3d>
          <a:camera prst="orthographicFront">
            <a:rot lat="0" lon="0" rev="0"/>
          </a:camera>
          <a:lightRig rig="glow" dir="t">
            <a:rot lat="0" lon="0" rev="14100000"/>
          </a:lightRig>
        </a:scene3d>
        <a:sp3d prstMaterial="softEdge">
          <a:bevelT w="127000" prst="artDeco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2400" b="1"/>
            <a:t>使用</a:t>
          </a:r>
        </a:p>
      </xdr:txBody>
    </xdr:sp>
    <xdr:clientData/>
  </xdr:twoCellAnchor>
  <xdr:twoCellAnchor>
    <xdr:from>
      <xdr:col>2</xdr:col>
      <xdr:colOff>209550</xdr:colOff>
      <xdr:row>159</xdr:row>
      <xdr:rowOff>133350</xdr:rowOff>
    </xdr:from>
    <xdr:to>
      <xdr:col>9</xdr:col>
      <xdr:colOff>295274</xdr:colOff>
      <xdr:row>174</xdr:row>
      <xdr:rowOff>85725</xdr:rowOff>
    </xdr:to>
    <xdr:sp macro="" textlink="">
      <xdr:nvSpPr>
        <xdr:cNvPr id="32" name="圆角矩形 31"/>
        <xdr:cNvSpPr/>
      </xdr:nvSpPr>
      <xdr:spPr>
        <a:xfrm>
          <a:off x="3790950" y="30527625"/>
          <a:ext cx="5095874" cy="309562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</xdr:col>
      <xdr:colOff>219075</xdr:colOff>
      <xdr:row>161</xdr:row>
      <xdr:rowOff>142875</xdr:rowOff>
    </xdr:from>
    <xdr:to>
      <xdr:col>9</xdr:col>
      <xdr:colOff>314325</xdr:colOff>
      <xdr:row>176</xdr:row>
      <xdr:rowOff>133350</xdr:rowOff>
    </xdr:to>
    <xdr:sp macro="" textlink="">
      <xdr:nvSpPr>
        <xdr:cNvPr id="33" name="矩形 32"/>
        <xdr:cNvSpPr/>
      </xdr:nvSpPr>
      <xdr:spPr>
        <a:xfrm>
          <a:off x="3800475" y="30956250"/>
          <a:ext cx="5105400" cy="3133725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</xdr:col>
      <xdr:colOff>666750</xdr:colOff>
      <xdr:row>164</xdr:row>
      <xdr:rowOff>19049</xdr:rowOff>
    </xdr:from>
    <xdr:to>
      <xdr:col>8</xdr:col>
      <xdr:colOff>657225</xdr:colOff>
      <xdr:row>169</xdr:row>
      <xdr:rowOff>85724</xdr:rowOff>
    </xdr:to>
    <xdr:sp macro="" textlink="">
      <xdr:nvSpPr>
        <xdr:cNvPr id="83" name="TextBox 82"/>
        <xdr:cNvSpPr txBox="1"/>
      </xdr:nvSpPr>
      <xdr:spPr>
        <a:xfrm>
          <a:off x="4248150" y="31461074"/>
          <a:ext cx="4314825" cy="11144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CN" altLang="en-US" sz="1100"/>
            <a:t>请问是否花费   钻石（</a:t>
          </a:r>
          <a:r>
            <a:rPr lang="en-US" altLang="zh-CN" sz="1100"/>
            <a:t>icon</a:t>
          </a:r>
          <a:r>
            <a:rPr lang="zh-CN" altLang="en-US" sz="1100"/>
            <a:t>）     购买并使用一个</a:t>
          </a:r>
          <a:r>
            <a:rPr lang="en-US" altLang="zh-CN" sz="1100"/>
            <a:t>[</a:t>
          </a:r>
          <a:r>
            <a:rPr lang="zh-CN" altLang="en-US" sz="1100"/>
            <a:t>活力药剂</a:t>
          </a:r>
          <a:r>
            <a:rPr lang="en-US" altLang="zh-CN" sz="1100"/>
            <a:t>](</a:t>
          </a:r>
          <a:r>
            <a:rPr lang="zh-CN" altLang="en-US" sz="1100"/>
            <a:t>道具名称</a:t>
          </a:r>
          <a:r>
            <a:rPr lang="en-US" altLang="zh-CN" sz="1100"/>
            <a:t>)?</a:t>
          </a:r>
          <a:endParaRPr lang="zh-CN" altLang="en-US" sz="1100"/>
        </a:p>
      </xdr:txBody>
    </xdr:sp>
    <xdr:clientData/>
  </xdr:twoCellAnchor>
  <xdr:twoCellAnchor>
    <xdr:from>
      <xdr:col>2</xdr:col>
      <xdr:colOff>438150</xdr:colOff>
      <xdr:row>173</xdr:row>
      <xdr:rowOff>76200</xdr:rowOff>
    </xdr:from>
    <xdr:to>
      <xdr:col>4</xdr:col>
      <xdr:colOff>371475</xdr:colOff>
      <xdr:row>175</xdr:row>
      <xdr:rowOff>171450</xdr:rowOff>
    </xdr:to>
    <xdr:sp macro="" textlink="">
      <xdr:nvSpPr>
        <xdr:cNvPr id="36" name="圆角矩形 35"/>
        <xdr:cNvSpPr/>
      </xdr:nvSpPr>
      <xdr:spPr>
        <a:xfrm>
          <a:off x="4019550" y="38014275"/>
          <a:ext cx="1514475" cy="5143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2400"/>
            <a:t>取消</a:t>
          </a:r>
        </a:p>
      </xdr:txBody>
    </xdr:sp>
    <xdr:clientData/>
  </xdr:twoCellAnchor>
  <xdr:twoCellAnchor>
    <xdr:from>
      <xdr:col>6</xdr:col>
      <xdr:colOff>504825</xdr:colOff>
      <xdr:row>173</xdr:row>
      <xdr:rowOff>85725</xdr:rowOff>
    </xdr:from>
    <xdr:to>
      <xdr:col>8</xdr:col>
      <xdr:colOff>438150</xdr:colOff>
      <xdr:row>175</xdr:row>
      <xdr:rowOff>180975</xdr:rowOff>
    </xdr:to>
    <xdr:sp macro="" textlink="">
      <xdr:nvSpPr>
        <xdr:cNvPr id="84" name="圆角矩形 83"/>
        <xdr:cNvSpPr/>
      </xdr:nvSpPr>
      <xdr:spPr>
        <a:xfrm>
          <a:off x="7038975" y="38023800"/>
          <a:ext cx="1304925" cy="5143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2400"/>
            <a:t>确定</a:t>
          </a:r>
        </a:p>
      </xdr:txBody>
    </xdr:sp>
    <xdr:clientData/>
  </xdr:twoCellAnchor>
  <xdr:twoCellAnchor>
    <xdr:from>
      <xdr:col>1</xdr:col>
      <xdr:colOff>209550</xdr:colOff>
      <xdr:row>93</xdr:row>
      <xdr:rowOff>38100</xdr:rowOff>
    </xdr:from>
    <xdr:to>
      <xdr:col>1</xdr:col>
      <xdr:colOff>642744</xdr:colOff>
      <xdr:row>96</xdr:row>
      <xdr:rowOff>208421</xdr:rowOff>
    </xdr:to>
    <xdr:cxnSp macro="">
      <xdr:nvCxnSpPr>
        <xdr:cNvPr id="37" name="直接箭头连接符 36"/>
        <xdr:cNvCxnSpPr>
          <a:stCxn id="19" idx="6"/>
        </xdr:cNvCxnSpPr>
      </xdr:nvCxnSpPr>
      <xdr:spPr>
        <a:xfrm flipH="1" flipV="1">
          <a:off x="2533650" y="19116675"/>
          <a:ext cx="433194" cy="798971"/>
        </a:xfrm>
        <a:prstGeom prst="straightConnector1">
          <a:avLst/>
        </a:prstGeom>
        <a:ln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428625</xdr:colOff>
      <xdr:row>93</xdr:row>
      <xdr:rowOff>19050</xdr:rowOff>
    </xdr:from>
    <xdr:to>
      <xdr:col>7</xdr:col>
      <xdr:colOff>409575</xdr:colOff>
      <xdr:row>96</xdr:row>
      <xdr:rowOff>161925</xdr:rowOff>
    </xdr:to>
    <xdr:cxnSp macro="">
      <xdr:nvCxnSpPr>
        <xdr:cNvPr id="86" name="直接箭头连接符 85"/>
        <xdr:cNvCxnSpPr/>
      </xdr:nvCxnSpPr>
      <xdr:spPr>
        <a:xfrm flipV="1">
          <a:off x="6276975" y="19097625"/>
          <a:ext cx="1352550" cy="771525"/>
        </a:xfrm>
        <a:prstGeom prst="straightConnector1">
          <a:avLst/>
        </a:prstGeom>
        <a:ln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438150</xdr:colOff>
      <xdr:row>100</xdr:row>
      <xdr:rowOff>47625</xdr:rowOff>
    </xdr:from>
    <xdr:to>
      <xdr:col>6</xdr:col>
      <xdr:colOff>600075</xdr:colOff>
      <xdr:row>100</xdr:row>
      <xdr:rowOff>200025</xdr:rowOff>
    </xdr:to>
    <xdr:cxnSp macro="">
      <xdr:nvCxnSpPr>
        <xdr:cNvPr id="91" name="直接箭头连接符 90"/>
        <xdr:cNvCxnSpPr/>
      </xdr:nvCxnSpPr>
      <xdr:spPr>
        <a:xfrm flipV="1">
          <a:off x="6286500" y="20593050"/>
          <a:ext cx="847725" cy="152400"/>
        </a:xfrm>
        <a:prstGeom prst="straightConnector1">
          <a:avLst/>
        </a:prstGeom>
        <a:ln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495300</xdr:colOff>
      <xdr:row>105</xdr:row>
      <xdr:rowOff>28575</xdr:rowOff>
    </xdr:from>
    <xdr:to>
      <xdr:col>7</xdr:col>
      <xdr:colOff>95250</xdr:colOff>
      <xdr:row>107</xdr:row>
      <xdr:rowOff>85725</xdr:rowOff>
    </xdr:to>
    <xdr:cxnSp macro="">
      <xdr:nvCxnSpPr>
        <xdr:cNvPr id="97" name="直接箭头连接符 96"/>
        <xdr:cNvCxnSpPr/>
      </xdr:nvCxnSpPr>
      <xdr:spPr>
        <a:xfrm>
          <a:off x="6343650" y="21621750"/>
          <a:ext cx="971550" cy="476250"/>
        </a:xfrm>
        <a:prstGeom prst="straightConnector1">
          <a:avLst/>
        </a:prstGeom>
        <a:ln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6</xdr:col>
      <xdr:colOff>438150</xdr:colOff>
      <xdr:row>14</xdr:row>
      <xdr:rowOff>0</xdr:rowOff>
    </xdr:from>
    <xdr:to>
      <xdr:col>7</xdr:col>
      <xdr:colOff>95207</xdr:colOff>
      <xdr:row>15</xdr:row>
      <xdr:rowOff>28545</xdr:rowOff>
    </xdr:to>
    <xdr:pic>
      <xdr:nvPicPr>
        <xdr:cNvPr id="28" name="图片 2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972300" y="2943225"/>
          <a:ext cx="342857" cy="238095"/>
        </a:xfrm>
        <a:prstGeom prst="rect">
          <a:avLst/>
        </a:prstGeom>
      </xdr:spPr>
    </xdr:pic>
    <xdr:clientData/>
  </xdr:twoCellAnchor>
  <xdr:twoCellAnchor>
    <xdr:from>
      <xdr:col>2</xdr:col>
      <xdr:colOff>619125</xdr:colOff>
      <xdr:row>171</xdr:row>
      <xdr:rowOff>57150</xdr:rowOff>
    </xdr:from>
    <xdr:to>
      <xdr:col>3</xdr:col>
      <xdr:colOff>190500</xdr:colOff>
      <xdr:row>172</xdr:row>
      <xdr:rowOff>104775</xdr:rowOff>
    </xdr:to>
    <xdr:sp macro="" textlink="">
      <xdr:nvSpPr>
        <xdr:cNvPr id="18" name="圆角矩形 17"/>
        <xdr:cNvSpPr/>
      </xdr:nvSpPr>
      <xdr:spPr>
        <a:xfrm>
          <a:off x="4200525" y="37576125"/>
          <a:ext cx="257175" cy="2571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3</xdr:col>
      <xdr:colOff>276225</xdr:colOff>
      <xdr:row>171</xdr:row>
      <xdr:rowOff>76200</xdr:rowOff>
    </xdr:from>
    <xdr:to>
      <xdr:col>5</xdr:col>
      <xdr:colOff>504825</xdr:colOff>
      <xdr:row>172</xdr:row>
      <xdr:rowOff>104775</xdr:rowOff>
    </xdr:to>
    <xdr:sp macro="" textlink="">
      <xdr:nvSpPr>
        <xdr:cNvPr id="41" name="TextBox 40"/>
        <xdr:cNvSpPr txBox="1"/>
      </xdr:nvSpPr>
      <xdr:spPr>
        <a:xfrm>
          <a:off x="4543425" y="37595175"/>
          <a:ext cx="1809750" cy="2381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/>
            <a:t>本次登录不再提示该界面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"/>
  <sheetViews>
    <sheetView topLeftCell="A2" workbookViewId="0">
      <selection activeCell="B36" sqref="B35:B36"/>
    </sheetView>
  </sheetViews>
  <sheetFormatPr defaultRowHeight="13.5" x14ac:dyDescent="0.15"/>
  <cols>
    <col min="3" max="3" width="11.125" bestFit="1" customWidth="1"/>
  </cols>
  <sheetData>
    <row r="1" spans="1:15" ht="16.5" x14ac:dyDescent="0.35">
      <c r="A1" s="15" t="s">
        <v>26</v>
      </c>
      <c r="B1" s="16" t="s">
        <v>71</v>
      </c>
      <c r="C1" s="16"/>
      <c r="D1" s="17"/>
      <c r="E1" s="17"/>
      <c r="F1" s="17"/>
      <c r="G1" s="17"/>
      <c r="H1" s="16"/>
      <c r="I1" s="16"/>
      <c r="J1" s="16"/>
      <c r="K1" s="16"/>
      <c r="L1" s="16"/>
      <c r="M1" s="16"/>
      <c r="N1" s="16"/>
      <c r="O1" s="16"/>
    </row>
    <row r="2" spans="1:15" ht="14.45" x14ac:dyDescent="0.4">
      <c r="A2" s="15"/>
      <c r="B2" s="16"/>
      <c r="C2" s="16"/>
      <c r="D2" s="17"/>
      <c r="E2" s="17"/>
      <c r="F2" s="17"/>
      <c r="G2" s="17"/>
      <c r="H2" s="16"/>
      <c r="I2" s="16"/>
      <c r="J2" s="16"/>
      <c r="K2" s="16"/>
      <c r="L2" s="16"/>
      <c r="M2" s="16"/>
      <c r="N2" s="16"/>
      <c r="O2" s="16"/>
    </row>
    <row r="3" spans="1:15" ht="17.25" x14ac:dyDescent="0.35">
      <c r="A3" s="15" t="s">
        <v>27</v>
      </c>
      <c r="B3" s="18" t="s">
        <v>72</v>
      </c>
      <c r="C3" s="16"/>
      <c r="D3" s="17"/>
      <c r="E3" s="17"/>
      <c r="F3" s="17"/>
      <c r="G3" s="17"/>
      <c r="H3" s="16"/>
      <c r="I3" s="16"/>
      <c r="J3" s="16"/>
      <c r="K3" s="16"/>
      <c r="L3" s="16"/>
      <c r="M3" s="16"/>
      <c r="N3" s="16"/>
      <c r="O3" s="16"/>
    </row>
    <row r="4" spans="1:15" ht="14.45" x14ac:dyDescent="0.4">
      <c r="A4" s="15"/>
      <c r="B4" s="15"/>
      <c r="C4" s="16"/>
      <c r="D4" s="17"/>
      <c r="E4" s="17"/>
      <c r="F4" s="17"/>
      <c r="G4" s="17"/>
      <c r="H4" s="19"/>
      <c r="I4" s="16"/>
      <c r="J4" s="16"/>
      <c r="K4" s="16"/>
      <c r="L4" s="16"/>
      <c r="M4" s="16"/>
      <c r="N4" s="16"/>
      <c r="O4" s="16"/>
    </row>
    <row r="5" spans="1:15" ht="16.5" x14ac:dyDescent="0.35">
      <c r="A5" s="15" t="s">
        <v>28</v>
      </c>
      <c r="B5" s="16" t="s">
        <v>29</v>
      </c>
      <c r="C5" s="16"/>
      <c r="D5" s="17"/>
      <c r="E5" s="17"/>
      <c r="F5" s="17"/>
      <c r="G5" s="17"/>
      <c r="H5" s="16"/>
      <c r="I5" s="16"/>
      <c r="J5" s="16"/>
      <c r="K5" s="16"/>
      <c r="L5" s="16"/>
      <c r="M5" s="16"/>
      <c r="N5" s="16"/>
      <c r="O5" s="16"/>
    </row>
    <row r="6" spans="1:15" ht="14.45" x14ac:dyDescent="0.4">
      <c r="A6" s="15"/>
      <c r="B6" s="15"/>
      <c r="C6" s="16"/>
      <c r="D6" s="17"/>
      <c r="E6" s="17"/>
      <c r="F6" s="17"/>
      <c r="G6" s="17"/>
      <c r="H6" s="16"/>
      <c r="I6" s="16"/>
      <c r="J6" s="16"/>
      <c r="K6" s="16"/>
      <c r="L6" s="16"/>
      <c r="M6" s="16"/>
      <c r="N6" s="16"/>
      <c r="O6" s="16"/>
    </row>
    <row r="7" spans="1:15" ht="99" x14ac:dyDescent="0.35">
      <c r="A7" s="15" t="s">
        <v>30</v>
      </c>
      <c r="B7" s="19" t="s">
        <v>73</v>
      </c>
      <c r="C7" s="16"/>
      <c r="D7" s="20"/>
      <c r="E7" s="20"/>
      <c r="F7" s="17"/>
      <c r="G7" s="17"/>
      <c r="H7" s="16"/>
      <c r="I7" s="16"/>
      <c r="J7" s="16"/>
      <c r="K7" s="16"/>
      <c r="L7" s="16"/>
      <c r="M7" s="16"/>
      <c r="N7" s="16"/>
      <c r="O7" s="16"/>
    </row>
    <row r="8" spans="1:15" ht="14.45" x14ac:dyDescent="0.4">
      <c r="A8" s="15"/>
      <c r="B8" s="15"/>
      <c r="C8" s="16"/>
      <c r="D8" s="17"/>
      <c r="E8" s="17"/>
      <c r="F8" s="17"/>
      <c r="G8" s="17"/>
      <c r="H8" s="16"/>
      <c r="I8" s="16"/>
      <c r="J8" s="16"/>
      <c r="K8" s="16"/>
      <c r="L8" s="16"/>
      <c r="M8" s="16"/>
      <c r="N8" s="16"/>
      <c r="O8" s="16"/>
    </row>
    <row r="9" spans="1:15" ht="14.45" x14ac:dyDescent="0.4">
      <c r="A9" s="15"/>
      <c r="B9" s="15"/>
      <c r="C9" s="16"/>
      <c r="D9" s="17"/>
      <c r="E9" s="17"/>
      <c r="F9" s="17"/>
      <c r="G9" s="17"/>
      <c r="H9" s="16"/>
      <c r="I9" s="16"/>
      <c r="J9" s="16"/>
      <c r="K9" s="16"/>
      <c r="L9" s="16"/>
      <c r="M9" s="16"/>
      <c r="N9" s="16"/>
      <c r="O9" s="16"/>
    </row>
    <row r="10" spans="1:15" ht="17.25" thickBot="1" x14ac:dyDescent="0.4">
      <c r="A10" s="15" t="s">
        <v>31</v>
      </c>
      <c r="B10" s="16"/>
      <c r="C10" s="17"/>
      <c r="D10" s="17"/>
      <c r="E10" s="17"/>
      <c r="F10" s="17"/>
      <c r="G10" s="16"/>
      <c r="H10" s="16"/>
      <c r="I10" s="16"/>
      <c r="J10" s="16"/>
      <c r="K10" s="16"/>
      <c r="L10" s="16"/>
      <c r="M10" s="16"/>
      <c r="N10" s="16"/>
      <c r="O10" s="16"/>
    </row>
    <row r="11" spans="1:15" ht="17.25" thickTop="1" x14ac:dyDescent="0.35">
      <c r="A11" s="15"/>
      <c r="B11" s="70" t="s">
        <v>31</v>
      </c>
      <c r="C11" s="71"/>
      <c r="D11" s="72" t="s">
        <v>32</v>
      </c>
      <c r="E11" s="72"/>
      <c r="F11" s="72"/>
      <c r="G11" s="72"/>
      <c r="H11" s="73"/>
      <c r="I11" s="16"/>
      <c r="J11" s="16"/>
      <c r="K11" s="16"/>
      <c r="L11" s="16"/>
      <c r="M11" s="16"/>
      <c r="N11" s="16"/>
      <c r="O11" s="16"/>
    </row>
    <row r="12" spans="1:15" ht="16.5" x14ac:dyDescent="0.35">
      <c r="A12" s="15"/>
      <c r="B12" s="21" t="s">
        <v>33</v>
      </c>
      <c r="C12" s="22"/>
      <c r="D12" s="66"/>
      <c r="E12" s="66"/>
      <c r="F12" s="66"/>
      <c r="G12" s="66"/>
      <c r="H12" s="67"/>
      <c r="I12" s="16"/>
      <c r="J12" s="16"/>
      <c r="K12" s="16"/>
      <c r="L12" s="16"/>
      <c r="M12" s="16"/>
      <c r="N12" s="16"/>
      <c r="O12" s="16"/>
    </row>
    <row r="13" spans="1:15" ht="16.5" x14ac:dyDescent="0.35">
      <c r="A13" s="15"/>
      <c r="B13" s="21" t="s">
        <v>34</v>
      </c>
      <c r="C13" s="23" t="s">
        <v>37</v>
      </c>
      <c r="D13" s="74"/>
      <c r="E13" s="75"/>
      <c r="F13" s="75"/>
      <c r="G13" s="75"/>
      <c r="H13" s="76"/>
      <c r="I13" s="16"/>
      <c r="J13" s="16"/>
      <c r="K13" s="16"/>
      <c r="L13" s="16"/>
      <c r="M13" s="16"/>
      <c r="N13" s="16"/>
      <c r="O13" s="16"/>
    </row>
    <row r="14" spans="1:15" ht="16.5" x14ac:dyDescent="0.35">
      <c r="A14" s="15"/>
      <c r="B14" s="21" t="s">
        <v>35</v>
      </c>
      <c r="C14" s="22"/>
      <c r="D14" s="77"/>
      <c r="E14" s="78"/>
      <c r="F14" s="78"/>
      <c r="G14" s="78"/>
      <c r="H14" s="79"/>
      <c r="I14" s="16"/>
      <c r="J14" s="16"/>
      <c r="K14" s="16"/>
      <c r="L14" s="16"/>
      <c r="M14" s="16"/>
      <c r="N14" s="16"/>
      <c r="O14" s="16"/>
    </row>
    <row r="15" spans="1:15" ht="16.5" x14ac:dyDescent="0.35">
      <c r="A15" s="15"/>
      <c r="B15" s="21" t="s">
        <v>36</v>
      </c>
      <c r="C15" s="23"/>
      <c r="D15" s="66"/>
      <c r="E15" s="66"/>
      <c r="F15" s="66"/>
      <c r="G15" s="66"/>
      <c r="H15" s="67"/>
      <c r="I15" s="16"/>
      <c r="J15" s="16"/>
      <c r="K15" s="16"/>
      <c r="L15" s="16"/>
      <c r="M15" s="16"/>
      <c r="N15" s="16"/>
      <c r="O15" s="16"/>
    </row>
    <row r="16" spans="1:15" ht="16.5" x14ac:dyDescent="0.35">
      <c r="A16" s="15"/>
      <c r="B16" s="21" t="s">
        <v>38</v>
      </c>
      <c r="C16" s="23"/>
      <c r="D16" s="66"/>
      <c r="E16" s="66"/>
      <c r="F16" s="66"/>
      <c r="G16" s="66"/>
      <c r="H16" s="67"/>
      <c r="I16" s="16"/>
      <c r="J16" s="16"/>
      <c r="K16" s="16"/>
      <c r="L16" s="16"/>
      <c r="M16" s="16"/>
      <c r="N16" s="16"/>
      <c r="O16" s="16"/>
    </row>
    <row r="17" spans="1:15" ht="16.5" x14ac:dyDescent="0.35">
      <c r="A17" s="15"/>
      <c r="B17" s="21" t="s">
        <v>39</v>
      </c>
      <c r="C17" s="23"/>
      <c r="D17" s="66"/>
      <c r="E17" s="66"/>
      <c r="F17" s="66"/>
      <c r="G17" s="66"/>
      <c r="H17" s="67"/>
      <c r="I17" s="16"/>
      <c r="J17" s="16"/>
      <c r="K17" s="16"/>
      <c r="L17" s="16"/>
      <c r="M17" s="16"/>
      <c r="N17" s="16"/>
      <c r="O17" s="16"/>
    </row>
    <row r="18" spans="1:15" ht="17.25" thickBot="1" x14ac:dyDescent="0.4">
      <c r="A18" s="15"/>
      <c r="B18" s="24" t="s">
        <v>40</v>
      </c>
      <c r="C18" s="25"/>
      <c r="D18" s="68"/>
      <c r="E18" s="68"/>
      <c r="F18" s="68"/>
      <c r="G18" s="68"/>
      <c r="H18" s="69"/>
      <c r="I18" s="16"/>
      <c r="J18" s="16"/>
      <c r="K18" s="16"/>
      <c r="L18" s="16"/>
      <c r="M18" s="16"/>
      <c r="N18" s="16"/>
      <c r="O18" s="16"/>
    </row>
    <row r="19" spans="1:15" ht="15" thickTop="1" x14ac:dyDescent="0.4">
      <c r="A19" s="15"/>
      <c r="B19" s="15"/>
      <c r="C19" s="16"/>
      <c r="D19" s="17"/>
      <c r="E19" s="17"/>
      <c r="F19" s="17"/>
      <c r="G19" s="17"/>
      <c r="H19" s="16"/>
      <c r="I19" s="16"/>
      <c r="J19" s="16"/>
      <c r="K19" s="16"/>
      <c r="L19" s="16"/>
      <c r="M19" s="16"/>
      <c r="N19" s="16"/>
      <c r="O19" s="16"/>
    </row>
    <row r="20" spans="1:15" ht="16.5" x14ac:dyDescent="0.35">
      <c r="A20" s="15" t="s">
        <v>41</v>
      </c>
      <c r="B20" s="16" t="s">
        <v>42</v>
      </c>
      <c r="C20" s="17" t="s">
        <v>43</v>
      </c>
      <c r="D20" s="17" t="s">
        <v>44</v>
      </c>
      <c r="E20" s="17" t="s">
        <v>45</v>
      </c>
      <c r="F20" s="17" t="s">
        <v>46</v>
      </c>
      <c r="G20" s="17" t="s">
        <v>47</v>
      </c>
      <c r="H20" s="16"/>
      <c r="I20" s="16"/>
      <c r="J20" s="16"/>
      <c r="K20" s="16"/>
      <c r="L20" s="16"/>
      <c r="M20" s="16"/>
      <c r="N20" s="16"/>
      <c r="O20" s="16"/>
    </row>
    <row r="21" spans="1:15" ht="14.45" x14ac:dyDescent="0.4">
      <c r="A21" s="15"/>
      <c r="B21" s="16"/>
      <c r="C21" s="17"/>
      <c r="D21" s="17"/>
      <c r="E21" s="17"/>
      <c r="F21" s="17"/>
      <c r="G21" s="17"/>
      <c r="H21" s="16"/>
      <c r="I21" s="16"/>
      <c r="J21" s="16"/>
      <c r="K21" s="16"/>
      <c r="L21" s="16"/>
      <c r="M21" s="16"/>
      <c r="N21" s="16"/>
      <c r="O21" s="16"/>
    </row>
    <row r="22" spans="1:15" ht="16.5" x14ac:dyDescent="0.35">
      <c r="A22" s="15"/>
      <c r="B22" s="16" t="s">
        <v>48</v>
      </c>
      <c r="C22" s="26">
        <v>42125</v>
      </c>
      <c r="D22" s="17" t="s">
        <v>49</v>
      </c>
      <c r="E22" s="17" t="s">
        <v>50</v>
      </c>
      <c r="F22" s="17" t="s">
        <v>51</v>
      </c>
      <c r="G22" s="17"/>
      <c r="H22" s="16"/>
      <c r="I22" s="16"/>
      <c r="J22" s="16"/>
      <c r="K22" s="16"/>
      <c r="L22" s="16"/>
      <c r="M22" s="16"/>
      <c r="N22" s="16"/>
      <c r="O22" s="16"/>
    </row>
    <row r="23" spans="1:15" ht="16.5" x14ac:dyDescent="0.35">
      <c r="A23" s="15"/>
      <c r="B23" s="16" t="s">
        <v>68</v>
      </c>
      <c r="C23" s="26">
        <v>42304</v>
      </c>
      <c r="D23" s="17"/>
      <c r="E23" s="17"/>
      <c r="F23" s="17"/>
      <c r="G23" s="17" t="s">
        <v>69</v>
      </c>
      <c r="H23" s="16"/>
      <c r="I23" s="16" t="s">
        <v>70</v>
      </c>
      <c r="J23" s="16"/>
      <c r="K23" s="16"/>
      <c r="L23" s="16"/>
      <c r="M23" s="16"/>
      <c r="N23" s="16"/>
      <c r="O23" s="16"/>
    </row>
    <row r="24" spans="1:15" ht="14.45" x14ac:dyDescent="0.4">
      <c r="A24" s="16"/>
      <c r="C24" s="16"/>
      <c r="D24" s="16"/>
      <c r="E24" s="16"/>
      <c r="F24" s="17"/>
      <c r="G24" s="16"/>
      <c r="H24" s="16"/>
      <c r="I24" s="16"/>
      <c r="J24" s="16"/>
      <c r="K24" s="16"/>
      <c r="L24" s="16"/>
      <c r="M24" s="16"/>
      <c r="N24" s="16"/>
      <c r="O24" s="16"/>
    </row>
    <row r="25" spans="1:15" ht="16.5" x14ac:dyDescent="0.35">
      <c r="A25" s="15" t="s">
        <v>52</v>
      </c>
      <c r="B25" s="16" t="s">
        <v>53</v>
      </c>
      <c r="C25" s="17" t="s">
        <v>54</v>
      </c>
      <c r="D25" s="17" t="s">
        <v>55</v>
      </c>
      <c r="E25" s="17" t="s">
        <v>56</v>
      </c>
      <c r="F25" s="17"/>
      <c r="G25" s="17"/>
      <c r="H25" s="16"/>
      <c r="I25" s="16"/>
      <c r="J25" s="16"/>
      <c r="K25" s="16"/>
      <c r="L25" s="16"/>
      <c r="M25" s="16"/>
      <c r="N25" s="16"/>
      <c r="O25" s="16"/>
    </row>
  </sheetData>
  <mergeCells count="9">
    <mergeCell ref="D16:H16"/>
    <mergeCell ref="D17:H17"/>
    <mergeCell ref="D18:H18"/>
    <mergeCell ref="B11:C11"/>
    <mergeCell ref="D11:H11"/>
    <mergeCell ref="D12:H12"/>
    <mergeCell ref="D13:H13"/>
    <mergeCell ref="D14:H14"/>
    <mergeCell ref="D15:H15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16"/>
  <sheetViews>
    <sheetView tabSelected="1" workbookViewId="0">
      <selection activeCell="D212" sqref="D212"/>
    </sheetView>
  </sheetViews>
  <sheetFormatPr defaultColWidth="9" defaultRowHeight="16.5" x14ac:dyDescent="0.15"/>
  <cols>
    <col min="1" max="1" width="30.5" style="11" customWidth="1"/>
    <col min="2" max="2" width="16.5" style="4" customWidth="1"/>
    <col min="3" max="3" width="9" style="4" customWidth="1"/>
    <col min="4" max="4" width="11.75" style="4" customWidth="1"/>
    <col min="5" max="12" width="9" style="4"/>
    <col min="13" max="13" width="13.75" style="4" customWidth="1"/>
    <col min="14" max="16384" width="9" style="4"/>
  </cols>
  <sheetData>
    <row r="1" spans="1:13" x14ac:dyDescent="0.15">
      <c r="B1" s="2" t="s">
        <v>74</v>
      </c>
    </row>
    <row r="2" spans="1:13" s="11" customFormat="1" x14ac:dyDescent="0.15">
      <c r="B2" s="2"/>
      <c r="C2" s="5" t="s">
        <v>117</v>
      </c>
    </row>
    <row r="3" spans="1:13" x14ac:dyDescent="0.15">
      <c r="B3" s="2"/>
      <c r="C3" s="11" t="s">
        <v>116</v>
      </c>
    </row>
    <row r="4" spans="1:13" x14ac:dyDescent="0.15">
      <c r="B4" s="2" t="s">
        <v>75</v>
      </c>
    </row>
    <row r="5" spans="1:13" x14ac:dyDescent="0.15">
      <c r="B5" s="2"/>
      <c r="C5" s="5" t="s">
        <v>76</v>
      </c>
      <c r="D5" s="6"/>
      <c r="E5" s="6"/>
      <c r="F5" s="6"/>
      <c r="G5" s="6"/>
      <c r="H5" s="6"/>
      <c r="I5" s="6"/>
      <c r="J5" s="6"/>
      <c r="K5" s="6"/>
      <c r="L5" s="6"/>
    </row>
    <row r="6" spans="1:13" x14ac:dyDescent="0.15">
      <c r="B6" s="2"/>
      <c r="C6" s="5" t="s">
        <v>77</v>
      </c>
    </row>
    <row r="7" spans="1:13" x14ac:dyDescent="0.15">
      <c r="B7" s="7" t="s">
        <v>78</v>
      </c>
    </row>
    <row r="8" spans="1:13" x14ac:dyDescent="0.15">
      <c r="B8" s="2"/>
      <c r="C8" s="4" t="s">
        <v>79</v>
      </c>
    </row>
    <row r="9" spans="1:13" s="11" customFormat="1" x14ac:dyDescent="0.15">
      <c r="B9" s="2"/>
      <c r="C9" s="11" t="s">
        <v>80</v>
      </c>
    </row>
    <row r="10" spans="1:13" s="11" customFormat="1" ht="17.25" thickBot="1" x14ac:dyDescent="0.2">
      <c r="A10" s="11" t="s">
        <v>143</v>
      </c>
      <c r="B10" s="2"/>
      <c r="D10" s="80" t="s">
        <v>81</v>
      </c>
      <c r="E10" s="80"/>
      <c r="F10" s="13" t="s">
        <v>20</v>
      </c>
      <c r="G10" s="13"/>
      <c r="H10" s="13"/>
      <c r="I10" s="13"/>
    </row>
    <row r="11" spans="1:13" s="11" customFormat="1" x14ac:dyDescent="0.15">
      <c r="B11" s="2"/>
      <c r="D11" s="80"/>
      <c r="E11" s="80"/>
      <c r="F11" s="11" t="s">
        <v>82</v>
      </c>
      <c r="L11" s="11" t="s">
        <v>21</v>
      </c>
      <c r="M11" s="11" t="s">
        <v>22</v>
      </c>
    </row>
    <row r="12" spans="1:13" s="11" customFormat="1" x14ac:dyDescent="0.15">
      <c r="B12" s="2"/>
      <c r="C12" s="11" t="s">
        <v>171</v>
      </c>
    </row>
    <row r="13" spans="1:13" s="11" customFormat="1" x14ac:dyDescent="0.15">
      <c r="B13" s="2"/>
      <c r="C13" s="11" t="s">
        <v>172</v>
      </c>
      <c r="H13" s="11" t="s">
        <v>119</v>
      </c>
      <c r="I13" s="11" t="s">
        <v>126</v>
      </c>
    </row>
    <row r="14" spans="1:13" s="11" customFormat="1" x14ac:dyDescent="0.15">
      <c r="B14" s="2" t="s">
        <v>17</v>
      </c>
    </row>
    <row r="15" spans="1:13" s="11" customFormat="1" x14ac:dyDescent="0.15">
      <c r="B15" s="2"/>
      <c r="C15" s="11" t="s">
        <v>164</v>
      </c>
    </row>
    <row r="16" spans="1:13" s="11" customFormat="1" x14ac:dyDescent="0.15">
      <c r="B16" s="2"/>
    </row>
    <row r="17" spans="2:6" s="11" customFormat="1" x14ac:dyDescent="0.15">
      <c r="B17" s="2"/>
      <c r="C17" s="11" t="s">
        <v>182</v>
      </c>
      <c r="D17" s="11" t="s">
        <v>183</v>
      </c>
      <c r="F17" s="11" t="s">
        <v>184</v>
      </c>
    </row>
    <row r="18" spans="2:6" s="11" customFormat="1" x14ac:dyDescent="0.15">
      <c r="B18" s="2"/>
      <c r="C18" s="11" t="s">
        <v>90</v>
      </c>
    </row>
    <row r="19" spans="2:6" s="11" customFormat="1" x14ac:dyDescent="0.15">
      <c r="B19" s="2"/>
      <c r="C19" s="11" t="s">
        <v>91</v>
      </c>
    </row>
    <row r="20" spans="2:6" s="11" customFormat="1" x14ac:dyDescent="0.15">
      <c r="B20" s="2"/>
      <c r="D20" s="11" t="s">
        <v>92</v>
      </c>
    </row>
    <row r="21" spans="2:6" s="11" customFormat="1" x14ac:dyDescent="0.25">
      <c r="B21" s="2"/>
    </row>
    <row r="22" spans="2:6" s="11" customFormat="1" x14ac:dyDescent="0.15">
      <c r="C22" s="11" t="s">
        <v>104</v>
      </c>
    </row>
    <row r="23" spans="2:6" s="11" customFormat="1" x14ac:dyDescent="0.15">
      <c r="B23" s="2" t="s">
        <v>168</v>
      </c>
      <c r="C23" s="11" t="s">
        <v>169</v>
      </c>
    </row>
    <row r="24" spans="2:6" s="11" customFormat="1" x14ac:dyDescent="0.25">
      <c r="B24" s="2"/>
    </row>
    <row r="25" spans="2:6" s="11" customFormat="1" x14ac:dyDescent="0.15">
      <c r="B25" s="2"/>
      <c r="C25" s="11" t="s">
        <v>83</v>
      </c>
    </row>
    <row r="26" spans="2:6" s="11" customFormat="1" x14ac:dyDescent="0.25">
      <c r="B26" s="2"/>
    </row>
    <row r="27" spans="2:6" s="11" customFormat="1" x14ac:dyDescent="0.25">
      <c r="B27" s="2"/>
    </row>
    <row r="28" spans="2:6" s="11" customFormat="1" x14ac:dyDescent="0.25">
      <c r="B28" s="2"/>
    </row>
    <row r="29" spans="2:6" s="11" customFormat="1" x14ac:dyDescent="0.25">
      <c r="B29" s="2"/>
    </row>
    <row r="30" spans="2:6" s="11" customFormat="1" x14ac:dyDescent="0.25">
      <c r="B30" s="2"/>
    </row>
    <row r="31" spans="2:6" s="11" customFormat="1" x14ac:dyDescent="0.25">
      <c r="B31" s="2"/>
    </row>
    <row r="32" spans="2:6" s="11" customFormat="1" x14ac:dyDescent="0.25">
      <c r="B32" s="2"/>
    </row>
    <row r="33" spans="2:17" s="11" customFormat="1" x14ac:dyDescent="0.25">
      <c r="B33" s="2"/>
    </row>
    <row r="34" spans="2:17" s="11" customFormat="1" x14ac:dyDescent="0.25">
      <c r="B34" s="2"/>
    </row>
    <row r="35" spans="2:17" s="11" customFormat="1" x14ac:dyDescent="0.15">
      <c r="B35" s="2"/>
    </row>
    <row r="36" spans="2:17" s="11" customFormat="1" x14ac:dyDescent="0.15">
      <c r="B36" s="2"/>
    </row>
    <row r="37" spans="2:17" s="11" customFormat="1" x14ac:dyDescent="0.15">
      <c r="B37" s="2"/>
    </row>
    <row r="38" spans="2:17" s="11" customFormat="1" x14ac:dyDescent="0.15">
      <c r="B38" s="2"/>
    </row>
    <row r="39" spans="2:17" s="11" customFormat="1" x14ac:dyDescent="0.15">
      <c r="B39" s="2"/>
    </row>
    <row r="40" spans="2:17" s="11" customFormat="1" x14ac:dyDescent="0.15">
      <c r="B40" s="2"/>
    </row>
    <row r="41" spans="2:17" s="11" customFormat="1" x14ac:dyDescent="0.15">
      <c r="B41" s="2"/>
    </row>
    <row r="42" spans="2:17" s="11" customFormat="1" x14ac:dyDescent="0.15">
      <c r="B42" s="2"/>
    </row>
    <row r="43" spans="2:17" s="11" customFormat="1" x14ac:dyDescent="0.15">
      <c r="B43" s="2"/>
    </row>
    <row r="44" spans="2:17" s="11" customFormat="1" x14ac:dyDescent="0.15">
      <c r="B44" s="2"/>
    </row>
    <row r="45" spans="2:17" s="11" customFormat="1" x14ac:dyDescent="0.15">
      <c r="B45" s="2"/>
    </row>
    <row r="46" spans="2:17" s="11" customFormat="1" x14ac:dyDescent="0.15">
      <c r="B46" s="2"/>
    </row>
    <row r="47" spans="2:17" s="11" customFormat="1" x14ac:dyDescent="0.15">
      <c r="B47" s="2"/>
    </row>
    <row r="48" spans="2:17" x14ac:dyDescent="0.15">
      <c r="B48" s="2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</row>
    <row r="49" spans="2:17" x14ac:dyDescent="0.15">
      <c r="B49" s="2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</row>
    <row r="50" spans="2:17" x14ac:dyDescent="0.15">
      <c r="B50" s="2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</row>
    <row r="51" spans="2:17" x14ac:dyDescent="0.15">
      <c r="B51" s="2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</row>
    <row r="52" spans="2:17" x14ac:dyDescent="0.15">
      <c r="B52" s="2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</row>
    <row r="53" spans="2:17" x14ac:dyDescent="0.15">
      <c r="B53" s="2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</row>
    <row r="54" spans="2:17" x14ac:dyDescent="0.15">
      <c r="B54" s="2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</row>
    <row r="55" spans="2:17" x14ac:dyDescent="0.15">
      <c r="B55" s="2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</row>
    <row r="56" spans="2:17" x14ac:dyDescent="0.15">
      <c r="B56" s="2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</row>
    <row r="57" spans="2:17" x14ac:dyDescent="0.15">
      <c r="B57" s="2"/>
    </row>
    <row r="58" spans="2:17" x14ac:dyDescent="0.15">
      <c r="B58" s="7" t="s">
        <v>84</v>
      </c>
    </row>
    <row r="59" spans="2:17" x14ac:dyDescent="0.15">
      <c r="B59" s="2"/>
      <c r="C59" s="4" t="s">
        <v>85</v>
      </c>
    </row>
    <row r="60" spans="2:17" x14ac:dyDescent="0.15">
      <c r="B60" s="2"/>
      <c r="C60" s="4" t="s">
        <v>131</v>
      </c>
    </row>
    <row r="61" spans="2:17" x14ac:dyDescent="0.15">
      <c r="B61" s="2"/>
      <c r="C61" s="4" t="s">
        <v>86</v>
      </c>
    </row>
    <row r="62" spans="2:17" x14ac:dyDescent="0.15">
      <c r="B62" s="2"/>
      <c r="C62" s="4" t="s">
        <v>173</v>
      </c>
    </row>
    <row r="63" spans="2:17" s="11" customFormat="1" x14ac:dyDescent="0.15">
      <c r="B63" s="2"/>
    </row>
    <row r="64" spans="2:17" s="11" customFormat="1" x14ac:dyDescent="0.15">
      <c r="B64" s="2" t="s">
        <v>127</v>
      </c>
    </row>
    <row r="65" spans="2:17" x14ac:dyDescent="0.15">
      <c r="B65" s="2"/>
      <c r="C65" s="4" t="s">
        <v>130</v>
      </c>
    </row>
    <row r="66" spans="2:17" x14ac:dyDescent="0.15">
      <c r="B66" s="2" t="s">
        <v>87</v>
      </c>
    </row>
    <row r="67" spans="2:17" s="11" customFormat="1" x14ac:dyDescent="0.15">
      <c r="B67" s="2"/>
      <c r="C67" s="4">
        <v>150</v>
      </c>
      <c r="D67" s="4" t="s">
        <v>88</v>
      </c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</row>
    <row r="68" spans="2:17" s="11" customFormat="1" x14ac:dyDescent="0.15">
      <c r="B68" s="2"/>
      <c r="C68" s="8" t="s">
        <v>128</v>
      </c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</row>
    <row r="69" spans="2:17" x14ac:dyDescent="0.15">
      <c r="B69" s="2"/>
    </row>
    <row r="70" spans="2:17" x14ac:dyDescent="0.15">
      <c r="B70" s="9" t="s">
        <v>89</v>
      </c>
    </row>
    <row r="71" spans="2:17" x14ac:dyDescent="0.15">
      <c r="B71" s="2"/>
      <c r="C71" s="4" t="s">
        <v>106</v>
      </c>
      <c r="D71" s="4">
        <v>6</v>
      </c>
      <c r="H71" s="4" t="s">
        <v>105</v>
      </c>
    </row>
    <row r="72" spans="2:17" x14ac:dyDescent="0.15">
      <c r="B72" s="2"/>
      <c r="C72" s="4" t="s">
        <v>107</v>
      </c>
      <c r="D72" s="4">
        <v>12</v>
      </c>
      <c r="E72" s="4" t="s">
        <v>23</v>
      </c>
    </row>
    <row r="73" spans="2:17" x14ac:dyDescent="0.15">
      <c r="B73" s="2"/>
      <c r="C73" s="4" t="s">
        <v>108</v>
      </c>
      <c r="D73" s="4">
        <v>6</v>
      </c>
    </row>
    <row r="74" spans="2:17" s="11" customFormat="1" x14ac:dyDescent="0.15">
      <c r="B74" s="2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</row>
    <row r="75" spans="2:17" x14ac:dyDescent="0.15">
      <c r="B75" s="2" t="s">
        <v>93</v>
      </c>
      <c r="C75" s="11" t="s">
        <v>208</v>
      </c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</row>
    <row r="76" spans="2:17" x14ac:dyDescent="0.15">
      <c r="B76" s="2"/>
      <c r="C76" s="4" t="s">
        <v>94</v>
      </c>
      <c r="F76" s="4">
        <f>D78*E78+D79*E79+D80*E80</f>
        <v>450</v>
      </c>
    </row>
    <row r="77" spans="2:17" x14ac:dyDescent="0.15">
      <c r="D77" s="4" t="s">
        <v>67</v>
      </c>
      <c r="E77" s="4" t="s">
        <v>19</v>
      </c>
    </row>
    <row r="78" spans="2:17" x14ac:dyDescent="0.15">
      <c r="C78" s="4" t="s">
        <v>95</v>
      </c>
      <c r="D78" s="4">
        <v>10</v>
      </c>
      <c r="E78" s="4">
        <v>12</v>
      </c>
    </row>
    <row r="79" spans="2:17" x14ac:dyDescent="0.15">
      <c r="C79" s="4" t="s">
        <v>96</v>
      </c>
      <c r="D79" s="4">
        <v>5</v>
      </c>
      <c r="E79" s="4">
        <v>30</v>
      </c>
    </row>
    <row r="80" spans="2:17" x14ac:dyDescent="0.15">
      <c r="C80" s="4" t="s">
        <v>97</v>
      </c>
      <c r="D80" s="4">
        <v>3</v>
      </c>
      <c r="E80" s="4">
        <v>60</v>
      </c>
    </row>
    <row r="82" spans="2:31" x14ac:dyDescent="0.15">
      <c r="C82" s="63" t="s">
        <v>233</v>
      </c>
    </row>
    <row r="83" spans="2:31" x14ac:dyDescent="0.15">
      <c r="B83" s="2" t="s">
        <v>134</v>
      </c>
    </row>
    <row r="84" spans="2:31" x14ac:dyDescent="0.15">
      <c r="C84" s="4" t="s">
        <v>220</v>
      </c>
    </row>
    <row r="85" spans="2:31" x14ac:dyDescent="0.15">
      <c r="C85" s="4" t="s">
        <v>24</v>
      </c>
      <c r="D85" s="4" t="s">
        <v>98</v>
      </c>
    </row>
    <row r="86" spans="2:31" x14ac:dyDescent="0.15">
      <c r="D86" s="4" t="s">
        <v>120</v>
      </c>
      <c r="I86" s="4" t="s">
        <v>221</v>
      </c>
    </row>
    <row r="87" spans="2:31" s="11" customFormat="1" x14ac:dyDescent="0.35">
      <c r="C87" s="46" t="s">
        <v>163</v>
      </c>
      <c r="D87" s="63" t="s">
        <v>228</v>
      </c>
      <c r="O87" s="62" t="s">
        <v>224</v>
      </c>
    </row>
    <row r="88" spans="2:31" s="11" customFormat="1" x14ac:dyDescent="0.35">
      <c r="B88" s="64"/>
      <c r="C88" s="65"/>
      <c r="D88" s="64" t="s">
        <v>234</v>
      </c>
    </row>
    <row r="90" spans="2:31" x14ac:dyDescent="0.15">
      <c r="B90" s="2" t="s">
        <v>123</v>
      </c>
      <c r="C90" s="4" t="s">
        <v>144</v>
      </c>
    </row>
    <row r="91" spans="2:31" s="11" customFormat="1" x14ac:dyDescent="0.15">
      <c r="B91" s="4"/>
      <c r="C91" s="4"/>
      <c r="D91" s="4" t="s">
        <v>99</v>
      </c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</row>
    <row r="92" spans="2:31" s="11" customFormat="1" x14ac:dyDescent="0.15"/>
    <row r="93" spans="2:31" s="11" customFormat="1" x14ac:dyDescent="0.15">
      <c r="B93" s="11" t="s">
        <v>176</v>
      </c>
      <c r="H93" s="11" t="s">
        <v>149</v>
      </c>
      <c r="U93" s="40"/>
      <c r="V93" s="41"/>
      <c r="AD93" s="40"/>
    </row>
    <row r="94" spans="2:31" s="11" customFormat="1" x14ac:dyDescent="0.15">
      <c r="U94" s="40"/>
      <c r="V94" s="41"/>
      <c r="AD94" s="40"/>
      <c r="AE94" s="41"/>
    </row>
    <row r="95" spans="2:31" s="11" customFormat="1" x14ac:dyDescent="0.15">
      <c r="U95" s="40"/>
      <c r="V95" s="41"/>
      <c r="AD95" s="40"/>
      <c r="AE95" s="41"/>
    </row>
    <row r="96" spans="2:31" s="11" customFormat="1" x14ac:dyDescent="0.15">
      <c r="U96" s="40"/>
      <c r="V96" s="41"/>
      <c r="AD96" s="40"/>
      <c r="AE96" s="41"/>
    </row>
    <row r="97" spans="2:31" s="11" customFormat="1" x14ac:dyDescent="0.15">
      <c r="U97" s="40"/>
      <c r="V97" s="41"/>
      <c r="AD97" s="40"/>
      <c r="AE97" s="41"/>
    </row>
    <row r="98" spans="2:31" s="11" customFormat="1" x14ac:dyDescent="0.35">
      <c r="U98" s="40"/>
      <c r="V98" s="43"/>
      <c r="AD98" s="40"/>
      <c r="AE98" s="43"/>
    </row>
    <row r="99" spans="2:31" s="11" customFormat="1" x14ac:dyDescent="0.15">
      <c r="U99" s="40"/>
      <c r="V99" s="41"/>
      <c r="AD99" s="40"/>
      <c r="AE99" s="41"/>
    </row>
    <row r="100" spans="2:31" x14ac:dyDescent="0.35">
      <c r="B100" s="11"/>
      <c r="C100" s="11"/>
      <c r="D100" s="11"/>
      <c r="E100" s="11"/>
      <c r="F100" s="11"/>
      <c r="G100" s="11"/>
      <c r="H100" s="11"/>
      <c r="U100" s="40"/>
      <c r="V100" s="42"/>
      <c r="AD100" s="40"/>
      <c r="AE100" s="42"/>
    </row>
    <row r="101" spans="2:31" s="11" customFormat="1" x14ac:dyDescent="0.35">
      <c r="C101" s="4"/>
      <c r="D101" s="4"/>
      <c r="E101" s="4"/>
      <c r="F101" s="4"/>
      <c r="G101" s="4"/>
      <c r="H101" s="4" t="s">
        <v>151</v>
      </c>
      <c r="U101" s="40"/>
      <c r="V101" s="42"/>
      <c r="AD101" s="40"/>
      <c r="AE101" s="42"/>
    </row>
    <row r="102" spans="2:31" s="11" customFormat="1" x14ac:dyDescent="0.15">
      <c r="B102" s="4"/>
      <c r="H102" s="11" t="s">
        <v>150</v>
      </c>
      <c r="U102" s="44"/>
      <c r="V102" s="45"/>
      <c r="AD102" s="44"/>
      <c r="AE102" s="45"/>
    </row>
    <row r="103" spans="2:31" s="11" customFormat="1" x14ac:dyDescent="0.15"/>
    <row r="104" spans="2:31" s="11" customFormat="1" x14ac:dyDescent="0.15"/>
    <row r="105" spans="2:31" s="11" customFormat="1" x14ac:dyDescent="0.15"/>
    <row r="106" spans="2:31" s="11" customFormat="1" x14ac:dyDescent="0.15"/>
    <row r="107" spans="2:31" s="11" customFormat="1" x14ac:dyDescent="0.15"/>
    <row r="108" spans="2:31" s="11" customFormat="1" x14ac:dyDescent="0.15">
      <c r="H108" s="11" t="s">
        <v>152</v>
      </c>
    </row>
    <row r="109" spans="2:31" s="11" customFormat="1" x14ac:dyDescent="0.15"/>
    <row r="110" spans="2:31" s="11" customFormat="1" x14ac:dyDescent="0.15"/>
    <row r="111" spans="2:31" s="11" customFormat="1" x14ac:dyDescent="0.15">
      <c r="B111" s="11" t="s">
        <v>170</v>
      </c>
    </row>
    <row r="112" spans="2:31" s="11" customFormat="1" x14ac:dyDescent="0.35">
      <c r="C112" s="40" t="s">
        <v>153</v>
      </c>
      <c r="D112" s="41"/>
      <c r="E112" s="41"/>
      <c r="F112" s="42"/>
      <c r="Q112" s="4"/>
    </row>
    <row r="113" spans="2:7" s="11" customFormat="1" x14ac:dyDescent="0.35">
      <c r="C113" s="40"/>
      <c r="D113" s="41" t="s">
        <v>154</v>
      </c>
      <c r="E113" s="41"/>
      <c r="F113" s="42"/>
    </row>
    <row r="114" spans="2:7" s="11" customFormat="1" x14ac:dyDescent="0.35">
      <c r="C114" s="40" t="s">
        <v>155</v>
      </c>
      <c r="D114" s="41"/>
      <c r="E114" s="41"/>
      <c r="F114" s="42"/>
    </row>
    <row r="115" spans="2:7" s="11" customFormat="1" x14ac:dyDescent="0.35">
      <c r="C115" s="40"/>
      <c r="D115" s="41" t="s">
        <v>156</v>
      </c>
      <c r="E115" s="41"/>
      <c r="F115" s="42"/>
    </row>
    <row r="116" spans="2:7" s="11" customFormat="1" x14ac:dyDescent="0.35">
      <c r="C116" s="40" t="s">
        <v>157</v>
      </c>
      <c r="D116" s="41"/>
      <c r="E116" s="41"/>
      <c r="F116" s="42"/>
    </row>
    <row r="117" spans="2:7" s="11" customFormat="1" x14ac:dyDescent="0.35">
      <c r="C117" s="46" t="s">
        <v>163</v>
      </c>
      <c r="D117" s="42" t="s">
        <v>198</v>
      </c>
      <c r="E117" s="41"/>
      <c r="F117" s="42" t="s">
        <v>238</v>
      </c>
    </row>
    <row r="118" spans="2:7" s="11" customFormat="1" x14ac:dyDescent="0.35">
      <c r="C118" s="46" t="s">
        <v>196</v>
      </c>
      <c r="D118" s="42" t="s">
        <v>197</v>
      </c>
      <c r="E118" s="41"/>
      <c r="F118" s="11" t="s">
        <v>199</v>
      </c>
    </row>
    <row r="119" spans="2:7" s="11" customFormat="1" x14ac:dyDescent="0.35">
      <c r="B119" s="4"/>
      <c r="C119" s="46" t="s">
        <v>163</v>
      </c>
      <c r="D119" s="42" t="s">
        <v>190</v>
      </c>
      <c r="E119" s="41"/>
      <c r="F119" s="11" t="s">
        <v>193</v>
      </c>
      <c r="G119" s="4"/>
    </row>
    <row r="120" spans="2:7" s="11" customFormat="1" x14ac:dyDescent="0.35">
      <c r="C120" s="46" t="s">
        <v>163</v>
      </c>
      <c r="D120" s="42" t="s">
        <v>191</v>
      </c>
      <c r="E120" s="41"/>
      <c r="F120" s="11" t="s">
        <v>187</v>
      </c>
    </row>
    <row r="121" spans="2:7" s="11" customFormat="1" x14ac:dyDescent="0.35">
      <c r="C121" s="46" t="s">
        <v>163</v>
      </c>
      <c r="D121" s="11" t="s">
        <v>192</v>
      </c>
      <c r="E121" s="41"/>
      <c r="F121" s="11" t="s">
        <v>235</v>
      </c>
    </row>
    <row r="122" spans="2:7" s="11" customFormat="1" x14ac:dyDescent="0.15">
      <c r="C122" s="44" t="s">
        <v>158</v>
      </c>
      <c r="D122" s="45"/>
      <c r="E122" s="41"/>
    </row>
    <row r="123" spans="2:7" s="11" customFormat="1" x14ac:dyDescent="0.15">
      <c r="D123" s="11" t="s">
        <v>159</v>
      </c>
      <c r="E123" s="41"/>
    </row>
    <row r="124" spans="2:7" s="11" customFormat="1" x14ac:dyDescent="0.35">
      <c r="D124" s="11" t="s">
        <v>174</v>
      </c>
      <c r="E124" s="45"/>
      <c r="F124" s="42"/>
    </row>
    <row r="125" spans="2:7" s="11" customFormat="1" x14ac:dyDescent="0.35">
      <c r="C125" s="11" t="s">
        <v>177</v>
      </c>
      <c r="F125" s="43"/>
    </row>
    <row r="126" spans="2:7" s="11" customFormat="1" x14ac:dyDescent="0.35">
      <c r="D126" s="11" t="s">
        <v>122</v>
      </c>
      <c r="F126" s="43"/>
    </row>
    <row r="127" spans="2:7" s="11" customFormat="1" x14ac:dyDescent="0.15">
      <c r="C127" s="11" t="s">
        <v>165</v>
      </c>
    </row>
    <row r="128" spans="2:7" s="11" customFormat="1" x14ac:dyDescent="0.15">
      <c r="D128" s="11" t="s">
        <v>167</v>
      </c>
    </row>
    <row r="129" spans="3:5" s="11" customFormat="1" x14ac:dyDescent="0.15"/>
    <row r="130" spans="3:5" s="11" customFormat="1" x14ac:dyDescent="0.15">
      <c r="D130" s="11" t="s">
        <v>166</v>
      </c>
    </row>
    <row r="131" spans="3:5" s="11" customFormat="1" x14ac:dyDescent="0.15">
      <c r="E131" s="11" t="s">
        <v>110</v>
      </c>
    </row>
    <row r="132" spans="3:5" s="11" customFormat="1" x14ac:dyDescent="0.15"/>
    <row r="133" spans="3:5" s="11" customFormat="1" x14ac:dyDescent="0.15">
      <c r="E133" s="11" t="s">
        <v>135</v>
      </c>
    </row>
    <row r="134" spans="3:5" s="11" customFormat="1" x14ac:dyDescent="0.15">
      <c r="E134" s="11" t="s">
        <v>147</v>
      </c>
    </row>
    <row r="135" spans="3:5" s="11" customFormat="1" x14ac:dyDescent="0.15">
      <c r="E135" s="11" t="s">
        <v>118</v>
      </c>
    </row>
    <row r="136" spans="3:5" s="11" customFormat="1" x14ac:dyDescent="0.15"/>
    <row r="137" spans="3:5" s="11" customFormat="1" x14ac:dyDescent="0.15"/>
    <row r="138" spans="3:5" s="11" customFormat="1" x14ac:dyDescent="0.15"/>
    <row r="139" spans="3:5" s="11" customFormat="1" x14ac:dyDescent="0.15">
      <c r="C139" s="11" t="s">
        <v>114</v>
      </c>
      <c r="D139" s="11" t="s">
        <v>111</v>
      </c>
    </row>
    <row r="140" spans="3:5" s="11" customFormat="1" x14ac:dyDescent="0.15"/>
    <row r="141" spans="3:5" s="11" customFormat="1" x14ac:dyDescent="0.15"/>
    <row r="142" spans="3:5" s="11" customFormat="1" x14ac:dyDescent="0.15"/>
    <row r="143" spans="3:5" s="11" customFormat="1" x14ac:dyDescent="0.15">
      <c r="D143" s="11" t="s">
        <v>112</v>
      </c>
    </row>
    <row r="144" spans="3:5" s="11" customFormat="1" x14ac:dyDescent="0.15"/>
    <row r="145" spans="2:10" s="11" customFormat="1" x14ac:dyDescent="0.15"/>
    <row r="146" spans="2:10" s="11" customFormat="1" x14ac:dyDescent="0.15"/>
    <row r="147" spans="2:10" s="11" customFormat="1" x14ac:dyDescent="0.15">
      <c r="D147" s="11" t="s">
        <v>113</v>
      </c>
    </row>
    <row r="148" spans="2:10" s="11" customFormat="1" x14ac:dyDescent="0.15"/>
    <row r="149" spans="2:10" s="11" customFormat="1" x14ac:dyDescent="0.15"/>
    <row r="150" spans="2:10" s="11" customFormat="1" x14ac:dyDescent="0.15"/>
    <row r="151" spans="2:10" s="11" customFormat="1" x14ac:dyDescent="0.15"/>
    <row r="152" spans="2:10" s="11" customFormat="1" x14ac:dyDescent="0.15"/>
    <row r="153" spans="2:10" s="11" customFormat="1" x14ac:dyDescent="0.15">
      <c r="B153" s="11" t="s">
        <v>227</v>
      </c>
      <c r="C153" s="11" t="s">
        <v>115</v>
      </c>
    </row>
    <row r="154" spans="2:10" s="11" customFormat="1" x14ac:dyDescent="0.15">
      <c r="C154" s="11" t="s">
        <v>148</v>
      </c>
      <c r="I154" s="4"/>
      <c r="J154" s="4"/>
    </row>
    <row r="155" spans="2:10" s="11" customFormat="1" x14ac:dyDescent="0.15">
      <c r="C155" s="11" t="s">
        <v>138</v>
      </c>
    </row>
    <row r="156" spans="2:10" s="11" customFormat="1" x14ac:dyDescent="0.15"/>
    <row r="157" spans="2:10" s="11" customFormat="1" x14ac:dyDescent="0.15">
      <c r="C157" s="11" t="s">
        <v>175</v>
      </c>
    </row>
    <row r="158" spans="2:10" s="11" customFormat="1" x14ac:dyDescent="0.15">
      <c r="B158" s="11" t="s">
        <v>57</v>
      </c>
      <c r="C158" s="11" t="s">
        <v>136</v>
      </c>
    </row>
    <row r="159" spans="2:10" s="11" customFormat="1" x14ac:dyDescent="0.15"/>
    <row r="160" spans="2:10" s="11" customFormat="1" x14ac:dyDescent="0.15"/>
    <row r="161" s="11" customFormat="1" x14ac:dyDescent="0.15"/>
    <row r="162" s="11" customFormat="1" x14ac:dyDescent="0.15"/>
    <row r="163" s="11" customFormat="1" x14ac:dyDescent="0.15"/>
    <row r="164" s="11" customFormat="1" x14ac:dyDescent="0.15"/>
    <row r="165" s="11" customFormat="1" x14ac:dyDescent="0.15"/>
    <row r="166" s="11" customFormat="1" x14ac:dyDescent="0.15"/>
    <row r="167" s="11" customFormat="1" x14ac:dyDescent="0.15"/>
    <row r="168" s="11" customFormat="1" x14ac:dyDescent="0.15"/>
    <row r="169" s="11" customFormat="1" x14ac:dyDescent="0.15"/>
    <row r="170" s="11" customFormat="1" x14ac:dyDescent="0.15"/>
    <row r="171" s="11" customFormat="1" x14ac:dyDescent="0.15"/>
    <row r="172" s="11" customFormat="1" x14ac:dyDescent="0.15"/>
    <row r="173" s="11" customFormat="1" x14ac:dyDescent="0.15"/>
    <row r="174" s="11" customFormat="1" x14ac:dyDescent="0.15"/>
    <row r="175" s="11" customFormat="1" x14ac:dyDescent="0.15"/>
    <row r="176" s="11" customFormat="1" x14ac:dyDescent="0.15"/>
    <row r="177" spans="2:18" s="11" customFormat="1" x14ac:dyDescent="0.15"/>
    <row r="178" spans="2:18" s="11" customFormat="1" x14ac:dyDescent="0.15">
      <c r="M178" s="4"/>
    </row>
    <row r="179" spans="2:18" s="11" customFormat="1" x14ac:dyDescent="0.35">
      <c r="B179" s="43" t="s">
        <v>160</v>
      </c>
      <c r="C179" s="11" t="s">
        <v>189</v>
      </c>
      <c r="D179" s="11" t="s">
        <v>230</v>
      </c>
      <c r="M179" s="4"/>
    </row>
    <row r="180" spans="2:18" s="11" customFormat="1" x14ac:dyDescent="0.35">
      <c r="B180" s="43"/>
      <c r="C180" s="50"/>
    </row>
    <row r="181" spans="2:18" s="11" customFormat="1" x14ac:dyDescent="0.35">
      <c r="B181" s="43" t="s">
        <v>161</v>
      </c>
      <c r="J181" s="43"/>
      <c r="M181" s="4"/>
    </row>
    <row r="182" spans="2:18" s="11" customFormat="1" x14ac:dyDescent="0.35">
      <c r="B182" s="46" t="s">
        <v>163</v>
      </c>
      <c r="C182" s="47" t="s">
        <v>232</v>
      </c>
      <c r="D182" s="5"/>
      <c r="E182" s="5"/>
      <c r="F182" s="5"/>
      <c r="G182" s="5"/>
      <c r="H182" s="5"/>
      <c r="I182" s="5" t="s">
        <v>231</v>
      </c>
      <c r="M182" s="4"/>
    </row>
    <row r="183" spans="2:18" s="11" customFormat="1" x14ac:dyDescent="0.15">
      <c r="C183" s="11" t="s">
        <v>162</v>
      </c>
      <c r="M183" s="4"/>
    </row>
    <row r="184" spans="2:18" s="11" customFormat="1" x14ac:dyDescent="0.15">
      <c r="K184" s="4"/>
      <c r="L184" s="4"/>
      <c r="M184" s="4"/>
      <c r="R184" s="4"/>
    </row>
    <row r="185" spans="2:18" s="11" customFormat="1" x14ac:dyDescent="0.15">
      <c r="B185" s="11" t="s">
        <v>57</v>
      </c>
      <c r="C185" s="11" t="s">
        <v>175</v>
      </c>
      <c r="K185" s="4"/>
      <c r="L185" s="4"/>
      <c r="M185" s="4"/>
      <c r="R185" s="4"/>
    </row>
    <row r="186" spans="2:18" s="11" customFormat="1" x14ac:dyDescent="0.15">
      <c r="C186" s="11" t="s">
        <v>136</v>
      </c>
      <c r="K186" s="4"/>
      <c r="L186" s="4"/>
      <c r="M186" s="4"/>
      <c r="N186" s="4"/>
      <c r="O186" s="4"/>
      <c r="P186" s="4"/>
      <c r="Q186" s="4"/>
    </row>
    <row r="187" spans="2:18" s="11" customFormat="1" ht="17.25" x14ac:dyDescent="0.35">
      <c r="B187" s="46" t="s">
        <v>163</v>
      </c>
      <c r="C187" s="11" t="s">
        <v>239</v>
      </c>
      <c r="D187" s="93" t="s">
        <v>236</v>
      </c>
      <c r="K187" s="4"/>
      <c r="L187" s="4"/>
      <c r="M187" s="4"/>
      <c r="N187" s="4"/>
      <c r="O187" s="4"/>
      <c r="P187" s="4"/>
      <c r="Q187" s="4"/>
      <c r="R187" s="4"/>
    </row>
    <row r="188" spans="2:18" s="11" customFormat="1" x14ac:dyDescent="0.3">
      <c r="D188" s="93" t="s">
        <v>237</v>
      </c>
      <c r="K188" s="4"/>
      <c r="L188" s="4"/>
      <c r="M188" s="4"/>
      <c r="R188" s="4"/>
    </row>
    <row r="189" spans="2:18" s="11" customFormat="1" x14ac:dyDescent="0.15">
      <c r="B189" s="11" t="s">
        <v>229</v>
      </c>
      <c r="K189" s="4"/>
      <c r="L189" s="4"/>
      <c r="M189" s="4"/>
      <c r="N189" s="4"/>
      <c r="O189" s="4"/>
      <c r="P189" s="4"/>
      <c r="Q189" s="4"/>
    </row>
    <row r="190" spans="2:18" s="11" customFormat="1" x14ac:dyDescent="0.15">
      <c r="C190" s="11" t="s">
        <v>181</v>
      </c>
      <c r="K190" s="4"/>
      <c r="L190" s="4"/>
      <c r="M190" s="4"/>
      <c r="N190" s="4"/>
      <c r="O190" s="4"/>
      <c r="P190" s="4"/>
      <c r="Q190" s="4"/>
      <c r="R190" s="4"/>
    </row>
    <row r="191" spans="2:18" s="11" customFormat="1" x14ac:dyDescent="0.15">
      <c r="B191" s="11" t="s">
        <v>178</v>
      </c>
      <c r="K191" s="4"/>
      <c r="L191" s="4"/>
      <c r="M191" s="4"/>
      <c r="R191" s="4"/>
    </row>
    <row r="192" spans="2:18" s="11" customFormat="1" x14ac:dyDescent="0.35">
      <c r="B192" s="46" t="s">
        <v>163</v>
      </c>
      <c r="D192" s="11" t="s">
        <v>179</v>
      </c>
      <c r="G192" s="11" t="s">
        <v>206</v>
      </c>
      <c r="K192" s="4"/>
      <c r="L192" s="4"/>
      <c r="M192" s="4"/>
      <c r="N192" s="4"/>
      <c r="O192" s="4"/>
      <c r="P192" s="4"/>
      <c r="Q192" s="4"/>
      <c r="R192" s="4"/>
    </row>
    <row r="193" spans="1:25" s="11" customFormat="1" x14ac:dyDescent="0.15">
      <c r="B193" s="11" t="s">
        <v>180</v>
      </c>
      <c r="C193" s="11" t="s">
        <v>188</v>
      </c>
      <c r="K193" s="4"/>
      <c r="L193" s="4"/>
      <c r="M193" s="4"/>
      <c r="N193" s="4"/>
      <c r="O193" s="4"/>
      <c r="P193" s="4"/>
      <c r="Q193" s="4"/>
      <c r="R193" s="4"/>
    </row>
    <row r="194" spans="1:25" s="11" customFormat="1" x14ac:dyDescent="0.15">
      <c r="K194" s="4"/>
      <c r="L194" s="4"/>
      <c r="M194" s="4"/>
      <c r="N194" s="4"/>
      <c r="O194" s="4"/>
      <c r="P194" s="4"/>
      <c r="Q194" s="4"/>
      <c r="R194" s="4"/>
    </row>
    <row r="195" spans="1:25" s="11" customFormat="1" x14ac:dyDescent="0.15">
      <c r="K195" s="4"/>
      <c r="L195" s="4"/>
      <c r="M195" s="4"/>
      <c r="N195" s="4"/>
      <c r="O195" s="4"/>
      <c r="P195" s="4"/>
      <c r="Q195" s="4"/>
      <c r="R195" s="4"/>
    </row>
    <row r="196" spans="1:25" x14ac:dyDescent="0.15">
      <c r="B196" s="11"/>
      <c r="C196" s="11"/>
      <c r="D196" s="11" t="s">
        <v>109</v>
      </c>
      <c r="E196" s="11"/>
      <c r="F196" s="11"/>
      <c r="G196" s="11"/>
      <c r="H196" s="11"/>
      <c r="I196" s="11"/>
      <c r="J196" s="11"/>
      <c r="T196" s="11"/>
      <c r="U196" s="11"/>
      <c r="V196" s="11"/>
      <c r="W196" s="11"/>
      <c r="X196" s="11"/>
      <c r="Y196" s="11"/>
    </row>
    <row r="197" spans="1:25" x14ac:dyDescent="0.15">
      <c r="B197" s="11"/>
      <c r="C197" s="11"/>
      <c r="D197" s="11"/>
      <c r="E197" s="11" t="s">
        <v>145</v>
      </c>
      <c r="F197" s="11"/>
      <c r="G197" s="11"/>
      <c r="H197" s="11"/>
      <c r="I197" s="11"/>
      <c r="J197" s="11"/>
      <c r="T197" s="11"/>
      <c r="U197" s="11"/>
      <c r="V197" s="11"/>
      <c r="W197" s="11"/>
      <c r="X197" s="11"/>
      <c r="Y197" s="11"/>
    </row>
    <row r="198" spans="1:25" s="11" customFormat="1" x14ac:dyDescent="0.15">
      <c r="E198" s="11" t="s">
        <v>146</v>
      </c>
      <c r="K198" s="4"/>
      <c r="L198" s="4"/>
      <c r="M198" s="4"/>
      <c r="N198" s="4"/>
      <c r="O198" s="4"/>
      <c r="P198" s="4"/>
      <c r="Q198" s="4"/>
      <c r="R198" s="4"/>
    </row>
    <row r="199" spans="1:25" x14ac:dyDescent="0.15">
      <c r="A199" s="11" t="s">
        <v>137</v>
      </c>
      <c r="B199" s="11"/>
      <c r="C199" s="11"/>
      <c r="E199" s="11" t="s">
        <v>121</v>
      </c>
      <c r="F199" s="11"/>
      <c r="G199" s="11"/>
      <c r="H199" s="11"/>
      <c r="I199" s="11"/>
      <c r="J199" s="11"/>
      <c r="T199" s="11"/>
      <c r="U199" s="11"/>
      <c r="V199" s="11"/>
      <c r="W199" s="11"/>
      <c r="X199" s="11"/>
      <c r="Y199" s="11"/>
    </row>
    <row r="200" spans="1:25" x14ac:dyDescent="0.15">
      <c r="B200" s="11"/>
      <c r="C200" s="11"/>
      <c r="D200" s="11" t="s">
        <v>124</v>
      </c>
      <c r="E200" s="11"/>
      <c r="F200" s="11"/>
      <c r="G200" s="11"/>
      <c r="H200" s="11"/>
      <c r="I200" s="11"/>
      <c r="J200" s="11"/>
    </row>
    <row r="201" spans="1:25" s="11" customFormat="1" x14ac:dyDescent="0.15">
      <c r="E201" s="11" t="s">
        <v>125</v>
      </c>
      <c r="I201" s="4"/>
      <c r="J201" s="4"/>
      <c r="K201" s="4"/>
      <c r="L201" s="4"/>
      <c r="M201" s="4"/>
      <c r="N201" s="4"/>
      <c r="O201" s="4"/>
      <c r="P201" s="4"/>
      <c r="Q201" s="4"/>
      <c r="R201" s="4"/>
      <c r="T201" s="4"/>
      <c r="U201" s="4"/>
      <c r="V201" s="4"/>
      <c r="W201" s="4"/>
      <c r="X201" s="4"/>
      <c r="Y201" s="4"/>
    </row>
    <row r="202" spans="1:25" x14ac:dyDescent="0.15">
      <c r="B202" s="11"/>
      <c r="C202" s="11"/>
      <c r="E202" s="11"/>
      <c r="F202" s="11"/>
      <c r="G202" s="11"/>
      <c r="H202" s="11"/>
    </row>
    <row r="203" spans="1:25" x14ac:dyDescent="0.15">
      <c r="B203" s="11"/>
      <c r="C203" s="11"/>
    </row>
    <row r="204" spans="1:25" x14ac:dyDescent="0.15">
      <c r="B204" s="38" t="s">
        <v>100</v>
      </c>
      <c r="C204" s="39" t="s">
        <v>133</v>
      </c>
    </row>
    <row r="205" spans="1:25" x14ac:dyDescent="0.15">
      <c r="B205" s="11"/>
      <c r="C205" s="11"/>
    </row>
    <row r="206" spans="1:25" x14ac:dyDescent="0.15">
      <c r="C206" s="11"/>
    </row>
    <row r="207" spans="1:25" x14ac:dyDescent="0.15">
      <c r="B207" s="11"/>
      <c r="C207" s="11"/>
    </row>
    <row r="208" spans="1:25" x14ac:dyDescent="0.15">
      <c r="B208" s="11"/>
    </row>
    <row r="209" spans="2:3" x14ac:dyDescent="0.15">
      <c r="B209" s="11"/>
      <c r="C209" s="11"/>
    </row>
    <row r="211" spans="2:3" x14ac:dyDescent="0.15">
      <c r="C211" s="11"/>
    </row>
    <row r="212" spans="2:3" x14ac:dyDescent="0.15">
      <c r="B212" s="11"/>
      <c r="C212" s="11"/>
    </row>
    <row r="213" spans="2:3" x14ac:dyDescent="0.15">
      <c r="B213" s="11"/>
    </row>
    <row r="215" spans="2:3" x14ac:dyDescent="0.15">
      <c r="B215" s="11"/>
    </row>
    <row r="216" spans="2:3" x14ac:dyDescent="0.15">
      <c r="B216" s="2"/>
    </row>
  </sheetData>
  <mergeCells count="1">
    <mergeCell ref="D10:E11"/>
  </mergeCells>
  <phoneticPr fontId="2" type="noConversion"/>
  <conditionalFormatting sqref="A1:A1048576">
    <cfRule type="notContainsBlanks" dxfId="0" priority="1">
      <formula>LEN(TRIM(A1))&gt;0</formula>
    </cfRule>
  </conditionalFormatting>
  <pageMargins left="0.7" right="0.7" top="0.75" bottom="0.75" header="0.3" footer="0.3"/>
  <pageSetup paperSize="9" orientation="portrait" horizontalDpi="300" verticalDpi="0" copies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2"/>
  <sheetViews>
    <sheetView workbookViewId="0">
      <selection activeCell="A4" sqref="A4"/>
    </sheetView>
  </sheetViews>
  <sheetFormatPr defaultRowHeight="13.5" x14ac:dyDescent="0.15"/>
  <cols>
    <col min="1" max="1" width="16.375" customWidth="1"/>
    <col min="2" max="2" width="58.5" customWidth="1"/>
    <col min="4" max="4" width="31.625" customWidth="1"/>
    <col min="7" max="7" width="15.75" customWidth="1"/>
    <col min="8" max="8" width="13.875" customWidth="1"/>
    <col min="16" max="16" width="7.375" bestFit="1" customWidth="1"/>
    <col min="17" max="17" width="19.5" bestFit="1" customWidth="1"/>
    <col min="18" max="18" width="36.625" bestFit="1" customWidth="1"/>
  </cols>
  <sheetData>
    <row r="1" spans="1:21" ht="16.5" x14ac:dyDescent="0.35">
      <c r="A1" s="16"/>
      <c r="B1" s="16"/>
      <c r="C1" s="16"/>
      <c r="D1" s="16"/>
      <c r="E1" s="27" t="s">
        <v>58</v>
      </c>
      <c r="F1" s="28"/>
      <c r="G1" s="28"/>
      <c r="H1" s="28"/>
      <c r="I1" s="28"/>
      <c r="J1" s="27"/>
    </row>
    <row r="2" spans="1:21" ht="15" x14ac:dyDescent="0.15">
      <c r="A2" s="32" t="s">
        <v>59</v>
      </c>
      <c r="B2" s="33" t="s">
        <v>60</v>
      </c>
      <c r="C2" s="34"/>
      <c r="D2" s="34"/>
      <c r="E2" s="35"/>
      <c r="F2" s="33" t="s">
        <v>61</v>
      </c>
      <c r="G2" s="35"/>
      <c r="H2" s="90" t="s">
        <v>62</v>
      </c>
      <c r="I2" s="91"/>
      <c r="J2" s="91"/>
      <c r="K2" s="91"/>
      <c r="L2" s="91"/>
      <c r="M2" s="91"/>
      <c r="N2" s="92"/>
      <c r="O2" s="33" t="s">
        <v>139</v>
      </c>
      <c r="P2" s="36" t="s">
        <v>63</v>
      </c>
      <c r="Q2" s="36" t="s">
        <v>64</v>
      </c>
      <c r="R2" s="36" t="s">
        <v>140</v>
      </c>
      <c r="S2" s="36" t="s">
        <v>65</v>
      </c>
      <c r="T2" s="36" t="s">
        <v>141</v>
      </c>
      <c r="U2" s="36" t="s">
        <v>142</v>
      </c>
    </row>
    <row r="3" spans="1:21" ht="16.5" x14ac:dyDescent="0.35">
      <c r="A3" s="48" t="s">
        <v>132</v>
      </c>
      <c r="B3" s="84" t="s">
        <v>101</v>
      </c>
      <c r="C3" s="85"/>
      <c r="D3" s="86"/>
      <c r="E3" s="49">
        <v>1</v>
      </c>
      <c r="F3" s="87" t="s">
        <v>66</v>
      </c>
      <c r="G3" s="87"/>
      <c r="H3" s="85" t="s">
        <v>102</v>
      </c>
      <c r="I3" s="85"/>
      <c r="J3" s="85"/>
      <c r="K3" s="85"/>
      <c r="L3" s="85"/>
      <c r="M3" s="85"/>
      <c r="N3" s="86"/>
      <c r="O3" s="37"/>
      <c r="P3" s="37"/>
      <c r="Q3" s="37"/>
      <c r="R3" s="37"/>
      <c r="S3" s="37"/>
      <c r="T3" s="37"/>
      <c r="U3" s="37"/>
    </row>
    <row r="4" spans="1:21" ht="16.5" x14ac:dyDescent="0.35">
      <c r="A4" s="62" t="s">
        <v>224</v>
      </c>
      <c r="B4" s="81" t="s">
        <v>226</v>
      </c>
      <c r="C4" s="82"/>
      <c r="D4" s="83"/>
      <c r="E4" s="30"/>
      <c r="F4" s="88" t="s">
        <v>66</v>
      </c>
      <c r="G4" s="88"/>
      <c r="H4" s="82" t="s">
        <v>225</v>
      </c>
      <c r="I4" s="82"/>
      <c r="J4" s="82"/>
      <c r="K4" s="82"/>
      <c r="L4" s="82"/>
      <c r="M4" s="82"/>
      <c r="N4" s="83"/>
      <c r="O4" s="37"/>
      <c r="P4" s="37"/>
      <c r="Q4" s="37"/>
      <c r="R4" s="37"/>
      <c r="S4" s="37"/>
      <c r="T4" s="37"/>
      <c r="U4" s="37"/>
    </row>
    <row r="5" spans="1:21" ht="16.5" x14ac:dyDescent="0.35">
      <c r="A5" s="29"/>
      <c r="B5" s="81"/>
      <c r="C5" s="82"/>
      <c r="D5" s="83"/>
      <c r="E5" s="30"/>
      <c r="F5" s="89"/>
      <c r="G5" s="89"/>
      <c r="H5" s="82"/>
      <c r="I5" s="82"/>
      <c r="J5" s="82"/>
      <c r="K5" s="82"/>
      <c r="L5" s="82"/>
      <c r="M5" s="82"/>
      <c r="N5" s="83"/>
      <c r="O5" s="37"/>
      <c r="P5" s="37"/>
      <c r="Q5" s="37"/>
      <c r="R5" s="37"/>
      <c r="S5" s="37"/>
      <c r="T5" s="37"/>
      <c r="U5" s="37"/>
    </row>
    <row r="6" spans="1:21" ht="16.5" x14ac:dyDescent="0.35">
      <c r="A6" s="29"/>
      <c r="B6" s="81"/>
      <c r="C6" s="82"/>
      <c r="D6" s="83"/>
      <c r="E6" s="30"/>
      <c r="F6" s="89"/>
      <c r="G6" s="89"/>
      <c r="H6" s="82"/>
      <c r="I6" s="82"/>
      <c r="J6" s="82"/>
      <c r="K6" s="82"/>
      <c r="L6" s="82"/>
      <c r="M6" s="82"/>
      <c r="N6" s="83"/>
      <c r="O6" s="37"/>
      <c r="P6" s="37"/>
      <c r="Q6" s="37"/>
      <c r="R6" s="37"/>
      <c r="S6" s="37"/>
      <c r="T6" s="37"/>
      <c r="U6" s="37"/>
    </row>
    <row r="7" spans="1:21" ht="16.5" x14ac:dyDescent="0.35">
      <c r="A7" s="29"/>
      <c r="B7" s="81"/>
      <c r="C7" s="82"/>
      <c r="D7" s="83"/>
      <c r="E7" s="30"/>
      <c r="F7" s="89"/>
      <c r="G7" s="89"/>
      <c r="H7" s="82"/>
      <c r="I7" s="82"/>
      <c r="J7" s="82"/>
      <c r="K7" s="82"/>
      <c r="L7" s="82"/>
      <c r="M7" s="82"/>
      <c r="N7" s="83"/>
      <c r="O7" s="37"/>
      <c r="P7" s="37"/>
      <c r="Q7" s="37"/>
      <c r="R7" s="37"/>
      <c r="S7" s="37"/>
      <c r="T7" s="37"/>
      <c r="U7" s="37"/>
    </row>
    <row r="8" spans="1:21" ht="16.5" x14ac:dyDescent="0.35">
      <c r="A8" s="29"/>
      <c r="B8" s="81"/>
      <c r="C8" s="82"/>
      <c r="D8" s="83"/>
      <c r="E8" s="30"/>
      <c r="F8" s="89"/>
      <c r="G8" s="89"/>
      <c r="H8" s="82"/>
      <c r="I8" s="82"/>
      <c r="J8" s="82"/>
      <c r="K8" s="82"/>
      <c r="L8" s="82"/>
      <c r="M8" s="82"/>
      <c r="N8" s="83"/>
      <c r="O8" s="37"/>
      <c r="P8" s="37"/>
      <c r="Q8" s="37"/>
      <c r="R8" s="37"/>
      <c r="S8" s="37"/>
      <c r="T8" s="37"/>
      <c r="U8" s="37"/>
    </row>
    <row r="9" spans="1:21" ht="16.5" x14ac:dyDescent="0.35">
      <c r="A9" s="29"/>
      <c r="B9" s="81"/>
      <c r="C9" s="82"/>
      <c r="D9" s="83"/>
      <c r="E9" s="30"/>
      <c r="F9" s="89"/>
      <c r="G9" s="89"/>
      <c r="H9" s="82"/>
      <c r="I9" s="82"/>
      <c r="J9" s="82"/>
      <c r="K9" s="82"/>
      <c r="L9" s="82"/>
      <c r="M9" s="82"/>
      <c r="N9" s="83"/>
      <c r="O9" s="37"/>
      <c r="P9" s="37"/>
      <c r="Q9" s="37"/>
      <c r="R9" s="37"/>
      <c r="S9" s="37"/>
      <c r="T9" s="37"/>
      <c r="U9" s="37"/>
    </row>
    <row r="10" spans="1:21" ht="16.5" x14ac:dyDescent="0.35">
      <c r="A10" s="29"/>
      <c r="B10" s="81"/>
      <c r="C10" s="82"/>
      <c r="D10" s="83"/>
      <c r="E10" s="30"/>
      <c r="F10" s="89"/>
      <c r="G10" s="89"/>
      <c r="H10" s="82"/>
      <c r="I10" s="82"/>
      <c r="J10" s="82"/>
      <c r="K10" s="82"/>
      <c r="L10" s="82"/>
      <c r="M10" s="82"/>
      <c r="N10" s="83"/>
      <c r="O10" s="37"/>
      <c r="P10" s="37"/>
      <c r="Q10" s="37"/>
      <c r="R10" s="37"/>
      <c r="S10" s="37"/>
      <c r="T10" s="37"/>
      <c r="U10" s="37"/>
    </row>
    <row r="11" spans="1:21" ht="16.5" x14ac:dyDescent="0.35">
      <c r="A11" s="29"/>
      <c r="B11" s="81"/>
      <c r="C11" s="82"/>
      <c r="D11" s="83"/>
      <c r="E11" s="30"/>
      <c r="F11" s="89"/>
      <c r="G11" s="89"/>
      <c r="H11" s="82"/>
      <c r="I11" s="82"/>
      <c r="J11" s="82"/>
      <c r="K11" s="82"/>
      <c r="L11" s="82"/>
      <c r="M11" s="82"/>
      <c r="N11" s="83"/>
      <c r="O11" s="37"/>
      <c r="P11" s="37"/>
      <c r="Q11" s="37"/>
      <c r="R11" s="37"/>
      <c r="S11" s="37"/>
      <c r="T11" s="37"/>
      <c r="U11" s="37"/>
    </row>
    <row r="12" spans="1:21" ht="16.5" x14ac:dyDescent="0.35">
      <c r="A12" s="29"/>
      <c r="B12" s="81"/>
      <c r="C12" s="82"/>
      <c r="D12" s="83"/>
      <c r="E12" s="30"/>
      <c r="F12" s="89"/>
      <c r="G12" s="89"/>
      <c r="H12" s="82"/>
      <c r="I12" s="82"/>
      <c r="J12" s="82"/>
      <c r="K12" s="82"/>
      <c r="L12" s="82"/>
      <c r="M12" s="82"/>
      <c r="N12" s="83"/>
      <c r="O12" s="37"/>
      <c r="P12" s="37"/>
      <c r="Q12" s="37"/>
      <c r="R12" s="37"/>
      <c r="S12" s="37"/>
      <c r="T12" s="37"/>
      <c r="U12" s="37"/>
    </row>
    <row r="13" spans="1:21" ht="16.5" x14ac:dyDescent="0.35">
      <c r="A13" s="29"/>
      <c r="B13" s="81"/>
      <c r="C13" s="82"/>
      <c r="D13" s="83"/>
      <c r="E13" s="30"/>
      <c r="F13" s="89"/>
      <c r="G13" s="89"/>
      <c r="H13" s="82"/>
      <c r="I13" s="82"/>
      <c r="J13" s="82"/>
      <c r="K13" s="82"/>
      <c r="L13" s="82"/>
      <c r="M13" s="82"/>
      <c r="N13" s="83"/>
      <c r="O13" s="37"/>
      <c r="P13" s="37"/>
      <c r="Q13" s="37"/>
      <c r="R13" s="37"/>
      <c r="S13" s="37"/>
      <c r="T13" s="37"/>
      <c r="U13" s="37"/>
    </row>
    <row r="14" spans="1:21" ht="16.5" x14ac:dyDescent="0.35">
      <c r="A14" s="29"/>
      <c r="B14" s="81"/>
      <c r="C14" s="82"/>
      <c r="D14" s="83"/>
      <c r="E14" s="30"/>
      <c r="F14" s="89"/>
      <c r="G14" s="89"/>
      <c r="H14" s="82"/>
      <c r="I14" s="82"/>
      <c r="J14" s="82"/>
      <c r="K14" s="82"/>
      <c r="L14" s="82"/>
      <c r="M14" s="82"/>
      <c r="N14" s="83"/>
      <c r="O14" s="37"/>
      <c r="P14" s="37"/>
      <c r="Q14" s="37"/>
      <c r="R14" s="37"/>
      <c r="S14" s="37"/>
      <c r="T14" s="37"/>
      <c r="U14" s="37"/>
    </row>
    <row r="15" spans="1:21" ht="16.5" x14ac:dyDescent="0.35">
      <c r="A15" s="29"/>
      <c r="B15" s="81"/>
      <c r="C15" s="82"/>
      <c r="D15" s="83"/>
      <c r="E15" s="30"/>
      <c r="F15" s="89"/>
      <c r="G15" s="89"/>
      <c r="H15" s="82"/>
      <c r="I15" s="82"/>
      <c r="J15" s="82"/>
      <c r="K15" s="82"/>
      <c r="L15" s="82"/>
      <c r="M15" s="82"/>
      <c r="N15" s="83"/>
      <c r="O15" s="37"/>
      <c r="P15" s="37"/>
      <c r="Q15" s="37"/>
      <c r="R15" s="37"/>
      <c r="S15" s="37"/>
      <c r="T15" s="37"/>
      <c r="U15" s="37"/>
    </row>
    <row r="16" spans="1:21" ht="16.5" x14ac:dyDescent="0.35">
      <c r="A16" s="29"/>
      <c r="B16" s="81"/>
      <c r="C16" s="82"/>
      <c r="D16" s="83"/>
      <c r="E16" s="30"/>
      <c r="F16" s="89"/>
      <c r="G16" s="89"/>
      <c r="H16" s="82"/>
      <c r="I16" s="82"/>
      <c r="J16" s="82"/>
      <c r="K16" s="82"/>
      <c r="L16" s="82"/>
      <c r="M16" s="82"/>
      <c r="N16" s="83"/>
      <c r="O16" s="37"/>
      <c r="P16" s="37"/>
      <c r="Q16" s="37"/>
      <c r="R16" s="37"/>
      <c r="S16" s="37"/>
      <c r="T16" s="37"/>
      <c r="U16" s="37"/>
    </row>
    <row r="17" spans="1:23" ht="16.5" x14ac:dyDescent="0.35">
      <c r="A17" s="29"/>
      <c r="B17" s="81"/>
      <c r="C17" s="82"/>
      <c r="D17" s="83"/>
      <c r="E17" s="30"/>
      <c r="F17" s="89"/>
      <c r="G17" s="89"/>
      <c r="H17" s="82"/>
      <c r="I17" s="82"/>
      <c r="J17" s="82"/>
      <c r="K17" s="82"/>
      <c r="L17" s="82"/>
      <c r="M17" s="82"/>
      <c r="N17" s="83"/>
      <c r="O17" s="37"/>
      <c r="P17" s="37"/>
      <c r="Q17" s="37"/>
      <c r="R17" s="37"/>
      <c r="S17" s="37"/>
      <c r="T17" s="37"/>
      <c r="U17" s="37"/>
    </row>
    <row r="18" spans="1:23" ht="16.5" x14ac:dyDescent="0.35">
      <c r="A18" s="29"/>
      <c r="B18" s="81"/>
      <c r="C18" s="82"/>
      <c r="D18" s="83"/>
      <c r="E18" s="29"/>
      <c r="F18" s="89"/>
      <c r="G18" s="89"/>
      <c r="H18" s="82"/>
      <c r="I18" s="82"/>
      <c r="J18" s="82"/>
      <c r="K18" s="82"/>
      <c r="L18" s="82"/>
      <c r="M18" s="82"/>
      <c r="N18" s="83"/>
      <c r="O18" s="37"/>
      <c r="P18" s="37"/>
      <c r="Q18" s="37"/>
      <c r="R18" s="37"/>
      <c r="S18" s="37"/>
      <c r="T18" s="37"/>
      <c r="U18" s="37"/>
    </row>
    <row r="19" spans="1:23" ht="16.5" x14ac:dyDescent="0.35">
      <c r="A19" s="29"/>
      <c r="B19" s="81"/>
      <c r="C19" s="82"/>
      <c r="D19" s="83"/>
      <c r="E19" s="29"/>
      <c r="F19" s="89"/>
      <c r="G19" s="89"/>
      <c r="H19" s="82"/>
      <c r="I19" s="82"/>
      <c r="J19" s="82"/>
      <c r="K19" s="82"/>
      <c r="L19" s="82"/>
      <c r="M19" s="82"/>
      <c r="N19" s="83"/>
      <c r="O19" s="37"/>
      <c r="P19" s="37"/>
      <c r="Q19" s="37"/>
      <c r="R19" s="37"/>
      <c r="S19" s="37"/>
      <c r="T19" s="37"/>
      <c r="U19" s="37"/>
    </row>
    <row r="20" spans="1:23" x14ac:dyDescent="0.15">
      <c r="T20" s="37"/>
      <c r="U20" s="37"/>
    </row>
    <row r="21" spans="1:23" x14ac:dyDescent="0.15">
      <c r="T21" s="37"/>
      <c r="U21" s="37"/>
    </row>
    <row r="22" spans="1:23" x14ac:dyDescent="0.15">
      <c r="T22" s="37"/>
      <c r="U22" s="37"/>
    </row>
    <row r="29" spans="1:23" ht="16.5" x14ac:dyDescent="0.35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31"/>
      <c r="Q29" s="31"/>
      <c r="R29" s="31"/>
      <c r="S29" s="31"/>
    </row>
    <row r="32" spans="1:23" ht="16.5" x14ac:dyDescent="0.35">
      <c r="T32" s="31"/>
      <c r="U32" s="31"/>
      <c r="V32" s="31"/>
      <c r="W32" s="31"/>
    </row>
  </sheetData>
  <mergeCells count="52">
    <mergeCell ref="H2:N2"/>
    <mergeCell ref="H15:N15"/>
    <mergeCell ref="H16:N16"/>
    <mergeCell ref="H17:N17"/>
    <mergeCell ref="H18:N18"/>
    <mergeCell ref="H5:N5"/>
    <mergeCell ref="H6:N6"/>
    <mergeCell ref="H7:N7"/>
    <mergeCell ref="H8:N8"/>
    <mergeCell ref="H9:N9"/>
    <mergeCell ref="H3:N3"/>
    <mergeCell ref="H4:N4"/>
    <mergeCell ref="F17:G17"/>
    <mergeCell ref="F18:G18"/>
    <mergeCell ref="H10:N10"/>
    <mergeCell ref="H11:N11"/>
    <mergeCell ref="H12:N12"/>
    <mergeCell ref="H13:N13"/>
    <mergeCell ref="H14:N14"/>
    <mergeCell ref="H19:N19"/>
    <mergeCell ref="F3:G3"/>
    <mergeCell ref="F4:G4"/>
    <mergeCell ref="F5:G5"/>
    <mergeCell ref="F6:G6"/>
    <mergeCell ref="F7:G7"/>
    <mergeCell ref="F8:G8"/>
    <mergeCell ref="F9:G9"/>
    <mergeCell ref="F10:G10"/>
    <mergeCell ref="F11:G11"/>
    <mergeCell ref="F12:G12"/>
    <mergeCell ref="F13:G13"/>
    <mergeCell ref="F14:G14"/>
    <mergeCell ref="F19:G19"/>
    <mergeCell ref="F15:G15"/>
    <mergeCell ref="F16:G16"/>
    <mergeCell ref="B3:D3"/>
    <mergeCell ref="B4:D4"/>
    <mergeCell ref="B5:D5"/>
    <mergeCell ref="B6:D6"/>
    <mergeCell ref="B7:D7"/>
    <mergeCell ref="B8:D8"/>
    <mergeCell ref="B9:D9"/>
    <mergeCell ref="B10:D10"/>
    <mergeCell ref="B11:D11"/>
    <mergeCell ref="B12:D12"/>
    <mergeCell ref="B13:D13"/>
    <mergeCell ref="B19:D19"/>
    <mergeCell ref="B14:D14"/>
    <mergeCell ref="B15:D15"/>
    <mergeCell ref="B16:D16"/>
    <mergeCell ref="B17:D17"/>
    <mergeCell ref="B18:D18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"/>
  <sheetViews>
    <sheetView workbookViewId="0">
      <selection activeCell="F27" sqref="F27"/>
    </sheetView>
  </sheetViews>
  <sheetFormatPr defaultColWidth="9" defaultRowHeight="16.5" x14ac:dyDescent="0.15"/>
  <cols>
    <col min="1" max="16384" width="9" style="11"/>
  </cols>
  <sheetData>
    <row r="1" spans="1:3" x14ac:dyDescent="0.15">
      <c r="A1" s="12" t="s">
        <v>18</v>
      </c>
      <c r="B1" s="12" t="s">
        <v>87</v>
      </c>
      <c r="C1" s="12" t="s">
        <v>129</v>
      </c>
    </row>
    <row r="2" spans="1:3" x14ac:dyDescent="0.25">
      <c r="A2" s="12">
        <v>1</v>
      </c>
      <c r="B2" s="10">
        <v>150</v>
      </c>
      <c r="C2" s="10">
        <v>12</v>
      </c>
    </row>
    <row r="3" spans="1:3" x14ac:dyDescent="0.25">
      <c r="A3" s="12">
        <v>2</v>
      </c>
      <c r="B3" s="10">
        <v>150</v>
      </c>
      <c r="C3" s="10">
        <v>15</v>
      </c>
    </row>
    <row r="4" spans="1:3" x14ac:dyDescent="0.25">
      <c r="A4" s="12">
        <v>3</v>
      </c>
      <c r="B4" s="10">
        <v>150</v>
      </c>
      <c r="C4" s="10">
        <v>18</v>
      </c>
    </row>
    <row r="5" spans="1:3" x14ac:dyDescent="0.25">
      <c r="A5" s="12">
        <v>4</v>
      </c>
      <c r="B5" s="10">
        <v>150</v>
      </c>
      <c r="C5" s="10">
        <v>21</v>
      </c>
    </row>
    <row r="6" spans="1:3" x14ac:dyDescent="0.25">
      <c r="A6" s="12">
        <v>5</v>
      </c>
      <c r="B6" s="10">
        <v>150</v>
      </c>
      <c r="C6" s="10">
        <v>24</v>
      </c>
    </row>
    <row r="7" spans="1:3" x14ac:dyDescent="0.25">
      <c r="A7" s="12">
        <v>6</v>
      </c>
      <c r="B7" s="10">
        <v>150</v>
      </c>
      <c r="C7" s="10">
        <v>27</v>
      </c>
    </row>
    <row r="8" spans="1:3" x14ac:dyDescent="0.25">
      <c r="A8" s="12">
        <v>7</v>
      </c>
      <c r="B8" s="10">
        <v>150</v>
      </c>
      <c r="C8" s="10">
        <v>30</v>
      </c>
    </row>
    <row r="9" spans="1:3" x14ac:dyDescent="0.25">
      <c r="A9" s="12">
        <v>8</v>
      </c>
      <c r="B9" s="10">
        <v>150</v>
      </c>
      <c r="C9" s="10">
        <v>33</v>
      </c>
    </row>
    <row r="10" spans="1:3" x14ac:dyDescent="0.25">
      <c r="A10" s="12">
        <v>9</v>
      </c>
      <c r="B10" s="10">
        <v>150</v>
      </c>
      <c r="C10" s="10">
        <v>36</v>
      </c>
    </row>
    <row r="11" spans="1:3" x14ac:dyDescent="0.25">
      <c r="A11" s="12">
        <v>10</v>
      </c>
      <c r="B11" s="10">
        <v>150</v>
      </c>
      <c r="C11" s="10">
        <v>39</v>
      </c>
    </row>
    <row r="12" spans="1:3" x14ac:dyDescent="0.25">
      <c r="A12" s="12">
        <v>11</v>
      </c>
      <c r="B12" s="10">
        <v>150</v>
      </c>
      <c r="C12" s="10">
        <v>42</v>
      </c>
    </row>
    <row r="13" spans="1:3" x14ac:dyDescent="0.25">
      <c r="A13" s="12">
        <v>12</v>
      </c>
      <c r="B13" s="10">
        <v>150</v>
      </c>
      <c r="C13" s="10">
        <v>45</v>
      </c>
    </row>
    <row r="14" spans="1:3" x14ac:dyDescent="0.25">
      <c r="A14" s="12">
        <v>13</v>
      </c>
      <c r="B14" s="10">
        <v>150</v>
      </c>
      <c r="C14" s="10">
        <v>48</v>
      </c>
    </row>
    <row r="15" spans="1:3" x14ac:dyDescent="0.25">
      <c r="A15" s="12">
        <v>14</v>
      </c>
      <c r="B15" s="10">
        <v>150</v>
      </c>
      <c r="C15" s="10">
        <v>51</v>
      </c>
    </row>
    <row r="16" spans="1:3" x14ac:dyDescent="0.25">
      <c r="A16" s="12">
        <v>15</v>
      </c>
      <c r="B16" s="10">
        <v>150</v>
      </c>
      <c r="C16" s="10">
        <v>54</v>
      </c>
    </row>
    <row r="17" spans="1:3" x14ac:dyDescent="0.25">
      <c r="A17" s="12">
        <v>16</v>
      </c>
      <c r="B17" s="10">
        <v>150</v>
      </c>
      <c r="C17" s="10">
        <v>57</v>
      </c>
    </row>
    <row r="18" spans="1:3" x14ac:dyDescent="0.25">
      <c r="A18" s="12">
        <v>17</v>
      </c>
      <c r="B18" s="10">
        <v>150</v>
      </c>
      <c r="C18" s="10">
        <v>60</v>
      </c>
    </row>
    <row r="19" spans="1:3" x14ac:dyDescent="0.25">
      <c r="A19" s="12">
        <v>18</v>
      </c>
      <c r="B19" s="10">
        <v>150</v>
      </c>
      <c r="C19" s="10">
        <v>63</v>
      </c>
    </row>
    <row r="20" spans="1:3" x14ac:dyDescent="0.25">
      <c r="A20" s="12">
        <v>19</v>
      </c>
      <c r="B20" s="10">
        <v>150</v>
      </c>
      <c r="C20" s="10">
        <v>66</v>
      </c>
    </row>
    <row r="21" spans="1:3" x14ac:dyDescent="0.25">
      <c r="A21" s="12">
        <v>20</v>
      </c>
      <c r="B21" s="10">
        <v>150</v>
      </c>
      <c r="C21" s="10">
        <v>69</v>
      </c>
    </row>
    <row r="22" spans="1:3" x14ac:dyDescent="0.25">
      <c r="A22" s="12">
        <v>21</v>
      </c>
      <c r="B22" s="10">
        <v>150</v>
      </c>
      <c r="C22" s="10">
        <v>72</v>
      </c>
    </row>
    <row r="23" spans="1:3" x14ac:dyDescent="0.25">
      <c r="A23" s="12">
        <v>22</v>
      </c>
      <c r="B23" s="10">
        <v>150</v>
      </c>
      <c r="C23" s="10">
        <v>75</v>
      </c>
    </row>
    <row r="24" spans="1:3" x14ac:dyDescent="0.25">
      <c r="A24" s="12">
        <v>23</v>
      </c>
      <c r="B24" s="10">
        <v>150</v>
      </c>
      <c r="C24" s="10">
        <v>78</v>
      </c>
    </row>
    <row r="25" spans="1:3" x14ac:dyDescent="0.25">
      <c r="A25" s="12">
        <v>24</v>
      </c>
      <c r="B25" s="10">
        <v>150</v>
      </c>
      <c r="C25" s="10">
        <v>81</v>
      </c>
    </row>
    <row r="26" spans="1:3" x14ac:dyDescent="0.25">
      <c r="A26" s="12">
        <v>25</v>
      </c>
      <c r="B26" s="10">
        <v>150</v>
      </c>
      <c r="C26" s="10">
        <v>84</v>
      </c>
    </row>
    <row r="27" spans="1:3" x14ac:dyDescent="0.25">
      <c r="A27" s="12">
        <v>26</v>
      </c>
      <c r="B27" s="10">
        <v>150</v>
      </c>
      <c r="C27" s="10">
        <v>87</v>
      </c>
    </row>
    <row r="28" spans="1:3" x14ac:dyDescent="0.25">
      <c r="A28" s="12">
        <v>27</v>
      </c>
      <c r="B28" s="10">
        <v>150</v>
      </c>
      <c r="C28" s="10">
        <v>90</v>
      </c>
    </row>
    <row r="29" spans="1:3" x14ac:dyDescent="0.25">
      <c r="A29" s="12">
        <v>28</v>
      </c>
      <c r="B29" s="10">
        <v>150</v>
      </c>
      <c r="C29" s="10">
        <v>93</v>
      </c>
    </row>
    <row r="30" spans="1:3" x14ac:dyDescent="0.25">
      <c r="A30" s="12">
        <v>29</v>
      </c>
      <c r="B30" s="10">
        <v>150</v>
      </c>
      <c r="C30" s="10">
        <v>96</v>
      </c>
    </row>
    <row r="31" spans="1:3" x14ac:dyDescent="0.25">
      <c r="A31" s="12">
        <v>30</v>
      </c>
      <c r="B31" s="10">
        <v>150</v>
      </c>
      <c r="C31" s="10">
        <v>99</v>
      </c>
    </row>
    <row r="32" spans="1:3" x14ac:dyDescent="0.25">
      <c r="A32" s="12">
        <v>31</v>
      </c>
      <c r="B32" s="10">
        <v>150</v>
      </c>
      <c r="C32" s="10">
        <v>102</v>
      </c>
    </row>
    <row r="33" spans="1:3" x14ac:dyDescent="0.25">
      <c r="A33" s="12">
        <v>32</v>
      </c>
      <c r="B33" s="10">
        <v>150</v>
      </c>
      <c r="C33" s="10">
        <v>105</v>
      </c>
    </row>
    <row r="34" spans="1:3" x14ac:dyDescent="0.25">
      <c r="A34" s="12">
        <v>33</v>
      </c>
      <c r="B34" s="10">
        <v>150</v>
      </c>
      <c r="C34" s="10">
        <v>108</v>
      </c>
    </row>
    <row r="35" spans="1:3" x14ac:dyDescent="0.15">
      <c r="A35" s="12">
        <v>34</v>
      </c>
      <c r="B35" s="10">
        <v>150</v>
      </c>
      <c r="C35" s="10">
        <v>111</v>
      </c>
    </row>
    <row r="36" spans="1:3" x14ac:dyDescent="0.15">
      <c r="A36" s="12">
        <v>35</v>
      </c>
      <c r="B36" s="10">
        <v>150</v>
      </c>
      <c r="C36" s="10">
        <v>114</v>
      </c>
    </row>
    <row r="37" spans="1:3" x14ac:dyDescent="0.15">
      <c r="A37" s="12">
        <v>36</v>
      </c>
      <c r="B37" s="10">
        <v>150</v>
      </c>
      <c r="C37" s="10">
        <v>117</v>
      </c>
    </row>
    <row r="38" spans="1:3" x14ac:dyDescent="0.15">
      <c r="A38" s="12">
        <v>37</v>
      </c>
      <c r="B38" s="10">
        <v>150</v>
      </c>
      <c r="C38" s="10">
        <v>120</v>
      </c>
    </row>
    <row r="39" spans="1:3" x14ac:dyDescent="0.15">
      <c r="A39" s="12">
        <v>38</v>
      </c>
      <c r="B39" s="10">
        <v>150</v>
      </c>
      <c r="C39" s="10">
        <v>123</v>
      </c>
    </row>
    <row r="40" spans="1:3" x14ac:dyDescent="0.15">
      <c r="A40" s="12">
        <v>39</v>
      </c>
      <c r="B40" s="10">
        <v>150</v>
      </c>
      <c r="C40" s="10">
        <v>126</v>
      </c>
    </row>
    <row r="41" spans="1:3" x14ac:dyDescent="0.15">
      <c r="A41" s="12">
        <v>40</v>
      </c>
      <c r="B41" s="10">
        <v>150</v>
      </c>
      <c r="C41" s="10">
        <v>129</v>
      </c>
    </row>
    <row r="42" spans="1:3" x14ac:dyDescent="0.15">
      <c r="A42" s="12">
        <v>41</v>
      </c>
      <c r="B42" s="10">
        <v>150</v>
      </c>
      <c r="C42" s="10">
        <v>132</v>
      </c>
    </row>
    <row r="43" spans="1:3" x14ac:dyDescent="0.15">
      <c r="A43" s="12">
        <v>42</v>
      </c>
      <c r="B43" s="10">
        <v>150</v>
      </c>
      <c r="C43" s="10">
        <v>135</v>
      </c>
    </row>
    <row r="44" spans="1:3" x14ac:dyDescent="0.15">
      <c r="A44" s="12">
        <v>43</v>
      </c>
      <c r="B44" s="10">
        <v>150</v>
      </c>
      <c r="C44" s="10">
        <v>138</v>
      </c>
    </row>
    <row r="45" spans="1:3" x14ac:dyDescent="0.15">
      <c r="A45" s="12">
        <v>44</v>
      </c>
      <c r="B45" s="10">
        <v>150</v>
      </c>
      <c r="C45" s="10">
        <v>141</v>
      </c>
    </row>
    <row r="46" spans="1:3" x14ac:dyDescent="0.15">
      <c r="A46" s="12">
        <v>45</v>
      </c>
      <c r="B46" s="10">
        <v>150</v>
      </c>
      <c r="C46" s="10">
        <v>144</v>
      </c>
    </row>
    <row r="47" spans="1:3" x14ac:dyDescent="0.15">
      <c r="A47" s="12">
        <v>46</v>
      </c>
      <c r="B47" s="10">
        <v>150</v>
      </c>
      <c r="C47" s="10">
        <v>147</v>
      </c>
    </row>
    <row r="48" spans="1:3" x14ac:dyDescent="0.15">
      <c r="A48" s="12">
        <v>47</v>
      </c>
      <c r="B48" s="10">
        <v>150</v>
      </c>
      <c r="C48" s="10">
        <v>150</v>
      </c>
    </row>
    <row r="49" spans="1:3" x14ac:dyDescent="0.15">
      <c r="A49" s="12">
        <v>48</v>
      </c>
      <c r="B49" s="10">
        <v>150</v>
      </c>
      <c r="C49" s="10">
        <v>153</v>
      </c>
    </row>
    <row r="50" spans="1:3" x14ac:dyDescent="0.15">
      <c r="A50" s="12">
        <v>49</v>
      </c>
      <c r="B50" s="10">
        <v>150</v>
      </c>
      <c r="C50" s="10">
        <v>156</v>
      </c>
    </row>
    <row r="51" spans="1:3" x14ac:dyDescent="0.15">
      <c r="A51" s="12">
        <v>50</v>
      </c>
      <c r="B51" s="10">
        <v>150</v>
      </c>
      <c r="C51" s="10">
        <v>159</v>
      </c>
    </row>
    <row r="52" spans="1:3" x14ac:dyDescent="0.15">
      <c r="A52" s="12">
        <v>51</v>
      </c>
      <c r="B52" s="10">
        <v>150</v>
      </c>
      <c r="C52" s="10">
        <v>162</v>
      </c>
    </row>
    <row r="53" spans="1:3" x14ac:dyDescent="0.15">
      <c r="A53" s="12">
        <v>52</v>
      </c>
      <c r="B53" s="10">
        <v>150</v>
      </c>
      <c r="C53" s="10">
        <v>165</v>
      </c>
    </row>
    <row r="54" spans="1:3" x14ac:dyDescent="0.15">
      <c r="A54" s="12">
        <v>53</v>
      </c>
      <c r="B54" s="10">
        <v>150</v>
      </c>
      <c r="C54" s="10">
        <v>168</v>
      </c>
    </row>
    <row r="55" spans="1:3" x14ac:dyDescent="0.15">
      <c r="A55" s="12">
        <v>54</v>
      </c>
      <c r="B55" s="10">
        <v>150</v>
      </c>
      <c r="C55" s="10">
        <v>171</v>
      </c>
    </row>
    <row r="56" spans="1:3" x14ac:dyDescent="0.15">
      <c r="A56" s="12">
        <v>55</v>
      </c>
      <c r="B56" s="10">
        <v>150</v>
      </c>
      <c r="C56" s="10">
        <v>174</v>
      </c>
    </row>
    <row r="57" spans="1:3" x14ac:dyDescent="0.15">
      <c r="A57" s="12">
        <v>56</v>
      </c>
      <c r="B57" s="10">
        <v>150</v>
      </c>
      <c r="C57" s="10">
        <v>177</v>
      </c>
    </row>
    <row r="58" spans="1:3" x14ac:dyDescent="0.15">
      <c r="A58" s="12">
        <v>57</v>
      </c>
      <c r="B58" s="10">
        <v>150</v>
      </c>
      <c r="C58" s="10">
        <v>180</v>
      </c>
    </row>
    <row r="59" spans="1:3" x14ac:dyDescent="0.15">
      <c r="A59" s="12">
        <v>58</v>
      </c>
      <c r="B59" s="10">
        <v>150</v>
      </c>
      <c r="C59" s="10">
        <v>183</v>
      </c>
    </row>
    <row r="60" spans="1:3" x14ac:dyDescent="0.15">
      <c r="A60" s="12">
        <v>59</v>
      </c>
      <c r="B60" s="10">
        <v>150</v>
      </c>
      <c r="C60" s="10">
        <v>186</v>
      </c>
    </row>
    <row r="61" spans="1:3" x14ac:dyDescent="0.15">
      <c r="A61" s="12">
        <v>60</v>
      </c>
      <c r="B61" s="10">
        <v>150</v>
      </c>
      <c r="C61" s="10">
        <v>189</v>
      </c>
    </row>
    <row r="62" spans="1:3" x14ac:dyDescent="0.15">
      <c r="A62" s="12">
        <v>61</v>
      </c>
      <c r="B62" s="10">
        <v>150</v>
      </c>
      <c r="C62" s="10">
        <v>192</v>
      </c>
    </row>
    <row r="63" spans="1:3" x14ac:dyDescent="0.15">
      <c r="A63" s="12">
        <v>62</v>
      </c>
      <c r="B63" s="10">
        <v>150</v>
      </c>
      <c r="C63" s="10">
        <v>195</v>
      </c>
    </row>
    <row r="64" spans="1:3" x14ac:dyDescent="0.15">
      <c r="A64" s="12">
        <v>63</v>
      </c>
      <c r="B64" s="10">
        <v>150</v>
      </c>
      <c r="C64" s="10">
        <v>198</v>
      </c>
    </row>
    <row r="65" spans="1:3" x14ac:dyDescent="0.15">
      <c r="A65" s="12">
        <v>64</v>
      </c>
      <c r="B65" s="10">
        <v>150</v>
      </c>
      <c r="C65" s="10">
        <v>201</v>
      </c>
    </row>
    <row r="66" spans="1:3" x14ac:dyDescent="0.15">
      <c r="A66" s="12">
        <v>65</v>
      </c>
      <c r="B66" s="10">
        <v>150</v>
      </c>
      <c r="C66" s="10">
        <v>204</v>
      </c>
    </row>
    <row r="67" spans="1:3" x14ac:dyDescent="0.15">
      <c r="A67" s="12">
        <v>66</v>
      </c>
      <c r="B67" s="10">
        <v>150</v>
      </c>
      <c r="C67" s="10">
        <v>207</v>
      </c>
    </row>
    <row r="68" spans="1:3" x14ac:dyDescent="0.15">
      <c r="A68" s="12">
        <v>67</v>
      </c>
      <c r="B68" s="10">
        <v>150</v>
      </c>
      <c r="C68" s="10">
        <v>210</v>
      </c>
    </row>
    <row r="69" spans="1:3" x14ac:dyDescent="0.15">
      <c r="A69" s="12">
        <v>68</v>
      </c>
      <c r="B69" s="10">
        <v>150</v>
      </c>
      <c r="C69" s="10">
        <v>213</v>
      </c>
    </row>
    <row r="70" spans="1:3" x14ac:dyDescent="0.15">
      <c r="A70" s="12">
        <v>69</v>
      </c>
      <c r="B70" s="10">
        <v>150</v>
      </c>
      <c r="C70" s="10">
        <v>216</v>
      </c>
    </row>
    <row r="71" spans="1:3" x14ac:dyDescent="0.15">
      <c r="A71" s="12">
        <v>70</v>
      </c>
      <c r="B71" s="10">
        <v>150</v>
      </c>
      <c r="C71" s="10">
        <v>219</v>
      </c>
    </row>
    <row r="72" spans="1:3" x14ac:dyDescent="0.15">
      <c r="A72" s="12">
        <v>71</v>
      </c>
      <c r="B72" s="10">
        <v>150</v>
      </c>
      <c r="C72" s="10">
        <v>222</v>
      </c>
    </row>
    <row r="73" spans="1:3" x14ac:dyDescent="0.15">
      <c r="A73" s="12">
        <v>72</v>
      </c>
      <c r="B73" s="10">
        <v>150</v>
      </c>
      <c r="C73" s="10">
        <v>225</v>
      </c>
    </row>
    <row r="74" spans="1:3" x14ac:dyDescent="0.15">
      <c r="A74" s="12">
        <v>73</v>
      </c>
      <c r="B74" s="10">
        <v>150</v>
      </c>
      <c r="C74" s="10">
        <v>228</v>
      </c>
    </row>
    <row r="75" spans="1:3" x14ac:dyDescent="0.15">
      <c r="A75" s="12">
        <v>74</v>
      </c>
      <c r="B75" s="10">
        <v>150</v>
      </c>
      <c r="C75" s="10">
        <v>231</v>
      </c>
    </row>
    <row r="76" spans="1:3" x14ac:dyDescent="0.15">
      <c r="A76" s="12">
        <v>75</v>
      </c>
      <c r="B76" s="10">
        <v>150</v>
      </c>
      <c r="C76" s="10">
        <v>234</v>
      </c>
    </row>
    <row r="77" spans="1:3" x14ac:dyDescent="0.15">
      <c r="A77" s="12">
        <v>76</v>
      </c>
      <c r="B77" s="10">
        <v>150</v>
      </c>
      <c r="C77" s="10">
        <v>237</v>
      </c>
    </row>
    <row r="78" spans="1:3" x14ac:dyDescent="0.15">
      <c r="A78" s="12">
        <v>77</v>
      </c>
      <c r="B78" s="10">
        <v>150</v>
      </c>
      <c r="C78" s="10">
        <v>240</v>
      </c>
    </row>
    <row r="79" spans="1:3" x14ac:dyDescent="0.15">
      <c r="A79" s="12">
        <v>78</v>
      </c>
      <c r="B79" s="10">
        <v>150</v>
      </c>
      <c r="C79" s="10">
        <v>243</v>
      </c>
    </row>
    <row r="80" spans="1:3" x14ac:dyDescent="0.15">
      <c r="A80" s="12">
        <v>79</v>
      </c>
      <c r="B80" s="10">
        <v>150</v>
      </c>
      <c r="C80" s="10">
        <v>246</v>
      </c>
    </row>
    <row r="81" spans="1:3" x14ac:dyDescent="0.15">
      <c r="A81" s="12">
        <v>80</v>
      </c>
      <c r="B81" s="10">
        <v>150</v>
      </c>
      <c r="C81" s="10">
        <v>249</v>
      </c>
    </row>
    <row r="82" spans="1:3" x14ac:dyDescent="0.15">
      <c r="A82" s="12">
        <v>81</v>
      </c>
      <c r="B82" s="10">
        <v>150</v>
      </c>
      <c r="C82" s="10">
        <v>252</v>
      </c>
    </row>
    <row r="83" spans="1:3" x14ac:dyDescent="0.15">
      <c r="A83" s="12">
        <v>82</v>
      </c>
      <c r="B83" s="10">
        <v>150</v>
      </c>
      <c r="C83" s="10">
        <v>255</v>
      </c>
    </row>
    <row r="84" spans="1:3" x14ac:dyDescent="0.15">
      <c r="A84" s="12">
        <v>83</v>
      </c>
      <c r="B84" s="10">
        <v>150</v>
      </c>
      <c r="C84" s="10">
        <v>258</v>
      </c>
    </row>
    <row r="85" spans="1:3" x14ac:dyDescent="0.15">
      <c r="A85" s="12">
        <v>84</v>
      </c>
      <c r="B85" s="10">
        <v>150</v>
      </c>
      <c r="C85" s="10">
        <v>261</v>
      </c>
    </row>
    <row r="86" spans="1:3" x14ac:dyDescent="0.15">
      <c r="A86" s="12">
        <v>85</v>
      </c>
      <c r="B86" s="10">
        <v>150</v>
      </c>
      <c r="C86" s="10">
        <v>264</v>
      </c>
    </row>
    <row r="87" spans="1:3" x14ac:dyDescent="0.15">
      <c r="A87" s="12">
        <v>86</v>
      </c>
      <c r="B87" s="10">
        <v>150</v>
      </c>
      <c r="C87" s="10">
        <v>267</v>
      </c>
    </row>
    <row r="88" spans="1:3" x14ac:dyDescent="0.15">
      <c r="A88" s="12">
        <v>87</v>
      </c>
      <c r="B88" s="10">
        <v>150</v>
      </c>
      <c r="C88" s="10">
        <v>270</v>
      </c>
    </row>
    <row r="89" spans="1:3" x14ac:dyDescent="0.15">
      <c r="A89" s="12">
        <v>88</v>
      </c>
      <c r="B89" s="10">
        <v>150</v>
      </c>
      <c r="C89" s="10">
        <v>273</v>
      </c>
    </row>
    <row r="90" spans="1:3" x14ac:dyDescent="0.15">
      <c r="A90" s="12">
        <v>89</v>
      </c>
      <c r="B90" s="10">
        <v>150</v>
      </c>
      <c r="C90" s="10">
        <v>276</v>
      </c>
    </row>
    <row r="91" spans="1:3" x14ac:dyDescent="0.15">
      <c r="A91" s="12">
        <v>90</v>
      </c>
      <c r="B91" s="10">
        <v>150</v>
      </c>
      <c r="C91" s="10">
        <v>279</v>
      </c>
    </row>
    <row r="92" spans="1:3" x14ac:dyDescent="0.15">
      <c r="A92" s="12">
        <v>91</v>
      </c>
      <c r="B92" s="10">
        <v>150</v>
      </c>
      <c r="C92" s="10">
        <v>282</v>
      </c>
    </row>
    <row r="93" spans="1:3" x14ac:dyDescent="0.15">
      <c r="A93" s="12">
        <v>92</v>
      </c>
      <c r="B93" s="10">
        <v>150</v>
      </c>
      <c r="C93" s="10">
        <v>285</v>
      </c>
    </row>
    <row r="94" spans="1:3" x14ac:dyDescent="0.15">
      <c r="A94" s="12">
        <v>93</v>
      </c>
      <c r="B94" s="10">
        <v>150</v>
      </c>
      <c r="C94" s="10">
        <v>288</v>
      </c>
    </row>
    <row r="95" spans="1:3" x14ac:dyDescent="0.15">
      <c r="A95" s="12">
        <v>94</v>
      </c>
      <c r="B95" s="10">
        <v>150</v>
      </c>
      <c r="C95" s="10">
        <v>291</v>
      </c>
    </row>
    <row r="96" spans="1:3" x14ac:dyDescent="0.15">
      <c r="A96" s="12">
        <v>95</v>
      </c>
      <c r="B96" s="10">
        <v>150</v>
      </c>
      <c r="C96" s="10">
        <v>294</v>
      </c>
    </row>
    <row r="97" spans="1:3" x14ac:dyDescent="0.15">
      <c r="A97" s="12">
        <v>96</v>
      </c>
      <c r="B97" s="10">
        <v>150</v>
      </c>
      <c r="C97" s="10">
        <v>297</v>
      </c>
    </row>
    <row r="98" spans="1:3" x14ac:dyDescent="0.15">
      <c r="A98" s="12">
        <v>97</v>
      </c>
      <c r="B98" s="10">
        <v>150</v>
      </c>
      <c r="C98" s="10">
        <v>300</v>
      </c>
    </row>
    <row r="99" spans="1:3" x14ac:dyDescent="0.15">
      <c r="A99" s="12">
        <v>98</v>
      </c>
      <c r="B99" s="10">
        <v>150</v>
      </c>
      <c r="C99" s="10">
        <v>303</v>
      </c>
    </row>
    <row r="100" spans="1:3" x14ac:dyDescent="0.15">
      <c r="A100" s="12">
        <v>99</v>
      </c>
      <c r="B100" s="10">
        <v>150</v>
      </c>
      <c r="C100" s="10">
        <v>306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</sheetPr>
  <dimension ref="A3:M59"/>
  <sheetViews>
    <sheetView workbookViewId="0">
      <selection activeCell="C29" sqref="C29"/>
    </sheetView>
  </sheetViews>
  <sheetFormatPr defaultColWidth="9" defaultRowHeight="16.5" x14ac:dyDescent="0.15"/>
  <cols>
    <col min="1" max="8" width="9" style="1"/>
    <col min="9" max="9" width="9.625" style="1" bestFit="1" customWidth="1"/>
    <col min="10" max="16384" width="9" style="1"/>
  </cols>
  <sheetData>
    <row r="3" spans="1:13" x14ac:dyDescent="0.15">
      <c r="A3" s="1" t="s">
        <v>5</v>
      </c>
      <c r="C3" s="1">
        <v>22.5</v>
      </c>
      <c r="D3" s="1" t="s">
        <v>11</v>
      </c>
      <c r="G3" s="1">
        <f>H7/C5</f>
        <v>24</v>
      </c>
      <c r="H3" s="1" t="s">
        <v>12</v>
      </c>
      <c r="K3" s="1">
        <f>(H7+C8*2)/C5</f>
        <v>32</v>
      </c>
    </row>
    <row r="4" spans="1:13" x14ac:dyDescent="0.15">
      <c r="A4" s="1" t="s">
        <v>6</v>
      </c>
    </row>
    <row r="5" spans="1:13" x14ac:dyDescent="0.15">
      <c r="A5" s="1" t="s">
        <v>0</v>
      </c>
      <c r="C5" s="1">
        <v>6</v>
      </c>
      <c r="D5" s="1" t="s">
        <v>1</v>
      </c>
    </row>
    <row r="6" spans="1:13" x14ac:dyDescent="0.15">
      <c r="A6" s="1" t="s">
        <v>4</v>
      </c>
      <c r="C6" s="1">
        <v>12</v>
      </c>
      <c r="D6" s="1" t="s">
        <v>1</v>
      </c>
      <c r="E6" s="1" t="s">
        <v>8</v>
      </c>
      <c r="H6" s="1">
        <f>C6/C5</f>
        <v>2</v>
      </c>
    </row>
    <row r="7" spans="1:13" x14ac:dyDescent="0.15">
      <c r="A7" s="1" t="s">
        <v>2</v>
      </c>
      <c r="C7" s="1">
        <v>6</v>
      </c>
      <c r="D7" s="1" t="s">
        <v>3</v>
      </c>
      <c r="E7" s="1" t="s">
        <v>7</v>
      </c>
      <c r="H7" s="1">
        <f>24*C7</f>
        <v>144</v>
      </c>
    </row>
    <row r="8" spans="1:13" x14ac:dyDescent="0.15">
      <c r="A8" s="1" t="s">
        <v>9</v>
      </c>
      <c r="C8" s="1">
        <f>H7/3/2</f>
        <v>24</v>
      </c>
      <c r="D8" s="1" t="s">
        <v>1</v>
      </c>
      <c r="E8" s="1" t="s">
        <v>10</v>
      </c>
      <c r="I8" s="1" t="s">
        <v>103</v>
      </c>
      <c r="L8" s="1">
        <v>150</v>
      </c>
      <c r="M8" s="1" t="s">
        <v>16</v>
      </c>
    </row>
    <row r="9" spans="1:13" x14ac:dyDescent="0.15">
      <c r="A9" s="1" t="s">
        <v>13</v>
      </c>
      <c r="B9" s="1">
        <v>150</v>
      </c>
      <c r="D9" s="1" t="s">
        <v>14</v>
      </c>
      <c r="E9" s="1">
        <f>B9/H7</f>
        <v>1.0416666666666667</v>
      </c>
      <c r="F9" s="1" t="s">
        <v>15</v>
      </c>
    </row>
    <row r="13" spans="1:13" x14ac:dyDescent="0.25">
      <c r="B13" s="3"/>
    </row>
    <row r="14" spans="1:13" x14ac:dyDescent="0.25">
      <c r="B14" s="3"/>
    </row>
    <row r="15" spans="1:13" x14ac:dyDescent="0.25">
      <c r="B15" s="3"/>
    </row>
    <row r="16" spans="1:13" x14ac:dyDescent="0.25">
      <c r="B16" s="3"/>
    </row>
    <row r="17" spans="2:3" ht="96" x14ac:dyDescent="0.15">
      <c r="B17" s="3"/>
      <c r="C17" s="14" t="s">
        <v>25</v>
      </c>
    </row>
    <row r="18" spans="2:3" x14ac:dyDescent="0.25">
      <c r="B18" s="3"/>
    </row>
    <row r="19" spans="2:3" x14ac:dyDescent="0.25">
      <c r="B19" s="3"/>
    </row>
    <row r="20" spans="2:3" x14ac:dyDescent="0.25">
      <c r="B20" s="3"/>
    </row>
    <row r="21" spans="2:3" x14ac:dyDescent="0.25">
      <c r="B21" s="3"/>
    </row>
    <row r="22" spans="2:3" x14ac:dyDescent="0.25">
      <c r="B22" s="3"/>
    </row>
    <row r="23" spans="2:3" x14ac:dyDescent="0.25">
      <c r="B23" s="3"/>
    </row>
    <row r="24" spans="2:3" x14ac:dyDescent="0.25">
      <c r="B24" s="3"/>
    </row>
    <row r="25" spans="2:3" x14ac:dyDescent="0.25">
      <c r="B25" s="3"/>
    </row>
    <row r="26" spans="2:3" x14ac:dyDescent="0.25">
      <c r="B26" s="3"/>
    </row>
    <row r="27" spans="2:3" x14ac:dyDescent="0.25">
      <c r="B27" s="3"/>
    </row>
    <row r="28" spans="2:3" x14ac:dyDescent="0.25">
      <c r="B28" s="3"/>
    </row>
    <row r="29" spans="2:3" x14ac:dyDescent="0.25">
      <c r="B29" s="3"/>
    </row>
    <row r="30" spans="2:3" x14ac:dyDescent="0.15">
      <c r="B30" s="3"/>
    </row>
    <row r="31" spans="2:3" x14ac:dyDescent="0.15">
      <c r="B31" s="3"/>
    </row>
    <row r="32" spans="2:3" x14ac:dyDescent="0.15">
      <c r="B32" s="3"/>
    </row>
    <row r="33" spans="2:2" x14ac:dyDescent="0.15">
      <c r="B33" s="3"/>
    </row>
    <row r="34" spans="2:2" x14ac:dyDescent="0.15">
      <c r="B34" s="3"/>
    </row>
    <row r="35" spans="2:2" x14ac:dyDescent="0.15">
      <c r="B35" s="3"/>
    </row>
    <row r="36" spans="2:2" x14ac:dyDescent="0.15">
      <c r="B36" s="3"/>
    </row>
    <row r="37" spans="2:2" x14ac:dyDescent="0.15">
      <c r="B37" s="3"/>
    </row>
    <row r="38" spans="2:2" x14ac:dyDescent="0.15">
      <c r="B38" s="3"/>
    </row>
    <row r="39" spans="2:2" x14ac:dyDescent="0.15">
      <c r="B39" s="3"/>
    </row>
    <row r="40" spans="2:2" x14ac:dyDescent="0.15">
      <c r="B40" s="3"/>
    </row>
    <row r="41" spans="2:2" x14ac:dyDescent="0.15">
      <c r="B41" s="3"/>
    </row>
    <row r="42" spans="2:2" x14ac:dyDescent="0.15">
      <c r="B42" s="3"/>
    </row>
    <row r="43" spans="2:2" x14ac:dyDescent="0.15">
      <c r="B43" s="3"/>
    </row>
    <row r="44" spans="2:2" x14ac:dyDescent="0.15">
      <c r="B44" s="3"/>
    </row>
    <row r="45" spans="2:2" x14ac:dyDescent="0.15">
      <c r="B45" s="3"/>
    </row>
    <row r="46" spans="2:2" x14ac:dyDescent="0.15">
      <c r="B46" s="3"/>
    </row>
    <row r="47" spans="2:2" x14ac:dyDescent="0.15">
      <c r="B47" s="3"/>
    </row>
    <row r="48" spans="2:2" x14ac:dyDescent="0.15">
      <c r="B48" s="3"/>
    </row>
    <row r="49" spans="2:2" x14ac:dyDescent="0.15">
      <c r="B49" s="3"/>
    </row>
    <row r="50" spans="2:2" x14ac:dyDescent="0.15">
      <c r="B50" s="3"/>
    </row>
    <row r="51" spans="2:2" x14ac:dyDescent="0.15">
      <c r="B51" s="3"/>
    </row>
    <row r="52" spans="2:2" x14ac:dyDescent="0.15">
      <c r="B52" s="3"/>
    </row>
    <row r="53" spans="2:2" x14ac:dyDescent="0.15">
      <c r="B53" s="3"/>
    </row>
    <row r="54" spans="2:2" x14ac:dyDescent="0.15">
      <c r="B54" s="3"/>
    </row>
    <row r="55" spans="2:2" x14ac:dyDescent="0.15">
      <c r="B55" s="3"/>
    </row>
    <row r="56" spans="2:2" x14ac:dyDescent="0.15">
      <c r="B56" s="3"/>
    </row>
    <row r="57" spans="2:2" x14ac:dyDescent="0.15">
      <c r="B57" s="3"/>
    </row>
    <row r="58" spans="2:2" x14ac:dyDescent="0.15">
      <c r="B58" s="3"/>
    </row>
    <row r="59" spans="2:2" x14ac:dyDescent="0.15">
      <c r="B59" s="3"/>
    </row>
  </sheetData>
  <phoneticPr fontId="2" type="noConversion"/>
  <pageMargins left="0.7" right="0.7" top="0.75" bottom="0.75" header="0.3" footer="0.3"/>
  <pageSetup paperSize="9" orientation="portrait" horizontalDpi="300" verticalDpi="0" copies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34"/>
  <sheetViews>
    <sheetView workbookViewId="0">
      <selection activeCell="A31" sqref="A31:A32"/>
    </sheetView>
  </sheetViews>
  <sheetFormatPr defaultRowHeight="13.5" x14ac:dyDescent="0.15"/>
  <cols>
    <col min="1" max="1" width="35.875" customWidth="1"/>
    <col min="2" max="2" width="37.375" customWidth="1"/>
    <col min="3" max="3" width="32.375" customWidth="1"/>
  </cols>
  <sheetData>
    <row r="2" spans="1:23" x14ac:dyDescent="0.15">
      <c r="A2" s="37" t="s">
        <v>186</v>
      </c>
      <c r="B2" s="58" t="s">
        <v>202</v>
      </c>
      <c r="C2" s="37" t="s">
        <v>194</v>
      </c>
      <c r="D2" s="52"/>
      <c r="E2" s="52"/>
      <c r="F2" s="52"/>
      <c r="G2" s="52"/>
      <c r="H2" s="53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</row>
    <row r="3" spans="1:23" ht="16.5" x14ac:dyDescent="0.15">
      <c r="A3" s="51"/>
      <c r="B3" s="58"/>
      <c r="C3" s="58"/>
      <c r="D3" s="52"/>
      <c r="E3" s="52"/>
      <c r="F3" s="52"/>
      <c r="G3" s="52"/>
      <c r="H3" s="53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</row>
    <row r="4" spans="1:23" ht="16.5" x14ac:dyDescent="0.15">
      <c r="A4" s="51" t="s">
        <v>184</v>
      </c>
      <c r="B4" s="60" t="s">
        <v>195</v>
      </c>
      <c r="C4" s="58"/>
      <c r="D4" s="52"/>
      <c r="E4" s="52"/>
      <c r="F4" s="52"/>
      <c r="G4" s="52"/>
      <c r="H4" s="53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</row>
    <row r="5" spans="1:23" ht="16.5" x14ac:dyDescent="0.35">
      <c r="A5" s="51" t="s">
        <v>200</v>
      </c>
      <c r="B5" s="29" t="s">
        <v>201</v>
      </c>
      <c r="C5" s="29"/>
      <c r="D5" s="54"/>
      <c r="E5" s="54"/>
      <c r="F5" s="54"/>
      <c r="G5" s="54"/>
      <c r="H5" s="55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</row>
    <row r="6" spans="1:23" ht="16.5" x14ac:dyDescent="0.35">
      <c r="A6" s="11" t="s">
        <v>199</v>
      </c>
      <c r="B6" s="29" t="s">
        <v>203</v>
      </c>
      <c r="C6" s="29"/>
      <c r="D6" s="54"/>
      <c r="E6" s="54"/>
      <c r="F6" s="54"/>
      <c r="G6" s="54"/>
      <c r="H6" s="55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</row>
    <row r="7" spans="1:23" ht="16.5" x14ac:dyDescent="0.35">
      <c r="A7" s="51" t="s">
        <v>193</v>
      </c>
      <c r="B7" s="29" t="s">
        <v>190</v>
      </c>
      <c r="C7" s="29"/>
      <c r="D7" s="54"/>
      <c r="E7" s="54"/>
      <c r="F7" s="54"/>
      <c r="G7" s="54"/>
      <c r="H7" s="55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</row>
    <row r="8" spans="1:23" ht="16.5" x14ac:dyDescent="0.35">
      <c r="A8" s="51" t="s">
        <v>187</v>
      </c>
      <c r="B8" s="29" t="s">
        <v>191</v>
      </c>
      <c r="C8" s="29"/>
      <c r="D8" s="54"/>
      <c r="E8" s="54"/>
      <c r="F8" s="54"/>
      <c r="G8" s="54"/>
      <c r="H8" s="55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</row>
    <row r="9" spans="1:23" ht="16.5" x14ac:dyDescent="0.15">
      <c r="A9" s="51" t="s">
        <v>185</v>
      </c>
      <c r="B9" s="59" t="s">
        <v>192</v>
      </c>
      <c r="C9" s="59"/>
      <c r="D9" s="56"/>
      <c r="E9" s="56"/>
      <c r="F9" s="56"/>
      <c r="G9" s="56"/>
      <c r="H9" s="5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</row>
    <row r="10" spans="1:23" ht="16.5" x14ac:dyDescent="0.15">
      <c r="A10" s="51" t="s">
        <v>207</v>
      </c>
      <c r="B10" s="51" t="s">
        <v>179</v>
      </c>
      <c r="C10" s="58"/>
      <c r="D10" s="52"/>
      <c r="E10" s="52"/>
      <c r="F10" s="52"/>
      <c r="G10" s="52"/>
      <c r="H10" s="53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</row>
    <row r="11" spans="1:23" ht="16.5" x14ac:dyDescent="0.15">
      <c r="A11" s="51" t="s">
        <v>205</v>
      </c>
      <c r="B11" s="61" t="s">
        <v>204</v>
      </c>
      <c r="C11" s="58"/>
      <c r="D11" s="52"/>
      <c r="E11" s="52"/>
      <c r="F11" s="52"/>
      <c r="G11" s="52"/>
      <c r="H11" s="53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</row>
    <row r="12" spans="1:23" ht="16.5" x14ac:dyDescent="0.15">
      <c r="A12" s="51" t="s">
        <v>222</v>
      </c>
      <c r="B12" s="58" t="s">
        <v>223</v>
      </c>
      <c r="C12" s="58"/>
      <c r="D12" s="52"/>
      <c r="E12" s="52"/>
      <c r="F12" s="52"/>
      <c r="G12" s="52"/>
      <c r="H12" s="53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</row>
    <row r="13" spans="1:23" x14ac:dyDescent="0.15">
      <c r="A13" s="37"/>
      <c r="B13" s="58"/>
      <c r="C13" s="58"/>
      <c r="D13" s="52"/>
      <c r="E13" s="52"/>
      <c r="F13" s="52"/>
      <c r="G13" s="52"/>
      <c r="H13" s="53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</row>
    <row r="14" spans="1:23" x14ac:dyDescent="0.15">
      <c r="A14" s="37"/>
      <c r="B14" s="58"/>
      <c r="C14" s="58"/>
      <c r="D14" s="52"/>
      <c r="E14" s="52"/>
      <c r="F14" s="52"/>
      <c r="G14" s="52"/>
      <c r="H14" s="53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</row>
    <row r="15" spans="1:23" x14ac:dyDescent="0.15">
      <c r="A15" s="37"/>
      <c r="B15" s="58"/>
      <c r="C15" s="58"/>
      <c r="D15" s="52"/>
      <c r="E15" s="52"/>
      <c r="F15" s="52"/>
      <c r="G15" s="52"/>
      <c r="H15" s="53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</row>
    <row r="16" spans="1:23" x14ac:dyDescent="0.15">
      <c r="A16" s="37"/>
      <c r="B16" s="58"/>
      <c r="C16" s="58"/>
      <c r="D16" s="52"/>
      <c r="E16" s="52"/>
      <c r="F16" s="52"/>
      <c r="G16" s="52"/>
      <c r="H16" s="53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</row>
    <row r="17" spans="1:23" x14ac:dyDescent="0.15">
      <c r="A17" s="37"/>
      <c r="B17" s="58"/>
      <c r="C17" s="58"/>
      <c r="D17" s="52"/>
      <c r="E17" s="52"/>
      <c r="F17" s="52"/>
      <c r="G17" s="52"/>
      <c r="H17" s="53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</row>
    <row r="18" spans="1:23" x14ac:dyDescent="0.15">
      <c r="A18" s="37"/>
      <c r="B18" s="58"/>
      <c r="C18" s="58"/>
      <c r="D18" s="52"/>
      <c r="E18" s="52"/>
      <c r="F18" s="52"/>
      <c r="G18" s="52"/>
      <c r="H18" s="53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</row>
    <row r="19" spans="1:23" x14ac:dyDescent="0.15">
      <c r="A19" s="37"/>
      <c r="B19" s="58"/>
      <c r="C19" s="58"/>
      <c r="D19" s="52"/>
      <c r="E19" s="52"/>
      <c r="F19" s="52"/>
      <c r="G19" s="52"/>
      <c r="H19" s="53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</row>
    <row r="20" spans="1:23" x14ac:dyDescent="0.15">
      <c r="A20" s="37"/>
      <c r="B20" s="58"/>
      <c r="C20" s="58"/>
      <c r="D20" s="52"/>
      <c r="E20" s="52"/>
      <c r="F20" s="52"/>
      <c r="G20" s="52"/>
      <c r="H20" s="53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</row>
    <row r="21" spans="1:23" x14ac:dyDescent="0.15">
      <c r="A21" s="37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</row>
    <row r="22" spans="1:23" x14ac:dyDescent="0.15">
      <c r="A22" s="37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</row>
    <row r="23" spans="1:23" x14ac:dyDescent="0.15">
      <c r="A23" s="37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</row>
    <row r="24" spans="1:23" x14ac:dyDescent="0.15">
      <c r="A24" s="37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</row>
    <row r="25" spans="1:23" x14ac:dyDescent="0.15">
      <c r="A25" s="37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</row>
    <row r="26" spans="1:23" x14ac:dyDescent="0.15">
      <c r="A26" s="37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</row>
    <row r="27" spans="1:23" x14ac:dyDescent="0.15">
      <c r="A27" s="37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</row>
    <row r="28" spans="1:23" x14ac:dyDescent="0.15">
      <c r="A28" s="37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</row>
    <row r="29" spans="1:23" x14ac:dyDescent="0.15">
      <c r="A29" s="37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</row>
    <row r="30" spans="1:23" x14ac:dyDescent="0.15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</row>
    <row r="31" spans="1:23" x14ac:dyDescent="0.15">
      <c r="A31" s="37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</row>
    <row r="32" spans="1:23" x14ac:dyDescent="0.15">
      <c r="A32" s="37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</row>
    <row r="33" spans="1:23" x14ac:dyDescent="0.15">
      <c r="A33" s="37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</row>
    <row r="34" spans="1:23" x14ac:dyDescent="0.15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3"/>
  <sheetViews>
    <sheetView workbookViewId="0">
      <selection activeCell="E41" sqref="E41"/>
    </sheetView>
  </sheetViews>
  <sheetFormatPr defaultRowHeight="13.5" x14ac:dyDescent="0.15"/>
  <sheetData>
    <row r="2" spans="2:5" x14ac:dyDescent="0.15">
      <c r="B2" t="s">
        <v>209</v>
      </c>
    </row>
    <row r="3" spans="2:5" x14ac:dyDescent="0.15">
      <c r="C3" t="s">
        <v>213</v>
      </c>
    </row>
    <row r="4" spans="2:5" x14ac:dyDescent="0.15">
      <c r="D4" t="s">
        <v>219</v>
      </c>
    </row>
    <row r="6" spans="2:5" x14ac:dyDescent="0.15">
      <c r="C6" t="s">
        <v>212</v>
      </c>
    </row>
    <row r="7" spans="2:5" x14ac:dyDescent="0.15">
      <c r="D7" t="s">
        <v>215</v>
      </c>
    </row>
    <row r="8" spans="2:5" x14ac:dyDescent="0.15">
      <c r="D8" t="s">
        <v>216</v>
      </c>
    </row>
    <row r="9" spans="2:5" x14ac:dyDescent="0.15">
      <c r="D9" t="s">
        <v>217</v>
      </c>
    </row>
    <row r="10" spans="2:5" x14ac:dyDescent="0.15">
      <c r="D10" t="s">
        <v>218</v>
      </c>
    </row>
    <row r="12" spans="2:5" x14ac:dyDescent="0.15">
      <c r="C12" t="s">
        <v>210</v>
      </c>
    </row>
    <row r="13" spans="2:5" x14ac:dyDescent="0.15">
      <c r="D13" t="s">
        <v>214</v>
      </c>
      <c r="E13" t="s">
        <v>211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目录</vt:lpstr>
      <vt:lpstr>基本内容</vt:lpstr>
      <vt:lpstr>提示信息</vt:lpstr>
      <vt:lpstr>配置表</vt:lpstr>
      <vt:lpstr>自用</vt:lpstr>
      <vt:lpstr>多语言</vt:lpstr>
      <vt:lpstr>工作时间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yuuki</dc:creator>
  <cp:lastModifiedBy>The Second Lock</cp:lastModifiedBy>
  <dcterms:created xsi:type="dcterms:W3CDTF">2015-05-13T09:00:13Z</dcterms:created>
  <dcterms:modified xsi:type="dcterms:W3CDTF">2015-11-03T07:02:35Z</dcterms:modified>
</cp:coreProperties>
</file>