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mc:AlternateContent xmlns:mc="http://schemas.openxmlformats.org/markup-compatibility/2006">
    <mc:Choice Requires="x15">
      <x15ac:absPath xmlns:x15ac="http://schemas.microsoft.com/office/spreadsheetml/2010/11/ac" url="E:\work\qa\02.文档分析\道具系统\疲劳值系统\"/>
    </mc:Choice>
  </mc:AlternateContent>
  <bookViews>
    <workbookView xWindow="-180" yWindow="-90" windowWidth="28460" windowHeight="12270" activeTab="1"/>
  </bookViews>
  <sheets>
    <sheet name="目录" sheetId="4" r:id="rId1"/>
    <sheet name="基本内容" sheetId="2" r:id="rId2"/>
    <sheet name="提示信息" sheetId="5" r:id="rId3"/>
    <sheet name="配置表" sheetId="3" r:id="rId4"/>
    <sheet name="自用" sheetId="1" r:id="rId5"/>
  </sheets>
  <calcPr calcId="152511" concurrentCalc="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74" i="2" l="1"/>
  <c r="E9" i="1"/>
  <c r="H6" i="1"/>
  <c r="H7" i="1"/>
  <c r="C8" i="1"/>
  <c r="K3" i="1"/>
  <c r="G3" i="1"/>
</calcChain>
</file>

<file path=xl/sharedStrings.xml><?xml version="1.0" encoding="utf-8"?>
<sst xmlns="http://schemas.openxmlformats.org/spreadsheetml/2006/main" count="223" uniqueCount="215">
  <si>
    <t>设一个普通对局要</t>
    <phoneticPr fontId="2" type="noConversion"/>
  </si>
  <si>
    <t>点PL</t>
    <phoneticPr fontId="2" type="noConversion"/>
  </si>
  <si>
    <t>一小时回</t>
    <phoneticPr fontId="2" type="noConversion"/>
  </si>
  <si>
    <t>点</t>
    <phoneticPr fontId="2" type="noConversion"/>
  </si>
  <si>
    <t>困难对局</t>
    <phoneticPr fontId="2" type="noConversion"/>
  </si>
  <si>
    <t>每天的副本数为</t>
    <phoneticPr fontId="2" type="noConversion"/>
  </si>
  <si>
    <t>前期完全为主/支线</t>
    <phoneticPr fontId="2" type="noConversion"/>
  </si>
  <si>
    <t>24h回</t>
    <phoneticPr fontId="2" type="noConversion"/>
  </si>
  <si>
    <t>困难副本产出价值为普通副本的</t>
    <phoneticPr fontId="2" type="noConversion"/>
  </si>
  <si>
    <t>20级开启送PL，晚上，中午分别送</t>
    <phoneticPr fontId="2" type="noConversion"/>
  </si>
  <si>
    <t>还有各种活动赠送PL值需要定义</t>
    <phoneticPr fontId="2" type="noConversion"/>
  </si>
  <si>
    <t>1-20级每天可刷普通副本数为</t>
    <phoneticPr fontId="2" type="noConversion"/>
  </si>
  <si>
    <t>20级以后每天可刷普通副本数为</t>
    <phoneticPr fontId="2" type="noConversion"/>
  </si>
  <si>
    <t>满PL值为</t>
    <phoneticPr fontId="2" type="noConversion"/>
  </si>
  <si>
    <t>可存储</t>
    <phoneticPr fontId="2" type="noConversion"/>
  </si>
  <si>
    <t>天产出的PL</t>
    <phoneticPr fontId="2" type="noConversion"/>
  </si>
  <si>
    <t>(PL值药水需要定义回复量和使用次数)</t>
    <phoneticPr fontId="2" type="noConversion"/>
  </si>
  <si>
    <t>界面</t>
    <phoneticPr fontId="2" type="noConversion"/>
  </si>
  <si>
    <t>（每个等级单独配置，具体见配置表）</t>
    <phoneticPr fontId="2" type="noConversion"/>
  </si>
  <si>
    <t>角色等级</t>
  </si>
  <si>
    <t>回复量</t>
    <phoneticPr fontId="2" type="noConversion"/>
  </si>
  <si>
    <t>（玩家重新上线时间-玩家下线时间）</t>
    <phoneticPr fontId="2" type="noConversion"/>
  </si>
  <si>
    <t>注：</t>
    <phoneticPr fontId="2" type="noConversion"/>
  </si>
  <si>
    <t>（玩家重新上线时间-玩家下线时间）表示玩家离线时间（单位为min）</t>
    <phoneticPr fontId="2" type="noConversion"/>
  </si>
  <si>
    <t>（产出期望价值为普通本的2倍）</t>
    <phoneticPr fontId="2" type="noConversion"/>
  </si>
  <si>
    <t>按钮状态</t>
    <phoneticPr fontId="2" type="noConversion"/>
  </si>
  <si>
    <t>宝箱要有钥匙！！！！！！！！！！！！！！</t>
    <phoneticPr fontId="2" type="noConversion"/>
  </si>
  <si>
    <t>文档名称</t>
    <phoneticPr fontId="11" type="noConversion"/>
  </si>
  <si>
    <t>文档目的</t>
    <phoneticPr fontId="11" type="noConversion"/>
  </si>
  <si>
    <t>目标读者</t>
    <phoneticPr fontId="11" type="noConversion"/>
  </si>
  <si>
    <t>所有</t>
    <phoneticPr fontId="11" type="noConversion"/>
  </si>
  <si>
    <t>文档路径</t>
    <phoneticPr fontId="11" type="noConversion"/>
  </si>
  <si>
    <t>文档状态</t>
    <phoneticPr fontId="11" type="noConversion"/>
  </si>
  <si>
    <t>详细信息</t>
    <phoneticPr fontId="11" type="noConversion"/>
  </si>
  <si>
    <t>编写中</t>
    <phoneticPr fontId="11" type="noConversion"/>
  </si>
  <si>
    <t>待审核(策划)</t>
    <phoneticPr fontId="11" type="noConversion"/>
  </si>
  <si>
    <t>修改中（策划）</t>
    <phoneticPr fontId="11" type="noConversion"/>
  </si>
  <si>
    <t>待审核(QC)</t>
    <phoneticPr fontId="11" type="noConversion"/>
  </si>
  <si>
    <t>√</t>
    <phoneticPr fontId="14" type="noConversion"/>
  </si>
  <si>
    <t>修改中(QC)</t>
    <phoneticPr fontId="11" type="noConversion"/>
  </si>
  <si>
    <t>待3方</t>
    <phoneticPr fontId="11" type="noConversion"/>
  </si>
  <si>
    <t>已定案</t>
    <phoneticPr fontId="11" type="noConversion"/>
  </si>
  <si>
    <t>文档历史</t>
    <phoneticPr fontId="11" type="noConversion"/>
  </si>
  <si>
    <t>版本号</t>
    <phoneticPr fontId="11" type="noConversion"/>
  </si>
  <si>
    <t>发布日期</t>
    <phoneticPr fontId="11" type="noConversion"/>
  </si>
  <si>
    <t>知会同事</t>
    <phoneticPr fontId="11" type="noConversion"/>
  </si>
  <si>
    <t>标记颜色</t>
    <phoneticPr fontId="11" type="noConversion"/>
  </si>
  <si>
    <t>创建人</t>
    <phoneticPr fontId="11" type="noConversion"/>
  </si>
  <si>
    <t>修订人</t>
    <phoneticPr fontId="11" type="noConversion"/>
  </si>
  <si>
    <t>Ver 0.1</t>
    <phoneticPr fontId="11" type="noConversion"/>
  </si>
  <si>
    <t>辛</t>
    <phoneticPr fontId="2" type="noConversion"/>
  </si>
  <si>
    <t>无</t>
    <phoneticPr fontId="11" type="noConversion"/>
  </si>
  <si>
    <t>星</t>
    <phoneticPr fontId="11" type="noConversion"/>
  </si>
  <si>
    <t>有关会议</t>
    <phoneticPr fontId="11" type="noConversion"/>
  </si>
  <si>
    <t>版本号</t>
    <phoneticPr fontId="11" type="noConversion"/>
  </si>
  <si>
    <t>会议日期</t>
    <phoneticPr fontId="11" type="noConversion"/>
  </si>
  <si>
    <t>参与同事</t>
    <phoneticPr fontId="11" type="noConversion"/>
  </si>
  <si>
    <t>基本概要</t>
    <phoneticPr fontId="11" type="noConversion"/>
  </si>
  <si>
    <t>显示规则</t>
    <phoneticPr fontId="2" type="noConversion"/>
  </si>
  <si>
    <t>提示方式</t>
    <phoneticPr fontId="15" type="noConversion"/>
  </si>
  <si>
    <t>ID</t>
    <phoneticPr fontId="15" type="noConversion"/>
  </si>
  <si>
    <t>触发条件</t>
  </si>
  <si>
    <t>提示范围</t>
    <phoneticPr fontId="15" type="noConversion"/>
  </si>
  <si>
    <t>文字内容</t>
  </si>
  <si>
    <t>系统频道</t>
    <phoneticPr fontId="15" type="noConversion"/>
  </si>
  <si>
    <t>走马灯</t>
    <phoneticPr fontId="15" type="noConversion"/>
  </si>
  <si>
    <t>系统提示（非警示）</t>
    <phoneticPr fontId="15" type="noConversion"/>
  </si>
  <si>
    <t>系统提示（警示）</t>
    <phoneticPr fontId="14" type="noConversion"/>
  </si>
  <si>
    <t>系统公告</t>
    <phoneticPr fontId="15" type="noConversion"/>
  </si>
  <si>
    <t>im_record_001</t>
    <phoneticPr fontId="14" type="noConversion"/>
  </si>
  <si>
    <t>玩家自己</t>
    <phoneticPr fontId="14" type="noConversion"/>
  </si>
  <si>
    <t>im_record_002</t>
    <phoneticPr fontId="14" type="noConversion"/>
  </si>
  <si>
    <t>推送</t>
    <phoneticPr fontId="15" type="noConversion"/>
  </si>
  <si>
    <t>每日最多使用个数</t>
    <phoneticPr fontId="2" type="noConversion"/>
  </si>
  <si>
    <t>玩家点击确定使用时，分为几种情况</t>
    <phoneticPr fontId="2" type="noConversion"/>
  </si>
  <si>
    <t>Ver 0.2</t>
  </si>
  <si>
    <t>李</t>
    <phoneticPr fontId="2" type="noConversion"/>
  </si>
  <si>
    <t>调整使用药水界面规则更加使用便利</t>
    <phoneticPr fontId="2" type="noConversion"/>
  </si>
  <si>
    <t>需要记录玩家精确的</t>
    <phoneticPr fontId="2" type="noConversion"/>
  </si>
  <si>
    <t>活力值系统</t>
  </si>
  <si>
    <t>规定与活力值有关的一些规定</t>
  </si>
  <si>
    <t xml:space="preserve">svn://10.21.2.47/gd/数值规划/活力值系统.xlsx
</t>
  </si>
  <si>
    <t>活力值概念</t>
  </si>
  <si>
    <t>消耗活力值规则</t>
  </si>
  <si>
    <t>1.在副本入口检测玩家活力值是否大于进入该副本所需要的活力值，大于即可进入副本</t>
  </si>
  <si>
    <t xml:space="preserve">2.只要进本消耗1点活力值，副本成功结算时消耗(全部活力值-1)；副本失败时，副本失败结算时消耗（通过对局数/全部对局数*(全部活力值-1)）（向上取整）的活力值
</t>
  </si>
  <si>
    <t>活力值自动恢复</t>
  </si>
  <si>
    <t>定义活力值恢复6点/小时</t>
  </si>
  <si>
    <t>具体回复方式：每10分钟恢复一点，若玩家在线则1点1点的恢复；玩家不在线则判定玩家下线时间与再次上线时间，计算出该段时间产出的活力值,若其溢出则加至满活力值，若未溢出则将产出的活力值直接加在玩家原有活力值上</t>
  </si>
  <si>
    <t>产出活力值公式=</t>
  </si>
  <si>
    <t>单位恢复活力值时间（10min）</t>
  </si>
  <si>
    <t>活力值恢复流程图</t>
  </si>
  <si>
    <t>活力值投放方式</t>
  </si>
  <si>
    <t>1.固定单位时间恢复固定活力值</t>
  </si>
  <si>
    <t>3.玩家rmb购买活力药(可通过商店购买或者直接用付费货币购买)</t>
  </si>
  <si>
    <t>4.特定节日或特殊活动赠送（领取条件：玩家活力值未达到上限）</t>
  </si>
  <si>
    <t>活力值上限</t>
  </si>
  <si>
    <t>目前所有玩家等级暂定150点上限,每个玩家等级可通过配置表配置其对应的活力上限</t>
  </si>
  <si>
    <t>对局活力值消耗对应关系</t>
  </si>
  <si>
    <t>活力值:</t>
  </si>
  <si>
    <t>进度条显示出当前活力值占总活力值上限的比例，蓝色部分为当前活力值</t>
  </si>
  <si>
    <t>30为玩家当前活力值，150为活力值上限</t>
  </si>
  <si>
    <t>点击则弹出活力值药使用界面</t>
  </si>
  <si>
    <t>具体活力值药</t>
  </si>
  <si>
    <t>使用条件：玩家活力值未达到上限</t>
  </si>
  <si>
    <t>活力值药可回复最大活力值</t>
  </si>
  <si>
    <t>小活力值药</t>
  </si>
  <si>
    <t>中活力值药</t>
  </si>
  <si>
    <t>大活力值药</t>
  </si>
  <si>
    <t>活力值特殊溢出方式与特殊规则</t>
  </si>
  <si>
    <t>活力值溢出方式：玩家在拥有一定活力值时（未达到上限的活力值），使用活力值药或通过活动使活力值超过活力值上限</t>
  </si>
  <si>
    <t>1.活力值溢出时，活力值不自动恢复</t>
  </si>
  <si>
    <t>2.活力值溢出时，不允许使用活力值药并且不允许通过活动继续提升活力值</t>
  </si>
  <si>
    <t>弹出 活力值药使用界面</t>
  </si>
  <si>
    <t>选中的活力值药今日仍可继续使用</t>
  </si>
  <si>
    <t>不让继续使用活力值药/活动不让领活力值</t>
  </si>
  <si>
    <t>提示玩家 现有活力值已达到上限，请消耗些再来 具体见提示信息 im_record_002</t>
  </si>
  <si>
    <t>活力值推送</t>
  </si>
  <si>
    <t>当活力值恢复满时，通过手机桌面向玩家推送 活力值已满，大爷快来玩吧！的推送信息 具体见提示信息 im_record_003</t>
  </si>
  <si>
    <t>玩家活力值已满时，同时想要继续使用活力药或领取活动活力值</t>
  </si>
  <si>
    <t>现有活力值已达到上限，请消耗些再来</t>
  </si>
  <si>
    <t>玩家活力值恢复满</t>
  </si>
  <si>
    <t>活力值已满，大爷快来玩吧！</t>
  </si>
  <si>
    <t>所有活力药水种类都消耗够规定数量</t>
  </si>
  <si>
    <t>今日已不能额外获取活力值</t>
  </si>
  <si>
    <t>最大活力药回复pl值为</t>
  </si>
  <si>
    <t>2.特定时间点投放固定活力值给玩家（3次共150点左右，领取条件：若玩家在活动时间在线,则系统通过邮箱向玩家发送活力值发放邮件.）</t>
  </si>
  <si>
    <t>当活力进入恢复状态时,自动恢复活力倒计时开始显示,每当倒计时结束后增加1点活力,活力值达到上限时,则不再自动恢复,也不会显示倒计时</t>
    <phoneticPr fontId="2" type="noConversion"/>
  </si>
  <si>
    <t>体力补充</t>
    <phoneticPr fontId="2" type="noConversion"/>
  </si>
  <si>
    <t>玩家选中的活力值药种类但已经用光</t>
    <phoneticPr fontId="2" type="noConversion"/>
  </si>
  <si>
    <t>玩家选中的活力值药种类仍有剩余数量</t>
    <phoneticPr fontId="2" type="noConversion"/>
  </si>
  <si>
    <t>玩家选中的活力值药今日已不可继续使用</t>
    <phoneticPr fontId="2" type="noConversion"/>
  </si>
  <si>
    <t>今天已使用太多的这种药水,宝宝都吃腻了</t>
    <phoneticPr fontId="2" type="noConversion"/>
  </si>
  <si>
    <t>体力药水种类栏</t>
    <phoneticPr fontId="2" type="noConversion"/>
  </si>
  <si>
    <t>体力药水种类根据种类数量和排版做成左右拖拽滑动的样式</t>
    <phoneticPr fontId="2" type="noConversion"/>
  </si>
  <si>
    <t>当在活动副本,主界面,副本界面等,含有活力购买的标题中都可以进行活力购买,会在屏幕的右边弹出体力购买与使用界面</t>
    <phoneticPr fontId="2" type="noConversion"/>
  </si>
  <si>
    <t>通过副本配置实现</t>
    <phoneticPr fontId="2" type="noConversion"/>
  </si>
  <si>
    <t>普通对局副本</t>
    <phoneticPr fontId="2" type="noConversion"/>
  </si>
  <si>
    <t>困难对局副本</t>
    <phoneticPr fontId="2" type="noConversion"/>
  </si>
  <si>
    <t>活动副本</t>
    <phoneticPr fontId="2" type="noConversion"/>
  </si>
  <si>
    <t>在活力值界面中点击活力药水对应的使用可以使用该道具.</t>
    <phoneticPr fontId="2" type="noConversion"/>
  </si>
  <si>
    <t>操作流程</t>
    <phoneticPr fontId="2" type="noConversion"/>
  </si>
  <si>
    <t>每次使用道具会减少所拥有的体力值次数,</t>
    <phoneticPr fontId="2" type="noConversion"/>
  </si>
  <si>
    <t>按钮变灰，不可用，并在剩余数量位置出现“今日已达到上限”</t>
    <phoneticPr fontId="2" type="noConversion"/>
  </si>
  <si>
    <t>则直接使用选中数量的活力药,一次使用一个</t>
    <phoneticPr fontId="2" type="noConversion"/>
  </si>
  <si>
    <t>进入自动回复状态时，点击活力值条才会弹出该tips,平时不显示.</t>
    <phoneticPr fontId="2" type="noConversion"/>
  </si>
  <si>
    <t>常态</t>
    <phoneticPr fontId="2" type="noConversion"/>
  </si>
  <si>
    <t>按下</t>
    <phoneticPr fontId="2" type="noConversion"/>
  </si>
  <si>
    <t>不可用</t>
    <phoneticPr fontId="2" type="noConversion"/>
  </si>
  <si>
    <t>按钮三态</t>
    <phoneticPr fontId="2" type="noConversion"/>
  </si>
  <si>
    <t>当药水有剩余数量时,玩家可以点击药水使用,一次使用一个,此时显示"使用"</t>
    <phoneticPr fontId="2" type="noConversion"/>
  </si>
  <si>
    <t>由于咱们游戏每个副本可能由不同个数对局组成，所以以对局为单位来考虑活力消耗更精确。</t>
  </si>
  <si>
    <t>活力值是游戏中针对副本关卡的一个游戏指数，每次游戏角色进入副本关卡都需要扣除一定的活力值。当玩家的活力值不足，就无法进入副本了,只能PVP.聊天或进入不使用活力值（按次数）的活动本！</t>
    <phoneticPr fontId="2" type="noConversion"/>
  </si>
  <si>
    <t>当药水有剩余数量时,玩家可以点击药水使用,一次使用一个,此时按钮变化变为按钮+消耗的钻石数量</t>
    <phoneticPr fontId="2" type="noConversion"/>
  </si>
  <si>
    <t>当本日不可再购买时,出现灰态使用按钮,并不可点击</t>
    <phoneticPr fontId="2" type="noConversion"/>
  </si>
  <si>
    <t>活力值不够,点击"活力界面的加号按钮"</t>
    <phoneticPr fontId="2" type="noConversion"/>
  </si>
  <si>
    <t>右边出现的购买按钮可以快速在以商城价格购买并立即使用一瓶该活力药</t>
    <phoneticPr fontId="2" type="noConversion"/>
  </si>
  <si>
    <t>快速购买并使用的价格与商城价格相同(全价)</t>
    <phoneticPr fontId="2" type="noConversion"/>
  </si>
  <si>
    <t>确定文案，活力值还是疲劳值</t>
    <phoneticPr fontId="2" type="noConversion"/>
  </si>
  <si>
    <t>记录精确的是什么意思？</t>
    <phoneticPr fontId="2" type="noConversion"/>
  </si>
  <si>
    <t>有取整么</t>
    <phoneticPr fontId="2" type="noConversion"/>
  </si>
  <si>
    <t>是否在线逻辑反了</t>
    <phoneticPr fontId="2" type="noConversion"/>
  </si>
  <si>
    <t>活力值</t>
    <phoneticPr fontId="2" type="noConversion"/>
  </si>
  <si>
    <t>活力值</t>
    <phoneticPr fontId="2" type="noConversion"/>
  </si>
  <si>
    <t>原设计是通过任务自己领取</t>
    <phoneticPr fontId="2" type="noConversion"/>
  </si>
  <si>
    <t>通过什么方式赠送</t>
    <phoneticPr fontId="2" type="noConversion"/>
  </si>
  <si>
    <t>配表已有 playerAttr.csv</t>
    <phoneticPr fontId="2" type="noConversion"/>
  </si>
  <si>
    <t>不居中？</t>
    <phoneticPr fontId="2" type="noConversion"/>
  </si>
  <si>
    <t>切换选中的时候才更新是否能使用？</t>
    <phoneticPr fontId="2" type="noConversion"/>
  </si>
  <si>
    <t>剩余数量和剩余使用次数是一个概念？</t>
    <phoneticPr fontId="2" type="noConversion"/>
  </si>
  <si>
    <t>到底叫啥药</t>
    <phoneticPr fontId="2" type="noConversion"/>
  </si>
  <si>
    <t>左右拖拽滑动？是说上面那个界面么？0.0</t>
    <phoneticPr fontId="2" type="noConversion"/>
  </si>
  <si>
    <t>这个是剩余数量为0了吧，并且上面不是说显示的是购买&amp;使用么？</t>
    <phoneticPr fontId="2" type="noConversion"/>
  </si>
  <si>
    <t>变灰了不能点击，玩家如何理解是因为什么原因不能点击</t>
    <phoneticPr fontId="2" type="noConversion"/>
  </si>
  <si>
    <t>IM的id没有根据不同系统功能进行区分，容易与其他系统重复</t>
    <phoneticPr fontId="2" type="noConversion"/>
  </si>
  <si>
    <t>im_record_004</t>
    <phoneticPr fontId="2" type="noConversion"/>
  </si>
  <si>
    <t>im_record_003</t>
    <phoneticPr fontId="2" type="noConversion"/>
  </si>
  <si>
    <t>推送信息不是IM系统功能</t>
    <phoneticPr fontId="2" type="noConversion"/>
  </si>
  <si>
    <t>IM中4号提示感觉没有必要，分别提示就好了</t>
    <phoneticPr fontId="2" type="noConversion"/>
  </si>
  <si>
    <t>体力值？减少体力值次数是什么意思</t>
    <phoneticPr fontId="2" type="noConversion"/>
  </si>
  <si>
    <t>有剩余数量，没有剩余使用次数不能用吧？</t>
    <phoneticPr fontId="2" type="noConversion"/>
  </si>
  <si>
    <t>不建议一个按钮承载2个功能</t>
    <phoneticPr fontId="2" type="noConversion"/>
  </si>
  <si>
    <t>两种途径都可以购买活力药，但是限制了每日使用次数，一定会造成药水数量剩余但是用不了的情况出现</t>
    <phoneticPr fontId="2" type="noConversion"/>
  </si>
  <si>
    <t>有药水用不了，对玩家来说，是一件很不爽的事情。</t>
    <phoneticPr fontId="2" type="noConversion"/>
  </si>
  <si>
    <t>不如重登的时候和服务器同步数据，可以参考技能点数的做法</t>
    <phoneticPr fontId="2" type="noConversion"/>
  </si>
  <si>
    <t>这个界面应注明控件类型，显示位置，出现隐藏规则等一堆东西还有音效之类的，在标准化文档文件夹下找ui规范文件对一下</t>
    <phoneticPr fontId="2" type="noConversion"/>
  </si>
  <si>
    <t>活力购买的标题是指什么？</t>
    <phoneticPr fontId="2" type="noConversion"/>
  </si>
  <si>
    <t>勘误，“对应的使用按钮”</t>
    <phoneticPr fontId="2" type="noConversion"/>
  </si>
  <si>
    <t>勘误，“会减少改道具的剩余使用次数”</t>
    <phoneticPr fontId="2" type="noConversion"/>
  </si>
  <si>
    <t>购买并直接使用是否给玩家提示？</t>
    <phoneticPr fontId="2" type="noConversion"/>
  </si>
  <si>
    <t>上下拖拽比较好吧</t>
    <phoneticPr fontId="2" type="noConversion"/>
  </si>
  <si>
    <t>当药水没有剩余数量时</t>
    <phoneticPr fontId="2" type="noConversion"/>
  </si>
  <si>
    <t>不可购买的条件缺失</t>
    <phoneticPr fontId="2" type="noConversion"/>
  </si>
  <si>
    <t>提示信息中，id有误，和其他文档id冲突</t>
    <phoneticPr fontId="2" type="noConversion"/>
  </si>
  <si>
    <t>副本失败不给奖励仍然按对局扣除活力么</t>
    <phoneticPr fontId="2" type="noConversion"/>
  </si>
  <si>
    <t>这种算法不太好吧，玩家下线时间在取值的时候是有偏差的，如果玩家下线后数据未反馈到服务器，只能等心跳检测服务器主动判断玩家下线，这期间存在时间损失</t>
    <phoneticPr fontId="2" type="noConversion"/>
  </si>
  <si>
    <t>回复时间那个提示是点ui活力值条才出现的？</t>
    <phoneticPr fontId="2" type="noConversion"/>
  </si>
  <si>
    <t>现在的任务系统支持活力值投放。另外现在邮箱只支持道具金币钻石经验，送活力药能送，活力值不行。</t>
    <phoneticPr fontId="2" type="noConversion"/>
  </si>
  <si>
    <t>商店购买和直接用钻石购买是两条不同的购买途径么？</t>
    <phoneticPr fontId="2" type="noConversion"/>
  </si>
  <si>
    <t>这是商店买还是商城买？</t>
    <phoneticPr fontId="2" type="noConversion"/>
  </si>
  <si>
    <t>打算采用何种赠送方式？任务还是未开发的活动功能？</t>
    <phoneticPr fontId="2" type="noConversion"/>
  </si>
  <si>
    <t>玩家升级的时候投放活力么？</t>
    <phoneticPr fontId="2" type="noConversion"/>
  </si>
  <si>
    <t>限制使用次数，在背包中使用活力药道具如何处理已达到次数</t>
    <phoneticPr fontId="2" type="noConversion"/>
  </si>
  <si>
    <t>任务领不了怎么提示？邮箱领不了怎么提示？对应系统缺少相关设计</t>
    <phoneticPr fontId="2" type="noConversion"/>
  </si>
  <si>
    <t>任何时候点击加号都应触发吧</t>
    <phoneticPr fontId="2" type="noConversion"/>
  </si>
  <si>
    <t>界面没有关闭按钮，如何关闭？界面与其他界面的层级关系如何？是否模态</t>
    <phoneticPr fontId="2" type="noConversion"/>
  </si>
  <si>
    <t>在哪点确定使用？</t>
    <phoneticPr fontId="2" type="noConversion"/>
  </si>
  <si>
    <t>切换选中的活力值药但今日已不可继续使用</t>
    <phoneticPr fontId="2" type="noConversion"/>
  </si>
  <si>
    <t>提示文字多语言未标注</t>
    <phoneticPr fontId="2" type="noConversion"/>
  </si>
  <si>
    <t>“提示信息”切页里有提示信息？按钮变灰了不能点了出不了提示信息了</t>
    <phoneticPr fontId="2" type="noConversion"/>
  </si>
  <si>
    <t>特殊规则：</t>
    <phoneticPr fontId="2" type="noConversion"/>
  </si>
  <si>
    <t>这个为啥是特殊规则，前面好像说了</t>
    <phoneticPr fontId="2" type="noConversion"/>
  </si>
  <si>
    <t>并且上文说的是限制了使用次数，为什么是用是否能够购买来判断按钮状态呢</t>
    <phoneticPr fontId="2" type="noConversion"/>
  </si>
  <si>
    <t>IM提示中1和4号两个提示没有用到？这页没写</t>
    <phoneticPr fontId="2" type="noConversion"/>
  </si>
  <si>
    <t>没有系统频道了，“提示切页”格式不对，参见最新版的im文档</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</si>
</sst>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00_ "/>
  </numFmts>
  <fonts count="17" x14ac:knownFonts="1">
    <font>
      <sz val="11"/>
      <color theme="1"/>
      <name val="宋体"/>
      <family val="2"/>
      <charset val="134"/>
      <scheme val="minor"/>
    </font>
    <font>
      <sz val="11"/>
      <color theme="1"/>
      <name val="宋体"/>
      <family val="2"/>
      <charset val="134"/>
      <scheme val="minor"/>
    </font>
    <font>
      <sz val="9"/>
      <name val="宋体"/>
      <family val="2"/>
      <charset val="134"/>
      <scheme val="minor"/>
    </font>
    <font>
      <sz val="11"/>
      <color theme="1"/>
      <name val="微软雅黑"/>
      <family val="2"/>
      <charset val="134"/>
    </font>
    <font>
      <b/>
      <sz val="11"/>
      <color theme="1"/>
      <name val="微软雅黑"/>
      <family val="2"/>
      <charset val="134"/>
    </font>
    <font>
      <sz val="10"/>
      <color theme="1"/>
      <name val="微软雅黑"/>
      <family val="2"/>
      <charset val="134"/>
    </font>
    <font>
      <b/>
      <sz val="10"/>
      <color theme="1"/>
      <name val="微软雅黑"/>
      <family val="2"/>
      <charset val="134"/>
    </font>
    <font>
      <sz val="12"/>
      <name val="宋体"/>
      <family val="3"/>
      <charset val="134"/>
    </font>
    <font>
      <sz val="10"/>
      <name val="Verdana"/>
      <family val="2"/>
    </font>
    <font>
      <sz val="72"/>
      <color theme="1"/>
      <name val="微软雅黑"/>
      <family val="2"/>
      <charset val="134"/>
    </font>
    <font>
      <b/>
      <sz val="10"/>
      <name val="微软雅黑"/>
      <family val="2"/>
      <charset val="134"/>
    </font>
    <font>
      <sz val="8"/>
      <name val="Verdana"/>
      <family val="2"/>
    </font>
    <font>
      <sz val="10"/>
      <name val="微软雅黑"/>
      <family val="2"/>
      <charset val="134"/>
    </font>
    <font>
      <sz val="10.5"/>
      <name val="微软雅黑"/>
      <family val="2"/>
      <charset val="134"/>
    </font>
    <font>
      <sz val="9"/>
      <name val="宋体"/>
      <family val="3"/>
      <charset val="134"/>
      <scheme val="minor"/>
    </font>
    <font>
      <sz val="9"/>
      <name val="宋体"/>
      <family val="3"/>
      <charset val="134"/>
    </font>
    <font>
      <u/>
      <sz val="11"/>
      <color theme="10"/>
      <name val="宋体"/>
      <family val="2"/>
      <charset val="134"/>
      <scheme val="minor"/>
    </font>
  </fonts>
  <fills count="5">
    <fill>
      <patternFill patternType="none"/>
    </fill>
    <fill>
      <patternFill patternType="gray125"/>
    </fill>
    <fill>
      <patternFill patternType="solid">
        <fgColor theme="8" tint="0.59999389629810485"/>
        <bgColor indexed="64"/>
      </patternFill>
    </fill>
    <fill>
      <patternFill patternType="solid">
        <fgColor rgb="FF6699FF"/>
        <bgColor indexed="64"/>
      </patternFill>
    </fill>
    <fill>
      <patternFill patternType="solid">
        <fgColor rgb="FFFFFF00"/>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style="double">
        <color auto="1"/>
      </left>
      <right/>
      <top style="double">
        <color auto="1"/>
      </top>
      <bottom style="thin">
        <color auto="1"/>
      </bottom>
      <diagonal/>
    </border>
    <border>
      <left/>
      <right style="thin">
        <color auto="1"/>
      </right>
      <top style="double">
        <color auto="1"/>
      </top>
      <bottom style="thin">
        <color auto="1"/>
      </bottom>
      <diagonal/>
    </border>
    <border>
      <left style="thin">
        <color auto="1"/>
      </left>
      <right style="thin">
        <color auto="1"/>
      </right>
      <top style="double">
        <color auto="1"/>
      </top>
      <bottom style="thin">
        <color auto="1"/>
      </bottom>
      <diagonal/>
    </border>
    <border>
      <left style="thin">
        <color auto="1"/>
      </left>
      <right style="double">
        <color auto="1"/>
      </right>
      <top style="double">
        <color auto="1"/>
      </top>
      <bottom style="thin">
        <color auto="1"/>
      </bottom>
      <diagonal/>
    </border>
    <border>
      <left style="double">
        <color auto="1"/>
      </left>
      <right style="thin">
        <color auto="1"/>
      </right>
      <top style="thin">
        <color auto="1"/>
      </top>
      <bottom style="thin">
        <color auto="1"/>
      </bottom>
      <diagonal/>
    </border>
    <border>
      <left style="thin">
        <color auto="1"/>
      </left>
      <right style="double">
        <color auto="1"/>
      </right>
      <top style="thin">
        <color auto="1"/>
      </top>
      <bottom style="thin">
        <color auto="1"/>
      </bottom>
      <diagonal/>
    </border>
    <border>
      <left style="thin">
        <color indexed="64"/>
      </left>
      <right/>
      <top style="thin">
        <color indexed="64"/>
      </top>
      <bottom style="thin">
        <color indexed="64"/>
      </bottom>
      <diagonal/>
    </border>
    <border>
      <left/>
      <right/>
      <top style="thin">
        <color auto="1"/>
      </top>
      <bottom style="thin">
        <color auto="1"/>
      </bottom>
      <diagonal/>
    </border>
    <border>
      <left/>
      <right style="double">
        <color auto="1"/>
      </right>
      <top style="thin">
        <color auto="1"/>
      </top>
      <bottom style="thin">
        <color auto="1"/>
      </bottom>
      <diagonal/>
    </border>
    <border>
      <left style="double">
        <color auto="1"/>
      </left>
      <right style="thin">
        <color auto="1"/>
      </right>
      <top style="thin">
        <color auto="1"/>
      </top>
      <bottom style="double">
        <color auto="1"/>
      </bottom>
      <diagonal/>
    </border>
    <border>
      <left style="thin">
        <color auto="1"/>
      </left>
      <right style="thin">
        <color auto="1"/>
      </right>
      <top style="thin">
        <color auto="1"/>
      </top>
      <bottom style="double">
        <color auto="1"/>
      </bottom>
      <diagonal/>
    </border>
    <border>
      <left style="thin">
        <color auto="1"/>
      </left>
      <right style="double">
        <color auto="1"/>
      </right>
      <top style="thin">
        <color auto="1"/>
      </top>
      <bottom style="double">
        <color auto="1"/>
      </bottom>
      <diagonal/>
    </border>
    <border>
      <left style="thin">
        <color auto="1"/>
      </left>
      <right style="thin">
        <color auto="1"/>
      </right>
      <top/>
      <bottom style="thin">
        <color auto="1"/>
      </bottom>
      <diagonal/>
    </border>
    <border>
      <left/>
      <right style="thin">
        <color indexed="64"/>
      </right>
      <top style="thin">
        <color indexed="64"/>
      </top>
      <bottom style="thin">
        <color indexed="64"/>
      </bottom>
      <diagonal/>
    </border>
  </borders>
  <cellStyleXfs count="6">
    <xf numFmtId="0" fontId="0" fillId="0" borderId="0">
      <alignment vertical="center"/>
    </xf>
    <xf numFmtId="0" fontId="7" fillId="0" borderId="0">
      <alignment vertical="center"/>
    </xf>
    <xf numFmtId="0" fontId="8" fillId="0" borderId="0"/>
    <xf numFmtId="0" fontId="1" fillId="0" borderId="0">
      <alignment vertical="center"/>
    </xf>
    <xf numFmtId="0" fontId="1" fillId="0" borderId="0">
      <alignment vertical="center"/>
    </xf>
    <xf numFmtId="0" fontId="16" fillId="0" borderId="0" applyNumberFormat="0" applyFill="0" applyBorder="0" applyAlignment="0" applyProtection="0">
      <alignment vertical="center"/>
    </xf>
  </cellStyleXfs>
  <cellXfs count="53">
    <xf numFmtId="0" fontId="0" fillId="0" borderId="0" xfId="0">
      <alignment vertical="center"/>
    </xf>
    <xf numFmtId="0" fontId="3" fillId="0" borderId="0" xfId="0" applyFont="1">
      <alignment vertical="center"/>
    </xf>
    <xf numFmtId="0" fontId="4" fillId="0" borderId="0" xfId="0" applyFont="1">
      <alignment vertical="center"/>
    </xf>
    <xf numFmtId="176" fontId="3" fillId="0" borderId="0" xfId="0" applyNumberFormat="1" applyFont="1" applyBorder="1">
      <alignment vertical="center"/>
    </xf>
    <xf numFmtId="0" fontId="3" fillId="0" borderId="0" xfId="0" applyFont="1">
      <alignment vertical="center"/>
    </xf>
    <xf numFmtId="0" fontId="3" fillId="0" borderId="0" xfId="0" applyFont="1" applyAlignment="1">
      <alignment vertical="center"/>
    </xf>
    <xf numFmtId="0" fontId="3" fillId="0" borderId="0" xfId="0" applyFont="1" applyAlignment="1">
      <alignment vertical="center" wrapText="1"/>
    </xf>
    <xf numFmtId="0" fontId="6" fillId="0" borderId="0" xfId="0" applyFont="1">
      <alignment vertical="center"/>
    </xf>
    <xf numFmtId="0" fontId="3" fillId="0" borderId="0" xfId="0" applyFont="1">
      <alignment vertical="center"/>
    </xf>
    <xf numFmtId="0" fontId="6" fillId="0" borderId="0" xfId="0" applyFont="1" applyAlignment="1">
      <alignment horizontal="left" vertical="center"/>
    </xf>
    <xf numFmtId="0" fontId="5" fillId="2" borderId="1" xfId="0" applyFont="1" applyFill="1" applyBorder="1">
      <alignment vertical="center"/>
    </xf>
    <xf numFmtId="0" fontId="3" fillId="0" borderId="0" xfId="0" applyFont="1">
      <alignment vertical="center"/>
    </xf>
    <xf numFmtId="0" fontId="3" fillId="2" borderId="1" xfId="0" applyFont="1" applyFill="1" applyBorder="1">
      <alignment vertical="center"/>
    </xf>
    <xf numFmtId="0" fontId="3" fillId="0" borderId="2" xfId="0" applyFont="1" applyBorder="1">
      <alignment vertical="center"/>
    </xf>
    <xf numFmtId="0" fontId="9" fillId="0" borderId="0" xfId="0" applyFont="1">
      <alignment vertical="center"/>
    </xf>
    <xf numFmtId="0" fontId="10" fillId="0" borderId="0" xfId="0" applyFont="1" applyAlignment="1"/>
    <xf numFmtId="0" fontId="12" fillId="0" borderId="0" xfId="0" applyFont="1" applyAlignment="1"/>
    <xf numFmtId="0" fontId="12" fillId="0" borderId="0" xfId="0" applyFont="1" applyAlignment="1">
      <alignment horizontal="right"/>
    </xf>
    <xf numFmtId="0" fontId="13" fillId="0" borderId="0" xfId="0" applyFont="1" applyAlignment="1"/>
    <xf numFmtId="0" fontId="12" fillId="0" borderId="0" xfId="0" applyFont="1" applyAlignment="1">
      <alignment wrapText="1"/>
    </xf>
    <xf numFmtId="0" fontId="12" fillId="0" borderId="0" xfId="0" applyFont="1" applyAlignment="1">
      <alignment horizontal="left"/>
    </xf>
    <xf numFmtId="0" fontId="12" fillId="0" borderId="7" xfId="0" applyFont="1" applyBorder="1" applyAlignment="1">
      <alignment horizontal="center"/>
    </xf>
    <xf numFmtId="0" fontId="10" fillId="0" borderId="1" xfId="0" applyFont="1" applyBorder="1" applyAlignment="1">
      <alignment horizontal="center"/>
    </xf>
    <xf numFmtId="0" fontId="12" fillId="0" borderId="1" xfId="0" applyFont="1" applyBorder="1" applyAlignment="1">
      <alignment horizontal="center"/>
    </xf>
    <xf numFmtId="0" fontId="12" fillId="0" borderId="12" xfId="0" applyFont="1" applyBorder="1" applyAlignment="1">
      <alignment horizontal="center"/>
    </xf>
    <xf numFmtId="0" fontId="12" fillId="0" borderId="13" xfId="0" applyFont="1" applyBorder="1" applyAlignment="1">
      <alignment horizontal="center"/>
    </xf>
    <xf numFmtId="14" fontId="12" fillId="0" borderId="0" xfId="0" applyNumberFormat="1" applyFont="1" applyAlignment="1">
      <alignment horizontal="right"/>
    </xf>
    <xf numFmtId="0" fontId="10" fillId="3" borderId="1" xfId="0" applyFont="1" applyFill="1" applyBorder="1" applyAlignment="1">
      <alignment horizontal="center"/>
    </xf>
    <xf numFmtId="0" fontId="10" fillId="3" borderId="15" xfId="0" applyFont="1" applyFill="1" applyBorder="1" applyAlignment="1">
      <alignment horizontal="center"/>
    </xf>
    <xf numFmtId="0" fontId="6" fillId="3" borderId="1" xfId="4" applyFont="1" applyFill="1" applyBorder="1">
      <alignment vertical="center"/>
    </xf>
    <xf numFmtId="0" fontId="6" fillId="3" borderId="9" xfId="4" applyFont="1" applyFill="1" applyBorder="1" applyAlignment="1">
      <alignment horizontal="center" vertical="center"/>
    </xf>
    <xf numFmtId="0" fontId="10" fillId="3" borderId="16" xfId="4" applyFont="1" applyFill="1" applyBorder="1" applyAlignment="1">
      <alignment horizontal="center" vertical="center"/>
    </xf>
    <xf numFmtId="0" fontId="5" fillId="0" borderId="1" xfId="0" applyFont="1" applyBorder="1" applyAlignment="1"/>
    <xf numFmtId="0" fontId="5" fillId="0" borderId="1" xfId="0" applyFont="1" applyBorder="1" applyAlignment="1">
      <alignment horizontal="center"/>
    </xf>
    <xf numFmtId="0" fontId="5" fillId="0" borderId="1" xfId="0" applyFont="1" applyBorder="1" applyAlignment="1">
      <alignment horizontal="center" vertical="center"/>
    </xf>
    <xf numFmtId="0" fontId="5" fillId="0" borderId="1" xfId="0" applyFont="1" applyBorder="1">
      <alignment vertical="center"/>
    </xf>
    <xf numFmtId="0" fontId="16" fillId="0" borderId="0" xfId="5">
      <alignment vertical="center"/>
    </xf>
    <xf numFmtId="0" fontId="3" fillId="4" borderId="0" xfId="0" applyFont="1" applyFill="1">
      <alignment vertical="center"/>
    </xf>
    <xf numFmtId="0" fontId="10" fillId="0" borderId="1" xfId="0" applyFont="1" applyBorder="1" applyAlignment="1">
      <alignment horizontal="center" vertical="top"/>
    </xf>
    <xf numFmtId="0" fontId="10" fillId="0" borderId="8" xfId="0" applyFont="1" applyBorder="1" applyAlignment="1">
      <alignment horizontal="center" vertical="top"/>
    </xf>
    <xf numFmtId="0" fontId="10" fillId="0" borderId="13" xfId="0" applyFont="1" applyBorder="1" applyAlignment="1">
      <alignment horizontal="center" vertical="top"/>
    </xf>
    <xf numFmtId="0" fontId="10" fillId="0" borderId="14" xfId="0" applyFont="1" applyBorder="1" applyAlignment="1">
      <alignment horizontal="center" vertical="top"/>
    </xf>
    <xf numFmtId="0" fontId="10" fillId="0" borderId="3" xfId="0" applyFont="1" applyBorder="1" applyAlignment="1">
      <alignment horizontal="center"/>
    </xf>
    <xf numFmtId="0" fontId="10" fillId="0" borderId="4" xfId="0" applyFont="1" applyBorder="1" applyAlignment="1">
      <alignment horizontal="center"/>
    </xf>
    <xf numFmtId="0" fontId="10" fillId="0" borderId="5" xfId="0" applyFont="1" applyBorder="1" applyAlignment="1">
      <alignment horizontal="center" vertical="top"/>
    </xf>
    <xf numFmtId="0" fontId="10" fillId="0" borderId="6" xfId="0" applyFont="1" applyBorder="1" applyAlignment="1">
      <alignment horizontal="center" vertical="top"/>
    </xf>
    <xf numFmtId="0" fontId="10" fillId="0" borderId="9" xfId="0" applyFont="1" applyBorder="1" applyAlignment="1">
      <alignment horizontal="center" vertical="top" wrapText="1"/>
    </xf>
    <xf numFmtId="0" fontId="10" fillId="0" borderId="10" xfId="0" applyFont="1" applyBorder="1" applyAlignment="1">
      <alignment horizontal="center" vertical="top" wrapText="1"/>
    </xf>
    <xf numFmtId="0" fontId="10" fillId="0" borderId="11" xfId="0" applyFont="1" applyBorder="1" applyAlignment="1">
      <alignment horizontal="center" vertical="top" wrapText="1"/>
    </xf>
    <xf numFmtId="0" fontId="10" fillId="0" borderId="9" xfId="0" applyFont="1" applyBorder="1" applyAlignment="1">
      <alignment horizontal="center" vertical="top"/>
    </xf>
    <xf numFmtId="0" fontId="10" fillId="0" borderId="10" xfId="0" applyFont="1" applyBorder="1" applyAlignment="1">
      <alignment horizontal="center" vertical="top"/>
    </xf>
    <xf numFmtId="0" fontId="10" fillId="0" borderId="11" xfId="0" applyFont="1" applyBorder="1" applyAlignment="1">
      <alignment horizontal="center" vertical="top"/>
    </xf>
    <xf numFmtId="0" fontId="3" fillId="0" borderId="0" xfId="0" applyFont="1" applyAlignment="1">
      <alignment horizontal="center" vertical="center"/>
    </xf>
  </cellXfs>
  <cellStyles count="6">
    <cellStyle name="常规" xfId="0" builtinId="0"/>
    <cellStyle name="常规 2" xfId="1"/>
    <cellStyle name="常规 2 2" xfId="2"/>
    <cellStyle name="常规 2 2 10" xfId="4"/>
    <cellStyle name="常规 2 2 2" xfId="3"/>
    <cellStyle name="超链接" xfId="5" builtinId="8"/>
  </cellStyles>
  <dxfs count="3">
    <dxf>
      <fill>
        <patternFill>
          <bgColor rgb="FFFFFF00"/>
        </patternFill>
      </fill>
    </dxf>
    <dxf>
      <fill>
        <patternFill>
          <bgColor rgb="FFFFFF00"/>
        </patternFill>
      </fill>
    </dxf>
    <dxf>
      <fill>
        <patternFill>
          <bgColor theme="9"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7</xdr:col>
      <xdr:colOff>238125</xdr:colOff>
      <xdr:row>71</xdr:row>
      <xdr:rowOff>0</xdr:rowOff>
    </xdr:from>
    <xdr:ext cx="274114" cy="311496"/>
    <xdr:sp macro="" textlink="">
      <xdr:nvSpPr>
        <xdr:cNvPr id="3" name="文本框 2"/>
        <xdr:cNvSpPr txBox="1"/>
      </xdr:nvSpPr>
      <xdr:spPr>
        <a:xfrm>
          <a:off x="3667125" y="11696700"/>
          <a:ext cx="274114"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400" b="1">
              <a:solidFill>
                <a:schemeClr val="bg1"/>
              </a:solidFill>
            </a:rPr>
            <a:t>+</a:t>
          </a:r>
          <a:endParaRPr lang="zh-CN" altLang="en-US" sz="1400" b="1">
            <a:solidFill>
              <a:schemeClr val="bg1"/>
            </a:solidFill>
          </a:endParaRPr>
        </a:p>
      </xdr:txBody>
    </xdr:sp>
    <xdr:clientData/>
  </xdr:oneCellAnchor>
  <xdr:oneCellAnchor>
    <xdr:from>
      <xdr:col>3</xdr:col>
      <xdr:colOff>9525</xdr:colOff>
      <xdr:row>71</xdr:row>
      <xdr:rowOff>0</xdr:rowOff>
    </xdr:from>
    <xdr:ext cx="274114" cy="311496"/>
    <xdr:sp macro="" textlink="">
      <xdr:nvSpPr>
        <xdr:cNvPr id="4" name="文本框 3"/>
        <xdr:cNvSpPr txBox="1"/>
      </xdr:nvSpPr>
      <xdr:spPr>
        <a:xfrm>
          <a:off x="695325" y="5191125"/>
          <a:ext cx="274114"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400" b="1">
              <a:solidFill>
                <a:schemeClr val="bg1"/>
              </a:solidFill>
            </a:rPr>
            <a:t>+</a:t>
          </a:r>
          <a:endParaRPr lang="zh-CN" altLang="en-US" sz="1400" b="1">
            <a:solidFill>
              <a:schemeClr val="bg1"/>
            </a:solidFill>
          </a:endParaRPr>
        </a:p>
      </xdr:txBody>
    </xdr:sp>
    <xdr:clientData/>
  </xdr:oneCellAnchor>
  <xdr:twoCellAnchor>
    <xdr:from>
      <xdr:col>13</xdr:col>
      <xdr:colOff>333375</xdr:colOff>
      <xdr:row>24</xdr:row>
      <xdr:rowOff>114300</xdr:rowOff>
    </xdr:from>
    <xdr:to>
      <xdr:col>15</xdr:col>
      <xdr:colOff>276225</xdr:colOff>
      <xdr:row>30</xdr:row>
      <xdr:rowOff>164735</xdr:rowOff>
    </xdr:to>
    <xdr:pic>
      <xdr:nvPicPr>
        <xdr:cNvPr id="51" name="图片 50"/>
        <xdr:cNvPicPr>
          <a:picLocks noChangeAspect="1"/>
        </xdr:cNvPicPr>
      </xdr:nvPicPr>
      <xdr:blipFill>
        <a:blip xmlns:r="http://schemas.openxmlformats.org/officeDocument/2006/relationships" r:embed="rId1" cstate="print"/>
        <a:stretch>
          <a:fillRect/>
        </a:stretch>
      </xdr:blipFill>
      <xdr:spPr>
        <a:xfrm>
          <a:off x="7877175" y="2219325"/>
          <a:ext cx="1314450" cy="1307735"/>
        </a:xfrm>
        <a:prstGeom prst="rect">
          <a:avLst/>
        </a:prstGeom>
      </xdr:spPr>
    </xdr:pic>
    <xdr:clientData/>
  </xdr:twoCellAnchor>
  <xdr:twoCellAnchor>
    <xdr:from>
      <xdr:col>3</xdr:col>
      <xdr:colOff>619125</xdr:colOff>
      <xdr:row>23</xdr:row>
      <xdr:rowOff>161925</xdr:rowOff>
    </xdr:from>
    <xdr:to>
      <xdr:col>13</xdr:col>
      <xdr:colOff>351949</xdr:colOff>
      <xdr:row>56</xdr:row>
      <xdr:rowOff>200024</xdr:rowOff>
    </xdr:to>
    <xdr:grpSp>
      <xdr:nvGrpSpPr>
        <xdr:cNvPr id="70" name="组合 69"/>
        <xdr:cNvGrpSpPr/>
      </xdr:nvGrpSpPr>
      <xdr:grpSpPr>
        <a:xfrm>
          <a:off x="9540875" y="5407025"/>
          <a:ext cx="6209824" cy="6953249"/>
          <a:chOff x="1295400" y="2019300"/>
          <a:chExt cx="6590824" cy="6526551"/>
        </a:xfrm>
      </xdr:grpSpPr>
      <xdr:grpSp>
        <xdr:nvGrpSpPr>
          <xdr:cNvPr id="69" name="组合 68"/>
          <xdr:cNvGrpSpPr/>
        </xdr:nvGrpSpPr>
        <xdr:grpSpPr>
          <a:xfrm>
            <a:off x="1295400" y="2019300"/>
            <a:ext cx="5933599" cy="6526551"/>
            <a:chOff x="1295400" y="2019300"/>
            <a:chExt cx="5933599" cy="6526551"/>
          </a:xfrm>
        </xdr:grpSpPr>
        <xdr:grpSp>
          <xdr:nvGrpSpPr>
            <xdr:cNvPr id="50" name="组合 49"/>
            <xdr:cNvGrpSpPr/>
          </xdr:nvGrpSpPr>
          <xdr:grpSpPr>
            <a:xfrm>
              <a:off x="1295400" y="2019300"/>
              <a:ext cx="5933599" cy="6526551"/>
              <a:chOff x="1171575" y="1895831"/>
              <a:chExt cx="5933599" cy="5663094"/>
            </a:xfrm>
          </xdr:grpSpPr>
          <xdr:grpSp>
            <xdr:nvGrpSpPr>
              <xdr:cNvPr id="8" name="组合 7"/>
              <xdr:cNvGrpSpPr/>
            </xdr:nvGrpSpPr>
            <xdr:grpSpPr>
              <a:xfrm>
                <a:off x="4381500" y="1895831"/>
                <a:ext cx="1504950" cy="457200"/>
                <a:chOff x="4257675" y="1800581"/>
                <a:chExt cx="1504950" cy="457200"/>
              </a:xfrm>
            </xdr:grpSpPr>
            <xdr:sp macro="" textlink="">
              <xdr:nvSpPr>
                <xdr:cNvPr id="6" name="圆角矩形 5"/>
                <xdr:cNvSpPr/>
              </xdr:nvSpPr>
              <xdr:spPr>
                <a:xfrm>
                  <a:off x="4257675" y="1800581"/>
                  <a:ext cx="1504950" cy="4572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7" name="文本框 6"/>
                <xdr:cNvSpPr txBox="1"/>
              </xdr:nvSpPr>
              <xdr:spPr>
                <a:xfrm>
                  <a:off x="4514850" y="1864735"/>
                  <a:ext cx="954107" cy="35631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200">
                      <a:latin typeface="微软雅黑" panose="020B0503020204020204" pitchFamily="34" charset="-122"/>
                      <a:ea typeface="微软雅黑" panose="020B0503020204020204" pitchFamily="34" charset="-122"/>
                    </a:rPr>
                    <a:t>疲劳值恢复</a:t>
                  </a:r>
                </a:p>
              </xdr:txBody>
            </xdr:sp>
          </xdr:grpSp>
          <xdr:grpSp>
            <xdr:nvGrpSpPr>
              <xdr:cNvPr id="11" name="组合 10"/>
              <xdr:cNvGrpSpPr/>
            </xdr:nvGrpSpPr>
            <xdr:grpSpPr>
              <a:xfrm>
                <a:off x="2266950" y="3381375"/>
                <a:ext cx="2126488" cy="647700"/>
                <a:chOff x="2466975" y="3286125"/>
                <a:chExt cx="2126488" cy="647700"/>
              </a:xfrm>
            </xdr:grpSpPr>
            <xdr:sp macro="" textlink="">
              <xdr:nvSpPr>
                <xdr:cNvPr id="9" name="流程图: 决策 8"/>
                <xdr:cNvSpPr/>
              </xdr:nvSpPr>
              <xdr:spPr>
                <a:xfrm>
                  <a:off x="2466975" y="3286125"/>
                  <a:ext cx="2126488" cy="647700"/>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10" name="文本框 9"/>
                <xdr:cNvSpPr txBox="1"/>
              </xdr:nvSpPr>
              <xdr:spPr>
                <a:xfrm>
                  <a:off x="2971800" y="3409950"/>
                  <a:ext cx="1019175" cy="35631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zh-CN" altLang="en-US" sz="1200">
                      <a:latin typeface="微软雅黑" panose="020B0503020204020204" pitchFamily="34" charset="-122"/>
                      <a:ea typeface="微软雅黑" panose="020B0503020204020204" pitchFamily="34" charset="-122"/>
                    </a:rPr>
                    <a:t>玩家是否在线</a:t>
                  </a:r>
                </a:p>
              </xdr:txBody>
            </xdr:sp>
          </xdr:grpSp>
          <xdr:cxnSp macro="">
            <xdr:nvCxnSpPr>
              <xdr:cNvPr id="14" name="直接箭头连接符 13"/>
              <xdr:cNvCxnSpPr>
                <a:stCxn id="6" idx="2"/>
                <a:endCxn id="53" idx="0"/>
              </xdr:cNvCxnSpPr>
            </xdr:nvCxnSpPr>
            <xdr:spPr>
              <a:xfrm flipH="1">
                <a:off x="5130419" y="2353031"/>
                <a:ext cx="3556" cy="195723"/>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xnSp macro="">
            <xdr:nvCxnSpPr>
              <xdr:cNvPr id="15" name="直接箭头连接符 14"/>
              <xdr:cNvCxnSpPr>
                <a:stCxn id="9" idx="1"/>
                <a:endCxn id="21" idx="0"/>
              </xdr:cNvCxnSpPr>
            </xdr:nvCxnSpPr>
            <xdr:spPr>
              <a:xfrm rot="10800000" flipV="1">
                <a:off x="1924050" y="3705225"/>
                <a:ext cx="342900" cy="733424"/>
              </a:xfrm>
              <a:prstGeom prst="bentConnector2">
                <a:avLst/>
              </a:prstGeom>
              <a:ln>
                <a:solidFill>
                  <a:srgbClr val="FF0000"/>
                </a:solidFill>
                <a:tailEnd type="triangle"/>
              </a:ln>
            </xdr:spPr>
            <xdr:style>
              <a:lnRef idx="3">
                <a:schemeClr val="accent1"/>
              </a:lnRef>
              <a:fillRef idx="0">
                <a:schemeClr val="accent1"/>
              </a:fillRef>
              <a:effectRef idx="2">
                <a:schemeClr val="accent1"/>
              </a:effectRef>
              <a:fontRef idx="minor">
                <a:schemeClr val="tx1"/>
              </a:fontRef>
            </xdr:style>
          </xdr:cxnSp>
          <xdr:cxnSp macro="">
            <xdr:nvCxnSpPr>
              <xdr:cNvPr id="16" name="直接箭头连接符 15"/>
              <xdr:cNvCxnSpPr>
                <a:stCxn id="9" idx="3"/>
                <a:endCxn id="25" idx="0"/>
              </xdr:cNvCxnSpPr>
            </xdr:nvCxnSpPr>
            <xdr:spPr>
              <a:xfrm>
                <a:off x="4393438" y="3705225"/>
                <a:ext cx="30925" cy="723900"/>
              </a:xfrm>
              <a:prstGeom prst="bentConnector2">
                <a:avLst/>
              </a:prstGeom>
              <a:ln>
                <a:tailEnd type="triangle"/>
              </a:ln>
            </xdr:spPr>
            <xdr:style>
              <a:lnRef idx="3">
                <a:schemeClr val="accent6"/>
              </a:lnRef>
              <a:fillRef idx="0">
                <a:schemeClr val="accent6"/>
              </a:fillRef>
              <a:effectRef idx="2">
                <a:schemeClr val="accent6"/>
              </a:effectRef>
              <a:fontRef idx="minor">
                <a:schemeClr val="tx1"/>
              </a:fontRef>
            </xdr:style>
          </xdr:cxnSp>
          <xdr:grpSp>
            <xdr:nvGrpSpPr>
              <xdr:cNvPr id="20" name="组合 19"/>
              <xdr:cNvGrpSpPr/>
            </xdr:nvGrpSpPr>
            <xdr:grpSpPr>
              <a:xfrm>
                <a:off x="1171575" y="4419600"/>
                <a:ext cx="1504950" cy="620298"/>
                <a:chOff x="2419350" y="2419350"/>
                <a:chExt cx="1504950" cy="620298"/>
              </a:xfrm>
            </xdr:grpSpPr>
            <xdr:sp macro="" textlink="">
              <xdr:nvSpPr>
                <xdr:cNvPr id="21" name="圆角矩形 20"/>
                <xdr:cNvSpPr/>
              </xdr:nvSpPr>
              <xdr:spPr>
                <a:xfrm>
                  <a:off x="2419350" y="2438399"/>
                  <a:ext cx="1504950" cy="5619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22" name="文本框 21"/>
                <xdr:cNvSpPr txBox="1"/>
              </xdr:nvSpPr>
              <xdr:spPr>
                <a:xfrm>
                  <a:off x="2552700" y="2419350"/>
                  <a:ext cx="1260666" cy="6202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200">
                      <a:latin typeface="微软雅黑" panose="020B0503020204020204" pitchFamily="34" charset="-122"/>
                      <a:ea typeface="微软雅黑" panose="020B0503020204020204" pitchFamily="34" charset="-122"/>
                    </a:rPr>
                    <a:t>疲劳值每</a:t>
                  </a:r>
                  <a:r>
                    <a:rPr lang="en-US" altLang="zh-CN" sz="1200">
                      <a:latin typeface="微软雅黑" panose="020B0503020204020204" pitchFamily="34" charset="-122"/>
                      <a:ea typeface="微软雅黑" panose="020B0503020204020204" pitchFamily="34" charset="-122"/>
                    </a:rPr>
                    <a:t>10min</a:t>
                  </a:r>
                </a:p>
                <a:p>
                  <a:r>
                    <a:rPr lang="zh-CN" altLang="en-US" sz="1200">
                      <a:latin typeface="微软雅黑" panose="020B0503020204020204" pitchFamily="34" charset="-122"/>
                      <a:ea typeface="微软雅黑" panose="020B0503020204020204" pitchFamily="34" charset="-122"/>
                    </a:rPr>
                    <a:t>恢复</a:t>
                  </a:r>
                  <a:r>
                    <a:rPr lang="en-US" altLang="zh-CN" sz="1200">
                      <a:latin typeface="微软雅黑" panose="020B0503020204020204" pitchFamily="34" charset="-122"/>
                      <a:ea typeface="微软雅黑" panose="020B0503020204020204" pitchFamily="34" charset="-122"/>
                    </a:rPr>
                    <a:t>1</a:t>
                  </a:r>
                  <a:r>
                    <a:rPr lang="zh-CN" altLang="en-US" sz="1200">
                      <a:latin typeface="微软雅黑" panose="020B0503020204020204" pitchFamily="34" charset="-122"/>
                      <a:ea typeface="微软雅黑" panose="020B0503020204020204" pitchFamily="34" charset="-122"/>
                    </a:rPr>
                    <a:t>点</a:t>
                  </a:r>
                </a:p>
              </xdr:txBody>
            </xdr:sp>
          </xdr:grpSp>
          <xdr:grpSp>
            <xdr:nvGrpSpPr>
              <xdr:cNvPr id="27" name="组合 26"/>
              <xdr:cNvGrpSpPr/>
            </xdr:nvGrpSpPr>
            <xdr:grpSpPr>
              <a:xfrm>
                <a:off x="3381375" y="4429125"/>
                <a:ext cx="2076450" cy="647700"/>
                <a:chOff x="3752850" y="4533900"/>
                <a:chExt cx="2076450" cy="647700"/>
              </a:xfrm>
            </xdr:grpSpPr>
            <xdr:sp macro="" textlink="">
              <xdr:nvSpPr>
                <xdr:cNvPr id="25" name="矩形 24"/>
                <xdr:cNvSpPr/>
              </xdr:nvSpPr>
              <xdr:spPr>
                <a:xfrm>
                  <a:off x="3790950" y="4533900"/>
                  <a:ext cx="2009775" cy="6477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26" name="文本框 25"/>
                <xdr:cNvSpPr txBox="1"/>
              </xdr:nvSpPr>
              <xdr:spPr>
                <a:xfrm>
                  <a:off x="3752850" y="4543425"/>
                  <a:ext cx="2076450" cy="6286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zh-CN" altLang="en-US" sz="1200">
                      <a:latin typeface="微软雅黑" panose="020B0503020204020204" pitchFamily="34" charset="-122"/>
                      <a:ea typeface="微软雅黑" panose="020B0503020204020204" pitchFamily="34" charset="-122"/>
                    </a:rPr>
                    <a:t>通过玩家离线时间计算计算出</a:t>
                  </a:r>
                  <a:endParaRPr lang="en-US" altLang="zh-CN" sz="1200">
                    <a:latin typeface="微软雅黑" panose="020B0503020204020204" pitchFamily="34" charset="-122"/>
                    <a:ea typeface="微软雅黑" panose="020B0503020204020204" pitchFamily="34" charset="-122"/>
                  </a:endParaRPr>
                </a:p>
                <a:p>
                  <a:r>
                    <a:rPr lang="zh-CN" altLang="en-US" sz="1200">
                      <a:latin typeface="微软雅黑" panose="020B0503020204020204" pitchFamily="34" charset="-122"/>
                      <a:ea typeface="微软雅黑" panose="020B0503020204020204" pitchFamily="34" charset="-122"/>
                    </a:rPr>
                    <a:t>该段时间可产出的疲劳值总量</a:t>
                  </a:r>
                </a:p>
              </xdr:txBody>
            </xdr:sp>
          </xdr:grpSp>
          <xdr:grpSp>
            <xdr:nvGrpSpPr>
              <xdr:cNvPr id="30" name="组合 29"/>
              <xdr:cNvGrpSpPr/>
            </xdr:nvGrpSpPr>
            <xdr:grpSpPr>
              <a:xfrm>
                <a:off x="3038475" y="5419724"/>
                <a:ext cx="2762250" cy="1057275"/>
                <a:chOff x="3609975" y="5514974"/>
                <a:chExt cx="2762250" cy="1057275"/>
              </a:xfrm>
            </xdr:grpSpPr>
            <xdr:sp macro="" textlink="">
              <xdr:nvSpPr>
                <xdr:cNvPr id="29" name="流程图: 决策 28"/>
                <xdr:cNvSpPr/>
              </xdr:nvSpPr>
              <xdr:spPr>
                <a:xfrm>
                  <a:off x="3609975" y="5514974"/>
                  <a:ext cx="2762250" cy="1057275"/>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12" name="文本框 11"/>
                <xdr:cNvSpPr txBox="1"/>
              </xdr:nvSpPr>
              <xdr:spPr>
                <a:xfrm>
                  <a:off x="3962401" y="5734049"/>
                  <a:ext cx="2076450" cy="6762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zh-CN" altLang="en-US" sz="1200">
                      <a:latin typeface="微软雅黑" panose="020B0503020204020204" pitchFamily="34" charset="-122"/>
                      <a:ea typeface="微软雅黑" panose="020B0503020204020204" pitchFamily="34" charset="-122"/>
                    </a:rPr>
                    <a:t>（产出疲劳值总量</a:t>
                  </a:r>
                  <a:r>
                    <a:rPr lang="en-US" altLang="zh-CN" sz="1200">
                      <a:latin typeface="微软雅黑" panose="020B0503020204020204" pitchFamily="34" charset="-122"/>
                      <a:ea typeface="微软雅黑" panose="020B0503020204020204" pitchFamily="34" charset="-122"/>
                    </a:rPr>
                    <a:t>+</a:t>
                  </a:r>
                  <a:r>
                    <a:rPr lang="zh-CN" altLang="en-US" sz="1200">
                      <a:latin typeface="微软雅黑" panose="020B0503020204020204" pitchFamily="34" charset="-122"/>
                      <a:ea typeface="微软雅黑" panose="020B0503020204020204" pitchFamily="34" charset="-122"/>
                    </a:rPr>
                    <a:t>玩家下线</a:t>
                  </a:r>
                  <a:endParaRPr lang="en-US" altLang="zh-CN" sz="1200">
                    <a:latin typeface="微软雅黑" panose="020B0503020204020204" pitchFamily="34" charset="-122"/>
                    <a:ea typeface="微软雅黑" panose="020B0503020204020204" pitchFamily="34" charset="-122"/>
                  </a:endParaRPr>
                </a:p>
                <a:p>
                  <a:r>
                    <a:rPr lang="zh-CN" altLang="en-US" sz="1200">
                      <a:latin typeface="微软雅黑" panose="020B0503020204020204" pitchFamily="34" charset="-122"/>
                      <a:ea typeface="微软雅黑" panose="020B0503020204020204" pitchFamily="34" charset="-122"/>
                    </a:rPr>
                    <a:t>时疲劳值</a:t>
                  </a:r>
                  <a:r>
                    <a:rPr lang="en-US" altLang="zh-CN" sz="1200">
                      <a:latin typeface="微软雅黑" panose="020B0503020204020204" pitchFamily="34" charset="-122"/>
                      <a:ea typeface="微软雅黑" panose="020B0503020204020204" pitchFamily="34" charset="-122"/>
                    </a:rPr>
                    <a:t>)</a:t>
                  </a:r>
                  <a:r>
                    <a:rPr lang="zh-CN" altLang="en-US" sz="1200">
                      <a:latin typeface="微软雅黑" panose="020B0503020204020204" pitchFamily="34" charset="-122"/>
                      <a:ea typeface="微软雅黑" panose="020B0503020204020204" pitchFamily="34" charset="-122"/>
                    </a:rPr>
                    <a:t>是否</a:t>
                  </a:r>
                  <a:r>
                    <a:rPr lang="en-US" altLang="zh-CN" sz="1200">
                      <a:latin typeface="微软雅黑" panose="020B0503020204020204" pitchFamily="34" charset="-122"/>
                      <a:ea typeface="微软雅黑" panose="020B0503020204020204" pitchFamily="34" charset="-122"/>
                    </a:rPr>
                    <a:t>&gt;=</a:t>
                  </a:r>
                  <a:r>
                    <a:rPr lang="zh-CN" altLang="en-US" sz="1200">
                      <a:latin typeface="微软雅黑" panose="020B0503020204020204" pitchFamily="34" charset="-122"/>
                      <a:ea typeface="微软雅黑" panose="020B0503020204020204" pitchFamily="34" charset="-122"/>
                    </a:rPr>
                    <a:t>疲劳值上限</a:t>
                  </a:r>
                </a:p>
              </xdr:txBody>
            </xdr:sp>
          </xdr:grpSp>
          <xdr:cxnSp macro="">
            <xdr:nvCxnSpPr>
              <xdr:cNvPr id="31" name="直接箭头连接符 30"/>
              <xdr:cNvCxnSpPr>
                <a:stCxn id="26" idx="2"/>
                <a:endCxn id="29" idx="0"/>
              </xdr:cNvCxnSpPr>
            </xdr:nvCxnSpPr>
            <xdr:spPr>
              <a:xfrm>
                <a:off x="4419600" y="5067300"/>
                <a:ext cx="0" cy="352424"/>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xnSp macro="">
            <xdr:nvCxnSpPr>
              <xdr:cNvPr id="34" name="直接箭头连接符 14"/>
              <xdr:cNvCxnSpPr>
                <a:stCxn id="29" idx="1"/>
                <a:endCxn id="47" idx="0"/>
              </xdr:cNvCxnSpPr>
            </xdr:nvCxnSpPr>
            <xdr:spPr>
              <a:xfrm rot="10800000" flipV="1">
                <a:off x="3022490" y="5948361"/>
                <a:ext cx="15987" cy="547690"/>
              </a:xfrm>
              <a:prstGeom prst="bentConnector2">
                <a:avLst/>
              </a:prstGeom>
              <a:ln>
                <a:solidFill>
                  <a:srgbClr val="FF0000"/>
                </a:solidFill>
                <a:tailEnd type="triangle"/>
              </a:ln>
            </xdr:spPr>
            <xdr:style>
              <a:lnRef idx="3">
                <a:schemeClr val="accent1"/>
              </a:lnRef>
              <a:fillRef idx="0">
                <a:schemeClr val="accent1"/>
              </a:fillRef>
              <a:effectRef idx="2">
                <a:schemeClr val="accent1"/>
              </a:effectRef>
              <a:fontRef idx="minor">
                <a:schemeClr val="tx1"/>
              </a:fontRef>
            </xdr:style>
          </xdr:cxnSp>
          <xdr:cxnSp macro="">
            <xdr:nvCxnSpPr>
              <xdr:cNvPr id="35" name="直接箭头连接符 15"/>
              <xdr:cNvCxnSpPr>
                <a:stCxn id="29" idx="3"/>
                <a:endCxn id="39" idx="0"/>
              </xdr:cNvCxnSpPr>
            </xdr:nvCxnSpPr>
            <xdr:spPr>
              <a:xfrm>
                <a:off x="5800725" y="5948362"/>
                <a:ext cx="361950" cy="576262"/>
              </a:xfrm>
              <a:prstGeom prst="bentConnector2">
                <a:avLst/>
              </a:prstGeom>
              <a:ln>
                <a:tailEnd type="triangle"/>
              </a:ln>
            </xdr:spPr>
            <xdr:style>
              <a:lnRef idx="3">
                <a:schemeClr val="accent6"/>
              </a:lnRef>
              <a:fillRef idx="0">
                <a:schemeClr val="accent6"/>
              </a:fillRef>
              <a:effectRef idx="2">
                <a:schemeClr val="accent6"/>
              </a:effectRef>
              <a:fontRef idx="minor">
                <a:schemeClr val="tx1"/>
              </a:fontRef>
            </xdr:style>
          </xdr:cxnSp>
          <xdr:grpSp>
            <xdr:nvGrpSpPr>
              <xdr:cNvPr id="38" name="组合 37"/>
              <xdr:cNvGrpSpPr/>
            </xdr:nvGrpSpPr>
            <xdr:grpSpPr>
              <a:xfrm>
                <a:off x="5381625" y="6524624"/>
                <a:ext cx="1723549" cy="723901"/>
                <a:chOff x="2390775" y="2438399"/>
                <a:chExt cx="1723549" cy="723901"/>
              </a:xfrm>
            </xdr:grpSpPr>
            <xdr:sp macro="" textlink="">
              <xdr:nvSpPr>
                <xdr:cNvPr id="39" name="圆角矩形 38"/>
                <xdr:cNvSpPr/>
              </xdr:nvSpPr>
              <xdr:spPr>
                <a:xfrm>
                  <a:off x="2419350" y="2438399"/>
                  <a:ext cx="1504950" cy="5619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40" name="文本框 39"/>
                <xdr:cNvSpPr txBox="1"/>
              </xdr:nvSpPr>
              <xdr:spPr>
                <a:xfrm>
                  <a:off x="2390775" y="2457449"/>
                  <a:ext cx="1723549" cy="7048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zh-CN" altLang="en-US" sz="1200">
                      <a:latin typeface="微软雅黑" panose="020B0503020204020204" pitchFamily="34" charset="-122"/>
                      <a:ea typeface="微软雅黑" panose="020B0503020204020204" pitchFamily="34" charset="-122"/>
                    </a:rPr>
                    <a:t>玩家再上线时，疲劳值</a:t>
                  </a:r>
                  <a:endParaRPr lang="en-US" altLang="zh-CN" sz="1200">
                    <a:latin typeface="微软雅黑" panose="020B0503020204020204" pitchFamily="34" charset="-122"/>
                    <a:ea typeface="微软雅黑" panose="020B0503020204020204" pitchFamily="34" charset="-122"/>
                  </a:endParaRPr>
                </a:p>
                <a:p>
                  <a:r>
                    <a:rPr lang="zh-CN" altLang="en-US" sz="1200">
                      <a:latin typeface="微软雅黑" panose="020B0503020204020204" pitchFamily="34" charset="-122"/>
                      <a:ea typeface="微软雅黑" panose="020B0503020204020204" pitchFamily="34" charset="-122"/>
                    </a:rPr>
                    <a:t>恢复至疲劳值上限值</a:t>
                  </a:r>
                </a:p>
              </xdr:txBody>
            </xdr:sp>
          </xdr:grpSp>
          <xdr:grpSp>
            <xdr:nvGrpSpPr>
              <xdr:cNvPr id="46" name="组合 45"/>
              <xdr:cNvGrpSpPr/>
            </xdr:nvGrpSpPr>
            <xdr:grpSpPr>
              <a:xfrm>
                <a:off x="1965483" y="6496052"/>
                <a:ext cx="2114011" cy="1062873"/>
                <a:chOff x="2241708" y="2438399"/>
                <a:chExt cx="2114011" cy="620886"/>
              </a:xfrm>
            </xdr:grpSpPr>
            <xdr:sp macro="" textlink="">
              <xdr:nvSpPr>
                <xdr:cNvPr id="47" name="圆角矩形 46"/>
                <xdr:cNvSpPr/>
              </xdr:nvSpPr>
              <xdr:spPr>
                <a:xfrm>
                  <a:off x="2241708" y="2438399"/>
                  <a:ext cx="2114011" cy="61182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48" name="文本框 47"/>
                <xdr:cNvSpPr txBox="1"/>
              </xdr:nvSpPr>
              <xdr:spPr>
                <a:xfrm>
                  <a:off x="2390774" y="2457450"/>
                  <a:ext cx="1817242" cy="60183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zh-CN" altLang="en-US" sz="1200">
                      <a:latin typeface="微软雅黑" panose="020B0503020204020204" pitchFamily="34" charset="-122"/>
                      <a:ea typeface="微软雅黑" panose="020B0503020204020204" pitchFamily="34" charset="-122"/>
                    </a:rPr>
                    <a:t>玩家再上线时，疲劳值</a:t>
                  </a:r>
                  <a:endParaRPr lang="en-US" altLang="zh-CN" sz="1200">
                    <a:latin typeface="微软雅黑" panose="020B0503020204020204" pitchFamily="34" charset="-122"/>
                    <a:ea typeface="微软雅黑" panose="020B0503020204020204" pitchFamily="34" charset="-122"/>
                  </a:endParaRPr>
                </a:p>
                <a:p>
                  <a:r>
                    <a:rPr lang="zh-CN" altLang="en-US" sz="1200">
                      <a:latin typeface="微软雅黑" panose="020B0503020204020204" pitchFamily="34" charset="-122"/>
                      <a:ea typeface="微软雅黑" panose="020B0503020204020204" pitchFamily="34" charset="-122"/>
                    </a:rPr>
                    <a:t>恢复至（</a:t>
                  </a:r>
                  <a:r>
                    <a:rPr lang="zh-CN" altLang="zh-CN" sz="1200">
                      <a:solidFill>
                        <a:schemeClr val="tx1"/>
                      </a:solidFill>
                      <a:effectLst/>
                      <a:latin typeface="微软雅黑" panose="020B0503020204020204" pitchFamily="34" charset="-122"/>
                      <a:ea typeface="微软雅黑" panose="020B0503020204020204" pitchFamily="34" charset="-122"/>
                      <a:cs typeface="+mn-cs"/>
                    </a:rPr>
                    <a:t>产出疲劳值总</a:t>
                  </a:r>
                  <a:endParaRPr lang="en-US" altLang="zh-CN" sz="1200">
                    <a:solidFill>
                      <a:schemeClr val="tx1"/>
                    </a:solidFill>
                    <a:effectLst/>
                    <a:latin typeface="微软雅黑" panose="020B0503020204020204" pitchFamily="34" charset="-122"/>
                    <a:ea typeface="微软雅黑" panose="020B0503020204020204" pitchFamily="34" charset="-122"/>
                    <a:cs typeface="+mn-cs"/>
                  </a:endParaRPr>
                </a:p>
                <a:p>
                  <a:r>
                    <a:rPr lang="zh-CN" altLang="zh-CN" sz="1200">
                      <a:solidFill>
                        <a:schemeClr val="tx1"/>
                      </a:solidFill>
                      <a:effectLst/>
                      <a:latin typeface="微软雅黑" panose="020B0503020204020204" pitchFamily="34" charset="-122"/>
                      <a:ea typeface="微软雅黑" panose="020B0503020204020204" pitchFamily="34" charset="-122"/>
                      <a:cs typeface="+mn-cs"/>
                    </a:rPr>
                    <a:t>量</a:t>
                  </a:r>
                  <a:r>
                    <a:rPr lang="en-US" altLang="zh-CN" sz="1200">
                      <a:solidFill>
                        <a:schemeClr val="tx1"/>
                      </a:solidFill>
                      <a:effectLst/>
                      <a:latin typeface="微软雅黑" panose="020B0503020204020204" pitchFamily="34" charset="-122"/>
                      <a:ea typeface="微软雅黑" panose="020B0503020204020204" pitchFamily="34" charset="-122"/>
                      <a:cs typeface="+mn-cs"/>
                    </a:rPr>
                    <a:t>+</a:t>
                  </a:r>
                  <a:r>
                    <a:rPr lang="zh-CN" altLang="zh-CN" sz="1200">
                      <a:solidFill>
                        <a:schemeClr val="tx1"/>
                      </a:solidFill>
                      <a:effectLst/>
                      <a:latin typeface="微软雅黑" panose="020B0503020204020204" pitchFamily="34" charset="-122"/>
                      <a:ea typeface="微软雅黑" panose="020B0503020204020204" pitchFamily="34" charset="-122"/>
                      <a:cs typeface="+mn-cs"/>
                    </a:rPr>
                    <a:t>玩</a:t>
                  </a:r>
                  <a:r>
                    <a:rPr lang="zh-CN" altLang="en-US" sz="1200">
                      <a:solidFill>
                        <a:schemeClr val="tx1"/>
                      </a:solidFill>
                      <a:effectLst/>
                      <a:latin typeface="微软雅黑" panose="020B0503020204020204" pitchFamily="34" charset="-122"/>
                      <a:ea typeface="微软雅黑" panose="020B0503020204020204" pitchFamily="34" charset="-122"/>
                      <a:cs typeface="+mn-cs"/>
                    </a:rPr>
                    <a:t>家</a:t>
                  </a:r>
                  <a:r>
                    <a:rPr lang="zh-CN" altLang="zh-CN" sz="1200">
                      <a:solidFill>
                        <a:schemeClr val="tx1"/>
                      </a:solidFill>
                      <a:effectLst/>
                      <a:latin typeface="微软雅黑" panose="020B0503020204020204" pitchFamily="34" charset="-122"/>
                      <a:ea typeface="微软雅黑" panose="020B0503020204020204" pitchFamily="34" charset="-122"/>
                      <a:cs typeface="+mn-cs"/>
                    </a:rPr>
                    <a:t>下线时疲</a:t>
                  </a:r>
                  <a:r>
                    <a:rPr lang="zh-CN" altLang="en-US" sz="1200">
                      <a:solidFill>
                        <a:schemeClr val="tx1"/>
                      </a:solidFill>
                      <a:effectLst/>
                      <a:latin typeface="微软雅黑" panose="020B0503020204020204" pitchFamily="34" charset="-122"/>
                      <a:ea typeface="微软雅黑" panose="020B0503020204020204" pitchFamily="34" charset="-122"/>
                      <a:cs typeface="+mn-cs"/>
                    </a:rPr>
                    <a:t>劳</a:t>
                  </a:r>
                  <a:r>
                    <a:rPr lang="zh-CN" altLang="zh-CN" sz="1200">
                      <a:solidFill>
                        <a:schemeClr val="tx1"/>
                      </a:solidFill>
                      <a:effectLst/>
                      <a:latin typeface="微软雅黑" panose="020B0503020204020204" pitchFamily="34" charset="-122"/>
                      <a:ea typeface="微软雅黑" panose="020B0503020204020204" pitchFamily="34" charset="-122"/>
                      <a:cs typeface="+mn-cs"/>
                    </a:rPr>
                    <a:t>值</a:t>
                  </a:r>
                  <a:r>
                    <a:rPr lang="en-US" altLang="zh-CN" sz="1200">
                      <a:solidFill>
                        <a:schemeClr val="tx1"/>
                      </a:solidFill>
                      <a:effectLst/>
                      <a:latin typeface="微软雅黑" panose="020B0503020204020204" pitchFamily="34" charset="-122"/>
                      <a:ea typeface="微软雅黑" panose="020B0503020204020204" pitchFamily="34" charset="-122"/>
                      <a:cs typeface="+mn-cs"/>
                    </a:rPr>
                    <a:t>,</a:t>
                  </a:r>
                </a:p>
                <a:p>
                  <a:r>
                    <a:rPr lang="zh-CN" altLang="en-US" sz="1200">
                      <a:solidFill>
                        <a:schemeClr val="tx1"/>
                      </a:solidFill>
                      <a:effectLst/>
                      <a:latin typeface="微软雅黑" panose="020B0503020204020204" pitchFamily="34" charset="-122"/>
                      <a:ea typeface="微软雅黑" panose="020B0503020204020204" pitchFamily="34" charset="-122"/>
                      <a:cs typeface="+mn-cs"/>
                    </a:rPr>
                    <a:t>下次恢复疲劳值的时间</a:t>
                  </a:r>
                  <a:r>
                    <a:rPr lang="en-US" altLang="zh-CN" sz="1200">
                      <a:solidFill>
                        <a:schemeClr val="tx1"/>
                      </a:solidFill>
                      <a:effectLst/>
                      <a:latin typeface="微软雅黑" panose="020B0503020204020204" pitchFamily="34" charset="-122"/>
                      <a:ea typeface="微软雅黑" panose="020B0503020204020204" pitchFamily="34" charset="-122"/>
                      <a:cs typeface="+mn-cs"/>
                    </a:rPr>
                    <a:t>.</a:t>
                  </a:r>
                  <a:endParaRPr lang="zh-CN" altLang="en-US" sz="1400">
                    <a:latin typeface="微软雅黑" panose="020B0503020204020204" pitchFamily="34" charset="-122"/>
                    <a:ea typeface="微软雅黑" panose="020B0503020204020204" pitchFamily="34" charset="-122"/>
                  </a:endParaRPr>
                </a:p>
              </xdr:txBody>
            </xdr:sp>
          </xdr:grpSp>
        </xdr:grpSp>
        <xdr:grpSp>
          <xdr:nvGrpSpPr>
            <xdr:cNvPr id="55" name="组合 54"/>
            <xdr:cNvGrpSpPr/>
          </xdr:nvGrpSpPr>
          <xdr:grpSpPr>
            <a:xfrm>
              <a:off x="4191000" y="2771775"/>
              <a:ext cx="2126488" cy="746455"/>
              <a:chOff x="8915400" y="3362325"/>
              <a:chExt cx="2126488" cy="746455"/>
            </a:xfrm>
          </xdr:grpSpPr>
          <xdr:sp macro="" textlink="">
            <xdr:nvSpPr>
              <xdr:cNvPr id="53" name="流程图: 决策 52"/>
              <xdr:cNvSpPr/>
            </xdr:nvSpPr>
            <xdr:spPr>
              <a:xfrm>
                <a:off x="8915400" y="3362325"/>
                <a:ext cx="2126488" cy="746455"/>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54" name="文本框 53"/>
              <xdr:cNvSpPr txBox="1"/>
            </xdr:nvSpPr>
            <xdr:spPr>
              <a:xfrm>
                <a:off x="9401175" y="3552825"/>
                <a:ext cx="1228725" cy="4106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zh-CN" altLang="en-US" sz="1200">
                    <a:latin typeface="微软雅黑" panose="020B0503020204020204" pitchFamily="34" charset="-122"/>
                    <a:ea typeface="微软雅黑" panose="020B0503020204020204" pitchFamily="34" charset="-122"/>
                  </a:rPr>
                  <a:t>疲劳值是否溢出</a:t>
                </a:r>
              </a:p>
            </xdr:txBody>
          </xdr:sp>
        </xdr:grpSp>
        <xdr:cxnSp macro="">
          <xdr:nvCxnSpPr>
            <xdr:cNvPr id="58" name="直接箭头连接符 14"/>
            <xdr:cNvCxnSpPr>
              <a:stCxn id="53" idx="1"/>
              <a:endCxn id="9" idx="0"/>
            </xdr:cNvCxnSpPr>
          </xdr:nvCxnSpPr>
          <xdr:spPr>
            <a:xfrm rot="10800000" flipV="1">
              <a:off x="3454020" y="3145002"/>
              <a:ext cx="736981" cy="586343"/>
            </a:xfrm>
            <a:prstGeom prst="bentConnector2">
              <a:avLst/>
            </a:prstGeom>
            <a:ln>
              <a:solidFill>
                <a:srgbClr val="FF0000"/>
              </a:solidFill>
              <a:tailEnd type="triangle"/>
            </a:ln>
          </xdr:spPr>
          <xdr:style>
            <a:lnRef idx="3">
              <a:schemeClr val="accent1"/>
            </a:lnRef>
            <a:fillRef idx="0">
              <a:schemeClr val="accent1"/>
            </a:fillRef>
            <a:effectRef idx="2">
              <a:schemeClr val="accent1"/>
            </a:effectRef>
            <a:fontRef idx="minor">
              <a:schemeClr val="tx1"/>
            </a:fontRef>
          </xdr:style>
        </xdr:cxnSp>
        <xdr:cxnSp macro="">
          <xdr:nvCxnSpPr>
            <xdr:cNvPr id="61" name="直接箭头连接符 15"/>
            <xdr:cNvCxnSpPr>
              <a:stCxn id="53" idx="3"/>
              <a:endCxn id="65" idx="0"/>
            </xdr:cNvCxnSpPr>
          </xdr:nvCxnSpPr>
          <xdr:spPr>
            <a:xfrm>
              <a:off x="6317488" y="3145003"/>
              <a:ext cx="573850" cy="617372"/>
            </a:xfrm>
            <a:prstGeom prst="bentConnector2">
              <a:avLst/>
            </a:prstGeom>
            <a:ln>
              <a:tailEnd type="triangle"/>
            </a:ln>
          </xdr:spPr>
          <xdr:style>
            <a:lnRef idx="3">
              <a:schemeClr val="accent6"/>
            </a:lnRef>
            <a:fillRef idx="0">
              <a:schemeClr val="accent6"/>
            </a:fillRef>
            <a:effectRef idx="2">
              <a:schemeClr val="accent6"/>
            </a:effectRef>
            <a:fontRef idx="minor">
              <a:schemeClr val="tx1"/>
            </a:fontRef>
          </xdr:style>
        </xdr:cxnSp>
      </xdr:grpSp>
      <xdr:sp macro="" textlink="">
        <xdr:nvSpPr>
          <xdr:cNvPr id="65" name="圆角矩形 64"/>
          <xdr:cNvSpPr/>
        </xdr:nvSpPr>
        <xdr:spPr>
          <a:xfrm>
            <a:off x="6210300" y="3762375"/>
            <a:ext cx="1362075" cy="4667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64" name="文本框 63"/>
          <xdr:cNvSpPr txBox="1"/>
        </xdr:nvSpPr>
        <xdr:spPr>
          <a:xfrm>
            <a:off x="6162675" y="3829050"/>
            <a:ext cx="1723549" cy="37147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zh-CN" altLang="en-US" sz="1200">
                <a:latin typeface="微软雅黑" panose="020B0503020204020204" pitchFamily="34" charset="-122"/>
                <a:ea typeface="微软雅黑" panose="020B0503020204020204" pitchFamily="34" charset="-122"/>
              </a:rPr>
              <a:t>疲劳值完全不恢复</a:t>
            </a:r>
            <a:endParaRPr lang="zh-CN" altLang="en-US" sz="1400">
              <a:latin typeface="微软雅黑" panose="020B0503020204020204" pitchFamily="34" charset="-122"/>
              <a:ea typeface="微软雅黑" panose="020B0503020204020204" pitchFamily="34" charset="-122"/>
            </a:endParaRPr>
          </a:p>
        </xdr:txBody>
      </xdr:sp>
    </xdr:grpSp>
    <xdr:clientData/>
  </xdr:twoCellAnchor>
  <xdr:twoCellAnchor>
    <xdr:from>
      <xdr:col>10</xdr:col>
      <xdr:colOff>581025</xdr:colOff>
      <xdr:row>87</xdr:row>
      <xdr:rowOff>152400</xdr:rowOff>
    </xdr:from>
    <xdr:to>
      <xdr:col>11</xdr:col>
      <xdr:colOff>190500</xdr:colOff>
      <xdr:row>89</xdr:row>
      <xdr:rowOff>76200</xdr:rowOff>
    </xdr:to>
    <xdr:sp macro="" textlink="">
      <xdr:nvSpPr>
        <xdr:cNvPr id="80" name="乘号 79"/>
        <xdr:cNvSpPr/>
      </xdr:nvSpPr>
      <xdr:spPr>
        <a:xfrm>
          <a:off x="6276975" y="16716375"/>
          <a:ext cx="295275" cy="342900"/>
        </a:xfrm>
        <a:prstGeom prst="mathMultiply">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7</xdr:col>
      <xdr:colOff>285750</xdr:colOff>
      <xdr:row>14</xdr:row>
      <xdr:rowOff>38100</xdr:rowOff>
    </xdr:from>
    <xdr:to>
      <xdr:col>7</xdr:col>
      <xdr:colOff>457200</xdr:colOff>
      <xdr:row>15</xdr:row>
      <xdr:rowOff>0</xdr:rowOff>
    </xdr:to>
    <xdr:sp macro="" textlink="">
      <xdr:nvSpPr>
        <xdr:cNvPr id="123" name="椭圆 122"/>
        <xdr:cNvSpPr/>
      </xdr:nvSpPr>
      <xdr:spPr>
        <a:xfrm>
          <a:off x="3924300" y="14716125"/>
          <a:ext cx="171450" cy="17145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oneCellAnchor>
    <xdr:from>
      <xdr:col>7</xdr:col>
      <xdr:colOff>238125</xdr:colOff>
      <xdr:row>13</xdr:row>
      <xdr:rowOff>161925</xdr:rowOff>
    </xdr:from>
    <xdr:ext cx="274114" cy="311496"/>
    <xdr:sp macro="" textlink="">
      <xdr:nvSpPr>
        <xdr:cNvPr id="124" name="文本框 2"/>
        <xdr:cNvSpPr txBox="1"/>
      </xdr:nvSpPr>
      <xdr:spPr>
        <a:xfrm>
          <a:off x="3876675" y="14630400"/>
          <a:ext cx="274114"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400" b="1">
              <a:solidFill>
                <a:schemeClr val="bg1"/>
              </a:solidFill>
            </a:rPr>
            <a:t>+</a:t>
          </a:r>
          <a:endParaRPr lang="zh-CN" altLang="en-US" sz="1400" b="1">
            <a:solidFill>
              <a:schemeClr val="bg1"/>
            </a:solidFill>
          </a:endParaRPr>
        </a:p>
      </xdr:txBody>
    </xdr:sp>
    <xdr:clientData/>
  </xdr:oneCellAnchor>
  <xdr:twoCellAnchor>
    <xdr:from>
      <xdr:col>3</xdr:col>
      <xdr:colOff>57150</xdr:colOff>
      <xdr:row>19</xdr:row>
      <xdr:rowOff>28575</xdr:rowOff>
    </xdr:from>
    <xdr:to>
      <xdr:col>3</xdr:col>
      <xdr:colOff>228600</xdr:colOff>
      <xdr:row>19</xdr:row>
      <xdr:rowOff>200025</xdr:rowOff>
    </xdr:to>
    <xdr:sp macro="" textlink="">
      <xdr:nvSpPr>
        <xdr:cNvPr id="125" name="椭圆 124"/>
        <xdr:cNvSpPr/>
      </xdr:nvSpPr>
      <xdr:spPr>
        <a:xfrm>
          <a:off x="742950" y="15544800"/>
          <a:ext cx="171450" cy="17145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oneCellAnchor>
    <xdr:from>
      <xdr:col>3</xdr:col>
      <xdr:colOff>9525</xdr:colOff>
      <xdr:row>18</xdr:row>
      <xdr:rowOff>161925</xdr:rowOff>
    </xdr:from>
    <xdr:ext cx="274114" cy="311496"/>
    <xdr:sp macro="" textlink="">
      <xdr:nvSpPr>
        <xdr:cNvPr id="126" name="文本框 3"/>
        <xdr:cNvSpPr txBox="1"/>
      </xdr:nvSpPr>
      <xdr:spPr>
        <a:xfrm>
          <a:off x="695325" y="15468600"/>
          <a:ext cx="274114"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400" b="1">
              <a:solidFill>
                <a:schemeClr val="bg1"/>
              </a:solidFill>
            </a:rPr>
            <a:t>+</a:t>
          </a:r>
          <a:endParaRPr lang="zh-CN" altLang="en-US" sz="1400" b="1">
            <a:solidFill>
              <a:schemeClr val="bg1"/>
            </a:solidFill>
          </a:endParaRPr>
        </a:p>
      </xdr:txBody>
    </xdr:sp>
    <xdr:clientData/>
  </xdr:oneCellAnchor>
  <xdr:twoCellAnchor>
    <xdr:from>
      <xdr:col>4</xdr:col>
      <xdr:colOff>19050</xdr:colOff>
      <xdr:row>13</xdr:row>
      <xdr:rowOff>190500</xdr:rowOff>
    </xdr:from>
    <xdr:to>
      <xdr:col>7</xdr:col>
      <xdr:colOff>154359</xdr:colOff>
      <xdr:row>15</xdr:row>
      <xdr:rowOff>0</xdr:rowOff>
    </xdr:to>
    <xdr:grpSp>
      <xdr:nvGrpSpPr>
        <xdr:cNvPr id="130" name="组合 129"/>
        <xdr:cNvGrpSpPr/>
      </xdr:nvGrpSpPr>
      <xdr:grpSpPr>
        <a:xfrm>
          <a:off x="9569450" y="3340100"/>
          <a:ext cx="2211759" cy="228600"/>
          <a:chOff x="4467225" y="11725275"/>
          <a:chExt cx="2192709" cy="262199"/>
        </a:xfrm>
      </xdr:grpSpPr>
      <xdr:sp macro="" textlink="">
        <xdr:nvSpPr>
          <xdr:cNvPr id="131" name="矩形 130"/>
          <xdr:cNvSpPr/>
        </xdr:nvSpPr>
        <xdr:spPr>
          <a:xfrm>
            <a:off x="4467225" y="11772475"/>
            <a:ext cx="2192709" cy="160481"/>
          </a:xfrm>
          <a:prstGeom prst="rect">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zh-Hans" sz="1100">
                <a:solidFill>
                  <a:srgbClr val="FF0000"/>
                </a:solidFill>
              </a:rPr>
              <a:t>30/120</a:t>
            </a:r>
            <a:endParaRPr lang="zh-Hans" altLang="en-US" sz="1100">
              <a:solidFill>
                <a:srgbClr val="FF0000"/>
              </a:solidFill>
            </a:endParaRPr>
          </a:p>
        </xdr:txBody>
      </xdr:sp>
      <xdr:sp macro="" textlink="">
        <xdr:nvSpPr>
          <xdr:cNvPr id="132" name="矩形 131"/>
          <xdr:cNvSpPr/>
        </xdr:nvSpPr>
        <xdr:spPr>
          <a:xfrm>
            <a:off x="4467225" y="11772475"/>
            <a:ext cx="782895" cy="160481"/>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Hans" altLang="en-US" sz="1100">
              <a:solidFill>
                <a:srgbClr val="FF0000"/>
              </a:solidFill>
            </a:endParaRPr>
          </a:p>
        </xdr:txBody>
      </xdr:sp>
      <xdr:sp macro="" textlink="">
        <xdr:nvSpPr>
          <xdr:cNvPr id="133" name="TextBox 77"/>
          <xdr:cNvSpPr txBox="1"/>
        </xdr:nvSpPr>
        <xdr:spPr>
          <a:xfrm>
            <a:off x="5223010" y="11725275"/>
            <a:ext cx="584466" cy="2621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altLang="zh-Hans" sz="1100"/>
              <a:t>30/150</a:t>
            </a:r>
            <a:endParaRPr lang="zh-Hans" altLang="en-US" sz="1100"/>
          </a:p>
        </xdr:txBody>
      </xdr:sp>
    </xdr:grpSp>
    <xdr:clientData/>
  </xdr:twoCellAnchor>
  <xdr:twoCellAnchor>
    <xdr:from>
      <xdr:col>4</xdr:col>
      <xdr:colOff>0</xdr:colOff>
      <xdr:row>14</xdr:row>
      <xdr:rowOff>190500</xdr:rowOff>
    </xdr:from>
    <xdr:to>
      <xdr:col>7</xdr:col>
      <xdr:colOff>466725</xdr:colOff>
      <xdr:row>16</xdr:row>
      <xdr:rowOff>9526</xdr:rowOff>
    </xdr:to>
    <xdr:sp macro="" textlink="">
      <xdr:nvSpPr>
        <xdr:cNvPr id="134" name="TextBox 133"/>
        <xdr:cNvSpPr txBox="1"/>
      </xdr:nvSpPr>
      <xdr:spPr>
        <a:xfrm>
          <a:off x="1943100" y="2924175"/>
          <a:ext cx="2733675" cy="23812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a:t>下一点体力的恢复时间</a:t>
          </a:r>
          <a:r>
            <a:rPr lang="en-US" altLang="zh-CN" sz="1100"/>
            <a:t>:</a:t>
          </a:r>
          <a:r>
            <a:rPr lang="en-US" altLang="zh-CN" sz="1100" baseline="0"/>
            <a:t>  03:59</a:t>
          </a:r>
          <a:endParaRPr lang="zh-CN" altLang="en-US" sz="1100"/>
        </a:p>
      </xdr:txBody>
    </xdr:sp>
    <xdr:clientData/>
  </xdr:twoCellAnchor>
  <xdr:twoCellAnchor>
    <xdr:from>
      <xdr:col>2</xdr:col>
      <xdr:colOff>942975</xdr:colOff>
      <xdr:row>87</xdr:row>
      <xdr:rowOff>114300</xdr:rowOff>
    </xdr:from>
    <xdr:to>
      <xdr:col>7</xdr:col>
      <xdr:colOff>171450</xdr:colOff>
      <xdr:row>101</xdr:row>
      <xdr:rowOff>0</xdr:rowOff>
    </xdr:to>
    <xdr:sp macro="" textlink="">
      <xdr:nvSpPr>
        <xdr:cNvPr id="103" name="圆角矩形 102"/>
        <xdr:cNvSpPr/>
      </xdr:nvSpPr>
      <xdr:spPr>
        <a:xfrm>
          <a:off x="942975" y="17935575"/>
          <a:ext cx="3438525" cy="2819400"/>
        </a:xfrm>
        <a:prstGeom prst="roundRect">
          <a:avLst>
            <a:gd name="adj" fmla="val 1006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2</xdr:col>
      <xdr:colOff>942975</xdr:colOff>
      <xdr:row>89</xdr:row>
      <xdr:rowOff>142875</xdr:rowOff>
    </xdr:from>
    <xdr:to>
      <xdr:col>7</xdr:col>
      <xdr:colOff>161925</xdr:colOff>
      <xdr:row>101</xdr:row>
      <xdr:rowOff>0</xdr:rowOff>
    </xdr:to>
    <xdr:sp macro="" textlink="">
      <xdr:nvSpPr>
        <xdr:cNvPr id="2" name="圆角矩形 1"/>
        <xdr:cNvSpPr/>
      </xdr:nvSpPr>
      <xdr:spPr>
        <a:xfrm>
          <a:off x="942975" y="18383250"/>
          <a:ext cx="3429000" cy="2371725"/>
        </a:xfrm>
        <a:prstGeom prst="roundRect">
          <a:avLst>
            <a:gd name="adj" fmla="val 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xdr:col>
      <xdr:colOff>104775</xdr:colOff>
      <xdr:row>87</xdr:row>
      <xdr:rowOff>190500</xdr:rowOff>
    </xdr:from>
    <xdr:to>
      <xdr:col>6</xdr:col>
      <xdr:colOff>57150</xdr:colOff>
      <xdr:row>89</xdr:row>
      <xdr:rowOff>76200</xdr:rowOff>
    </xdr:to>
    <xdr:sp macro="" textlink="">
      <xdr:nvSpPr>
        <xdr:cNvPr id="5" name="TextBox 4"/>
        <xdr:cNvSpPr txBox="1"/>
      </xdr:nvSpPr>
      <xdr:spPr>
        <a:xfrm>
          <a:off x="1476375" y="18011775"/>
          <a:ext cx="1533525" cy="304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zh-CN" altLang="en-US" sz="1100"/>
            <a:t>活力值使用</a:t>
          </a:r>
        </a:p>
      </xdr:txBody>
    </xdr:sp>
    <xdr:clientData/>
  </xdr:twoCellAnchor>
  <xdr:twoCellAnchor>
    <xdr:from>
      <xdr:col>3</xdr:col>
      <xdr:colOff>66675</xdr:colOff>
      <xdr:row>90</xdr:row>
      <xdr:rowOff>0</xdr:rowOff>
    </xdr:from>
    <xdr:to>
      <xdr:col>7</xdr:col>
      <xdr:colOff>76200</xdr:colOff>
      <xdr:row>92</xdr:row>
      <xdr:rowOff>38100</xdr:rowOff>
    </xdr:to>
    <xdr:sp macro="" textlink="">
      <xdr:nvSpPr>
        <xdr:cNvPr id="17" name="圆角矩形 16"/>
        <xdr:cNvSpPr/>
      </xdr:nvSpPr>
      <xdr:spPr>
        <a:xfrm>
          <a:off x="752475" y="18449925"/>
          <a:ext cx="2962275" cy="457200"/>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zh-CN" altLang="en-US" sz="1100"/>
        </a:p>
      </xdr:txBody>
    </xdr:sp>
    <xdr:clientData/>
  </xdr:twoCellAnchor>
  <xdr:twoCellAnchor>
    <xdr:from>
      <xdr:col>3</xdr:col>
      <xdr:colOff>142875</xdr:colOff>
      <xdr:row>90</xdr:row>
      <xdr:rowOff>66675</xdr:rowOff>
    </xdr:from>
    <xdr:to>
      <xdr:col>3</xdr:col>
      <xdr:colOff>485775</xdr:colOff>
      <xdr:row>91</xdr:row>
      <xdr:rowOff>180975</xdr:rowOff>
    </xdr:to>
    <xdr:sp macro="" textlink="">
      <xdr:nvSpPr>
        <xdr:cNvPr id="13" name="圆角矩形 12"/>
        <xdr:cNvSpPr/>
      </xdr:nvSpPr>
      <xdr:spPr>
        <a:xfrm>
          <a:off x="828675" y="18516600"/>
          <a:ext cx="342900" cy="323850"/>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zh-CN" altLang="en-US" sz="1100"/>
        </a:p>
      </xdr:txBody>
    </xdr:sp>
    <xdr:clientData/>
  </xdr:twoCellAnchor>
  <xdr:twoCellAnchor>
    <xdr:from>
      <xdr:col>3</xdr:col>
      <xdr:colOff>571501</xdr:colOff>
      <xdr:row>90</xdr:row>
      <xdr:rowOff>123825</xdr:rowOff>
    </xdr:from>
    <xdr:to>
      <xdr:col>4</xdr:col>
      <xdr:colOff>495301</xdr:colOff>
      <xdr:row>91</xdr:row>
      <xdr:rowOff>190500</xdr:rowOff>
    </xdr:to>
    <xdr:sp macro="" textlink="">
      <xdr:nvSpPr>
        <xdr:cNvPr id="18" name="TextBox 17"/>
        <xdr:cNvSpPr txBox="1"/>
      </xdr:nvSpPr>
      <xdr:spPr>
        <a:xfrm>
          <a:off x="1257301" y="18573750"/>
          <a:ext cx="609600" cy="2762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CN" sz="1100"/>
            <a:t>num=1</a:t>
          </a:r>
          <a:r>
            <a:rPr lang="en-US" altLang="zh-CN" sz="1100" baseline="0"/>
            <a:t>                                        </a:t>
          </a:r>
          <a:endParaRPr lang="zh-CN" altLang="en-US" sz="1100"/>
        </a:p>
      </xdr:txBody>
    </xdr:sp>
    <xdr:clientData/>
  </xdr:twoCellAnchor>
  <xdr:twoCellAnchor>
    <xdr:from>
      <xdr:col>3</xdr:col>
      <xdr:colOff>57150</xdr:colOff>
      <xdr:row>93</xdr:row>
      <xdr:rowOff>200025</xdr:rowOff>
    </xdr:from>
    <xdr:to>
      <xdr:col>7</xdr:col>
      <xdr:colOff>66675</xdr:colOff>
      <xdr:row>96</xdr:row>
      <xdr:rowOff>28575</xdr:rowOff>
    </xdr:to>
    <xdr:sp macro="" textlink="">
      <xdr:nvSpPr>
        <xdr:cNvPr id="59" name="圆角矩形 58"/>
        <xdr:cNvSpPr/>
      </xdr:nvSpPr>
      <xdr:spPr>
        <a:xfrm>
          <a:off x="742950" y="19278600"/>
          <a:ext cx="2962275" cy="457200"/>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zh-CN" altLang="en-US" sz="1100"/>
        </a:p>
      </xdr:txBody>
    </xdr:sp>
    <xdr:clientData/>
  </xdr:twoCellAnchor>
  <xdr:twoCellAnchor>
    <xdr:from>
      <xdr:col>3</xdr:col>
      <xdr:colOff>133350</xdr:colOff>
      <xdr:row>94</xdr:row>
      <xdr:rowOff>57150</xdr:rowOff>
    </xdr:from>
    <xdr:to>
      <xdr:col>3</xdr:col>
      <xdr:colOff>476250</xdr:colOff>
      <xdr:row>95</xdr:row>
      <xdr:rowOff>171450</xdr:rowOff>
    </xdr:to>
    <xdr:sp macro="" textlink="">
      <xdr:nvSpPr>
        <xdr:cNvPr id="60" name="圆角矩形 59"/>
        <xdr:cNvSpPr/>
      </xdr:nvSpPr>
      <xdr:spPr>
        <a:xfrm>
          <a:off x="819150" y="19345275"/>
          <a:ext cx="342900" cy="323850"/>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zh-CN" altLang="en-US" sz="1100"/>
        </a:p>
      </xdr:txBody>
    </xdr:sp>
    <xdr:clientData/>
  </xdr:twoCellAnchor>
  <xdr:twoCellAnchor>
    <xdr:from>
      <xdr:col>3</xdr:col>
      <xdr:colOff>561975</xdr:colOff>
      <xdr:row>94</xdr:row>
      <xdr:rowOff>114300</xdr:rowOff>
    </xdr:from>
    <xdr:to>
      <xdr:col>4</xdr:col>
      <xdr:colOff>485775</xdr:colOff>
      <xdr:row>95</xdr:row>
      <xdr:rowOff>180975</xdr:rowOff>
    </xdr:to>
    <xdr:sp macro="" textlink="">
      <xdr:nvSpPr>
        <xdr:cNvPr id="62" name="TextBox 61"/>
        <xdr:cNvSpPr txBox="1"/>
      </xdr:nvSpPr>
      <xdr:spPr>
        <a:xfrm>
          <a:off x="1247775" y="19402425"/>
          <a:ext cx="609600" cy="2762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CN" sz="1100"/>
            <a:t>num=2</a:t>
          </a:r>
          <a:r>
            <a:rPr lang="en-US" altLang="zh-CN" sz="1100" baseline="0"/>
            <a:t>                                   </a:t>
          </a:r>
          <a:r>
            <a:rPr lang="zh-CN" altLang="en-US" sz="1100" baseline="0"/>
            <a:t>购买使用</a:t>
          </a:r>
          <a:endParaRPr lang="zh-CN" altLang="en-US" sz="1100"/>
        </a:p>
      </xdr:txBody>
    </xdr:sp>
    <xdr:clientData/>
  </xdr:twoCellAnchor>
  <xdr:twoCellAnchor>
    <xdr:from>
      <xdr:col>3</xdr:col>
      <xdr:colOff>47625</xdr:colOff>
      <xdr:row>97</xdr:row>
      <xdr:rowOff>142875</xdr:rowOff>
    </xdr:from>
    <xdr:to>
      <xdr:col>7</xdr:col>
      <xdr:colOff>57150</xdr:colOff>
      <xdr:row>99</xdr:row>
      <xdr:rowOff>180975</xdr:rowOff>
    </xdr:to>
    <xdr:sp macro="" textlink="">
      <xdr:nvSpPr>
        <xdr:cNvPr id="63" name="圆角矩形 62"/>
        <xdr:cNvSpPr/>
      </xdr:nvSpPr>
      <xdr:spPr>
        <a:xfrm>
          <a:off x="733425" y="20059650"/>
          <a:ext cx="2962275" cy="457200"/>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zh-CN" altLang="en-US" sz="1100"/>
        </a:p>
      </xdr:txBody>
    </xdr:sp>
    <xdr:clientData/>
  </xdr:twoCellAnchor>
  <xdr:twoCellAnchor>
    <xdr:from>
      <xdr:col>3</xdr:col>
      <xdr:colOff>123825</xdr:colOff>
      <xdr:row>98</xdr:row>
      <xdr:rowOff>0</xdr:rowOff>
    </xdr:from>
    <xdr:to>
      <xdr:col>3</xdr:col>
      <xdr:colOff>466725</xdr:colOff>
      <xdr:row>99</xdr:row>
      <xdr:rowOff>114300</xdr:rowOff>
    </xdr:to>
    <xdr:sp macro="" textlink="">
      <xdr:nvSpPr>
        <xdr:cNvPr id="66" name="圆角矩形 65"/>
        <xdr:cNvSpPr/>
      </xdr:nvSpPr>
      <xdr:spPr>
        <a:xfrm>
          <a:off x="809625" y="20126325"/>
          <a:ext cx="342900" cy="323850"/>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zh-CN" altLang="en-US" sz="1100"/>
        </a:p>
      </xdr:txBody>
    </xdr:sp>
    <xdr:clientData/>
  </xdr:twoCellAnchor>
  <xdr:twoCellAnchor>
    <xdr:from>
      <xdr:col>3</xdr:col>
      <xdr:colOff>552450</xdr:colOff>
      <xdr:row>98</xdr:row>
      <xdr:rowOff>57150</xdr:rowOff>
    </xdr:from>
    <xdr:to>
      <xdr:col>4</xdr:col>
      <xdr:colOff>476250</xdr:colOff>
      <xdr:row>99</xdr:row>
      <xdr:rowOff>123825</xdr:rowOff>
    </xdr:to>
    <xdr:sp macro="" textlink="">
      <xdr:nvSpPr>
        <xdr:cNvPr id="67" name="TextBox 66"/>
        <xdr:cNvSpPr txBox="1"/>
      </xdr:nvSpPr>
      <xdr:spPr>
        <a:xfrm>
          <a:off x="1809750" y="20393025"/>
          <a:ext cx="609600" cy="2762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CN" sz="1100"/>
            <a:t>num=0</a:t>
          </a:r>
          <a:r>
            <a:rPr lang="en-US" altLang="zh-CN" sz="1100" baseline="0"/>
            <a:t>                                   </a:t>
          </a:r>
          <a:r>
            <a:rPr lang="zh-CN" altLang="en-US" sz="1100" baseline="0"/>
            <a:t>购买使用</a:t>
          </a:r>
          <a:endParaRPr lang="zh-CN" altLang="en-US" sz="1100"/>
        </a:p>
      </xdr:txBody>
    </xdr:sp>
    <xdr:clientData/>
  </xdr:twoCellAnchor>
  <xdr:twoCellAnchor>
    <xdr:from>
      <xdr:col>3</xdr:col>
      <xdr:colOff>180976</xdr:colOff>
      <xdr:row>90</xdr:row>
      <xdr:rowOff>76200</xdr:rowOff>
    </xdr:from>
    <xdr:to>
      <xdr:col>3</xdr:col>
      <xdr:colOff>428626</xdr:colOff>
      <xdr:row>91</xdr:row>
      <xdr:rowOff>133349</xdr:rowOff>
    </xdr:to>
    <xdr:sp macro="" textlink="">
      <xdr:nvSpPr>
        <xdr:cNvPr id="19" name="闪电形 18"/>
        <xdr:cNvSpPr/>
      </xdr:nvSpPr>
      <xdr:spPr>
        <a:xfrm>
          <a:off x="866776" y="18526125"/>
          <a:ext cx="247650" cy="266699"/>
        </a:xfrm>
        <a:prstGeom prst="lightningBolt">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lang="zh-CN" altLang="en-US" sz="1100"/>
        </a:p>
      </xdr:txBody>
    </xdr:sp>
    <xdr:clientData/>
  </xdr:twoCellAnchor>
  <xdr:twoCellAnchor>
    <xdr:from>
      <xdr:col>5</xdr:col>
      <xdr:colOff>581025</xdr:colOff>
      <xdr:row>90</xdr:row>
      <xdr:rowOff>85725</xdr:rowOff>
    </xdr:from>
    <xdr:to>
      <xdr:col>6</xdr:col>
      <xdr:colOff>609600</xdr:colOff>
      <xdr:row>91</xdr:row>
      <xdr:rowOff>152400</xdr:rowOff>
    </xdr:to>
    <xdr:sp macro="" textlink="">
      <xdr:nvSpPr>
        <xdr:cNvPr id="23" name="圆角矩形 22"/>
        <xdr:cNvSpPr/>
      </xdr:nvSpPr>
      <xdr:spPr>
        <a:xfrm>
          <a:off x="2847975" y="18535650"/>
          <a:ext cx="714375" cy="2762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100"/>
            <a:t>使用</a:t>
          </a:r>
        </a:p>
      </xdr:txBody>
    </xdr:sp>
    <xdr:clientData/>
  </xdr:twoCellAnchor>
  <xdr:twoCellAnchor>
    <xdr:from>
      <xdr:col>6</xdr:col>
      <xdr:colOff>9525</xdr:colOff>
      <xdr:row>94</xdr:row>
      <xdr:rowOff>85725</xdr:rowOff>
    </xdr:from>
    <xdr:to>
      <xdr:col>6</xdr:col>
      <xdr:colOff>647700</xdr:colOff>
      <xdr:row>95</xdr:row>
      <xdr:rowOff>152400</xdr:rowOff>
    </xdr:to>
    <xdr:sp macro="" textlink="">
      <xdr:nvSpPr>
        <xdr:cNvPr id="68" name="圆角矩形 67"/>
        <xdr:cNvSpPr/>
      </xdr:nvSpPr>
      <xdr:spPr>
        <a:xfrm>
          <a:off x="3533775" y="19583400"/>
          <a:ext cx="638175" cy="276225"/>
        </a:xfrm>
        <a:prstGeom prst="roundRect">
          <a:avLst/>
        </a:prstGeom>
        <a:solidFill>
          <a:schemeClr val="tx1">
            <a:lumMod val="65000"/>
            <a:lumOff val="3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100"/>
            <a:t>使用</a:t>
          </a:r>
        </a:p>
      </xdr:txBody>
    </xdr:sp>
    <xdr:clientData/>
  </xdr:twoCellAnchor>
  <xdr:twoCellAnchor>
    <xdr:from>
      <xdr:col>3</xdr:col>
      <xdr:colOff>180976</xdr:colOff>
      <xdr:row>94</xdr:row>
      <xdr:rowOff>57150</xdr:rowOff>
    </xdr:from>
    <xdr:to>
      <xdr:col>3</xdr:col>
      <xdr:colOff>428626</xdr:colOff>
      <xdr:row>95</xdr:row>
      <xdr:rowOff>114299</xdr:rowOff>
    </xdr:to>
    <xdr:sp macro="" textlink="">
      <xdr:nvSpPr>
        <xdr:cNvPr id="71" name="闪电形 70"/>
        <xdr:cNvSpPr/>
      </xdr:nvSpPr>
      <xdr:spPr>
        <a:xfrm>
          <a:off x="866776" y="19345275"/>
          <a:ext cx="247650" cy="266699"/>
        </a:xfrm>
        <a:prstGeom prst="lightningBolt">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lang="zh-CN" altLang="en-US" sz="1100"/>
        </a:p>
      </xdr:txBody>
    </xdr:sp>
    <xdr:clientData/>
  </xdr:twoCellAnchor>
  <xdr:twoCellAnchor>
    <xdr:from>
      <xdr:col>5</xdr:col>
      <xdr:colOff>542925</xdr:colOff>
      <xdr:row>98</xdr:row>
      <xdr:rowOff>66675</xdr:rowOff>
    </xdr:from>
    <xdr:to>
      <xdr:col>7</xdr:col>
      <xdr:colOff>104775</xdr:colOff>
      <xdr:row>99</xdr:row>
      <xdr:rowOff>133350</xdr:rowOff>
    </xdr:to>
    <xdr:sp macro="" textlink="">
      <xdr:nvSpPr>
        <xdr:cNvPr id="72" name="圆角矩形 71"/>
        <xdr:cNvSpPr/>
      </xdr:nvSpPr>
      <xdr:spPr>
        <a:xfrm>
          <a:off x="3381375" y="20402550"/>
          <a:ext cx="933450" cy="2762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100"/>
            <a:t>购买 </a:t>
          </a:r>
          <a:r>
            <a:rPr lang="en-US" altLang="zh-CN" sz="1100"/>
            <a:t>&amp;</a:t>
          </a:r>
          <a:r>
            <a:rPr lang="zh-CN" altLang="en-US" sz="1100"/>
            <a:t>使用</a:t>
          </a:r>
        </a:p>
      </xdr:txBody>
    </xdr:sp>
    <xdr:clientData/>
  </xdr:twoCellAnchor>
  <xdr:twoCellAnchor>
    <xdr:from>
      <xdr:col>3</xdr:col>
      <xdr:colOff>133351</xdr:colOff>
      <xdr:row>97</xdr:row>
      <xdr:rowOff>200025</xdr:rowOff>
    </xdr:from>
    <xdr:to>
      <xdr:col>3</xdr:col>
      <xdr:colOff>381001</xdr:colOff>
      <xdr:row>99</xdr:row>
      <xdr:rowOff>47624</xdr:rowOff>
    </xdr:to>
    <xdr:sp macro="" textlink="">
      <xdr:nvSpPr>
        <xdr:cNvPr id="73" name="闪电形 72"/>
        <xdr:cNvSpPr/>
      </xdr:nvSpPr>
      <xdr:spPr>
        <a:xfrm>
          <a:off x="819151" y="20116800"/>
          <a:ext cx="247650" cy="266699"/>
        </a:xfrm>
        <a:prstGeom prst="lightningBolt">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xdr:col>
      <xdr:colOff>638175</xdr:colOff>
      <xdr:row>90</xdr:row>
      <xdr:rowOff>200025</xdr:rowOff>
    </xdr:from>
    <xdr:to>
      <xdr:col>5</xdr:col>
      <xdr:colOff>495300</xdr:colOff>
      <xdr:row>92</xdr:row>
      <xdr:rowOff>19050</xdr:rowOff>
    </xdr:to>
    <xdr:sp macro="" textlink="">
      <xdr:nvSpPr>
        <xdr:cNvPr id="24" name="TextBox 23"/>
        <xdr:cNvSpPr txBox="1"/>
      </xdr:nvSpPr>
      <xdr:spPr>
        <a:xfrm>
          <a:off x="2581275" y="18859500"/>
          <a:ext cx="752475" cy="2381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a:t>剩余  </a:t>
          </a:r>
          <a:r>
            <a:rPr lang="en-US" altLang="zh-CN" sz="1100"/>
            <a:t>3</a:t>
          </a:r>
          <a:endParaRPr lang="zh-CN" altLang="en-US" sz="1100"/>
        </a:p>
      </xdr:txBody>
    </xdr:sp>
    <xdr:clientData/>
  </xdr:twoCellAnchor>
  <xdr:twoCellAnchor>
    <xdr:from>
      <xdr:col>4</xdr:col>
      <xdr:colOff>533401</xdr:colOff>
      <xdr:row>94</xdr:row>
      <xdr:rowOff>190500</xdr:rowOff>
    </xdr:from>
    <xdr:to>
      <xdr:col>5</xdr:col>
      <xdr:colOff>552451</xdr:colOff>
      <xdr:row>96</xdr:row>
      <xdr:rowOff>28575</xdr:rowOff>
    </xdr:to>
    <xdr:sp macro="" textlink="">
      <xdr:nvSpPr>
        <xdr:cNvPr id="74" name="TextBox 73"/>
        <xdr:cNvSpPr txBox="1"/>
      </xdr:nvSpPr>
      <xdr:spPr>
        <a:xfrm>
          <a:off x="2476501" y="19688175"/>
          <a:ext cx="91440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a:t>已达到上限</a:t>
          </a:r>
        </a:p>
      </xdr:txBody>
    </xdr:sp>
    <xdr:clientData/>
  </xdr:twoCellAnchor>
  <xdr:twoCellAnchor>
    <xdr:from>
      <xdr:col>4</xdr:col>
      <xdr:colOff>638176</xdr:colOff>
      <xdr:row>98</xdr:row>
      <xdr:rowOff>28575</xdr:rowOff>
    </xdr:from>
    <xdr:to>
      <xdr:col>5</xdr:col>
      <xdr:colOff>333375</xdr:colOff>
      <xdr:row>99</xdr:row>
      <xdr:rowOff>95250</xdr:rowOff>
    </xdr:to>
    <xdr:sp macro="" textlink="">
      <xdr:nvSpPr>
        <xdr:cNvPr id="75" name="TextBox 74"/>
        <xdr:cNvSpPr txBox="1"/>
      </xdr:nvSpPr>
      <xdr:spPr>
        <a:xfrm>
          <a:off x="2581276" y="20364450"/>
          <a:ext cx="590549" cy="2762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a:t>剩余</a:t>
          </a:r>
          <a:r>
            <a:rPr lang="en-US" altLang="zh-CN" sz="1100"/>
            <a:t>3</a:t>
          </a:r>
          <a:endParaRPr lang="zh-CN" altLang="en-US" sz="1100"/>
        </a:p>
      </xdr:txBody>
    </xdr:sp>
    <xdr:clientData/>
  </xdr:twoCellAnchor>
  <xdr:twoCellAnchor>
    <xdr:from>
      <xdr:col>16</xdr:col>
      <xdr:colOff>142875</xdr:colOff>
      <xdr:row>124</xdr:row>
      <xdr:rowOff>200025</xdr:rowOff>
    </xdr:from>
    <xdr:to>
      <xdr:col>18</xdr:col>
      <xdr:colOff>352425</xdr:colOff>
      <xdr:row>127</xdr:row>
      <xdr:rowOff>142875</xdr:rowOff>
    </xdr:to>
    <xdr:sp macro="" textlink="">
      <xdr:nvSpPr>
        <xdr:cNvPr id="28" name="圆角矩形 27"/>
        <xdr:cNvSpPr/>
      </xdr:nvSpPr>
      <xdr:spPr>
        <a:xfrm>
          <a:off x="10525125" y="25984200"/>
          <a:ext cx="1581150" cy="571500"/>
        </a:xfrm>
        <a:prstGeom prst="roundRect">
          <a:avLst/>
        </a:prstGeom>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2400" b="1"/>
            <a:t>使用</a:t>
          </a:r>
        </a:p>
      </xdr:txBody>
    </xdr:sp>
    <xdr:clientData/>
  </xdr:twoCellAnchor>
  <xdr:twoCellAnchor>
    <xdr:from>
      <xdr:col>16</xdr:col>
      <xdr:colOff>114300</xdr:colOff>
      <xdr:row>133</xdr:row>
      <xdr:rowOff>38100</xdr:rowOff>
    </xdr:from>
    <xdr:to>
      <xdr:col>18</xdr:col>
      <xdr:colOff>323850</xdr:colOff>
      <xdr:row>135</xdr:row>
      <xdr:rowOff>190500</xdr:rowOff>
    </xdr:to>
    <xdr:sp macro="" textlink="">
      <xdr:nvSpPr>
        <xdr:cNvPr id="76" name="圆角矩形 75"/>
        <xdr:cNvSpPr/>
      </xdr:nvSpPr>
      <xdr:spPr>
        <a:xfrm>
          <a:off x="10496550" y="27708225"/>
          <a:ext cx="1581150" cy="571500"/>
        </a:xfrm>
        <a:prstGeom prst="roundRect">
          <a:avLst/>
        </a:prstGeom>
        <a:solidFill>
          <a:schemeClr val="tx1">
            <a:lumMod val="65000"/>
            <a:lumOff val="35000"/>
          </a:schemeClr>
        </a:solidFill>
        <a:ln>
          <a:solidFill>
            <a:schemeClr val="tx1">
              <a:lumMod val="65000"/>
              <a:lumOff val="35000"/>
            </a:schemeClr>
          </a:solidFill>
        </a:ln>
        <a:effectLst>
          <a:outerShdw blurRad="190500" dist="228600" dir="2700000" algn="ctr">
            <a:srgbClr val="000000">
              <a:alpha val="30000"/>
            </a:srgbClr>
          </a:outerShdw>
        </a:effectLst>
        <a:scene3d>
          <a:camera prst="orthographicFront">
            <a:rot lat="0" lon="0" rev="0"/>
          </a:camera>
          <a:lightRig rig="glow" dir="t">
            <a:rot lat="0" lon="0" rev="4800000"/>
          </a:lightRig>
        </a:scene3d>
        <a:sp3d prstMaterial="matte">
          <a:bevelT w="127000" h="635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2400" b="1"/>
            <a:t>使用</a:t>
          </a:r>
        </a:p>
      </xdr:txBody>
    </xdr:sp>
    <xdr:clientData/>
  </xdr:twoCellAnchor>
  <xdr:twoCellAnchor>
    <xdr:from>
      <xdr:col>16</xdr:col>
      <xdr:colOff>133350</xdr:colOff>
      <xdr:row>128</xdr:row>
      <xdr:rowOff>114300</xdr:rowOff>
    </xdr:from>
    <xdr:to>
      <xdr:col>18</xdr:col>
      <xdr:colOff>342900</xdr:colOff>
      <xdr:row>131</xdr:row>
      <xdr:rowOff>57150</xdr:rowOff>
    </xdr:to>
    <xdr:sp macro="" textlink="">
      <xdr:nvSpPr>
        <xdr:cNvPr id="77" name="圆角矩形 76"/>
        <xdr:cNvSpPr/>
      </xdr:nvSpPr>
      <xdr:spPr>
        <a:xfrm>
          <a:off x="10515600" y="26736675"/>
          <a:ext cx="1581150" cy="571500"/>
        </a:xfrm>
        <a:prstGeom prst="roundRect">
          <a:avLst/>
        </a:prstGeom>
        <a:ln>
          <a:noFill/>
        </a:ln>
        <a:effectLst/>
        <a:scene3d>
          <a:camera prst="orthographicFront">
            <a:rot lat="0" lon="0" rev="0"/>
          </a:camera>
          <a:lightRig rig="glow" dir="t">
            <a:rot lat="0" lon="0" rev="14100000"/>
          </a:lightRig>
        </a:scene3d>
        <a:sp3d prstMaterial="softEdge">
          <a:bevelT w="127000" prst="artDeco"/>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2400" b="1"/>
            <a:t>使用</a:t>
          </a:r>
        </a:p>
      </xdr:txBody>
    </xdr: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5"/>
  <sheetViews>
    <sheetView topLeftCell="A2" workbookViewId="0">
      <selection activeCell="M18" sqref="M18"/>
    </sheetView>
  </sheetViews>
  <sheetFormatPr defaultRowHeight="14" x14ac:dyDescent="0.25"/>
  <cols>
    <col min="3" max="3" width="11.08984375" bestFit="1" customWidth="1"/>
  </cols>
  <sheetData>
    <row r="1" spans="1:15" ht="14.5" x14ac:dyDescent="0.4">
      <c r="A1" s="15" t="s">
        <v>27</v>
      </c>
      <c r="B1" s="16" t="s">
        <v>79</v>
      </c>
      <c r="C1" s="16"/>
      <c r="D1" s="17"/>
      <c r="E1" s="17"/>
      <c r="F1" s="17"/>
      <c r="G1" s="17"/>
      <c r="H1" s="16"/>
      <c r="I1" s="16"/>
      <c r="J1" s="16"/>
      <c r="K1" s="16"/>
      <c r="L1" s="16"/>
      <c r="M1" s="16"/>
      <c r="N1" s="16"/>
      <c r="O1" s="16"/>
    </row>
    <row r="2" spans="1:15" ht="14.5" x14ac:dyDescent="0.4">
      <c r="A2" s="15"/>
      <c r="B2" s="16"/>
      <c r="C2" s="16"/>
      <c r="D2" s="17"/>
      <c r="E2" s="17"/>
      <c r="F2" s="17"/>
      <c r="G2" s="17"/>
      <c r="H2" s="16"/>
      <c r="I2" s="16"/>
      <c r="J2" s="16"/>
      <c r="K2" s="16"/>
      <c r="L2" s="16"/>
      <c r="M2" s="16"/>
      <c r="N2" s="16"/>
      <c r="O2" s="16"/>
    </row>
    <row r="3" spans="1:15" ht="15" x14ac:dyDescent="0.4">
      <c r="A3" s="15" t="s">
        <v>28</v>
      </c>
      <c r="B3" s="18" t="s">
        <v>80</v>
      </c>
      <c r="C3" s="16"/>
      <c r="D3" s="17"/>
      <c r="E3" s="17"/>
      <c r="F3" s="17"/>
      <c r="G3" s="17"/>
      <c r="H3" s="16"/>
      <c r="I3" s="16"/>
      <c r="J3" s="16"/>
      <c r="K3" s="16"/>
      <c r="L3" s="16"/>
      <c r="M3" s="16"/>
      <c r="N3" s="16"/>
      <c r="O3" s="16"/>
    </row>
    <row r="4" spans="1:15" ht="14.5" x14ac:dyDescent="0.4">
      <c r="A4" s="15"/>
      <c r="B4" s="15"/>
      <c r="C4" s="16"/>
      <c r="D4" s="17"/>
      <c r="E4" s="17"/>
      <c r="F4" s="17"/>
      <c r="G4" s="17"/>
      <c r="H4" s="19"/>
      <c r="I4" s="16"/>
      <c r="J4" s="16"/>
      <c r="K4" s="16"/>
      <c r="L4" s="16"/>
      <c r="M4" s="16"/>
      <c r="N4" s="16"/>
      <c r="O4" s="16"/>
    </row>
    <row r="5" spans="1:15" ht="14.5" x14ac:dyDescent="0.4">
      <c r="A5" s="15" t="s">
        <v>29</v>
      </c>
      <c r="B5" s="16" t="s">
        <v>30</v>
      </c>
      <c r="C5" s="16"/>
      <c r="D5" s="17"/>
      <c r="E5" s="17"/>
      <c r="F5" s="17"/>
      <c r="G5" s="17"/>
      <c r="H5" s="16"/>
      <c r="I5" s="16"/>
      <c r="J5" s="16"/>
      <c r="K5" s="16"/>
      <c r="L5" s="16"/>
      <c r="M5" s="16"/>
      <c r="N5" s="16"/>
      <c r="O5" s="16"/>
    </row>
    <row r="6" spans="1:15" ht="14.5" x14ac:dyDescent="0.4">
      <c r="A6" s="15"/>
      <c r="B6" s="15"/>
      <c r="C6" s="16"/>
      <c r="D6" s="17"/>
      <c r="E6" s="17"/>
      <c r="F6" s="17"/>
      <c r="G6" s="17"/>
      <c r="H6" s="16"/>
      <c r="I6" s="16"/>
      <c r="J6" s="16"/>
      <c r="K6" s="16"/>
      <c r="L6" s="16"/>
      <c r="M6" s="16"/>
      <c r="N6" s="16"/>
      <c r="O6" s="16"/>
    </row>
    <row r="7" spans="1:15" ht="101.5" x14ac:dyDescent="0.4">
      <c r="A7" s="15" t="s">
        <v>31</v>
      </c>
      <c r="B7" s="19" t="s">
        <v>81</v>
      </c>
      <c r="C7" s="16"/>
      <c r="D7" s="20"/>
      <c r="E7" s="20"/>
      <c r="F7" s="17"/>
      <c r="G7" s="17"/>
      <c r="H7" s="16"/>
      <c r="I7" s="16"/>
      <c r="J7" s="16"/>
      <c r="K7" s="16"/>
      <c r="L7" s="16"/>
      <c r="M7" s="16"/>
      <c r="N7" s="16"/>
      <c r="O7" s="16"/>
    </row>
    <row r="8" spans="1:15" ht="14.5" x14ac:dyDescent="0.4">
      <c r="A8" s="15"/>
      <c r="B8" s="15"/>
      <c r="C8" s="16"/>
      <c r="D8" s="17"/>
      <c r="E8" s="17"/>
      <c r="F8" s="17"/>
      <c r="G8" s="17"/>
      <c r="H8" s="16"/>
      <c r="I8" s="16"/>
      <c r="J8" s="16"/>
      <c r="K8" s="16"/>
      <c r="L8" s="16"/>
      <c r="M8" s="16"/>
      <c r="N8" s="16"/>
      <c r="O8" s="16"/>
    </row>
    <row r="9" spans="1:15" ht="14.5" x14ac:dyDescent="0.4">
      <c r="A9" s="15"/>
      <c r="B9" s="15"/>
      <c r="C9" s="16"/>
      <c r="D9" s="17"/>
      <c r="E9" s="17"/>
      <c r="F9" s="17"/>
      <c r="G9" s="17"/>
      <c r="H9" s="16"/>
      <c r="I9" s="16"/>
      <c r="J9" s="16"/>
      <c r="K9" s="16"/>
      <c r="L9" s="16"/>
      <c r="M9" s="16"/>
      <c r="N9" s="16"/>
      <c r="O9" s="16"/>
    </row>
    <row r="10" spans="1:15" ht="15" thickBot="1" x14ac:dyDescent="0.45">
      <c r="A10" s="15" t="s">
        <v>32</v>
      </c>
      <c r="B10" s="16"/>
      <c r="C10" s="17"/>
      <c r="D10" s="17"/>
      <c r="E10" s="17"/>
      <c r="F10" s="17"/>
      <c r="G10" s="16"/>
      <c r="H10" s="16"/>
      <c r="I10" s="16"/>
      <c r="J10" s="16"/>
      <c r="K10" s="16"/>
      <c r="L10" s="16"/>
      <c r="M10" s="16"/>
      <c r="N10" s="16"/>
      <c r="O10" s="16"/>
    </row>
    <row r="11" spans="1:15" ht="15" thickTop="1" x14ac:dyDescent="0.4">
      <c r="A11" s="15"/>
      <c r="B11" s="42" t="s">
        <v>32</v>
      </c>
      <c r="C11" s="43"/>
      <c r="D11" s="44" t="s">
        <v>33</v>
      </c>
      <c r="E11" s="44"/>
      <c r="F11" s="44"/>
      <c r="G11" s="44"/>
      <c r="H11" s="45"/>
      <c r="I11" s="16"/>
      <c r="J11" s="16"/>
      <c r="K11" s="16"/>
      <c r="L11" s="16"/>
      <c r="M11" s="16"/>
      <c r="N11" s="16"/>
      <c r="O11" s="16"/>
    </row>
    <row r="12" spans="1:15" ht="14.5" x14ac:dyDescent="0.4">
      <c r="A12" s="15"/>
      <c r="B12" s="21" t="s">
        <v>34</v>
      </c>
      <c r="C12" s="22"/>
      <c r="D12" s="38"/>
      <c r="E12" s="38"/>
      <c r="F12" s="38"/>
      <c r="G12" s="38"/>
      <c r="H12" s="39"/>
      <c r="I12" s="16"/>
      <c r="J12" s="16"/>
      <c r="K12" s="16"/>
      <c r="L12" s="16"/>
      <c r="M12" s="16"/>
      <c r="N12" s="16"/>
      <c r="O12" s="16"/>
    </row>
    <row r="13" spans="1:15" ht="14.5" x14ac:dyDescent="0.4">
      <c r="A13" s="15"/>
      <c r="B13" s="21" t="s">
        <v>35</v>
      </c>
      <c r="C13" s="23" t="s">
        <v>38</v>
      </c>
      <c r="D13" s="46"/>
      <c r="E13" s="47"/>
      <c r="F13" s="47"/>
      <c r="G13" s="47"/>
      <c r="H13" s="48"/>
      <c r="I13" s="16"/>
      <c r="J13" s="16"/>
      <c r="K13" s="16"/>
      <c r="L13" s="16"/>
      <c r="M13" s="16"/>
      <c r="N13" s="16"/>
      <c r="O13" s="16"/>
    </row>
    <row r="14" spans="1:15" ht="14.5" x14ac:dyDescent="0.4">
      <c r="A14" s="15"/>
      <c r="B14" s="21" t="s">
        <v>36</v>
      </c>
      <c r="C14" s="22"/>
      <c r="D14" s="49"/>
      <c r="E14" s="50"/>
      <c r="F14" s="50"/>
      <c r="G14" s="50"/>
      <c r="H14" s="51"/>
      <c r="I14" s="16"/>
      <c r="J14" s="16"/>
      <c r="K14" s="16"/>
      <c r="L14" s="16"/>
      <c r="M14" s="16"/>
      <c r="N14" s="16"/>
      <c r="O14" s="16"/>
    </row>
    <row r="15" spans="1:15" ht="14.5" x14ac:dyDescent="0.4">
      <c r="A15" s="15"/>
      <c r="B15" s="21" t="s">
        <v>37</v>
      </c>
      <c r="C15" s="23"/>
      <c r="D15" s="38"/>
      <c r="E15" s="38"/>
      <c r="F15" s="38"/>
      <c r="G15" s="38"/>
      <c r="H15" s="39"/>
      <c r="I15" s="16"/>
      <c r="J15" s="16"/>
      <c r="K15" s="16"/>
      <c r="L15" s="16"/>
      <c r="M15" s="16"/>
      <c r="N15" s="16"/>
      <c r="O15" s="16"/>
    </row>
    <row r="16" spans="1:15" ht="14.5" x14ac:dyDescent="0.4">
      <c r="A16" s="15"/>
      <c r="B16" s="21" t="s">
        <v>39</v>
      </c>
      <c r="C16" s="23"/>
      <c r="D16" s="38"/>
      <c r="E16" s="38"/>
      <c r="F16" s="38"/>
      <c r="G16" s="38"/>
      <c r="H16" s="39"/>
      <c r="I16" s="16"/>
      <c r="J16" s="16"/>
      <c r="K16" s="16"/>
      <c r="L16" s="16"/>
      <c r="M16" s="16"/>
      <c r="N16" s="16"/>
      <c r="O16" s="16"/>
    </row>
    <row r="17" spans="1:15" ht="14.5" x14ac:dyDescent="0.4">
      <c r="A17" s="15"/>
      <c r="B17" s="21" t="s">
        <v>40</v>
      </c>
      <c r="C17" s="23"/>
      <c r="D17" s="38"/>
      <c r="E17" s="38"/>
      <c r="F17" s="38"/>
      <c r="G17" s="38"/>
      <c r="H17" s="39"/>
      <c r="I17" s="16"/>
      <c r="J17" s="16"/>
      <c r="K17" s="16"/>
      <c r="L17" s="16"/>
      <c r="M17" s="16"/>
      <c r="N17" s="16"/>
      <c r="O17" s="16"/>
    </row>
    <row r="18" spans="1:15" ht="15" thickBot="1" x14ac:dyDescent="0.45">
      <c r="A18" s="15"/>
      <c r="B18" s="24" t="s">
        <v>41</v>
      </c>
      <c r="C18" s="25"/>
      <c r="D18" s="40"/>
      <c r="E18" s="40"/>
      <c r="F18" s="40"/>
      <c r="G18" s="40"/>
      <c r="H18" s="41"/>
      <c r="I18" s="16"/>
      <c r="J18" s="16"/>
      <c r="K18" s="16"/>
      <c r="L18" s="16"/>
      <c r="M18" s="16"/>
      <c r="N18" s="16"/>
      <c r="O18" s="16"/>
    </row>
    <row r="19" spans="1:15" ht="15" thickTop="1" x14ac:dyDescent="0.4">
      <c r="A19" s="15"/>
      <c r="B19" s="15"/>
      <c r="C19" s="16"/>
      <c r="D19" s="17"/>
      <c r="E19" s="17"/>
      <c r="F19" s="17"/>
      <c r="G19" s="17"/>
      <c r="H19" s="16"/>
      <c r="I19" s="16"/>
      <c r="J19" s="16"/>
      <c r="K19" s="16"/>
      <c r="L19" s="16"/>
      <c r="M19" s="16"/>
      <c r="N19" s="16"/>
      <c r="O19" s="16"/>
    </row>
    <row r="20" spans="1:15" ht="14.5" x14ac:dyDescent="0.4">
      <c r="A20" s="15" t="s">
        <v>42</v>
      </c>
      <c r="B20" s="16" t="s">
        <v>43</v>
      </c>
      <c r="C20" s="17" t="s">
        <v>44</v>
      </c>
      <c r="D20" s="17" t="s">
        <v>45</v>
      </c>
      <c r="E20" s="17" t="s">
        <v>46</v>
      </c>
      <c r="F20" s="17" t="s">
        <v>47</v>
      </c>
      <c r="G20" s="17" t="s">
        <v>48</v>
      </c>
      <c r="H20" s="16"/>
      <c r="I20" s="16"/>
      <c r="J20" s="16"/>
      <c r="K20" s="16"/>
      <c r="L20" s="16"/>
      <c r="M20" s="16"/>
      <c r="N20" s="16"/>
      <c r="O20" s="16"/>
    </row>
    <row r="21" spans="1:15" ht="14.5" x14ac:dyDescent="0.4">
      <c r="A21" s="15"/>
      <c r="B21" s="16"/>
      <c r="C21" s="17"/>
      <c r="D21" s="17"/>
      <c r="E21" s="17"/>
      <c r="F21" s="17"/>
      <c r="G21" s="17"/>
      <c r="H21" s="16"/>
      <c r="I21" s="16"/>
      <c r="J21" s="16"/>
      <c r="K21" s="16"/>
      <c r="L21" s="16"/>
      <c r="M21" s="16"/>
      <c r="N21" s="16"/>
      <c r="O21" s="16"/>
    </row>
    <row r="22" spans="1:15" ht="14.5" x14ac:dyDescent="0.4">
      <c r="A22" s="15"/>
      <c r="B22" s="16" t="s">
        <v>49</v>
      </c>
      <c r="C22" s="26">
        <v>42125</v>
      </c>
      <c r="D22" s="17" t="s">
        <v>50</v>
      </c>
      <c r="E22" s="17" t="s">
        <v>51</v>
      </c>
      <c r="F22" s="17" t="s">
        <v>52</v>
      </c>
      <c r="G22" s="17"/>
      <c r="H22" s="16"/>
      <c r="I22" s="16"/>
      <c r="J22" s="16"/>
      <c r="K22" s="16"/>
      <c r="L22" s="16"/>
      <c r="M22" s="16"/>
      <c r="N22" s="16"/>
      <c r="O22" s="16"/>
    </row>
    <row r="23" spans="1:15" ht="14.5" x14ac:dyDescent="0.4">
      <c r="A23" s="15"/>
      <c r="B23" s="16" t="s">
        <v>75</v>
      </c>
      <c r="C23" s="26">
        <v>42304</v>
      </c>
      <c r="D23" s="17"/>
      <c r="E23" s="17"/>
      <c r="F23" s="17"/>
      <c r="G23" s="17" t="s">
        <v>76</v>
      </c>
      <c r="H23" s="16"/>
      <c r="I23" s="16" t="s">
        <v>77</v>
      </c>
      <c r="J23" s="16"/>
      <c r="K23" s="16"/>
      <c r="L23" s="16"/>
      <c r="M23" s="16"/>
      <c r="N23" s="16"/>
      <c r="O23" s="16"/>
    </row>
    <row r="24" spans="1:15" ht="14.5" x14ac:dyDescent="0.4">
      <c r="A24" s="16"/>
      <c r="C24" s="16"/>
      <c r="D24" s="16"/>
      <c r="E24" s="16"/>
      <c r="F24" s="17"/>
      <c r="G24" s="16"/>
      <c r="H24" s="16"/>
      <c r="I24" s="16"/>
      <c r="J24" s="16"/>
      <c r="K24" s="16"/>
      <c r="L24" s="16"/>
      <c r="M24" s="16"/>
      <c r="N24" s="16"/>
      <c r="O24" s="16"/>
    </row>
    <row r="25" spans="1:15" ht="14.5" x14ac:dyDescent="0.4">
      <c r="A25" s="15" t="s">
        <v>53</v>
      </c>
      <c r="B25" s="16" t="s">
        <v>54</v>
      </c>
      <c r="C25" s="17" t="s">
        <v>55</v>
      </c>
      <c r="D25" s="17" t="s">
        <v>56</v>
      </c>
      <c r="E25" s="17" t="s">
        <v>57</v>
      </c>
      <c r="F25" s="17"/>
      <c r="G25" s="17"/>
      <c r="H25" s="16"/>
      <c r="I25" s="16"/>
      <c r="J25" s="16"/>
      <c r="K25" s="16"/>
      <c r="L25" s="16"/>
      <c r="M25" s="16"/>
      <c r="N25" s="16"/>
      <c r="O25" s="16"/>
    </row>
  </sheetData>
  <mergeCells count="9">
    <mergeCell ref="D16:H16"/>
    <mergeCell ref="D17:H17"/>
    <mergeCell ref="D18:H18"/>
    <mergeCell ref="B11:C11"/>
    <mergeCell ref="D11:H11"/>
    <mergeCell ref="D12:H12"/>
    <mergeCell ref="D13:H13"/>
    <mergeCell ref="D14:H14"/>
    <mergeCell ref="D15:H15"/>
  </mergeCells>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42"/>
  <sheetViews>
    <sheetView tabSelected="1" topLeftCell="A121" zoomScaleNormal="100" workbookViewId="0">
      <selection activeCell="B152" sqref="B152"/>
    </sheetView>
  </sheetViews>
  <sheetFormatPr defaultColWidth="9" defaultRowHeight="16.5" x14ac:dyDescent="0.25"/>
  <cols>
    <col min="1" max="1" width="49" style="11" customWidth="1"/>
    <col min="2" max="2" width="62.26953125" style="6" customWidth="1"/>
    <col min="3" max="3" width="16.453125" style="4" customWidth="1"/>
    <col min="4" max="4" width="9" style="4" customWidth="1"/>
    <col min="5" max="5" width="11.7265625" style="4" customWidth="1"/>
    <col min="6" max="16384" width="9" style="4"/>
  </cols>
  <sheetData>
    <row r="1" spans="1:14" x14ac:dyDescent="0.25">
      <c r="B1" s="6" t="s">
        <v>158</v>
      </c>
      <c r="C1" s="2" t="s">
        <v>82</v>
      </c>
    </row>
    <row r="2" spans="1:14" s="11" customFormat="1" x14ac:dyDescent="0.25">
      <c r="B2" s="6"/>
      <c r="C2" s="2"/>
      <c r="D2" s="5" t="s">
        <v>152</v>
      </c>
    </row>
    <row r="3" spans="1:14" x14ac:dyDescent="0.25">
      <c r="C3" s="2"/>
      <c r="D3" s="11" t="s">
        <v>151</v>
      </c>
    </row>
    <row r="4" spans="1:14" x14ac:dyDescent="0.25">
      <c r="C4" s="2" t="s">
        <v>83</v>
      </c>
    </row>
    <row r="5" spans="1:14" x14ac:dyDescent="0.25">
      <c r="C5" s="2"/>
      <c r="D5" s="5" t="s">
        <v>84</v>
      </c>
      <c r="E5" s="6"/>
      <c r="F5" s="6"/>
      <c r="G5" s="6"/>
      <c r="H5" s="6"/>
      <c r="I5" s="6"/>
      <c r="J5" s="6"/>
      <c r="K5" s="6"/>
      <c r="L5" s="6"/>
      <c r="M5" s="6"/>
    </row>
    <row r="6" spans="1:14" x14ac:dyDescent="0.25">
      <c r="A6" s="11" t="s">
        <v>194</v>
      </c>
      <c r="C6" s="2"/>
      <c r="D6" s="5" t="s">
        <v>85</v>
      </c>
    </row>
    <row r="7" spans="1:14" x14ac:dyDescent="0.25">
      <c r="C7" s="7" t="s">
        <v>86</v>
      </c>
    </row>
    <row r="8" spans="1:14" x14ac:dyDescent="0.25">
      <c r="C8" s="2"/>
      <c r="D8" s="4" t="s">
        <v>87</v>
      </c>
    </row>
    <row r="9" spans="1:14" s="11" customFormat="1" x14ac:dyDescent="0.25">
      <c r="B9" s="6"/>
      <c r="C9" s="2"/>
      <c r="D9" s="11" t="s">
        <v>88</v>
      </c>
    </row>
    <row r="10" spans="1:14" s="11" customFormat="1" ht="50" thickBot="1" x14ac:dyDescent="0.3">
      <c r="A10" s="6" t="s">
        <v>195</v>
      </c>
      <c r="B10" s="6" t="s">
        <v>159</v>
      </c>
      <c r="C10" s="2"/>
      <c r="E10" s="52" t="s">
        <v>89</v>
      </c>
      <c r="F10" s="52"/>
      <c r="G10" s="13" t="s">
        <v>21</v>
      </c>
      <c r="H10" s="13"/>
      <c r="I10" s="13"/>
      <c r="J10" s="13"/>
      <c r="M10" s="11" t="s">
        <v>78</v>
      </c>
    </row>
    <row r="11" spans="1:14" s="11" customFormat="1" x14ac:dyDescent="0.25">
      <c r="B11" s="6" t="s">
        <v>160</v>
      </c>
      <c r="C11" s="2"/>
      <c r="E11" s="52"/>
      <c r="F11" s="52"/>
      <c r="G11" s="11" t="s">
        <v>90</v>
      </c>
      <c r="M11" s="11" t="s">
        <v>22</v>
      </c>
      <c r="N11" s="11" t="s">
        <v>23</v>
      </c>
    </row>
    <row r="12" spans="1:14" s="11" customFormat="1" x14ac:dyDescent="0.25">
      <c r="A12" s="11" t="s">
        <v>184</v>
      </c>
      <c r="B12" s="6"/>
      <c r="C12" s="2"/>
    </row>
    <row r="13" spans="1:14" s="11" customFormat="1" x14ac:dyDescent="0.25">
      <c r="B13" s="6"/>
      <c r="C13" s="2"/>
    </row>
    <row r="14" spans="1:14" s="11" customFormat="1" x14ac:dyDescent="0.25">
      <c r="B14" s="6"/>
      <c r="C14" s="2" t="s">
        <v>17</v>
      </c>
    </row>
    <row r="15" spans="1:14" s="11" customFormat="1" x14ac:dyDescent="0.25">
      <c r="B15" s="6"/>
      <c r="C15" s="2"/>
      <c r="D15" s="11" t="s">
        <v>99</v>
      </c>
    </row>
    <row r="16" spans="1:14" s="11" customFormat="1" x14ac:dyDescent="0.25">
      <c r="B16" s="6"/>
      <c r="C16" s="2"/>
    </row>
    <row r="17" spans="2:5" s="11" customFormat="1" x14ac:dyDescent="0.25">
      <c r="B17" s="6"/>
      <c r="C17" s="2"/>
    </row>
    <row r="18" spans="2:5" s="11" customFormat="1" x14ac:dyDescent="0.25">
      <c r="B18" s="6"/>
      <c r="C18" s="2"/>
      <c r="D18" s="11" t="s">
        <v>100</v>
      </c>
    </row>
    <row r="19" spans="2:5" s="11" customFormat="1" x14ac:dyDescent="0.25">
      <c r="B19" s="6"/>
      <c r="C19" s="2"/>
      <c r="D19" s="11" t="s">
        <v>101</v>
      </c>
    </row>
    <row r="20" spans="2:5" s="11" customFormat="1" x14ac:dyDescent="0.25">
      <c r="B20" s="6"/>
      <c r="C20" s="2"/>
      <c r="E20" s="11" t="s">
        <v>102</v>
      </c>
    </row>
    <row r="21" spans="2:5" s="11" customFormat="1" x14ac:dyDescent="0.25">
      <c r="B21" s="6"/>
      <c r="C21" s="2"/>
    </row>
    <row r="22" spans="2:5" s="11" customFormat="1" x14ac:dyDescent="0.25">
      <c r="B22" s="6"/>
      <c r="D22" s="11" t="s">
        <v>127</v>
      </c>
    </row>
    <row r="23" spans="2:5" s="11" customFormat="1" x14ac:dyDescent="0.25">
      <c r="B23" s="6" t="s">
        <v>196</v>
      </c>
      <c r="C23" s="2"/>
      <c r="D23" s="11" t="s">
        <v>145</v>
      </c>
    </row>
    <row r="24" spans="2:5" s="11" customFormat="1" x14ac:dyDescent="0.25">
      <c r="B24" s="6"/>
      <c r="C24" s="2"/>
    </row>
    <row r="25" spans="2:5" s="11" customFormat="1" x14ac:dyDescent="0.25">
      <c r="B25" s="6"/>
      <c r="C25" s="2"/>
      <c r="D25" s="11" t="s">
        <v>91</v>
      </c>
    </row>
    <row r="26" spans="2:5" s="11" customFormat="1" x14ac:dyDescent="0.25">
      <c r="B26" s="6"/>
      <c r="C26" s="2"/>
    </row>
    <row r="27" spans="2:5" s="11" customFormat="1" x14ac:dyDescent="0.25">
      <c r="B27" s="6"/>
      <c r="C27" s="2"/>
    </row>
    <row r="28" spans="2:5" s="11" customFormat="1" x14ac:dyDescent="0.25">
      <c r="B28" s="6"/>
      <c r="C28" s="2"/>
    </row>
    <row r="29" spans="2:5" s="11" customFormat="1" x14ac:dyDescent="0.25">
      <c r="B29" s="6"/>
      <c r="C29" s="2"/>
    </row>
    <row r="30" spans="2:5" s="11" customFormat="1" x14ac:dyDescent="0.25">
      <c r="B30" s="6"/>
      <c r="C30" s="2"/>
    </row>
    <row r="31" spans="2:5" s="11" customFormat="1" x14ac:dyDescent="0.25">
      <c r="B31" s="6"/>
      <c r="C31" s="2"/>
    </row>
    <row r="32" spans="2:5" s="11" customFormat="1" x14ac:dyDescent="0.25">
      <c r="B32" s="6"/>
      <c r="C32" s="2"/>
    </row>
    <row r="33" spans="2:18" s="11" customFormat="1" x14ac:dyDescent="0.25">
      <c r="B33" s="6"/>
      <c r="C33" s="2"/>
    </row>
    <row r="34" spans="2:18" s="11" customFormat="1" x14ac:dyDescent="0.25">
      <c r="B34" s="6"/>
      <c r="C34" s="2"/>
    </row>
    <row r="35" spans="2:18" s="11" customFormat="1" x14ac:dyDescent="0.25">
      <c r="B35" s="6"/>
      <c r="C35" s="2"/>
    </row>
    <row r="36" spans="2:18" s="11" customFormat="1" x14ac:dyDescent="0.25">
      <c r="B36" s="6"/>
      <c r="C36" s="2"/>
    </row>
    <row r="37" spans="2:18" s="11" customFormat="1" x14ac:dyDescent="0.25">
      <c r="B37" s="6" t="s">
        <v>161</v>
      </c>
      <c r="C37" s="2"/>
    </row>
    <row r="38" spans="2:18" s="11" customFormat="1" x14ac:dyDescent="0.25">
      <c r="B38" s="6"/>
      <c r="C38" s="2"/>
    </row>
    <row r="39" spans="2:18" s="11" customFormat="1" x14ac:dyDescent="0.25">
      <c r="B39" s="6"/>
      <c r="C39" s="2"/>
    </row>
    <row r="40" spans="2:18" s="11" customFormat="1" x14ac:dyDescent="0.25">
      <c r="B40" s="6" t="s">
        <v>162</v>
      </c>
      <c r="C40" s="2"/>
    </row>
    <row r="41" spans="2:18" s="11" customFormat="1" x14ac:dyDescent="0.25">
      <c r="B41" s="6"/>
      <c r="C41" s="2"/>
    </row>
    <row r="42" spans="2:18" s="11" customFormat="1" x14ac:dyDescent="0.25">
      <c r="B42" s="6"/>
      <c r="C42" s="2"/>
    </row>
    <row r="43" spans="2:18" s="11" customFormat="1" x14ac:dyDescent="0.25">
      <c r="B43" s="6"/>
      <c r="C43" s="2"/>
    </row>
    <row r="44" spans="2:18" s="11" customFormat="1" x14ac:dyDescent="0.25">
      <c r="B44" s="6"/>
      <c r="C44" s="2"/>
    </row>
    <row r="45" spans="2:18" s="11" customFormat="1" x14ac:dyDescent="0.25">
      <c r="B45" s="6"/>
      <c r="C45" s="2"/>
    </row>
    <row r="46" spans="2:18" s="11" customFormat="1" x14ac:dyDescent="0.25">
      <c r="B46" s="6"/>
      <c r="C46" s="2"/>
    </row>
    <row r="47" spans="2:18" s="11" customFormat="1" x14ac:dyDescent="0.25">
      <c r="B47" s="6" t="s">
        <v>162</v>
      </c>
      <c r="C47" s="2"/>
    </row>
    <row r="48" spans="2:18" x14ac:dyDescent="0.25">
      <c r="C48" s="2"/>
      <c r="D48" s="11"/>
      <c r="E48" s="11"/>
      <c r="F48" s="11"/>
      <c r="G48" s="11"/>
      <c r="H48" s="11"/>
      <c r="I48" s="11"/>
      <c r="J48" s="11"/>
      <c r="K48" s="11"/>
      <c r="L48" s="11"/>
      <c r="M48" s="11"/>
      <c r="N48" s="11"/>
      <c r="O48" s="11"/>
      <c r="P48" s="11"/>
      <c r="Q48" s="11"/>
      <c r="R48" s="11"/>
    </row>
    <row r="49" spans="1:18" x14ac:dyDescent="0.25">
      <c r="C49" s="2"/>
      <c r="D49" s="11"/>
      <c r="E49" s="11"/>
      <c r="F49" s="11"/>
      <c r="G49" s="11"/>
      <c r="H49" s="11"/>
      <c r="I49" s="11"/>
      <c r="J49" s="11"/>
      <c r="K49" s="11"/>
      <c r="L49" s="11"/>
      <c r="M49" s="11"/>
      <c r="N49" s="11"/>
      <c r="O49" s="11"/>
      <c r="P49" s="11"/>
      <c r="Q49" s="11"/>
      <c r="R49" s="11"/>
    </row>
    <row r="50" spans="1:18" x14ac:dyDescent="0.25">
      <c r="C50" s="2"/>
      <c r="D50" s="11"/>
      <c r="E50" s="11"/>
      <c r="F50" s="11"/>
      <c r="G50" s="11"/>
      <c r="H50" s="11"/>
      <c r="I50" s="11"/>
      <c r="J50" s="11"/>
      <c r="K50" s="11"/>
      <c r="L50" s="11"/>
      <c r="M50" s="11"/>
      <c r="N50" s="11"/>
      <c r="O50" s="11"/>
      <c r="P50" s="11"/>
      <c r="Q50" s="11"/>
      <c r="R50" s="11"/>
    </row>
    <row r="51" spans="1:18" x14ac:dyDescent="0.25">
      <c r="C51" s="2"/>
      <c r="D51" s="11"/>
      <c r="E51" s="11"/>
      <c r="F51" s="11"/>
      <c r="G51" s="11"/>
      <c r="H51" s="11"/>
      <c r="I51" s="11"/>
      <c r="J51" s="11"/>
      <c r="K51" s="11"/>
      <c r="L51" s="11"/>
      <c r="M51" s="11"/>
      <c r="N51" s="11"/>
      <c r="O51" s="11"/>
      <c r="P51" s="11"/>
      <c r="Q51" s="11"/>
      <c r="R51" s="11"/>
    </row>
    <row r="52" spans="1:18" x14ac:dyDescent="0.25">
      <c r="B52" s="6" t="s">
        <v>163</v>
      </c>
      <c r="C52" s="2"/>
      <c r="D52" s="11"/>
      <c r="E52" s="11"/>
      <c r="F52" s="11"/>
      <c r="G52" s="11"/>
      <c r="H52" s="11"/>
      <c r="I52" s="11"/>
      <c r="J52" s="11"/>
      <c r="K52" s="11"/>
      <c r="L52" s="11"/>
      <c r="M52" s="11"/>
      <c r="N52" s="11"/>
      <c r="O52" s="11"/>
      <c r="P52" s="11"/>
      <c r="Q52" s="11"/>
      <c r="R52" s="11"/>
    </row>
    <row r="53" spans="1:18" x14ac:dyDescent="0.25">
      <c r="C53" s="2"/>
      <c r="D53" s="11"/>
      <c r="E53" s="11"/>
      <c r="F53" s="11"/>
      <c r="G53" s="11"/>
      <c r="H53" s="11"/>
      <c r="I53" s="11"/>
      <c r="J53" s="11"/>
      <c r="K53" s="11"/>
      <c r="L53" s="11"/>
      <c r="M53" s="11"/>
      <c r="N53" s="11"/>
      <c r="O53" s="11"/>
      <c r="P53" s="11"/>
      <c r="Q53" s="11"/>
      <c r="R53" s="11"/>
    </row>
    <row r="54" spans="1:18" x14ac:dyDescent="0.25">
      <c r="C54" s="2"/>
      <c r="D54" s="11"/>
      <c r="E54" s="11"/>
      <c r="F54" s="11"/>
      <c r="G54" s="11"/>
      <c r="H54" s="11"/>
      <c r="I54" s="11"/>
      <c r="J54" s="11"/>
      <c r="K54" s="11"/>
      <c r="L54" s="11"/>
      <c r="M54" s="11"/>
      <c r="N54" s="11"/>
      <c r="O54" s="11"/>
      <c r="P54" s="11"/>
      <c r="Q54" s="11"/>
      <c r="R54" s="11"/>
    </row>
    <row r="55" spans="1:18" x14ac:dyDescent="0.25">
      <c r="C55" s="2"/>
      <c r="D55" s="11"/>
      <c r="E55" s="11"/>
      <c r="F55" s="11"/>
      <c r="G55" s="11"/>
      <c r="H55" s="11"/>
      <c r="I55" s="11"/>
      <c r="J55" s="11"/>
      <c r="K55" s="11"/>
      <c r="L55" s="11"/>
      <c r="M55" s="11"/>
      <c r="N55" s="11"/>
      <c r="O55" s="11"/>
      <c r="P55" s="11"/>
      <c r="Q55" s="11"/>
      <c r="R55" s="11"/>
    </row>
    <row r="56" spans="1:18" x14ac:dyDescent="0.25">
      <c r="C56" s="2"/>
      <c r="D56" s="11"/>
      <c r="E56" s="11"/>
      <c r="F56" s="11"/>
      <c r="G56" s="11"/>
      <c r="H56" s="11"/>
      <c r="I56" s="11"/>
      <c r="J56" s="11"/>
      <c r="K56" s="11"/>
      <c r="L56" s="11"/>
      <c r="M56" s="11"/>
      <c r="N56" s="11"/>
      <c r="O56" s="11"/>
      <c r="P56" s="11"/>
      <c r="Q56" s="11"/>
      <c r="R56" s="11"/>
    </row>
    <row r="57" spans="1:18" x14ac:dyDescent="0.25">
      <c r="C57" s="2"/>
    </row>
    <row r="58" spans="1:18" x14ac:dyDescent="0.25">
      <c r="C58" s="7" t="s">
        <v>92</v>
      </c>
    </row>
    <row r="59" spans="1:18" x14ac:dyDescent="0.25">
      <c r="C59" s="2"/>
      <c r="D59" s="4" t="s">
        <v>93</v>
      </c>
    </row>
    <row r="60" spans="1:18" ht="33" x14ac:dyDescent="0.25">
      <c r="A60" s="6" t="s">
        <v>197</v>
      </c>
      <c r="B60" s="6" t="s">
        <v>164</v>
      </c>
      <c r="C60" s="2"/>
      <c r="D60" s="4" t="s">
        <v>126</v>
      </c>
    </row>
    <row r="61" spans="1:18" ht="33" x14ac:dyDescent="0.25">
      <c r="A61" s="11" t="s">
        <v>199</v>
      </c>
      <c r="B61" s="6" t="s">
        <v>198</v>
      </c>
      <c r="C61" s="2"/>
      <c r="D61" s="4" t="s">
        <v>94</v>
      </c>
    </row>
    <row r="62" spans="1:18" x14ac:dyDescent="0.25">
      <c r="A62" s="11" t="s">
        <v>200</v>
      </c>
      <c r="B62" s="6" t="s">
        <v>165</v>
      </c>
      <c r="C62" s="2"/>
      <c r="D62" s="4" t="s">
        <v>95</v>
      </c>
    </row>
    <row r="63" spans="1:18" x14ac:dyDescent="0.25">
      <c r="A63" s="11" t="s">
        <v>201</v>
      </c>
      <c r="C63" s="2"/>
    </row>
    <row r="64" spans="1:18" x14ac:dyDescent="0.25">
      <c r="C64" s="2" t="s">
        <v>96</v>
      </c>
    </row>
    <row r="65" spans="2:18" s="11" customFormat="1" x14ac:dyDescent="0.25">
      <c r="B65" s="6"/>
      <c r="C65" s="2"/>
      <c r="D65" s="4">
        <v>150</v>
      </c>
      <c r="E65" s="4" t="s">
        <v>97</v>
      </c>
      <c r="F65" s="4"/>
      <c r="G65" s="4"/>
      <c r="H65" s="4"/>
      <c r="I65" s="4"/>
      <c r="J65" s="4"/>
      <c r="K65" s="4"/>
      <c r="L65" s="4"/>
      <c r="M65" s="4"/>
      <c r="N65" s="4"/>
      <c r="O65" s="4"/>
      <c r="P65" s="4"/>
      <c r="Q65" s="4"/>
      <c r="R65" s="4"/>
    </row>
    <row r="66" spans="2:18" s="11" customFormat="1" x14ac:dyDescent="0.25">
      <c r="B66" s="6" t="s">
        <v>166</v>
      </c>
      <c r="C66" s="2"/>
      <c r="D66" s="8" t="s">
        <v>18</v>
      </c>
      <c r="E66" s="4"/>
      <c r="F66" s="4"/>
      <c r="G66" s="4"/>
      <c r="H66" s="4"/>
      <c r="I66" s="4"/>
      <c r="J66" s="4"/>
      <c r="K66" s="4"/>
      <c r="L66" s="4"/>
      <c r="M66" s="4"/>
      <c r="N66" s="4"/>
      <c r="O66" s="4"/>
      <c r="P66" s="4"/>
      <c r="Q66" s="4"/>
      <c r="R66" s="4"/>
    </row>
    <row r="67" spans="2:18" x14ac:dyDescent="0.25">
      <c r="C67" s="2"/>
    </row>
    <row r="68" spans="2:18" x14ac:dyDescent="0.25">
      <c r="C68" s="9" t="s">
        <v>98</v>
      </c>
    </row>
    <row r="69" spans="2:18" x14ac:dyDescent="0.25">
      <c r="C69" s="2"/>
      <c r="D69" s="4" t="s">
        <v>137</v>
      </c>
      <c r="E69" s="4">
        <v>6</v>
      </c>
      <c r="I69" s="4" t="s">
        <v>136</v>
      </c>
    </row>
    <row r="70" spans="2:18" x14ac:dyDescent="0.25">
      <c r="C70" s="2"/>
      <c r="D70" s="4" t="s">
        <v>138</v>
      </c>
      <c r="E70" s="4">
        <v>12</v>
      </c>
      <c r="F70" s="4" t="s">
        <v>24</v>
      </c>
    </row>
    <row r="71" spans="2:18" x14ac:dyDescent="0.25">
      <c r="C71" s="2"/>
      <c r="D71" s="4" t="s">
        <v>139</v>
      </c>
      <c r="E71" s="4">
        <v>6</v>
      </c>
    </row>
    <row r="72" spans="2:18" s="11" customFormat="1" x14ac:dyDescent="0.25">
      <c r="B72" s="6"/>
      <c r="C72" s="2"/>
      <c r="D72" s="4"/>
      <c r="E72" s="4"/>
      <c r="F72" s="4"/>
      <c r="G72" s="4"/>
      <c r="H72" s="4"/>
      <c r="I72" s="4"/>
      <c r="J72" s="4"/>
      <c r="K72" s="4"/>
      <c r="L72" s="4"/>
      <c r="M72" s="4"/>
      <c r="N72" s="4"/>
      <c r="O72" s="4"/>
      <c r="P72" s="4"/>
      <c r="Q72" s="4"/>
      <c r="R72" s="4"/>
    </row>
    <row r="73" spans="2:18" x14ac:dyDescent="0.25">
      <c r="C73" s="2" t="s">
        <v>103</v>
      </c>
      <c r="D73" s="11" t="s">
        <v>104</v>
      </c>
      <c r="E73" s="11"/>
      <c r="F73" s="11"/>
      <c r="G73" s="11"/>
      <c r="H73" s="11"/>
      <c r="I73" s="11"/>
      <c r="J73" s="11"/>
      <c r="K73" s="11"/>
      <c r="L73" s="11"/>
      <c r="M73" s="11"/>
      <c r="N73" s="11"/>
      <c r="O73" s="11"/>
      <c r="P73" s="11"/>
      <c r="Q73" s="11"/>
      <c r="R73" s="11"/>
    </row>
    <row r="74" spans="2:18" x14ac:dyDescent="0.25">
      <c r="C74" s="2"/>
      <c r="D74" s="4" t="s">
        <v>105</v>
      </c>
      <c r="G74" s="4">
        <f>E76*F76+E77*F77+E78*F78</f>
        <v>450</v>
      </c>
    </row>
    <row r="75" spans="2:18" x14ac:dyDescent="0.25">
      <c r="E75" s="4" t="s">
        <v>73</v>
      </c>
      <c r="F75" s="4" t="s">
        <v>20</v>
      </c>
    </row>
    <row r="76" spans="2:18" ht="33" x14ac:dyDescent="0.25">
      <c r="B76" s="6" t="s">
        <v>202</v>
      </c>
      <c r="D76" s="4" t="s">
        <v>106</v>
      </c>
      <c r="E76" s="4">
        <v>10</v>
      </c>
      <c r="F76" s="4">
        <v>12</v>
      </c>
    </row>
    <row r="77" spans="2:18" x14ac:dyDescent="0.25">
      <c r="D77" s="4" t="s">
        <v>107</v>
      </c>
      <c r="E77" s="4">
        <v>5</v>
      </c>
      <c r="F77" s="4">
        <v>30</v>
      </c>
    </row>
    <row r="78" spans="2:18" x14ac:dyDescent="0.25">
      <c r="D78" s="4" t="s">
        <v>108</v>
      </c>
      <c r="E78" s="4">
        <v>3</v>
      </c>
      <c r="F78" s="4">
        <v>60</v>
      </c>
    </row>
    <row r="81" spans="1:18" x14ac:dyDescent="0.25">
      <c r="C81" s="2" t="s">
        <v>109</v>
      </c>
    </row>
    <row r="82" spans="1:18" x14ac:dyDescent="0.25">
      <c r="D82" s="4" t="s">
        <v>110</v>
      </c>
    </row>
    <row r="83" spans="1:18" x14ac:dyDescent="0.25">
      <c r="A83" s="11" t="s">
        <v>211</v>
      </c>
      <c r="D83" s="4" t="s">
        <v>210</v>
      </c>
      <c r="E83" s="4" t="s">
        <v>111</v>
      </c>
    </row>
    <row r="84" spans="1:18" ht="33" x14ac:dyDescent="0.25">
      <c r="B84" s="6" t="s">
        <v>203</v>
      </c>
      <c r="E84" s="4" t="s">
        <v>112</v>
      </c>
    </row>
    <row r="86" spans="1:18" x14ac:dyDescent="0.25">
      <c r="A86" s="11" t="s">
        <v>204</v>
      </c>
      <c r="C86" s="2" t="s">
        <v>128</v>
      </c>
      <c r="D86" s="4" t="s">
        <v>155</v>
      </c>
    </row>
    <row r="87" spans="1:18" s="11" customFormat="1" ht="49.5" x14ac:dyDescent="0.25">
      <c r="A87" s="6" t="s">
        <v>185</v>
      </c>
      <c r="B87" s="6"/>
      <c r="C87" s="4"/>
      <c r="D87" s="4"/>
      <c r="E87" s="4" t="s">
        <v>113</v>
      </c>
      <c r="F87" s="4"/>
      <c r="G87" s="4"/>
      <c r="H87" s="4"/>
      <c r="I87" s="4"/>
      <c r="J87" s="4"/>
      <c r="K87" s="4"/>
      <c r="L87" s="4"/>
      <c r="M87" s="4"/>
      <c r="N87" s="4"/>
      <c r="O87" s="4"/>
      <c r="P87" s="4"/>
      <c r="Q87" s="4"/>
      <c r="R87" s="4"/>
    </row>
    <row r="88" spans="1:18" s="11" customFormat="1" x14ac:dyDescent="0.25">
      <c r="B88" s="6"/>
      <c r="C88" s="4"/>
    </row>
    <row r="89" spans="1:18" s="11" customFormat="1" x14ac:dyDescent="0.25">
      <c r="B89" s="6"/>
    </row>
    <row r="90" spans="1:18" s="11" customFormat="1" x14ac:dyDescent="0.25">
      <c r="A90" s="6"/>
      <c r="B90" s="6"/>
    </row>
    <row r="91" spans="1:18" s="11" customFormat="1" x14ac:dyDescent="0.25">
      <c r="B91" s="6"/>
    </row>
    <row r="92" spans="1:18" s="11" customFormat="1" x14ac:dyDescent="0.25">
      <c r="A92" s="6"/>
      <c r="B92" s="6"/>
    </row>
    <row r="93" spans="1:18" s="11" customFormat="1" x14ac:dyDescent="0.25">
      <c r="A93" s="6"/>
      <c r="B93" s="6"/>
    </row>
    <row r="94" spans="1:18" x14ac:dyDescent="0.25">
      <c r="A94" s="6"/>
      <c r="C94" s="11"/>
      <c r="D94" s="11"/>
      <c r="E94" s="11"/>
      <c r="F94" s="11"/>
      <c r="G94" s="11"/>
      <c r="H94" s="11"/>
      <c r="I94" s="11"/>
      <c r="J94" s="11"/>
      <c r="K94" s="11"/>
      <c r="L94" s="11"/>
      <c r="M94" s="11"/>
      <c r="N94" s="11"/>
      <c r="O94" s="11"/>
      <c r="P94" s="11"/>
      <c r="Q94" s="11"/>
      <c r="R94" s="11"/>
    </row>
    <row r="95" spans="1:18" s="11" customFormat="1" x14ac:dyDescent="0.25">
      <c r="B95" s="6"/>
      <c r="D95" s="4"/>
      <c r="E95" s="4"/>
      <c r="F95" s="4"/>
      <c r="G95" s="4"/>
      <c r="H95" s="4"/>
      <c r="I95" s="4"/>
      <c r="J95" s="4"/>
      <c r="K95" s="4"/>
      <c r="L95" s="4"/>
      <c r="M95" s="4"/>
      <c r="N95" s="4"/>
      <c r="O95" s="4"/>
      <c r="Q95" s="4"/>
      <c r="R95" s="4"/>
    </row>
    <row r="96" spans="1:18" s="11" customFormat="1" x14ac:dyDescent="0.25">
      <c r="B96" s="6"/>
      <c r="C96" s="4"/>
    </row>
    <row r="97" spans="1:6" s="11" customFormat="1" x14ac:dyDescent="0.25">
      <c r="B97" s="6"/>
    </row>
    <row r="98" spans="1:6" s="11" customFormat="1" x14ac:dyDescent="0.25">
      <c r="B98" s="6"/>
    </row>
    <row r="99" spans="1:6" s="11" customFormat="1" x14ac:dyDescent="0.25">
      <c r="B99" s="6"/>
    </row>
    <row r="100" spans="1:6" s="11" customFormat="1" x14ac:dyDescent="0.25">
      <c r="B100" s="6"/>
    </row>
    <row r="101" spans="1:6" s="11" customFormat="1" x14ac:dyDescent="0.25">
      <c r="B101" s="6"/>
    </row>
    <row r="102" spans="1:6" s="11" customFormat="1" x14ac:dyDescent="0.25">
      <c r="B102" s="6"/>
    </row>
    <row r="103" spans="1:6" s="11" customFormat="1" x14ac:dyDescent="0.25">
      <c r="B103" s="6"/>
    </row>
    <row r="104" spans="1:6" s="11" customFormat="1" x14ac:dyDescent="0.25">
      <c r="B104" s="6"/>
      <c r="E104" s="11" t="s">
        <v>58</v>
      </c>
    </row>
    <row r="105" spans="1:6" s="11" customFormat="1" x14ac:dyDescent="0.25">
      <c r="A105" s="11" t="s">
        <v>186</v>
      </c>
      <c r="B105" s="6" t="s">
        <v>167</v>
      </c>
      <c r="F105" s="11" t="s">
        <v>135</v>
      </c>
    </row>
    <row r="106" spans="1:6" s="11" customFormat="1" x14ac:dyDescent="0.25">
      <c r="A106" s="11" t="s">
        <v>205</v>
      </c>
      <c r="B106" s="6"/>
    </row>
    <row r="107" spans="1:6" s="11" customFormat="1" x14ac:dyDescent="0.25">
      <c r="B107" s="6"/>
    </row>
    <row r="108" spans="1:6" s="11" customFormat="1" x14ac:dyDescent="0.25">
      <c r="B108" s="6"/>
      <c r="E108" s="11" t="s">
        <v>141</v>
      </c>
    </row>
    <row r="109" spans="1:6" s="11" customFormat="1" x14ac:dyDescent="0.25">
      <c r="B109" s="6"/>
    </row>
    <row r="110" spans="1:6" s="11" customFormat="1" x14ac:dyDescent="0.25">
      <c r="A110" s="11" t="s">
        <v>187</v>
      </c>
      <c r="B110" s="6"/>
      <c r="F110" s="11" t="s">
        <v>140</v>
      </c>
    </row>
    <row r="111" spans="1:6" s="11" customFormat="1" x14ac:dyDescent="0.25">
      <c r="A111" s="11" t="s">
        <v>188</v>
      </c>
      <c r="B111" s="6" t="s">
        <v>179</v>
      </c>
      <c r="F111" s="11" t="s">
        <v>142</v>
      </c>
    </row>
    <row r="112" spans="1:6" s="11" customFormat="1" x14ac:dyDescent="0.25">
      <c r="B112" s="6" t="s">
        <v>206</v>
      </c>
      <c r="F112" s="11" t="s">
        <v>74</v>
      </c>
    </row>
    <row r="113" spans="1:16" s="11" customFormat="1" x14ac:dyDescent="0.25">
      <c r="B113" s="6"/>
    </row>
    <row r="114" spans="1:16" s="11" customFormat="1" x14ac:dyDescent="0.25">
      <c r="B114" s="6" t="s">
        <v>168</v>
      </c>
      <c r="F114" s="11" t="s">
        <v>207</v>
      </c>
    </row>
    <row r="115" spans="1:16" s="11" customFormat="1" ht="33" x14ac:dyDescent="0.25">
      <c r="A115" s="11" t="s">
        <v>208</v>
      </c>
      <c r="B115" s="6" t="s">
        <v>209</v>
      </c>
      <c r="G115" s="11" t="s">
        <v>143</v>
      </c>
    </row>
    <row r="116" spans="1:16" s="11" customFormat="1" x14ac:dyDescent="0.25">
      <c r="B116" s="6"/>
      <c r="F116" s="11" t="s">
        <v>114</v>
      </c>
    </row>
    <row r="117" spans="1:16" s="11" customFormat="1" x14ac:dyDescent="0.25">
      <c r="B117" s="6" t="s">
        <v>169</v>
      </c>
      <c r="G117" s="11" t="s">
        <v>130</v>
      </c>
    </row>
    <row r="118" spans="1:16" s="11" customFormat="1" x14ac:dyDescent="0.25">
      <c r="B118" s="6" t="s">
        <v>180</v>
      </c>
      <c r="H118" s="11" t="s">
        <v>144</v>
      </c>
    </row>
    <row r="119" spans="1:16" s="11" customFormat="1" x14ac:dyDescent="0.25">
      <c r="A119" s="11" t="s">
        <v>189</v>
      </c>
      <c r="B119" s="6"/>
      <c r="G119" s="11" t="s">
        <v>129</v>
      </c>
    </row>
    <row r="120" spans="1:16" s="11" customFormat="1" x14ac:dyDescent="0.25">
      <c r="B120" s="6" t="s">
        <v>181</v>
      </c>
      <c r="H120" s="11" t="s">
        <v>156</v>
      </c>
    </row>
    <row r="121" spans="1:16" s="11" customFormat="1" ht="49.5" x14ac:dyDescent="0.25">
      <c r="B121" s="6" t="s">
        <v>182</v>
      </c>
      <c r="H121" s="11" t="s">
        <v>157</v>
      </c>
    </row>
    <row r="122" spans="1:16" s="11" customFormat="1" ht="33" x14ac:dyDescent="0.25">
      <c r="B122" s="6" t="s">
        <v>183</v>
      </c>
    </row>
    <row r="123" spans="1:16" s="11" customFormat="1" x14ac:dyDescent="0.25">
      <c r="B123" s="6" t="s">
        <v>170</v>
      </c>
      <c r="E123" s="11" t="s">
        <v>133</v>
      </c>
    </row>
    <row r="124" spans="1:16" s="11" customFormat="1" x14ac:dyDescent="0.25">
      <c r="A124" s="11" t="s">
        <v>190</v>
      </c>
      <c r="B124" s="6" t="s">
        <v>171</v>
      </c>
      <c r="F124" s="11" t="s">
        <v>134</v>
      </c>
    </row>
    <row r="125" spans="1:16" s="11" customFormat="1" x14ac:dyDescent="0.25">
      <c r="B125" s="6"/>
    </row>
    <row r="126" spans="1:16" s="11" customFormat="1" x14ac:dyDescent="0.25">
      <c r="B126" s="6"/>
      <c r="O126" s="11" t="s">
        <v>149</v>
      </c>
      <c r="P126" s="11" t="s">
        <v>146</v>
      </c>
    </row>
    <row r="127" spans="1:16" s="11" customFormat="1" x14ac:dyDescent="0.25">
      <c r="B127" s="6"/>
      <c r="F127" s="11" t="s">
        <v>25</v>
      </c>
    </row>
    <row r="128" spans="1:16" s="11" customFormat="1" x14ac:dyDescent="0.25">
      <c r="B128" s="6"/>
      <c r="G128" s="11" t="s">
        <v>150</v>
      </c>
    </row>
    <row r="129" spans="1:18" s="11" customFormat="1" ht="33" x14ac:dyDescent="0.25">
      <c r="A129" s="11" t="s">
        <v>191</v>
      </c>
      <c r="B129" s="6" t="s">
        <v>172</v>
      </c>
      <c r="G129" s="11" t="s">
        <v>153</v>
      </c>
    </row>
    <row r="130" spans="1:18" s="11" customFormat="1" ht="33" x14ac:dyDescent="0.25">
      <c r="A130" s="11" t="s">
        <v>192</v>
      </c>
      <c r="B130" s="6" t="s">
        <v>173</v>
      </c>
      <c r="G130" s="11" t="s">
        <v>154</v>
      </c>
      <c r="P130" s="11" t="s">
        <v>147</v>
      </c>
    </row>
    <row r="131" spans="1:18" s="11" customFormat="1" ht="33" x14ac:dyDescent="0.25">
      <c r="B131" s="6" t="s">
        <v>212</v>
      </c>
    </row>
    <row r="132" spans="1:18" s="11" customFormat="1" x14ac:dyDescent="0.25">
      <c r="B132" s="6"/>
    </row>
    <row r="133" spans="1:18" s="11" customFormat="1" x14ac:dyDescent="0.25">
      <c r="B133" s="6"/>
      <c r="J133" s="36"/>
    </row>
    <row r="134" spans="1:18" x14ac:dyDescent="0.25">
      <c r="C134" s="11"/>
      <c r="D134" s="11"/>
      <c r="E134" s="11"/>
      <c r="F134" s="11"/>
      <c r="G134" s="11"/>
      <c r="H134" s="11"/>
      <c r="I134" s="11"/>
      <c r="J134" s="11"/>
      <c r="K134" s="11"/>
      <c r="L134" s="11"/>
      <c r="M134" s="11"/>
      <c r="N134" s="11"/>
      <c r="O134" s="11"/>
      <c r="P134" s="11" t="s">
        <v>148</v>
      </c>
      <c r="Q134" s="11"/>
      <c r="R134" s="11"/>
    </row>
    <row r="135" spans="1:18" x14ac:dyDescent="0.25">
      <c r="C135" s="11"/>
      <c r="D135" s="11" t="s">
        <v>115</v>
      </c>
      <c r="E135" s="11"/>
    </row>
    <row r="136" spans="1:18" s="11" customFormat="1" x14ac:dyDescent="0.25">
      <c r="A136" s="11" t="s">
        <v>214</v>
      </c>
      <c r="B136" s="6" t="s">
        <v>174</v>
      </c>
      <c r="C136" s="4"/>
      <c r="D136" s="4"/>
      <c r="E136" s="37" t="s">
        <v>116</v>
      </c>
      <c r="F136" s="4"/>
      <c r="G136" s="4"/>
      <c r="H136" s="4"/>
      <c r="I136" s="4"/>
      <c r="J136" s="4"/>
      <c r="K136" s="4"/>
      <c r="L136" s="4"/>
      <c r="M136" s="4"/>
      <c r="N136" s="4"/>
      <c r="O136" s="4"/>
      <c r="P136" s="4"/>
      <c r="Q136" s="4"/>
      <c r="R136" s="4"/>
    </row>
    <row r="137" spans="1:18" x14ac:dyDescent="0.25">
      <c r="B137" s="6" t="s">
        <v>213</v>
      </c>
      <c r="D137" s="11"/>
      <c r="E137" s="11"/>
      <c r="F137" s="11"/>
      <c r="G137" s="11"/>
      <c r="H137" s="11"/>
      <c r="I137" s="11"/>
      <c r="J137" s="11"/>
      <c r="K137" s="11"/>
      <c r="L137" s="11"/>
      <c r="M137" s="11"/>
      <c r="N137" s="11"/>
      <c r="O137" s="11"/>
      <c r="P137" s="11"/>
      <c r="Q137" s="11"/>
      <c r="R137" s="11"/>
    </row>
    <row r="138" spans="1:18" x14ac:dyDescent="0.25">
      <c r="C138" s="11"/>
    </row>
    <row r="139" spans="1:18" s="11" customFormat="1" x14ac:dyDescent="0.25">
      <c r="B139" s="6" t="s">
        <v>177</v>
      </c>
      <c r="C139" s="2" t="s">
        <v>117</v>
      </c>
      <c r="D139" s="4" t="s">
        <v>118</v>
      </c>
      <c r="E139" s="4"/>
      <c r="F139" s="4"/>
      <c r="G139" s="4"/>
      <c r="H139" s="4"/>
      <c r="I139" s="4"/>
      <c r="J139" s="4"/>
      <c r="K139" s="4"/>
      <c r="L139" s="4"/>
      <c r="M139" s="4"/>
      <c r="N139" s="4"/>
      <c r="O139" s="4"/>
      <c r="P139" s="4"/>
      <c r="Q139" s="4"/>
      <c r="R139" s="4"/>
    </row>
    <row r="140" spans="1:18" x14ac:dyDescent="0.25">
      <c r="D140" s="11"/>
      <c r="E140" s="11"/>
      <c r="F140" s="11"/>
      <c r="G140" s="11"/>
      <c r="H140" s="11"/>
      <c r="I140" s="11"/>
      <c r="J140" s="11"/>
      <c r="K140" s="11"/>
      <c r="L140" s="11"/>
      <c r="M140" s="11"/>
      <c r="N140" s="11"/>
      <c r="O140" s="11"/>
      <c r="P140" s="11"/>
      <c r="Q140" s="11"/>
      <c r="R140" s="11"/>
    </row>
    <row r="141" spans="1:18" x14ac:dyDescent="0.25">
      <c r="B141" s="6" t="s">
        <v>178</v>
      </c>
      <c r="C141" s="11"/>
    </row>
    <row r="142" spans="1:18" x14ac:dyDescent="0.25">
      <c r="A142" s="11" t="s">
        <v>193</v>
      </c>
      <c r="C142" s="2"/>
    </row>
  </sheetData>
  <mergeCells count="1">
    <mergeCell ref="E10:F11"/>
  </mergeCells>
  <phoneticPr fontId="2" type="noConversion"/>
  <conditionalFormatting sqref="B1:B1048576">
    <cfRule type="notContainsBlanks" dxfId="2" priority="2">
      <formula>LEN(TRIM(B1))&gt;0</formula>
    </cfRule>
  </conditionalFormatting>
  <conditionalFormatting sqref="A1:A1048576">
    <cfRule type="notContainsBlanks" dxfId="1" priority="1">
      <formula>LEN(TRIM(A1))&gt;0</formula>
    </cfRule>
  </conditionalFormatting>
  <pageMargins left="0.7" right="0.7" top="0.75" bottom="0.75" header="0.3" footer="0.3"/>
  <pageSetup paperSize="9" orientation="portrait" horizontalDpi="300" verticalDpi="0" copies="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5"/>
  <sheetViews>
    <sheetView workbookViewId="0">
      <selection activeCell="B6" sqref="B6:D6"/>
    </sheetView>
  </sheetViews>
  <sheetFormatPr defaultRowHeight="14" x14ac:dyDescent="0.25"/>
  <cols>
    <col min="1" max="1" width="16.36328125" customWidth="1"/>
    <col min="2" max="2" width="58.453125" customWidth="1"/>
    <col min="4" max="4" width="31.6328125" customWidth="1"/>
    <col min="7" max="7" width="15.7265625" customWidth="1"/>
    <col min="8" max="8" width="13.90625" customWidth="1"/>
  </cols>
  <sheetData>
    <row r="1" spans="1:10" ht="14.5" x14ac:dyDescent="0.4">
      <c r="A1" s="16"/>
      <c r="B1" s="16"/>
      <c r="C1" s="16"/>
      <c r="D1" s="16"/>
      <c r="E1" s="27" t="s">
        <v>59</v>
      </c>
      <c r="F1" s="28"/>
      <c r="G1" s="28"/>
      <c r="H1" s="28"/>
      <c r="I1" s="28"/>
      <c r="J1" s="27"/>
    </row>
    <row r="2" spans="1:10" ht="14.5" x14ac:dyDescent="0.25">
      <c r="A2" s="29" t="s">
        <v>60</v>
      </c>
      <c r="B2" s="30" t="s">
        <v>61</v>
      </c>
      <c r="C2" s="30" t="s">
        <v>62</v>
      </c>
      <c r="D2" s="30" t="s">
        <v>63</v>
      </c>
      <c r="E2" s="31" t="s">
        <v>64</v>
      </c>
      <c r="F2" s="31" t="s">
        <v>65</v>
      </c>
      <c r="G2" s="31" t="s">
        <v>66</v>
      </c>
      <c r="H2" s="31" t="s">
        <v>67</v>
      </c>
      <c r="I2" s="31" t="s">
        <v>68</v>
      </c>
      <c r="J2" s="31" t="s">
        <v>72</v>
      </c>
    </row>
    <row r="3" spans="1:10" ht="14.5" x14ac:dyDescent="0.4">
      <c r="A3" s="32" t="s">
        <v>69</v>
      </c>
      <c r="B3" s="32" t="s">
        <v>131</v>
      </c>
      <c r="C3" s="32" t="s">
        <v>70</v>
      </c>
      <c r="D3" s="32" t="s">
        <v>132</v>
      </c>
      <c r="E3" s="33">
        <v>1</v>
      </c>
      <c r="F3" s="34"/>
      <c r="G3" s="33">
        <v>1</v>
      </c>
      <c r="H3" s="33"/>
      <c r="I3" s="33"/>
      <c r="J3" s="33"/>
    </row>
    <row r="4" spans="1:10" ht="14.5" x14ac:dyDescent="0.4">
      <c r="A4" s="32" t="s">
        <v>71</v>
      </c>
      <c r="B4" s="32" t="s">
        <v>119</v>
      </c>
      <c r="C4" s="32" t="s">
        <v>70</v>
      </c>
      <c r="D4" s="35" t="s">
        <v>120</v>
      </c>
      <c r="E4" s="34">
        <v>1</v>
      </c>
      <c r="F4" s="34"/>
      <c r="G4" s="34">
        <v>1</v>
      </c>
      <c r="H4" s="35"/>
      <c r="I4" s="35"/>
      <c r="J4" s="35"/>
    </row>
    <row r="5" spans="1:10" ht="14.5" x14ac:dyDescent="0.4">
      <c r="A5" s="32" t="s">
        <v>176</v>
      </c>
      <c r="B5" s="32" t="s">
        <v>121</v>
      </c>
      <c r="C5" s="32" t="s">
        <v>70</v>
      </c>
      <c r="D5" s="32" t="s">
        <v>122</v>
      </c>
      <c r="E5" s="33">
        <v>1</v>
      </c>
      <c r="F5" s="33"/>
      <c r="G5" s="33"/>
      <c r="H5" s="33"/>
      <c r="I5" s="33"/>
      <c r="J5" s="33">
        <v>1</v>
      </c>
    </row>
    <row r="6" spans="1:10" ht="14.5" x14ac:dyDescent="0.4">
      <c r="A6" s="32" t="s">
        <v>175</v>
      </c>
      <c r="B6" s="32" t="s">
        <v>123</v>
      </c>
      <c r="C6" s="32" t="s">
        <v>70</v>
      </c>
      <c r="D6" s="32" t="s">
        <v>124</v>
      </c>
      <c r="E6" s="33">
        <v>1</v>
      </c>
      <c r="F6" s="33"/>
      <c r="G6" s="33"/>
      <c r="H6" s="33">
        <v>1</v>
      </c>
      <c r="I6" s="33"/>
      <c r="J6" s="33"/>
    </row>
    <row r="7" spans="1:10" ht="14.5" x14ac:dyDescent="0.4">
      <c r="A7" s="32"/>
      <c r="B7" s="32"/>
      <c r="C7" s="32"/>
      <c r="D7" s="32"/>
      <c r="E7" s="33"/>
      <c r="F7" s="33"/>
      <c r="G7" s="33"/>
      <c r="H7" s="33"/>
      <c r="I7" s="33"/>
      <c r="J7" s="33"/>
    </row>
    <row r="8" spans="1:10" ht="14.5" x14ac:dyDescent="0.4">
      <c r="A8" s="32"/>
      <c r="B8" s="32"/>
      <c r="C8" s="32"/>
      <c r="D8" s="32"/>
      <c r="E8" s="33"/>
      <c r="F8" s="33"/>
      <c r="G8" s="33"/>
      <c r="H8" s="33"/>
      <c r="I8" s="33"/>
      <c r="J8" s="33"/>
    </row>
    <row r="9" spans="1:10" ht="14.5" x14ac:dyDescent="0.4">
      <c r="A9" s="32"/>
      <c r="B9" s="32"/>
      <c r="C9" s="32"/>
      <c r="D9" s="32"/>
      <c r="E9" s="33"/>
      <c r="F9" s="33"/>
      <c r="G9" s="33"/>
      <c r="H9" s="33"/>
      <c r="I9" s="33"/>
      <c r="J9" s="33"/>
    </row>
    <row r="10" spans="1:10" ht="14.5" x14ac:dyDescent="0.4">
      <c r="A10" s="32"/>
      <c r="B10" s="32"/>
      <c r="C10" s="32"/>
      <c r="D10" s="32"/>
      <c r="E10" s="33"/>
      <c r="F10" s="33"/>
      <c r="G10" s="33"/>
      <c r="H10" s="33"/>
      <c r="I10" s="33"/>
      <c r="J10" s="33"/>
    </row>
    <row r="11" spans="1:10" ht="14.5" x14ac:dyDescent="0.4">
      <c r="A11" s="32"/>
      <c r="B11" s="32"/>
      <c r="C11" s="32"/>
      <c r="D11" s="32"/>
      <c r="E11" s="33"/>
      <c r="F11" s="33"/>
      <c r="G11" s="33"/>
      <c r="H11" s="33"/>
      <c r="I11" s="33"/>
      <c r="J11" s="33"/>
    </row>
    <row r="12" spans="1:10" ht="14.5" x14ac:dyDescent="0.4">
      <c r="A12" s="32"/>
      <c r="B12" s="32"/>
      <c r="C12" s="32"/>
      <c r="D12" s="32"/>
      <c r="E12" s="33"/>
      <c r="F12" s="33"/>
      <c r="G12" s="33"/>
      <c r="H12" s="33"/>
      <c r="I12" s="33"/>
      <c r="J12" s="33"/>
    </row>
    <row r="13" spans="1:10" ht="14.5" x14ac:dyDescent="0.4">
      <c r="A13" s="32"/>
      <c r="B13" s="32"/>
      <c r="C13" s="32"/>
      <c r="D13" s="32"/>
      <c r="E13" s="33"/>
      <c r="F13" s="33"/>
      <c r="G13" s="33"/>
      <c r="H13" s="33"/>
      <c r="I13" s="33"/>
      <c r="J13" s="33"/>
    </row>
    <row r="14" spans="1:10" ht="14.5" x14ac:dyDescent="0.4">
      <c r="A14" s="32"/>
      <c r="B14" s="32"/>
      <c r="C14" s="32"/>
      <c r="D14" s="32"/>
      <c r="E14" s="33"/>
      <c r="F14" s="33"/>
      <c r="G14" s="33"/>
      <c r="H14" s="33"/>
      <c r="I14" s="33"/>
      <c r="J14" s="33"/>
    </row>
    <row r="15" spans="1:10" ht="14.5" x14ac:dyDescent="0.4">
      <c r="A15" s="32"/>
      <c r="B15" s="32"/>
      <c r="C15" s="32"/>
      <c r="D15" s="32"/>
      <c r="E15" s="33"/>
      <c r="F15" s="33"/>
      <c r="G15" s="33"/>
      <c r="H15" s="33"/>
      <c r="I15" s="33"/>
      <c r="J15" s="33"/>
    </row>
    <row r="16" spans="1:10" ht="14.5" x14ac:dyDescent="0.4">
      <c r="A16" s="32"/>
      <c r="B16" s="32"/>
      <c r="C16" s="32"/>
      <c r="D16" s="32"/>
      <c r="E16" s="33"/>
      <c r="F16" s="33"/>
      <c r="G16" s="33"/>
      <c r="H16" s="33"/>
      <c r="I16" s="33"/>
      <c r="J16" s="33"/>
    </row>
    <row r="17" spans="1:10" ht="14.5" x14ac:dyDescent="0.4">
      <c r="A17" s="32"/>
      <c r="B17" s="32"/>
      <c r="C17" s="32"/>
      <c r="D17" s="32"/>
      <c r="E17" s="33"/>
      <c r="F17" s="33"/>
      <c r="G17" s="33"/>
      <c r="H17" s="33"/>
      <c r="I17" s="33"/>
      <c r="J17" s="33"/>
    </row>
    <row r="18" spans="1:10" ht="14.5" x14ac:dyDescent="0.4">
      <c r="A18" s="32"/>
      <c r="B18" s="32"/>
      <c r="C18" s="32"/>
      <c r="D18" s="32"/>
      <c r="E18" s="33"/>
      <c r="F18" s="33"/>
      <c r="G18" s="33"/>
      <c r="H18" s="33"/>
      <c r="I18" s="33"/>
      <c r="J18" s="33"/>
    </row>
    <row r="19" spans="1:10" ht="14.5" x14ac:dyDescent="0.4">
      <c r="A19" s="32"/>
      <c r="B19" s="32"/>
      <c r="C19" s="32"/>
      <c r="D19" s="32"/>
      <c r="E19" s="33"/>
      <c r="F19" s="33"/>
      <c r="G19" s="33"/>
      <c r="H19" s="33"/>
      <c r="I19" s="33"/>
      <c r="J19" s="33"/>
    </row>
    <row r="20" spans="1:10" ht="14.5" x14ac:dyDescent="0.4">
      <c r="A20" s="32"/>
      <c r="B20" s="32"/>
      <c r="C20" s="32"/>
      <c r="D20" s="32"/>
      <c r="E20" s="33"/>
      <c r="F20" s="33"/>
      <c r="G20" s="33"/>
      <c r="H20" s="33"/>
      <c r="I20" s="33"/>
      <c r="J20" s="33"/>
    </row>
    <row r="21" spans="1:10" ht="14.5" x14ac:dyDescent="0.4">
      <c r="A21" s="32"/>
      <c r="B21" s="32"/>
      <c r="C21" s="32"/>
      <c r="D21" s="32"/>
      <c r="E21" s="33"/>
      <c r="F21" s="33"/>
      <c r="G21" s="33"/>
      <c r="H21" s="33"/>
      <c r="I21" s="33"/>
      <c r="J21" s="33"/>
    </row>
    <row r="22" spans="1:10" ht="14.5" x14ac:dyDescent="0.4">
      <c r="A22" s="32"/>
      <c r="B22" s="32"/>
      <c r="C22" s="32"/>
      <c r="D22" s="32"/>
      <c r="E22" s="33"/>
      <c r="F22" s="33"/>
      <c r="G22" s="33"/>
      <c r="H22" s="33"/>
      <c r="I22" s="33"/>
      <c r="J22" s="33"/>
    </row>
    <row r="23" spans="1:10" ht="14.5" x14ac:dyDescent="0.4">
      <c r="A23" s="32"/>
      <c r="B23" s="32"/>
      <c r="C23" s="32"/>
      <c r="D23" s="32"/>
      <c r="E23" s="33"/>
      <c r="F23" s="33"/>
      <c r="G23" s="33"/>
      <c r="H23" s="33"/>
      <c r="I23" s="33"/>
      <c r="J23" s="33"/>
    </row>
    <row r="24" spans="1:10" ht="14.5" x14ac:dyDescent="0.4">
      <c r="A24" s="32"/>
      <c r="B24" s="32"/>
      <c r="C24" s="32"/>
      <c r="D24" s="32"/>
      <c r="E24" s="32"/>
      <c r="F24" s="32"/>
      <c r="G24" s="32"/>
      <c r="H24" s="32"/>
      <c r="I24" s="32"/>
      <c r="J24" s="32"/>
    </row>
    <row r="25" spans="1:10" ht="14.5" x14ac:dyDescent="0.4">
      <c r="A25" s="32"/>
      <c r="B25" s="32"/>
      <c r="C25" s="32"/>
      <c r="D25" s="32"/>
      <c r="E25" s="32"/>
      <c r="F25" s="32"/>
      <c r="G25" s="32"/>
      <c r="H25" s="32"/>
      <c r="I25" s="32"/>
      <c r="J25" s="32"/>
    </row>
  </sheetData>
  <phoneticPr fontId="2"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0"/>
  <sheetViews>
    <sheetView workbookViewId="0">
      <selection activeCell="M16" sqref="M16"/>
    </sheetView>
  </sheetViews>
  <sheetFormatPr defaultColWidth="9" defaultRowHeight="16.5" x14ac:dyDescent="0.25"/>
  <cols>
    <col min="1" max="16384" width="9" style="11"/>
  </cols>
  <sheetData>
    <row r="1" spans="1:2" x14ac:dyDescent="0.25">
      <c r="A1" s="12" t="s">
        <v>19</v>
      </c>
      <c r="B1" s="12" t="s">
        <v>96</v>
      </c>
    </row>
    <row r="2" spans="1:2" x14ac:dyDescent="0.25">
      <c r="A2" s="12">
        <v>1</v>
      </c>
      <c r="B2" s="10">
        <v>150</v>
      </c>
    </row>
    <row r="3" spans="1:2" x14ac:dyDescent="0.25">
      <c r="A3" s="12">
        <v>2</v>
      </c>
      <c r="B3" s="10">
        <v>150</v>
      </c>
    </row>
    <row r="4" spans="1:2" x14ac:dyDescent="0.25">
      <c r="A4" s="12">
        <v>3</v>
      </c>
      <c r="B4" s="10">
        <v>150</v>
      </c>
    </row>
    <row r="5" spans="1:2" x14ac:dyDescent="0.25">
      <c r="A5" s="12">
        <v>4</v>
      </c>
      <c r="B5" s="10">
        <v>150</v>
      </c>
    </row>
    <row r="6" spans="1:2" x14ac:dyDescent="0.25">
      <c r="A6" s="12">
        <v>5</v>
      </c>
      <c r="B6" s="10">
        <v>150</v>
      </c>
    </row>
    <row r="7" spans="1:2" x14ac:dyDescent="0.25">
      <c r="A7" s="12">
        <v>6</v>
      </c>
      <c r="B7" s="10">
        <v>150</v>
      </c>
    </row>
    <row r="8" spans="1:2" x14ac:dyDescent="0.25">
      <c r="A8" s="12">
        <v>7</v>
      </c>
      <c r="B8" s="10">
        <v>150</v>
      </c>
    </row>
    <row r="9" spans="1:2" x14ac:dyDescent="0.25">
      <c r="A9" s="12">
        <v>8</v>
      </c>
      <c r="B9" s="10">
        <v>150</v>
      </c>
    </row>
    <row r="10" spans="1:2" x14ac:dyDescent="0.25">
      <c r="A10" s="12">
        <v>9</v>
      </c>
      <c r="B10" s="10">
        <v>150</v>
      </c>
    </row>
    <row r="11" spans="1:2" x14ac:dyDescent="0.25">
      <c r="A11" s="12">
        <v>10</v>
      </c>
      <c r="B11" s="10">
        <v>150</v>
      </c>
    </row>
    <row r="12" spans="1:2" x14ac:dyDescent="0.25">
      <c r="A12" s="12">
        <v>11</v>
      </c>
      <c r="B12" s="10">
        <v>150</v>
      </c>
    </row>
    <row r="13" spans="1:2" x14ac:dyDescent="0.25">
      <c r="A13" s="12">
        <v>12</v>
      </c>
      <c r="B13" s="10">
        <v>150</v>
      </c>
    </row>
    <row r="14" spans="1:2" x14ac:dyDescent="0.25">
      <c r="A14" s="12">
        <v>13</v>
      </c>
      <c r="B14" s="10">
        <v>150</v>
      </c>
    </row>
    <row r="15" spans="1:2" x14ac:dyDescent="0.25">
      <c r="A15" s="12">
        <v>14</v>
      </c>
      <c r="B15" s="10">
        <v>150</v>
      </c>
    </row>
    <row r="16" spans="1:2" x14ac:dyDescent="0.25">
      <c r="A16" s="12">
        <v>15</v>
      </c>
      <c r="B16" s="10">
        <v>150</v>
      </c>
    </row>
    <row r="17" spans="1:2" x14ac:dyDescent="0.25">
      <c r="A17" s="12">
        <v>16</v>
      </c>
      <c r="B17" s="10">
        <v>150</v>
      </c>
    </row>
    <row r="18" spans="1:2" x14ac:dyDescent="0.25">
      <c r="A18" s="12">
        <v>17</v>
      </c>
      <c r="B18" s="10">
        <v>150</v>
      </c>
    </row>
    <row r="19" spans="1:2" x14ac:dyDescent="0.25">
      <c r="A19" s="12">
        <v>18</v>
      </c>
      <c r="B19" s="10">
        <v>150</v>
      </c>
    </row>
    <row r="20" spans="1:2" x14ac:dyDescent="0.25">
      <c r="A20" s="12">
        <v>19</v>
      </c>
      <c r="B20" s="10">
        <v>150</v>
      </c>
    </row>
    <row r="21" spans="1:2" x14ac:dyDescent="0.25">
      <c r="A21" s="12">
        <v>20</v>
      </c>
      <c r="B21" s="10">
        <v>150</v>
      </c>
    </row>
    <row r="22" spans="1:2" x14ac:dyDescent="0.25">
      <c r="A22" s="12">
        <v>21</v>
      </c>
      <c r="B22" s="10">
        <v>150</v>
      </c>
    </row>
    <row r="23" spans="1:2" x14ac:dyDescent="0.25">
      <c r="A23" s="12">
        <v>22</v>
      </c>
      <c r="B23" s="10">
        <v>150</v>
      </c>
    </row>
    <row r="24" spans="1:2" x14ac:dyDescent="0.25">
      <c r="A24" s="12">
        <v>23</v>
      </c>
      <c r="B24" s="10">
        <v>150</v>
      </c>
    </row>
    <row r="25" spans="1:2" x14ac:dyDescent="0.25">
      <c r="A25" s="12">
        <v>24</v>
      </c>
      <c r="B25" s="10">
        <v>150</v>
      </c>
    </row>
    <row r="26" spans="1:2" x14ac:dyDescent="0.25">
      <c r="A26" s="12">
        <v>25</v>
      </c>
      <c r="B26" s="10">
        <v>150</v>
      </c>
    </row>
    <row r="27" spans="1:2" x14ac:dyDescent="0.25">
      <c r="A27" s="12">
        <v>26</v>
      </c>
      <c r="B27" s="10">
        <v>150</v>
      </c>
    </row>
    <row r="28" spans="1:2" x14ac:dyDescent="0.25">
      <c r="A28" s="12">
        <v>27</v>
      </c>
      <c r="B28" s="10">
        <v>150</v>
      </c>
    </row>
    <row r="29" spans="1:2" x14ac:dyDescent="0.25">
      <c r="A29" s="12">
        <v>28</v>
      </c>
      <c r="B29" s="10">
        <v>150</v>
      </c>
    </row>
    <row r="30" spans="1:2" x14ac:dyDescent="0.25">
      <c r="A30" s="12">
        <v>29</v>
      </c>
      <c r="B30" s="10">
        <v>150</v>
      </c>
    </row>
    <row r="31" spans="1:2" x14ac:dyDescent="0.25">
      <c r="A31" s="12">
        <v>30</v>
      </c>
      <c r="B31" s="10">
        <v>150</v>
      </c>
    </row>
    <row r="32" spans="1:2" x14ac:dyDescent="0.25">
      <c r="A32" s="12">
        <v>31</v>
      </c>
      <c r="B32" s="10">
        <v>150</v>
      </c>
    </row>
    <row r="33" spans="1:2" x14ac:dyDescent="0.25">
      <c r="A33" s="12">
        <v>32</v>
      </c>
      <c r="B33" s="10">
        <v>150</v>
      </c>
    </row>
    <row r="34" spans="1:2" x14ac:dyDescent="0.25">
      <c r="A34" s="12">
        <v>33</v>
      </c>
      <c r="B34" s="10">
        <v>150</v>
      </c>
    </row>
    <row r="35" spans="1:2" x14ac:dyDescent="0.25">
      <c r="A35" s="12">
        <v>34</v>
      </c>
      <c r="B35" s="10">
        <v>150</v>
      </c>
    </row>
    <row r="36" spans="1:2" x14ac:dyDescent="0.25">
      <c r="A36" s="12">
        <v>35</v>
      </c>
      <c r="B36" s="10">
        <v>150</v>
      </c>
    </row>
    <row r="37" spans="1:2" x14ac:dyDescent="0.25">
      <c r="A37" s="12">
        <v>36</v>
      </c>
      <c r="B37" s="10">
        <v>150</v>
      </c>
    </row>
    <row r="38" spans="1:2" x14ac:dyDescent="0.25">
      <c r="A38" s="12">
        <v>37</v>
      </c>
      <c r="B38" s="10">
        <v>150</v>
      </c>
    </row>
    <row r="39" spans="1:2" x14ac:dyDescent="0.25">
      <c r="A39" s="12">
        <v>38</v>
      </c>
      <c r="B39" s="10">
        <v>150</v>
      </c>
    </row>
    <row r="40" spans="1:2" x14ac:dyDescent="0.25">
      <c r="A40" s="12">
        <v>39</v>
      </c>
      <c r="B40" s="10">
        <v>150</v>
      </c>
    </row>
    <row r="41" spans="1:2" x14ac:dyDescent="0.25">
      <c r="A41" s="12">
        <v>40</v>
      </c>
      <c r="B41" s="10">
        <v>150</v>
      </c>
    </row>
    <row r="42" spans="1:2" x14ac:dyDescent="0.25">
      <c r="A42" s="12">
        <v>41</v>
      </c>
      <c r="B42" s="10">
        <v>150</v>
      </c>
    </row>
    <row r="43" spans="1:2" x14ac:dyDescent="0.25">
      <c r="A43" s="12">
        <v>42</v>
      </c>
      <c r="B43" s="10">
        <v>150</v>
      </c>
    </row>
    <row r="44" spans="1:2" x14ac:dyDescent="0.25">
      <c r="A44" s="12">
        <v>43</v>
      </c>
      <c r="B44" s="10">
        <v>150</v>
      </c>
    </row>
    <row r="45" spans="1:2" x14ac:dyDescent="0.25">
      <c r="A45" s="12">
        <v>44</v>
      </c>
      <c r="B45" s="10">
        <v>150</v>
      </c>
    </row>
    <row r="46" spans="1:2" x14ac:dyDescent="0.25">
      <c r="A46" s="12">
        <v>45</v>
      </c>
      <c r="B46" s="10">
        <v>150</v>
      </c>
    </row>
    <row r="47" spans="1:2" x14ac:dyDescent="0.25">
      <c r="A47" s="12">
        <v>46</v>
      </c>
      <c r="B47" s="10">
        <v>150</v>
      </c>
    </row>
    <row r="48" spans="1:2" x14ac:dyDescent="0.25">
      <c r="A48" s="12">
        <v>47</v>
      </c>
      <c r="B48" s="10">
        <v>150</v>
      </c>
    </row>
    <row r="49" spans="1:2" x14ac:dyDescent="0.25">
      <c r="A49" s="12">
        <v>48</v>
      </c>
      <c r="B49" s="10">
        <v>150</v>
      </c>
    </row>
    <row r="50" spans="1:2" x14ac:dyDescent="0.25">
      <c r="A50" s="12">
        <v>49</v>
      </c>
      <c r="B50" s="10">
        <v>150</v>
      </c>
    </row>
    <row r="51" spans="1:2" x14ac:dyDescent="0.25">
      <c r="A51" s="12">
        <v>50</v>
      </c>
      <c r="B51" s="10">
        <v>150</v>
      </c>
    </row>
    <row r="52" spans="1:2" x14ac:dyDescent="0.25">
      <c r="A52" s="12">
        <v>51</v>
      </c>
      <c r="B52" s="10">
        <v>150</v>
      </c>
    </row>
    <row r="53" spans="1:2" x14ac:dyDescent="0.25">
      <c r="A53" s="12">
        <v>52</v>
      </c>
      <c r="B53" s="10">
        <v>150</v>
      </c>
    </row>
    <row r="54" spans="1:2" x14ac:dyDescent="0.25">
      <c r="A54" s="12">
        <v>53</v>
      </c>
      <c r="B54" s="10">
        <v>150</v>
      </c>
    </row>
    <row r="55" spans="1:2" x14ac:dyDescent="0.25">
      <c r="A55" s="12">
        <v>54</v>
      </c>
      <c r="B55" s="10">
        <v>150</v>
      </c>
    </row>
    <row r="56" spans="1:2" x14ac:dyDescent="0.25">
      <c r="A56" s="12">
        <v>55</v>
      </c>
      <c r="B56" s="10">
        <v>150</v>
      </c>
    </row>
    <row r="57" spans="1:2" x14ac:dyDescent="0.25">
      <c r="A57" s="12">
        <v>56</v>
      </c>
      <c r="B57" s="10">
        <v>150</v>
      </c>
    </row>
    <row r="58" spans="1:2" x14ac:dyDescent="0.25">
      <c r="A58" s="12">
        <v>57</v>
      </c>
      <c r="B58" s="10">
        <v>150</v>
      </c>
    </row>
    <row r="59" spans="1:2" x14ac:dyDescent="0.25">
      <c r="A59" s="12">
        <v>58</v>
      </c>
      <c r="B59" s="10">
        <v>150</v>
      </c>
    </row>
    <row r="60" spans="1:2" x14ac:dyDescent="0.25">
      <c r="A60" s="12">
        <v>59</v>
      </c>
      <c r="B60" s="10">
        <v>150</v>
      </c>
    </row>
    <row r="61" spans="1:2" x14ac:dyDescent="0.25">
      <c r="A61" s="12">
        <v>60</v>
      </c>
      <c r="B61" s="10">
        <v>150</v>
      </c>
    </row>
    <row r="62" spans="1:2" x14ac:dyDescent="0.25">
      <c r="A62" s="12">
        <v>61</v>
      </c>
      <c r="B62" s="10">
        <v>150</v>
      </c>
    </row>
    <row r="63" spans="1:2" x14ac:dyDescent="0.25">
      <c r="A63" s="12">
        <v>62</v>
      </c>
      <c r="B63" s="10">
        <v>150</v>
      </c>
    </row>
    <row r="64" spans="1:2" x14ac:dyDescent="0.25">
      <c r="A64" s="12">
        <v>63</v>
      </c>
      <c r="B64" s="10">
        <v>150</v>
      </c>
    </row>
    <row r="65" spans="1:2" x14ac:dyDescent="0.25">
      <c r="A65" s="12">
        <v>64</v>
      </c>
      <c r="B65" s="10">
        <v>150</v>
      </c>
    </row>
    <row r="66" spans="1:2" x14ac:dyDescent="0.25">
      <c r="A66" s="12">
        <v>65</v>
      </c>
      <c r="B66" s="10">
        <v>150</v>
      </c>
    </row>
    <row r="67" spans="1:2" x14ac:dyDescent="0.25">
      <c r="A67" s="12">
        <v>66</v>
      </c>
      <c r="B67" s="10">
        <v>150</v>
      </c>
    </row>
    <row r="68" spans="1:2" x14ac:dyDescent="0.25">
      <c r="A68" s="12">
        <v>67</v>
      </c>
      <c r="B68" s="10">
        <v>150</v>
      </c>
    </row>
    <row r="69" spans="1:2" x14ac:dyDescent="0.25">
      <c r="A69" s="12">
        <v>68</v>
      </c>
      <c r="B69" s="10">
        <v>150</v>
      </c>
    </row>
    <row r="70" spans="1:2" x14ac:dyDescent="0.25">
      <c r="A70" s="12">
        <v>69</v>
      </c>
      <c r="B70" s="10">
        <v>150</v>
      </c>
    </row>
    <row r="71" spans="1:2" x14ac:dyDescent="0.25">
      <c r="A71" s="12">
        <v>70</v>
      </c>
      <c r="B71" s="10">
        <v>150</v>
      </c>
    </row>
    <row r="72" spans="1:2" x14ac:dyDescent="0.25">
      <c r="A72" s="12">
        <v>71</v>
      </c>
      <c r="B72" s="10">
        <v>150</v>
      </c>
    </row>
    <row r="73" spans="1:2" x14ac:dyDescent="0.25">
      <c r="A73" s="12">
        <v>72</v>
      </c>
      <c r="B73" s="10">
        <v>150</v>
      </c>
    </row>
    <row r="74" spans="1:2" x14ac:dyDescent="0.25">
      <c r="A74" s="12">
        <v>73</v>
      </c>
      <c r="B74" s="10">
        <v>150</v>
      </c>
    </row>
    <row r="75" spans="1:2" x14ac:dyDescent="0.25">
      <c r="A75" s="12">
        <v>74</v>
      </c>
      <c r="B75" s="10">
        <v>150</v>
      </c>
    </row>
    <row r="76" spans="1:2" x14ac:dyDescent="0.25">
      <c r="A76" s="12">
        <v>75</v>
      </c>
      <c r="B76" s="10">
        <v>150</v>
      </c>
    </row>
    <row r="77" spans="1:2" x14ac:dyDescent="0.25">
      <c r="A77" s="12">
        <v>76</v>
      </c>
      <c r="B77" s="10">
        <v>150</v>
      </c>
    </row>
    <row r="78" spans="1:2" x14ac:dyDescent="0.25">
      <c r="A78" s="12">
        <v>77</v>
      </c>
      <c r="B78" s="10">
        <v>150</v>
      </c>
    </row>
    <row r="79" spans="1:2" x14ac:dyDescent="0.25">
      <c r="A79" s="12">
        <v>78</v>
      </c>
      <c r="B79" s="10">
        <v>150</v>
      </c>
    </row>
    <row r="80" spans="1:2" x14ac:dyDescent="0.25">
      <c r="A80" s="12">
        <v>79</v>
      </c>
      <c r="B80" s="10">
        <v>150</v>
      </c>
    </row>
    <row r="81" spans="1:2" x14ac:dyDescent="0.25">
      <c r="A81" s="12">
        <v>80</v>
      </c>
      <c r="B81" s="10">
        <v>150</v>
      </c>
    </row>
    <row r="82" spans="1:2" x14ac:dyDescent="0.25">
      <c r="A82" s="12">
        <v>81</v>
      </c>
      <c r="B82" s="10">
        <v>150</v>
      </c>
    </row>
    <row r="83" spans="1:2" x14ac:dyDescent="0.25">
      <c r="A83" s="12">
        <v>82</v>
      </c>
      <c r="B83" s="10">
        <v>150</v>
      </c>
    </row>
    <row r="84" spans="1:2" x14ac:dyDescent="0.25">
      <c r="A84" s="12">
        <v>83</v>
      </c>
      <c r="B84" s="10">
        <v>150</v>
      </c>
    </row>
    <row r="85" spans="1:2" x14ac:dyDescent="0.25">
      <c r="A85" s="12">
        <v>84</v>
      </c>
      <c r="B85" s="10">
        <v>150</v>
      </c>
    </row>
    <row r="86" spans="1:2" x14ac:dyDescent="0.25">
      <c r="A86" s="12">
        <v>85</v>
      </c>
      <c r="B86" s="10">
        <v>150</v>
      </c>
    </row>
    <row r="87" spans="1:2" x14ac:dyDescent="0.25">
      <c r="A87" s="12">
        <v>86</v>
      </c>
      <c r="B87" s="10">
        <v>150</v>
      </c>
    </row>
    <row r="88" spans="1:2" x14ac:dyDescent="0.25">
      <c r="A88" s="12">
        <v>87</v>
      </c>
      <c r="B88" s="10">
        <v>150</v>
      </c>
    </row>
    <row r="89" spans="1:2" x14ac:dyDescent="0.25">
      <c r="A89" s="12">
        <v>88</v>
      </c>
      <c r="B89" s="10">
        <v>150</v>
      </c>
    </row>
    <row r="90" spans="1:2" x14ac:dyDescent="0.25">
      <c r="A90" s="12">
        <v>89</v>
      </c>
      <c r="B90" s="10">
        <v>150</v>
      </c>
    </row>
    <row r="91" spans="1:2" x14ac:dyDescent="0.25">
      <c r="A91" s="12">
        <v>90</v>
      </c>
      <c r="B91" s="10">
        <v>150</v>
      </c>
    </row>
    <row r="92" spans="1:2" x14ac:dyDescent="0.25">
      <c r="A92" s="12">
        <v>91</v>
      </c>
      <c r="B92" s="10">
        <v>150</v>
      </c>
    </row>
    <row r="93" spans="1:2" x14ac:dyDescent="0.25">
      <c r="A93" s="12">
        <v>92</v>
      </c>
      <c r="B93" s="10">
        <v>150</v>
      </c>
    </row>
    <row r="94" spans="1:2" x14ac:dyDescent="0.25">
      <c r="A94" s="12">
        <v>93</v>
      </c>
      <c r="B94" s="10">
        <v>150</v>
      </c>
    </row>
    <row r="95" spans="1:2" x14ac:dyDescent="0.25">
      <c r="A95" s="12">
        <v>94</v>
      </c>
      <c r="B95" s="10">
        <v>150</v>
      </c>
    </row>
    <row r="96" spans="1:2" x14ac:dyDescent="0.25">
      <c r="A96" s="12">
        <v>95</v>
      </c>
      <c r="B96" s="10">
        <v>150</v>
      </c>
    </row>
    <row r="97" spans="1:2" x14ac:dyDescent="0.25">
      <c r="A97" s="12">
        <v>96</v>
      </c>
      <c r="B97" s="10">
        <v>150</v>
      </c>
    </row>
    <row r="98" spans="1:2" x14ac:dyDescent="0.25">
      <c r="A98" s="12">
        <v>97</v>
      </c>
      <c r="B98" s="10">
        <v>150</v>
      </c>
    </row>
    <row r="99" spans="1:2" x14ac:dyDescent="0.25">
      <c r="A99" s="12">
        <v>98</v>
      </c>
      <c r="B99" s="10">
        <v>150</v>
      </c>
    </row>
    <row r="100" spans="1:2" x14ac:dyDescent="0.25">
      <c r="A100" s="12">
        <v>99</v>
      </c>
      <c r="B100" s="10">
        <v>150</v>
      </c>
    </row>
  </sheetData>
  <phoneticPr fontId="2"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3:M59"/>
  <sheetViews>
    <sheetView workbookViewId="0">
      <selection activeCell="F17" sqref="F17"/>
    </sheetView>
  </sheetViews>
  <sheetFormatPr defaultColWidth="9" defaultRowHeight="16.5" x14ac:dyDescent="0.25"/>
  <cols>
    <col min="1" max="8" width="9" style="1"/>
    <col min="9" max="9" width="9.6328125" style="1" bestFit="1" customWidth="1"/>
    <col min="10" max="16384" width="9" style="1"/>
  </cols>
  <sheetData>
    <row r="3" spans="1:13" x14ac:dyDescent="0.25">
      <c r="A3" s="1" t="s">
        <v>5</v>
      </c>
      <c r="C3" s="1">
        <v>22.5</v>
      </c>
      <c r="D3" s="1" t="s">
        <v>11</v>
      </c>
      <c r="G3" s="1">
        <f>H7/C5</f>
        <v>24</v>
      </c>
      <c r="H3" s="1" t="s">
        <v>12</v>
      </c>
      <c r="K3" s="1">
        <f>(H7+C8*2)/C5</f>
        <v>32</v>
      </c>
    </row>
    <row r="4" spans="1:13" x14ac:dyDescent="0.25">
      <c r="A4" s="1" t="s">
        <v>6</v>
      </c>
    </row>
    <row r="5" spans="1:13" x14ac:dyDescent="0.25">
      <c r="A5" s="1" t="s">
        <v>0</v>
      </c>
      <c r="C5" s="1">
        <v>6</v>
      </c>
      <c r="D5" s="1" t="s">
        <v>1</v>
      </c>
    </row>
    <row r="6" spans="1:13" x14ac:dyDescent="0.25">
      <c r="A6" s="1" t="s">
        <v>4</v>
      </c>
      <c r="C6" s="1">
        <v>12</v>
      </c>
      <c r="D6" s="1" t="s">
        <v>1</v>
      </c>
      <c r="E6" s="1" t="s">
        <v>8</v>
      </c>
      <c r="H6" s="1">
        <f>C6/C5</f>
        <v>2</v>
      </c>
    </row>
    <row r="7" spans="1:13" x14ac:dyDescent="0.25">
      <c r="A7" s="1" t="s">
        <v>2</v>
      </c>
      <c r="C7" s="1">
        <v>6</v>
      </c>
      <c r="D7" s="1" t="s">
        <v>3</v>
      </c>
      <c r="E7" s="1" t="s">
        <v>7</v>
      </c>
      <c r="H7" s="1">
        <f>24*C7</f>
        <v>144</v>
      </c>
    </row>
    <row r="8" spans="1:13" x14ac:dyDescent="0.25">
      <c r="A8" s="1" t="s">
        <v>9</v>
      </c>
      <c r="C8" s="1">
        <f>H7/3/2</f>
        <v>24</v>
      </c>
      <c r="D8" s="1" t="s">
        <v>1</v>
      </c>
      <c r="E8" s="1" t="s">
        <v>10</v>
      </c>
      <c r="I8" s="1" t="s">
        <v>125</v>
      </c>
      <c r="L8" s="1">
        <v>150</v>
      </c>
      <c r="M8" s="1" t="s">
        <v>16</v>
      </c>
    </row>
    <row r="9" spans="1:13" x14ac:dyDescent="0.25">
      <c r="A9" s="1" t="s">
        <v>13</v>
      </c>
      <c r="B9" s="1">
        <v>150</v>
      </c>
      <c r="D9" s="1" t="s">
        <v>14</v>
      </c>
      <c r="E9" s="1">
        <f>B9/H7</f>
        <v>1.0416666666666667</v>
      </c>
      <c r="F9" s="1" t="s">
        <v>15</v>
      </c>
    </row>
    <row r="13" spans="1:13" x14ac:dyDescent="0.25">
      <c r="B13" s="3"/>
    </row>
    <row r="14" spans="1:13" x14ac:dyDescent="0.25">
      <c r="B14" s="3"/>
    </row>
    <row r="15" spans="1:13" x14ac:dyDescent="0.25">
      <c r="B15" s="3"/>
    </row>
    <row r="16" spans="1:13" x14ac:dyDescent="0.25">
      <c r="B16" s="3"/>
    </row>
    <row r="17" spans="2:3" ht="97.5" x14ac:dyDescent="0.25">
      <c r="B17" s="3"/>
      <c r="C17" s="14" t="s">
        <v>26</v>
      </c>
    </row>
    <row r="18" spans="2:3" x14ac:dyDescent="0.25">
      <c r="B18" s="3"/>
    </row>
    <row r="19" spans="2:3" x14ac:dyDescent="0.25">
      <c r="B19" s="3"/>
    </row>
    <row r="20" spans="2:3" x14ac:dyDescent="0.25">
      <c r="B20" s="3"/>
    </row>
    <row r="21" spans="2:3" x14ac:dyDescent="0.25">
      <c r="B21" s="3"/>
    </row>
    <row r="22" spans="2:3" x14ac:dyDescent="0.25">
      <c r="B22" s="3"/>
    </row>
    <row r="23" spans="2:3" x14ac:dyDescent="0.25">
      <c r="B23" s="3"/>
    </row>
    <row r="24" spans="2:3" x14ac:dyDescent="0.25">
      <c r="B24" s="3"/>
    </row>
    <row r="25" spans="2:3" x14ac:dyDescent="0.25">
      <c r="B25" s="3"/>
    </row>
    <row r="26" spans="2:3" x14ac:dyDescent="0.25">
      <c r="B26" s="3"/>
    </row>
    <row r="27" spans="2:3" x14ac:dyDescent="0.25">
      <c r="B27" s="3"/>
    </row>
    <row r="28" spans="2:3" x14ac:dyDescent="0.25">
      <c r="B28" s="3"/>
    </row>
    <row r="29" spans="2:3" x14ac:dyDescent="0.25">
      <c r="B29" s="3"/>
    </row>
    <row r="30" spans="2:3" x14ac:dyDescent="0.25">
      <c r="B30" s="3"/>
    </row>
    <row r="31" spans="2:3" x14ac:dyDescent="0.25">
      <c r="B31" s="3"/>
    </row>
    <row r="32" spans="2:3" x14ac:dyDescent="0.25">
      <c r="B32" s="3"/>
    </row>
    <row r="33" spans="2:2" x14ac:dyDescent="0.25">
      <c r="B33" s="3"/>
    </row>
    <row r="34" spans="2:2" x14ac:dyDescent="0.25">
      <c r="B34" s="3"/>
    </row>
    <row r="35" spans="2:2" x14ac:dyDescent="0.25">
      <c r="B35" s="3"/>
    </row>
    <row r="36" spans="2:2" x14ac:dyDescent="0.25">
      <c r="B36" s="3"/>
    </row>
    <row r="37" spans="2:2" x14ac:dyDescent="0.25">
      <c r="B37" s="3"/>
    </row>
    <row r="38" spans="2:2" x14ac:dyDescent="0.25">
      <c r="B38" s="3"/>
    </row>
    <row r="39" spans="2:2" x14ac:dyDescent="0.25">
      <c r="B39" s="3"/>
    </row>
    <row r="40" spans="2:2" x14ac:dyDescent="0.25">
      <c r="B40" s="3"/>
    </row>
    <row r="41" spans="2:2" x14ac:dyDescent="0.25">
      <c r="B41" s="3"/>
    </row>
    <row r="42" spans="2:2" x14ac:dyDescent="0.25">
      <c r="B42" s="3"/>
    </row>
    <row r="43" spans="2:2" x14ac:dyDescent="0.25">
      <c r="B43" s="3"/>
    </row>
    <row r="44" spans="2:2" x14ac:dyDescent="0.25">
      <c r="B44" s="3"/>
    </row>
    <row r="45" spans="2:2" x14ac:dyDescent="0.25">
      <c r="B45" s="3"/>
    </row>
    <row r="46" spans="2:2" x14ac:dyDescent="0.25">
      <c r="B46" s="3"/>
    </row>
    <row r="47" spans="2:2" x14ac:dyDescent="0.25">
      <c r="B47" s="3"/>
    </row>
    <row r="48" spans="2:2" x14ac:dyDescent="0.25">
      <c r="B48" s="3"/>
    </row>
    <row r="49" spans="2:2" x14ac:dyDescent="0.25">
      <c r="B49" s="3"/>
    </row>
    <row r="50" spans="2:2" x14ac:dyDescent="0.25">
      <c r="B50" s="3"/>
    </row>
    <row r="51" spans="2:2" x14ac:dyDescent="0.25">
      <c r="B51" s="3"/>
    </row>
    <row r="52" spans="2:2" x14ac:dyDescent="0.25">
      <c r="B52" s="3"/>
    </row>
    <row r="53" spans="2:2" x14ac:dyDescent="0.25">
      <c r="B53" s="3"/>
    </row>
    <row r="54" spans="2:2" x14ac:dyDescent="0.25">
      <c r="B54" s="3"/>
    </row>
    <row r="55" spans="2:2" x14ac:dyDescent="0.25">
      <c r="B55" s="3"/>
    </row>
    <row r="56" spans="2:2" x14ac:dyDescent="0.25">
      <c r="B56" s="3"/>
    </row>
    <row r="57" spans="2:2" x14ac:dyDescent="0.25">
      <c r="B57" s="3"/>
    </row>
    <row r="58" spans="2:2" x14ac:dyDescent="0.25">
      <c r="B58" s="3"/>
    </row>
    <row r="59" spans="2:2" x14ac:dyDescent="0.25">
      <c r="B59" s="3"/>
    </row>
  </sheetData>
  <phoneticPr fontId="2" type="noConversion"/>
  <pageMargins left="0.7" right="0.7" top="0.75" bottom="0.75" header="0.3" footer="0.3"/>
  <pageSetup paperSize="9" orientation="portrait" horizontalDpi="300" verticalDpi="0" copies="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目录</vt:lpstr>
      <vt:lpstr>基本内容</vt:lpstr>
      <vt:lpstr>提示信息</vt:lpstr>
      <vt:lpstr>配置表</vt:lpstr>
      <vt:lpstr>自用</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yuuki</dc:creator>
  <cp:lastModifiedBy>GamingSpree</cp:lastModifiedBy>
  <dcterms:created xsi:type="dcterms:W3CDTF">2015-05-13T09:00:13Z</dcterms:created>
  <dcterms:modified xsi:type="dcterms:W3CDTF">2015-10-30T08:11:50Z</dcterms:modified>
</cp:coreProperties>
</file>