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uuki\Desktop\"/>
    </mc:Choice>
  </mc:AlternateContent>
  <bookViews>
    <workbookView xWindow="0" yWindow="0" windowWidth="28800" windowHeight="12450"/>
  </bookViews>
  <sheets>
    <sheet name="怪物属性" sheetId="1" r:id="rId1"/>
    <sheet name="怪物技能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6" i="1" l="1"/>
  <c r="R36" i="1"/>
  <c r="Q36" i="1"/>
  <c r="S32" i="1"/>
  <c r="R32" i="1"/>
  <c r="Q32" i="1"/>
  <c r="S28" i="1"/>
  <c r="R28" i="1"/>
  <c r="Q28" i="1"/>
  <c r="S24" i="1"/>
  <c r="R24" i="1"/>
  <c r="Q24" i="1"/>
  <c r="S20" i="1"/>
  <c r="R20" i="1"/>
  <c r="Q20" i="1"/>
  <c r="S16" i="1"/>
  <c r="R16" i="1"/>
  <c r="Q16" i="1"/>
  <c r="S12" i="1"/>
  <c r="R12" i="1"/>
  <c r="Q12" i="1"/>
  <c r="S8" i="1"/>
  <c r="R8" i="1"/>
  <c r="Q8" i="1"/>
  <c r="P36" i="1"/>
  <c r="P32" i="1"/>
  <c r="P28" i="1"/>
  <c r="P24" i="1"/>
  <c r="P20" i="1"/>
  <c r="P16" i="1"/>
  <c r="P12" i="1"/>
  <c r="P8" i="1"/>
  <c r="O36" i="1"/>
  <c r="O32" i="1"/>
  <c r="O28" i="1"/>
  <c r="O24" i="1"/>
  <c r="O20" i="1"/>
  <c r="O16" i="1"/>
  <c r="O12" i="1"/>
  <c r="O8" i="1"/>
  <c r="H36" i="1"/>
  <c r="H32" i="1"/>
  <c r="H28" i="1"/>
  <c r="H24" i="1"/>
  <c r="H20" i="1"/>
  <c r="H16" i="1"/>
  <c r="H12" i="1"/>
  <c r="H8" i="1"/>
  <c r="G32" i="1"/>
  <c r="G36" i="1"/>
  <c r="G28" i="1"/>
  <c r="G24" i="1"/>
  <c r="G20" i="1"/>
  <c r="G16" i="1"/>
  <c r="G12" i="1"/>
  <c r="G8" i="1"/>
  <c r="F36" i="1"/>
  <c r="F32" i="1"/>
  <c r="F28" i="1"/>
  <c r="F24" i="1"/>
  <c r="F20" i="1"/>
  <c r="F16" i="1"/>
  <c r="F12" i="1"/>
  <c r="F8" i="1"/>
  <c r="E36" i="1"/>
  <c r="E32" i="1"/>
  <c r="E28" i="1"/>
  <c r="E24" i="1"/>
  <c r="E20" i="1"/>
  <c r="E16" i="1"/>
  <c r="E12" i="1"/>
  <c r="E8" i="1"/>
  <c r="D36" i="1"/>
  <c r="D32" i="1"/>
  <c r="D28" i="1"/>
  <c r="D24" i="1"/>
  <c r="D20" i="1"/>
  <c r="D16" i="1"/>
  <c r="D12" i="1"/>
  <c r="D8" i="1"/>
</calcChain>
</file>

<file path=xl/sharedStrings.xml><?xml version="1.0" encoding="utf-8"?>
<sst xmlns="http://schemas.openxmlformats.org/spreadsheetml/2006/main" count="201" uniqueCount="69">
  <si>
    <t>阿穆特</t>
    <phoneticPr fontId="2" type="noConversion"/>
  </si>
  <si>
    <t>防御力</t>
  </si>
  <si>
    <t>速度</t>
  </si>
  <si>
    <t>力量</t>
  </si>
  <si>
    <t>力量</t>
    <phoneticPr fontId="2" type="noConversion"/>
  </si>
  <si>
    <t>智力</t>
  </si>
  <si>
    <t>智力</t>
    <phoneticPr fontId="2" type="noConversion"/>
  </si>
  <si>
    <t>体力</t>
    <phoneticPr fontId="2" type="noConversion"/>
  </si>
  <si>
    <t>战后回血</t>
    <phoneticPr fontId="2" type="noConversion"/>
  </si>
  <si>
    <t>蜥蜴人</t>
  </si>
  <si>
    <t>蜥蜴人</t>
    <phoneticPr fontId="2" type="noConversion"/>
  </si>
  <si>
    <t>花魄</t>
  </si>
  <si>
    <t>潘神</t>
    <phoneticPr fontId="2" type="noConversion"/>
  </si>
  <si>
    <t>狼人</t>
    <phoneticPr fontId="2" type="noConversion"/>
  </si>
  <si>
    <t>体力</t>
    <phoneticPr fontId="2" type="noConversion"/>
  </si>
  <si>
    <t>络新妇</t>
  </si>
  <si>
    <t>暗</t>
  </si>
  <si>
    <t>凯瑞斯</t>
  </si>
  <si>
    <t>Momo</t>
  </si>
  <si>
    <t>光</t>
  </si>
  <si>
    <t>龙宫童子</t>
  </si>
  <si>
    <t>15级</t>
    <phoneticPr fontId="2" type="noConversion"/>
  </si>
  <si>
    <t>40级</t>
    <phoneticPr fontId="2" type="noConversion"/>
  </si>
  <si>
    <t>阿穆特</t>
  </si>
  <si>
    <t>潘神</t>
  </si>
  <si>
    <t>蛙鬼</t>
    <phoneticPr fontId="2" type="noConversion"/>
  </si>
  <si>
    <t>安普莎</t>
    <phoneticPr fontId="2" type="noConversion"/>
  </si>
  <si>
    <t>曼陀罗</t>
  </si>
  <si>
    <t>哈皮</t>
    <phoneticPr fontId="2" type="noConversion"/>
  </si>
  <si>
    <t>河童</t>
    <phoneticPr fontId="2" type="noConversion"/>
  </si>
  <si>
    <t>小怪</t>
    <phoneticPr fontId="2" type="noConversion"/>
  </si>
  <si>
    <t>技能升级提升系数</t>
    <phoneticPr fontId="2" type="noConversion"/>
  </si>
  <si>
    <t>物理</t>
    <phoneticPr fontId="2" type="noConversion"/>
  </si>
  <si>
    <t>单伤</t>
  </si>
  <si>
    <t>小</t>
  </si>
  <si>
    <t>中</t>
  </si>
  <si>
    <t>大</t>
  </si>
  <si>
    <t>三连击</t>
  </si>
  <si>
    <t>魔法</t>
  </si>
  <si>
    <t>单伤（五种属性）</t>
    <phoneticPr fontId="2" type="noConversion"/>
  </si>
  <si>
    <t>治疗</t>
    <phoneticPr fontId="2" type="noConversion"/>
  </si>
  <si>
    <t>buff</t>
  </si>
  <si>
    <t>防御力</t>
    <phoneticPr fontId="2" type="noConversion"/>
  </si>
  <si>
    <t>dot</t>
    <phoneticPr fontId="2" type="noConversion"/>
  </si>
  <si>
    <t>hot</t>
    <phoneticPr fontId="2" type="noConversion"/>
  </si>
  <si>
    <t>防御技能价值</t>
    <phoneticPr fontId="2" type="noConversion"/>
  </si>
  <si>
    <t>玩家怪物</t>
    <phoneticPr fontId="2" type="noConversion"/>
  </si>
  <si>
    <t>defender</t>
    <phoneticPr fontId="2" type="noConversion"/>
  </si>
  <si>
    <t>Phy Attack</t>
    <phoneticPr fontId="2" type="noConversion"/>
  </si>
  <si>
    <t>Magic Attack</t>
    <phoneticPr fontId="2" type="noConversion"/>
  </si>
  <si>
    <t>healer</t>
    <phoneticPr fontId="2" type="noConversion"/>
  </si>
  <si>
    <t>木</t>
    <phoneticPr fontId="2" type="noConversion"/>
  </si>
  <si>
    <t>花魂</t>
    <phoneticPr fontId="2" type="noConversion"/>
  </si>
  <si>
    <t>木</t>
  </si>
  <si>
    <t>momo</t>
    <phoneticPr fontId="2" type="noConversion"/>
  </si>
  <si>
    <t>哈皮</t>
  </si>
  <si>
    <t>15级</t>
    <phoneticPr fontId="2" type="noConversion"/>
  </si>
  <si>
    <t>40级</t>
    <phoneticPr fontId="2" type="noConversion"/>
  </si>
  <si>
    <t>HP</t>
    <phoneticPr fontId="2" type="noConversion"/>
  </si>
  <si>
    <t>水</t>
  </si>
  <si>
    <t>Phy Attack</t>
    <phoneticPr fontId="2" type="noConversion"/>
  </si>
  <si>
    <t>Magic Attack</t>
    <phoneticPr fontId="2" type="noConversion"/>
  </si>
  <si>
    <t>妨害supporter</t>
    <phoneticPr fontId="2" type="noConversion"/>
  </si>
  <si>
    <t>healer</t>
    <phoneticPr fontId="2" type="noConversion"/>
  </si>
  <si>
    <t>蛙鬼</t>
    <phoneticPr fontId="2" type="noConversion"/>
  </si>
  <si>
    <t>安普莎</t>
    <phoneticPr fontId="2" type="noConversion"/>
  </si>
  <si>
    <t>木</t>
    <phoneticPr fontId="2" type="noConversion"/>
  </si>
  <si>
    <t>提升supporter</t>
    <phoneticPr fontId="2" type="noConversion"/>
  </si>
  <si>
    <t>可供玩家选择（待调整）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</si>
</sst>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_);[Red]\(0\)"/>
  </numFmts>
  <fonts count="7" x14ac:knownFonts="1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indexed="8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Border="1">
      <alignment vertical="center"/>
    </xf>
    <xf numFmtId="0" fontId="1" fillId="0" borderId="0" xfId="0" applyFont="1" applyFill="1" applyBorder="1">
      <alignment vertical="center"/>
    </xf>
    <xf numFmtId="0" fontId="3" fillId="2" borderId="0" xfId="0" applyFont="1" applyFill="1" applyBorder="1">
      <alignment vertical="center"/>
    </xf>
    <xf numFmtId="0" fontId="4" fillId="2" borderId="0" xfId="0" applyFont="1" applyFill="1" applyBorder="1">
      <alignment vertical="center"/>
    </xf>
    <xf numFmtId="0" fontId="1" fillId="0" borderId="0" xfId="0" applyFont="1" applyFill="1">
      <alignment vertical="center"/>
    </xf>
    <xf numFmtId="176" fontId="1" fillId="0" borderId="0" xfId="0" applyNumberFormat="1" applyFont="1">
      <alignment vertical="center"/>
    </xf>
    <xf numFmtId="0" fontId="6" fillId="0" borderId="0" xfId="1" applyFont="1" applyFill="1">
      <alignment vertical="center"/>
    </xf>
    <xf numFmtId="0" fontId="3" fillId="0" borderId="0" xfId="1" applyFont="1" applyFill="1">
      <alignment vertical="center"/>
    </xf>
    <xf numFmtId="176" fontId="3" fillId="0" borderId="0" xfId="0" applyNumberFormat="1" applyFont="1" applyFill="1">
      <alignment vertical="center"/>
    </xf>
    <xf numFmtId="176" fontId="3" fillId="0" borderId="0" xfId="1" applyNumberFormat="1" applyFont="1" applyFill="1">
      <alignment vertical="center"/>
    </xf>
    <xf numFmtId="0" fontId="3" fillId="0" borderId="0" xfId="0" applyFont="1" applyFill="1">
      <alignment vertical="center"/>
    </xf>
    <xf numFmtId="0" fontId="4" fillId="0" borderId="0" xfId="0" applyFont="1">
      <alignment vertical="center"/>
    </xf>
    <xf numFmtId="177" fontId="1" fillId="0" borderId="0" xfId="0" applyNumberFormat="1" applyFont="1" applyAlignment="1">
      <alignment horizontal="right" vertical="center"/>
    </xf>
  </cellXfs>
  <cellStyles count="2">
    <cellStyle name="常规" xfId="0" builtinId="0"/>
    <cellStyle name="常规 2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tabSelected="1" topLeftCell="F10" workbookViewId="0">
      <selection activeCell="U19" sqref="U19"/>
    </sheetView>
  </sheetViews>
  <sheetFormatPr defaultRowHeight="16.5" x14ac:dyDescent="0.15"/>
  <cols>
    <col min="1" max="16384" width="9" style="2"/>
  </cols>
  <sheetData>
    <row r="1" spans="1:20" x14ac:dyDescent="0.15">
      <c r="A1" s="2" t="s">
        <v>21</v>
      </c>
      <c r="C1" s="2" t="s">
        <v>0</v>
      </c>
      <c r="L1" s="2" t="s">
        <v>22</v>
      </c>
      <c r="N1" s="6" t="s">
        <v>23</v>
      </c>
    </row>
    <row r="2" spans="1:20" x14ac:dyDescent="0.15">
      <c r="A2" s="2" t="s">
        <v>30</v>
      </c>
      <c r="D2" s="4" t="s">
        <v>7</v>
      </c>
      <c r="E2" s="4" t="s">
        <v>4</v>
      </c>
      <c r="F2" s="4" t="s">
        <v>6</v>
      </c>
      <c r="G2" s="4" t="s">
        <v>2</v>
      </c>
      <c r="H2" s="4" t="s">
        <v>1</v>
      </c>
      <c r="I2" s="5" t="s">
        <v>8</v>
      </c>
      <c r="L2" s="2" t="s">
        <v>30</v>
      </c>
      <c r="O2" s="4" t="s">
        <v>7</v>
      </c>
      <c r="P2" s="4" t="s">
        <v>4</v>
      </c>
      <c r="Q2" s="4" t="s">
        <v>6</v>
      </c>
      <c r="R2" s="4" t="s">
        <v>2</v>
      </c>
      <c r="S2" s="4" t="s">
        <v>1</v>
      </c>
      <c r="T2" s="5" t="s">
        <v>8</v>
      </c>
    </row>
    <row r="3" spans="1:20" x14ac:dyDescent="0.15">
      <c r="D3" s="6">
        <v>652</v>
      </c>
      <c r="E3" s="2">
        <v>83</v>
      </c>
      <c r="F3" s="2">
        <v>69</v>
      </c>
      <c r="G3" s="3">
        <v>71</v>
      </c>
      <c r="H3" s="3">
        <v>81</v>
      </c>
      <c r="O3" s="2">
        <v>4952</v>
      </c>
      <c r="P3" s="2">
        <v>523</v>
      </c>
      <c r="Q3" s="2">
        <v>436</v>
      </c>
      <c r="R3" s="2">
        <v>544</v>
      </c>
      <c r="S3" s="2">
        <v>622</v>
      </c>
    </row>
    <row r="5" spans="1:20" x14ac:dyDescent="0.15">
      <c r="C5" s="2" t="s">
        <v>10</v>
      </c>
      <c r="N5" s="6" t="s">
        <v>24</v>
      </c>
    </row>
    <row r="6" spans="1:20" x14ac:dyDescent="0.15">
      <c r="D6" s="4" t="s">
        <v>7</v>
      </c>
      <c r="E6" s="4" t="s">
        <v>4</v>
      </c>
      <c r="F6" s="4" t="s">
        <v>6</v>
      </c>
      <c r="G6" s="4" t="s">
        <v>2</v>
      </c>
      <c r="H6" s="4" t="s">
        <v>1</v>
      </c>
      <c r="I6" s="5" t="s">
        <v>8</v>
      </c>
      <c r="N6" s="6"/>
      <c r="O6" s="4" t="s">
        <v>7</v>
      </c>
      <c r="P6" s="4" t="s">
        <v>4</v>
      </c>
      <c r="Q6" s="4" t="s">
        <v>6</v>
      </c>
      <c r="R6" s="4" t="s">
        <v>2</v>
      </c>
      <c r="S6" s="4" t="s">
        <v>1</v>
      </c>
      <c r="T6" s="5" t="s">
        <v>8</v>
      </c>
    </row>
    <row r="7" spans="1:20" x14ac:dyDescent="0.15">
      <c r="D7" s="2">
        <v>601</v>
      </c>
      <c r="E7" s="2">
        <v>78</v>
      </c>
      <c r="F7" s="2">
        <v>60</v>
      </c>
      <c r="G7" s="2">
        <v>71</v>
      </c>
      <c r="H7" s="2">
        <v>101</v>
      </c>
      <c r="O7" s="2">
        <v>3343</v>
      </c>
      <c r="P7" s="2">
        <v>713</v>
      </c>
      <c r="Q7" s="2">
        <v>356</v>
      </c>
      <c r="R7" s="2">
        <v>628</v>
      </c>
      <c r="S7" s="2">
        <v>288</v>
      </c>
    </row>
    <row r="8" spans="1:20" x14ac:dyDescent="0.15">
      <c r="D8" s="2">
        <f>D7/$D$3</f>
        <v>0.92177914110429449</v>
      </c>
      <c r="E8" s="2">
        <f>E7/$E$3</f>
        <v>0.93975903614457834</v>
      </c>
      <c r="F8" s="2">
        <f>F7/$F$3</f>
        <v>0.86956521739130432</v>
      </c>
      <c r="G8" s="2">
        <f>G7/$G$3</f>
        <v>1</v>
      </c>
      <c r="H8" s="2">
        <f>H7/$H$3</f>
        <v>1.2469135802469136</v>
      </c>
      <c r="O8" s="2">
        <f>O7/$O$3</f>
        <v>0.67508077544426492</v>
      </c>
      <c r="P8" s="2">
        <f>P7/$P$3</f>
        <v>1.3632887189292544</v>
      </c>
      <c r="Q8" s="2">
        <f>Q7/$Q$3</f>
        <v>0.8165137614678899</v>
      </c>
      <c r="R8" s="2">
        <f>R7/$R$3</f>
        <v>1.1544117647058822</v>
      </c>
      <c r="S8" s="2">
        <f>S7/$S$3</f>
        <v>0.46302250803858519</v>
      </c>
    </row>
    <row r="9" spans="1:20" x14ac:dyDescent="0.15">
      <c r="C9" s="6" t="s">
        <v>11</v>
      </c>
      <c r="N9" s="6" t="s">
        <v>13</v>
      </c>
    </row>
    <row r="10" spans="1:20" x14ac:dyDescent="0.15">
      <c r="D10" s="4" t="s">
        <v>7</v>
      </c>
      <c r="E10" s="4" t="s">
        <v>4</v>
      </c>
      <c r="F10" s="4" t="s">
        <v>6</v>
      </c>
      <c r="G10" s="4" t="s">
        <v>2</v>
      </c>
      <c r="H10" s="4" t="s">
        <v>1</v>
      </c>
      <c r="I10" s="5" t="s">
        <v>8</v>
      </c>
      <c r="O10" s="4" t="s">
        <v>7</v>
      </c>
      <c r="P10" s="4" t="s">
        <v>4</v>
      </c>
      <c r="Q10" s="4" t="s">
        <v>6</v>
      </c>
      <c r="R10" s="4" t="s">
        <v>2</v>
      </c>
      <c r="S10" s="4" t="s">
        <v>1</v>
      </c>
      <c r="T10" s="5" t="s">
        <v>8</v>
      </c>
    </row>
    <row r="11" spans="1:20" x14ac:dyDescent="0.15">
      <c r="D11" s="2">
        <v>440</v>
      </c>
      <c r="E11" s="2">
        <v>111</v>
      </c>
      <c r="F11" s="2">
        <v>55</v>
      </c>
      <c r="G11" s="2">
        <v>82</v>
      </c>
      <c r="H11" s="2">
        <v>38</v>
      </c>
      <c r="O11" s="2">
        <v>3343</v>
      </c>
      <c r="P11" s="2">
        <v>633</v>
      </c>
      <c r="Q11" s="2">
        <v>316</v>
      </c>
      <c r="R11" s="2">
        <v>628</v>
      </c>
      <c r="S11" s="2">
        <v>288</v>
      </c>
    </row>
    <row r="12" spans="1:20" x14ac:dyDescent="0.15">
      <c r="D12" s="2">
        <f>D11/$D$3</f>
        <v>0.67484662576687116</v>
      </c>
      <c r="E12" s="2">
        <f>E11/$E$3</f>
        <v>1.3373493975903614</v>
      </c>
      <c r="F12" s="2">
        <f>F11/$F$3</f>
        <v>0.79710144927536231</v>
      </c>
      <c r="G12" s="2">
        <f>G11/$G$3</f>
        <v>1.1549295774647887</v>
      </c>
      <c r="H12" s="2">
        <f>H11/$H$3</f>
        <v>0.46913580246913578</v>
      </c>
      <c r="O12" s="2">
        <f>O11/$O$3</f>
        <v>0.67508077544426492</v>
      </c>
      <c r="P12" s="2">
        <f>P11/$P$3</f>
        <v>1.2103250478011471</v>
      </c>
      <c r="Q12" s="2">
        <f>Q11/$Q$3</f>
        <v>0.72477064220183485</v>
      </c>
      <c r="R12" s="2">
        <f>R11/$R$3</f>
        <v>1.1544117647058822</v>
      </c>
      <c r="S12" s="2">
        <f>S11/$S$3</f>
        <v>0.46302250803858519</v>
      </c>
    </row>
    <row r="13" spans="1:20" x14ac:dyDescent="0.15">
      <c r="C13" s="6" t="s">
        <v>12</v>
      </c>
      <c r="N13" s="6" t="s">
        <v>25</v>
      </c>
    </row>
    <row r="14" spans="1:20" x14ac:dyDescent="0.15">
      <c r="D14" s="4" t="s">
        <v>14</v>
      </c>
      <c r="E14" s="4" t="s">
        <v>4</v>
      </c>
      <c r="F14" s="4" t="s">
        <v>6</v>
      </c>
      <c r="G14" s="4" t="s">
        <v>2</v>
      </c>
      <c r="H14" s="4" t="s">
        <v>1</v>
      </c>
      <c r="I14" s="5" t="s">
        <v>8</v>
      </c>
      <c r="O14" s="4" t="s">
        <v>7</v>
      </c>
      <c r="P14" s="4" t="s">
        <v>4</v>
      </c>
      <c r="Q14" s="4" t="s">
        <v>6</v>
      </c>
      <c r="R14" s="4" t="s">
        <v>2</v>
      </c>
      <c r="S14" s="4" t="s">
        <v>1</v>
      </c>
      <c r="T14" s="5" t="s">
        <v>8</v>
      </c>
    </row>
    <row r="15" spans="1:20" x14ac:dyDescent="0.15">
      <c r="D15" s="2">
        <v>440</v>
      </c>
      <c r="E15" s="2">
        <v>111</v>
      </c>
      <c r="F15" s="2">
        <v>55</v>
      </c>
      <c r="G15" s="2">
        <v>82</v>
      </c>
      <c r="H15" s="2">
        <v>38</v>
      </c>
      <c r="O15" s="2">
        <v>3343</v>
      </c>
      <c r="P15" s="2">
        <v>334</v>
      </c>
      <c r="Q15" s="2">
        <v>668</v>
      </c>
      <c r="R15" s="2">
        <v>628</v>
      </c>
      <c r="S15" s="2">
        <v>288</v>
      </c>
    </row>
    <row r="16" spans="1:20" x14ac:dyDescent="0.15">
      <c r="D16" s="2">
        <f>D15/$D$3</f>
        <v>0.67484662576687116</v>
      </c>
      <c r="E16" s="2">
        <f>E15/$E$3</f>
        <v>1.3373493975903614</v>
      </c>
      <c r="F16" s="2">
        <f>F15/$F$3</f>
        <v>0.79710144927536231</v>
      </c>
      <c r="G16" s="2">
        <f>G15/$G$3</f>
        <v>1.1549295774647887</v>
      </c>
      <c r="H16" s="2">
        <f>H15/$H$3</f>
        <v>0.46913580246913578</v>
      </c>
      <c r="O16" s="2">
        <f>O15/$O$3</f>
        <v>0.67508077544426492</v>
      </c>
      <c r="P16" s="2">
        <f>P15/$P$3</f>
        <v>0.63862332695984703</v>
      </c>
      <c r="Q16" s="2">
        <f>Q15/$Q$3</f>
        <v>1.5321100917431192</v>
      </c>
      <c r="R16" s="2">
        <f>R15/$R$3</f>
        <v>1.1544117647058822</v>
      </c>
      <c r="S16" s="2">
        <f>S15/$S$3</f>
        <v>0.46302250803858519</v>
      </c>
    </row>
    <row r="17" spans="3:20" x14ac:dyDescent="0.15">
      <c r="C17" s="6" t="s">
        <v>13</v>
      </c>
      <c r="N17" s="6" t="s">
        <v>17</v>
      </c>
    </row>
    <row r="18" spans="3:20" x14ac:dyDescent="0.15">
      <c r="D18" s="4" t="s">
        <v>7</v>
      </c>
      <c r="E18" s="4" t="s">
        <v>4</v>
      </c>
      <c r="F18" s="4" t="s">
        <v>6</v>
      </c>
      <c r="G18" s="4" t="s">
        <v>2</v>
      </c>
      <c r="H18" s="4" t="s">
        <v>1</v>
      </c>
      <c r="I18" s="5" t="s">
        <v>8</v>
      </c>
      <c r="O18" s="4" t="s">
        <v>7</v>
      </c>
      <c r="P18" s="4" t="s">
        <v>4</v>
      </c>
      <c r="Q18" s="4" t="s">
        <v>6</v>
      </c>
      <c r="R18" s="4" t="s">
        <v>2</v>
      </c>
      <c r="S18" s="4" t="s">
        <v>1</v>
      </c>
      <c r="T18" s="5" t="s">
        <v>8</v>
      </c>
    </row>
    <row r="19" spans="3:20" x14ac:dyDescent="0.15">
      <c r="D19" s="2">
        <v>440</v>
      </c>
      <c r="E19" s="2">
        <v>96</v>
      </c>
      <c r="F19" s="2">
        <v>48</v>
      </c>
      <c r="G19" s="2">
        <v>82</v>
      </c>
      <c r="H19" s="2">
        <v>38</v>
      </c>
      <c r="O19" s="2">
        <v>4166</v>
      </c>
      <c r="P19" s="2">
        <v>499</v>
      </c>
      <c r="Q19" s="2">
        <v>333</v>
      </c>
      <c r="R19" s="2">
        <v>628</v>
      </c>
      <c r="S19" s="2">
        <v>495</v>
      </c>
    </row>
    <row r="20" spans="3:20" x14ac:dyDescent="0.15">
      <c r="D20" s="2">
        <f>D19/$D$3</f>
        <v>0.67484662576687116</v>
      </c>
      <c r="E20" s="2">
        <f>E19/$E$3</f>
        <v>1.1566265060240963</v>
      </c>
      <c r="F20" s="2">
        <f>F19/$F$3</f>
        <v>0.69565217391304346</v>
      </c>
      <c r="G20" s="2">
        <f>G19/$G$3</f>
        <v>1.1549295774647887</v>
      </c>
      <c r="H20" s="2">
        <f>H19/$H$3</f>
        <v>0.46913580246913578</v>
      </c>
      <c r="O20" s="2">
        <f>O19/$O$3</f>
        <v>0.84127625201938616</v>
      </c>
      <c r="P20" s="2">
        <f>P19/$P$3</f>
        <v>0.95411089866156784</v>
      </c>
      <c r="Q20" s="2">
        <f>Q19/$Q$3</f>
        <v>0.76376146788990829</v>
      </c>
      <c r="R20" s="2">
        <f>R19/$R$3</f>
        <v>1.1544117647058822</v>
      </c>
      <c r="S20" s="2">
        <f>S19/$S$3</f>
        <v>0.79581993569131837</v>
      </c>
    </row>
    <row r="21" spans="3:20" x14ac:dyDescent="0.15">
      <c r="C21" s="6" t="s">
        <v>15</v>
      </c>
      <c r="N21" s="6" t="s">
        <v>26</v>
      </c>
    </row>
    <row r="22" spans="3:20" x14ac:dyDescent="0.15">
      <c r="D22" s="4" t="s">
        <v>7</v>
      </c>
      <c r="E22" s="4" t="s">
        <v>4</v>
      </c>
      <c r="F22" s="4" t="s">
        <v>6</v>
      </c>
      <c r="G22" s="4" t="s">
        <v>2</v>
      </c>
      <c r="H22" s="4" t="s">
        <v>1</v>
      </c>
      <c r="I22" s="5" t="s">
        <v>8</v>
      </c>
      <c r="O22" s="4" t="s">
        <v>7</v>
      </c>
      <c r="P22" s="4" t="s">
        <v>4</v>
      </c>
      <c r="Q22" s="4" t="s">
        <v>6</v>
      </c>
      <c r="R22" s="4" t="s">
        <v>2</v>
      </c>
      <c r="S22" s="4" t="s">
        <v>1</v>
      </c>
      <c r="T22" s="5" t="s">
        <v>8</v>
      </c>
    </row>
    <row r="23" spans="3:20" x14ac:dyDescent="0.15">
      <c r="D23" s="2">
        <v>441</v>
      </c>
      <c r="E23" s="2">
        <v>53</v>
      </c>
      <c r="F23" s="2">
        <v>105</v>
      </c>
      <c r="G23" s="2">
        <v>82</v>
      </c>
      <c r="H23" s="2">
        <v>38</v>
      </c>
      <c r="O23" s="2">
        <v>4166</v>
      </c>
      <c r="P23" s="2">
        <v>407</v>
      </c>
      <c r="Q23" s="2">
        <v>488</v>
      </c>
      <c r="R23" s="2">
        <v>628</v>
      </c>
      <c r="S23" s="2">
        <v>495</v>
      </c>
    </row>
    <row r="24" spans="3:20" x14ac:dyDescent="0.15">
      <c r="D24" s="2">
        <f>D23/$D$3</f>
        <v>0.67638036809815949</v>
      </c>
      <c r="E24" s="2">
        <f>E23/$E$3</f>
        <v>0.63855421686746983</v>
      </c>
      <c r="F24" s="2">
        <f>F23/$F$3</f>
        <v>1.5217391304347827</v>
      </c>
      <c r="G24" s="2">
        <f>G23/$G$3</f>
        <v>1.1549295774647887</v>
      </c>
      <c r="H24" s="2">
        <f>H23/$H$3</f>
        <v>0.46913580246913578</v>
      </c>
      <c r="O24" s="2">
        <f>O23/$O$3</f>
        <v>0.84127625201938616</v>
      </c>
      <c r="P24" s="2">
        <f>P23/$P$3</f>
        <v>0.77820267686424471</v>
      </c>
      <c r="Q24" s="2">
        <f>Q23/$Q$3</f>
        <v>1.1192660550458715</v>
      </c>
      <c r="R24" s="2">
        <f>R23/$R$3</f>
        <v>1.1544117647058822</v>
      </c>
      <c r="S24" s="2">
        <f>S23/$S$3</f>
        <v>0.79581993569131837</v>
      </c>
    </row>
    <row r="25" spans="3:20" x14ac:dyDescent="0.15">
      <c r="C25" s="6" t="s">
        <v>17</v>
      </c>
      <c r="N25" s="6" t="s">
        <v>27</v>
      </c>
    </row>
    <row r="26" spans="3:20" x14ac:dyDescent="0.15">
      <c r="D26" s="4" t="s">
        <v>7</v>
      </c>
      <c r="E26" s="4" t="s">
        <v>4</v>
      </c>
      <c r="F26" s="4" t="s">
        <v>6</v>
      </c>
      <c r="G26" s="4" t="s">
        <v>2</v>
      </c>
      <c r="H26" s="4" t="s">
        <v>1</v>
      </c>
      <c r="I26" s="5" t="s">
        <v>8</v>
      </c>
      <c r="O26" s="4" t="s">
        <v>7</v>
      </c>
      <c r="P26" s="4" t="s">
        <v>4</v>
      </c>
      <c r="Q26" s="4" t="s">
        <v>6</v>
      </c>
      <c r="R26" s="4" t="s">
        <v>2</v>
      </c>
      <c r="S26" s="4" t="s">
        <v>1</v>
      </c>
      <c r="T26" s="5" t="s">
        <v>8</v>
      </c>
    </row>
    <row r="27" spans="3:20" x14ac:dyDescent="0.15">
      <c r="D27" s="2">
        <v>548</v>
      </c>
      <c r="E27" s="2">
        <v>80</v>
      </c>
      <c r="F27" s="2">
        <v>53</v>
      </c>
      <c r="G27" s="2">
        <v>82</v>
      </c>
      <c r="H27" s="2">
        <v>65</v>
      </c>
      <c r="O27" s="2">
        <v>4401</v>
      </c>
      <c r="P27" s="2">
        <v>325</v>
      </c>
      <c r="Q27" s="2">
        <v>480</v>
      </c>
      <c r="R27" s="2">
        <v>628</v>
      </c>
      <c r="S27" s="2">
        <v>495</v>
      </c>
    </row>
    <row r="28" spans="3:20" x14ac:dyDescent="0.15">
      <c r="D28" s="2">
        <f>D27/$D$3</f>
        <v>0.8404907975460123</v>
      </c>
      <c r="E28" s="2">
        <f>E27/$E$3</f>
        <v>0.96385542168674698</v>
      </c>
      <c r="F28" s="2">
        <f>F27/$F$3</f>
        <v>0.76811594202898548</v>
      </c>
      <c r="G28" s="2">
        <f>G27/$G$3</f>
        <v>1.1549295774647887</v>
      </c>
      <c r="H28" s="2">
        <f>H27/$H$3</f>
        <v>0.80246913580246915</v>
      </c>
      <c r="O28" s="2">
        <f>O27/$O$3</f>
        <v>0.88873182552504038</v>
      </c>
      <c r="P28" s="2">
        <f>P27/$P$3</f>
        <v>0.62141491395793502</v>
      </c>
      <c r="Q28" s="2">
        <f>Q27/$Q$3</f>
        <v>1.1009174311926606</v>
      </c>
      <c r="R28" s="2">
        <f>R27/$R$3</f>
        <v>1.1544117647058822</v>
      </c>
      <c r="S28" s="2">
        <f>S27/$S$3</f>
        <v>0.79581993569131837</v>
      </c>
    </row>
    <row r="29" spans="3:20" x14ac:dyDescent="0.15">
      <c r="C29" s="6" t="s">
        <v>18</v>
      </c>
      <c r="N29" s="6" t="s">
        <v>28</v>
      </c>
    </row>
    <row r="30" spans="3:20" x14ac:dyDescent="0.15">
      <c r="D30" s="4" t="s">
        <v>7</v>
      </c>
      <c r="E30" s="4" t="s">
        <v>4</v>
      </c>
      <c r="F30" s="4" t="s">
        <v>6</v>
      </c>
      <c r="G30" s="4" t="s">
        <v>2</v>
      </c>
      <c r="H30" s="4" t="s">
        <v>1</v>
      </c>
      <c r="I30" s="5" t="s">
        <v>8</v>
      </c>
      <c r="O30" s="4" t="s">
        <v>7</v>
      </c>
      <c r="P30" s="4" t="s">
        <v>4</v>
      </c>
      <c r="Q30" s="4" t="s">
        <v>6</v>
      </c>
      <c r="R30" s="4" t="s">
        <v>2</v>
      </c>
      <c r="S30" s="4" t="s">
        <v>1</v>
      </c>
      <c r="T30" s="5" t="s">
        <v>8</v>
      </c>
    </row>
    <row r="31" spans="3:20" x14ac:dyDescent="0.15">
      <c r="D31" s="2">
        <v>579</v>
      </c>
      <c r="E31" s="2">
        <v>51</v>
      </c>
      <c r="F31" s="2">
        <v>77</v>
      </c>
      <c r="G31" s="2">
        <v>82</v>
      </c>
      <c r="H31" s="2">
        <v>65</v>
      </c>
      <c r="O31" s="2">
        <v>4401</v>
      </c>
      <c r="P31" s="2">
        <v>312</v>
      </c>
      <c r="Q31" s="2">
        <v>468</v>
      </c>
      <c r="R31" s="2">
        <v>628</v>
      </c>
      <c r="S31" s="2">
        <v>495</v>
      </c>
    </row>
    <row r="32" spans="3:20" x14ac:dyDescent="0.15">
      <c r="D32" s="2">
        <f>D31/$D$3</f>
        <v>0.8880368098159509</v>
      </c>
      <c r="E32" s="2">
        <f>E31/$E$3</f>
        <v>0.61445783132530118</v>
      </c>
      <c r="F32" s="2">
        <f>F31/$F$3</f>
        <v>1.1159420289855073</v>
      </c>
      <c r="G32" s="2">
        <f>G31/$G$3</f>
        <v>1.1549295774647887</v>
      </c>
      <c r="H32" s="2">
        <f>H31/$H$3</f>
        <v>0.80246913580246915</v>
      </c>
      <c r="O32" s="2">
        <f>O31/$O$3</f>
        <v>0.88873182552504038</v>
      </c>
      <c r="P32" s="2">
        <f>P31/$P$3</f>
        <v>0.59655831739961762</v>
      </c>
      <c r="Q32" s="2">
        <f>Q31/$Q$3</f>
        <v>1.073394495412844</v>
      </c>
      <c r="R32" s="2">
        <f>R31/$R$3</f>
        <v>1.1544117647058822</v>
      </c>
      <c r="S32" s="2">
        <f>S31/$S$3</f>
        <v>0.79581993569131837</v>
      </c>
    </row>
    <row r="33" spans="1:26" x14ac:dyDescent="0.15">
      <c r="C33" s="6" t="s">
        <v>20</v>
      </c>
      <c r="N33" s="6" t="s">
        <v>29</v>
      </c>
    </row>
    <row r="34" spans="1:26" x14ac:dyDescent="0.15">
      <c r="D34" s="4" t="s">
        <v>7</v>
      </c>
      <c r="E34" s="4" t="s">
        <v>4</v>
      </c>
      <c r="F34" s="4" t="s">
        <v>6</v>
      </c>
      <c r="G34" s="4" t="s">
        <v>2</v>
      </c>
      <c r="H34" s="4" t="s">
        <v>1</v>
      </c>
      <c r="I34" s="5" t="s">
        <v>8</v>
      </c>
      <c r="O34" s="4" t="s">
        <v>7</v>
      </c>
      <c r="P34" s="4" t="s">
        <v>4</v>
      </c>
      <c r="Q34" s="4" t="s">
        <v>6</v>
      </c>
      <c r="R34" s="4" t="s">
        <v>2</v>
      </c>
      <c r="S34" s="4" t="s">
        <v>1</v>
      </c>
      <c r="T34" s="5" t="s">
        <v>8</v>
      </c>
    </row>
    <row r="35" spans="1:26" x14ac:dyDescent="0.15">
      <c r="D35" s="2">
        <v>579</v>
      </c>
      <c r="E35" s="2">
        <v>61</v>
      </c>
      <c r="F35" s="2">
        <v>82</v>
      </c>
      <c r="G35" s="2">
        <v>82</v>
      </c>
      <c r="H35" s="2">
        <v>65</v>
      </c>
      <c r="O35" s="2">
        <v>3983</v>
      </c>
      <c r="P35" s="2">
        <v>401</v>
      </c>
      <c r="Q35" s="2">
        <v>602</v>
      </c>
      <c r="R35" s="2">
        <v>628</v>
      </c>
      <c r="S35" s="2">
        <v>495</v>
      </c>
    </row>
    <row r="36" spans="1:26" x14ac:dyDescent="0.15">
      <c r="D36" s="2">
        <f>D35/$D$3</f>
        <v>0.8880368098159509</v>
      </c>
      <c r="E36" s="2">
        <f>E35/$E$3</f>
        <v>0.73493975903614461</v>
      </c>
      <c r="F36" s="2">
        <f>F35/$F$3</f>
        <v>1.1884057971014492</v>
      </c>
      <c r="G36" s="2">
        <f>G35/$G$3</f>
        <v>1.1549295774647887</v>
      </c>
      <c r="H36" s="2">
        <f>H35/$H$3</f>
        <v>0.80246913580246915</v>
      </c>
      <c r="O36" s="2">
        <f>O35/$O$3</f>
        <v>0.80432148626817446</v>
      </c>
      <c r="P36" s="2">
        <f>P35/$P$3</f>
        <v>0.76673040152963667</v>
      </c>
      <c r="Q36" s="2">
        <f>Q35/$Q$3</f>
        <v>1.3807339449541285</v>
      </c>
      <c r="R36" s="2">
        <f>R35/$R$3</f>
        <v>1.1544117647058822</v>
      </c>
      <c r="S36" s="2">
        <f>S35/$S$3</f>
        <v>0.79581993569131837</v>
      </c>
    </row>
    <row r="38" spans="1:26" x14ac:dyDescent="0.15">
      <c r="A38" s="2" t="s">
        <v>46</v>
      </c>
      <c r="B38" s="2" t="s">
        <v>56</v>
      </c>
      <c r="L38" s="2" t="s">
        <v>46</v>
      </c>
      <c r="M38" s="2" t="s">
        <v>57</v>
      </c>
    </row>
    <row r="39" spans="1:26" x14ac:dyDescent="0.15">
      <c r="B39" s="1" t="s">
        <v>47</v>
      </c>
      <c r="C39" s="1"/>
      <c r="D39" s="1" t="s">
        <v>48</v>
      </c>
      <c r="E39" s="1"/>
      <c r="F39" s="1" t="s">
        <v>49</v>
      </c>
      <c r="G39" s="1"/>
      <c r="H39" s="1" t="s">
        <v>50</v>
      </c>
      <c r="I39" s="1"/>
      <c r="M39" s="1" t="s">
        <v>58</v>
      </c>
      <c r="N39" s="1"/>
      <c r="O39" s="1" t="s">
        <v>60</v>
      </c>
      <c r="P39" s="1"/>
      <c r="Q39" s="1" t="s">
        <v>61</v>
      </c>
      <c r="R39" s="1"/>
      <c r="S39" s="1" t="s">
        <v>62</v>
      </c>
      <c r="T39" s="1"/>
      <c r="U39" s="1" t="s">
        <v>62</v>
      </c>
      <c r="V39" s="1"/>
      <c r="W39" s="1" t="s">
        <v>63</v>
      </c>
      <c r="X39" s="1"/>
      <c r="Y39" s="1" t="s">
        <v>67</v>
      </c>
      <c r="Z39" s="1"/>
    </row>
    <row r="40" spans="1:26" x14ac:dyDescent="0.15">
      <c r="B40" s="6" t="s">
        <v>9</v>
      </c>
      <c r="C40" s="1" t="s">
        <v>51</v>
      </c>
      <c r="D40" s="6" t="s">
        <v>52</v>
      </c>
      <c r="E40" s="6" t="s">
        <v>53</v>
      </c>
      <c r="F40" s="6" t="s">
        <v>15</v>
      </c>
      <c r="G40" s="6" t="s">
        <v>16</v>
      </c>
      <c r="H40" s="6" t="s">
        <v>54</v>
      </c>
      <c r="I40" s="1" t="s">
        <v>51</v>
      </c>
      <c r="M40" s="6" t="s">
        <v>23</v>
      </c>
      <c r="N40" s="6" t="s">
        <v>59</v>
      </c>
      <c r="O40" s="6" t="s">
        <v>24</v>
      </c>
      <c r="P40" s="6" t="s">
        <v>53</v>
      </c>
      <c r="Q40" s="6" t="s">
        <v>64</v>
      </c>
      <c r="R40" s="6" t="s">
        <v>59</v>
      </c>
      <c r="S40" s="6" t="s">
        <v>17</v>
      </c>
      <c r="T40" s="6" t="s">
        <v>16</v>
      </c>
      <c r="U40" s="6" t="s">
        <v>65</v>
      </c>
      <c r="V40" s="6" t="s">
        <v>16</v>
      </c>
      <c r="W40" s="6" t="s">
        <v>27</v>
      </c>
      <c r="X40" s="1" t="s">
        <v>66</v>
      </c>
      <c r="Y40" s="6" t="s">
        <v>29</v>
      </c>
      <c r="Z40" s="6" t="s">
        <v>59</v>
      </c>
    </row>
    <row r="41" spans="1:26" x14ac:dyDescent="0.15">
      <c r="B41" s="1"/>
      <c r="C41" s="1"/>
      <c r="D41" s="1"/>
      <c r="E41" s="1"/>
      <c r="F41" s="1"/>
      <c r="G41" s="1"/>
      <c r="H41" s="6" t="s">
        <v>55</v>
      </c>
      <c r="I41" s="6" t="s">
        <v>19</v>
      </c>
      <c r="M41" s="2" t="s">
        <v>68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8"/>
  <sheetViews>
    <sheetView workbookViewId="0">
      <selection activeCell="E31" sqref="E31"/>
    </sheetView>
  </sheetViews>
  <sheetFormatPr defaultRowHeight="13.5" x14ac:dyDescent="0.15"/>
  <sheetData>
    <row r="1" spans="2:5" ht="16.5" x14ac:dyDescent="0.15">
      <c r="B1" s="1" t="s">
        <v>31</v>
      </c>
      <c r="C1" s="1"/>
      <c r="D1" s="1">
        <v>0.01</v>
      </c>
      <c r="E1" s="7"/>
    </row>
    <row r="2" spans="2:5" ht="16.5" x14ac:dyDescent="0.15">
      <c r="B2" s="1" t="s">
        <v>32</v>
      </c>
      <c r="C2" s="1"/>
      <c r="D2" s="1"/>
      <c r="E2" s="7"/>
    </row>
    <row r="3" spans="2:5" ht="16.5" x14ac:dyDescent="0.15">
      <c r="B3" s="1"/>
      <c r="C3" s="8" t="s">
        <v>33</v>
      </c>
      <c r="D3" s="8"/>
      <c r="E3" s="7"/>
    </row>
    <row r="4" spans="2:5" ht="16.5" x14ac:dyDescent="0.15">
      <c r="B4" s="1"/>
      <c r="C4" s="8"/>
      <c r="D4" s="9" t="s">
        <v>34</v>
      </c>
      <c r="E4" s="10">
        <v>1</v>
      </c>
    </row>
    <row r="5" spans="2:5" ht="16.5" x14ac:dyDescent="0.15">
      <c r="B5" s="1"/>
      <c r="C5" s="8"/>
      <c r="D5" s="9" t="s">
        <v>35</v>
      </c>
      <c r="E5" s="10">
        <v>1.2</v>
      </c>
    </row>
    <row r="6" spans="2:5" ht="16.5" x14ac:dyDescent="0.15">
      <c r="B6" s="1"/>
      <c r="C6" s="8"/>
      <c r="D6" s="9" t="s">
        <v>36</v>
      </c>
      <c r="E6" s="10">
        <v>1.4</v>
      </c>
    </row>
    <row r="7" spans="2:5" ht="16.5" x14ac:dyDescent="0.15">
      <c r="B7" s="1"/>
      <c r="C7" s="8" t="s">
        <v>37</v>
      </c>
      <c r="D7" s="9"/>
      <c r="E7" s="10"/>
    </row>
    <row r="8" spans="2:5" ht="16.5" x14ac:dyDescent="0.15">
      <c r="B8" s="1"/>
      <c r="C8" s="8"/>
      <c r="D8" s="9" t="s">
        <v>34</v>
      </c>
      <c r="E8" s="11">
        <v>0.87819999999999998</v>
      </c>
    </row>
    <row r="9" spans="2:5" ht="16.5" x14ac:dyDescent="0.15">
      <c r="B9" s="1"/>
      <c r="C9" s="8"/>
      <c r="D9" s="9" t="s">
        <v>35</v>
      </c>
      <c r="E9" s="11">
        <v>1.0781999999999998</v>
      </c>
    </row>
    <row r="10" spans="2:5" ht="16.5" x14ac:dyDescent="0.15">
      <c r="B10" s="1"/>
      <c r="C10" s="8"/>
      <c r="D10" s="9" t="s">
        <v>36</v>
      </c>
      <c r="E10" s="11">
        <v>1.2782</v>
      </c>
    </row>
    <row r="11" spans="2:5" ht="16.5" x14ac:dyDescent="0.15">
      <c r="B11" s="1"/>
      <c r="C11" s="1"/>
      <c r="D11" s="12"/>
      <c r="E11" s="10"/>
    </row>
    <row r="12" spans="2:5" ht="16.5" x14ac:dyDescent="0.15">
      <c r="B12" s="8" t="s">
        <v>38</v>
      </c>
      <c r="C12" s="1"/>
      <c r="D12" s="12"/>
      <c r="E12" s="10"/>
    </row>
    <row r="13" spans="2:5" ht="16.5" x14ac:dyDescent="0.15">
      <c r="B13" s="1"/>
      <c r="C13" s="8" t="s">
        <v>39</v>
      </c>
      <c r="D13" s="9"/>
      <c r="E13" s="10"/>
    </row>
    <row r="14" spans="2:5" ht="16.5" x14ac:dyDescent="0.15">
      <c r="B14" s="1"/>
      <c r="C14" s="8"/>
      <c r="D14" s="9" t="s">
        <v>34</v>
      </c>
      <c r="E14" s="11">
        <v>0.93457943925233655</v>
      </c>
    </row>
    <row r="15" spans="2:5" ht="16.5" x14ac:dyDescent="0.15">
      <c r="B15" s="1"/>
      <c r="C15" s="8"/>
      <c r="D15" s="9" t="s">
        <v>35</v>
      </c>
      <c r="E15" s="11">
        <v>1.1214953271028039</v>
      </c>
    </row>
    <row r="16" spans="2:5" ht="16.5" x14ac:dyDescent="0.15">
      <c r="B16" s="1"/>
      <c r="C16" s="8"/>
      <c r="D16" s="9" t="s">
        <v>36</v>
      </c>
      <c r="E16" s="11">
        <v>1.3084112149532712</v>
      </c>
    </row>
    <row r="17" spans="2:5" ht="16.5" x14ac:dyDescent="0.15">
      <c r="B17" s="1"/>
      <c r="C17" s="8"/>
      <c r="D17" s="9"/>
      <c r="E17" s="11"/>
    </row>
    <row r="18" spans="2:5" ht="16.5" x14ac:dyDescent="0.15">
      <c r="B18" s="1" t="s">
        <v>40</v>
      </c>
      <c r="C18" s="8"/>
      <c r="D18" s="9"/>
      <c r="E18" s="11"/>
    </row>
    <row r="19" spans="2:5" ht="16.5" x14ac:dyDescent="0.15">
      <c r="B19" s="1"/>
      <c r="C19" s="8" t="s">
        <v>33</v>
      </c>
      <c r="D19" s="9"/>
      <c r="E19" s="11"/>
    </row>
    <row r="20" spans="2:5" ht="16.5" x14ac:dyDescent="0.15">
      <c r="B20" s="1"/>
      <c r="C20" s="8"/>
      <c r="D20" s="9" t="s">
        <v>34</v>
      </c>
      <c r="E20" s="1">
        <v>0.60000000000000009</v>
      </c>
    </row>
    <row r="21" spans="2:5" ht="16.5" x14ac:dyDescent="0.15">
      <c r="B21" s="1"/>
      <c r="C21" s="1"/>
      <c r="D21" s="9" t="s">
        <v>35</v>
      </c>
      <c r="E21" s="1">
        <v>0.75</v>
      </c>
    </row>
    <row r="22" spans="2:5" ht="16.5" x14ac:dyDescent="0.15">
      <c r="B22" s="1"/>
      <c r="C22" s="1"/>
      <c r="D22" s="9" t="s">
        <v>36</v>
      </c>
      <c r="E22" s="1">
        <v>0.89999999999999991</v>
      </c>
    </row>
    <row r="23" spans="2:5" ht="16.5" x14ac:dyDescent="0.15">
      <c r="B23" s="1"/>
      <c r="C23" s="1"/>
      <c r="D23" s="9"/>
      <c r="E23" s="10"/>
    </row>
    <row r="24" spans="2:5" ht="16.5" x14ac:dyDescent="0.15">
      <c r="B24" s="8" t="s">
        <v>41</v>
      </c>
      <c r="C24" s="1"/>
      <c r="D24" s="12"/>
      <c r="E24" s="10"/>
    </row>
    <row r="25" spans="2:5" ht="16.5" x14ac:dyDescent="0.15">
      <c r="B25" s="1"/>
      <c r="C25" s="8" t="s">
        <v>3</v>
      </c>
      <c r="D25" s="12">
        <v>0.10000000000000002</v>
      </c>
      <c r="E25" s="9">
        <v>3</v>
      </c>
    </row>
    <row r="26" spans="2:5" ht="16.5" x14ac:dyDescent="0.15">
      <c r="B26" s="1"/>
      <c r="C26" s="8" t="s">
        <v>5</v>
      </c>
      <c r="D26" s="12">
        <v>0.10000000000000002</v>
      </c>
      <c r="E26" s="9">
        <v>3</v>
      </c>
    </row>
    <row r="27" spans="2:5" ht="16.5" x14ac:dyDescent="0.15">
      <c r="B27" s="1"/>
      <c r="C27" s="8" t="s">
        <v>2</v>
      </c>
      <c r="D27" s="12">
        <v>0.10000000000000002</v>
      </c>
      <c r="E27" s="9">
        <v>3</v>
      </c>
    </row>
    <row r="28" spans="2:5" ht="16.5" x14ac:dyDescent="0.15">
      <c r="B28" s="1"/>
      <c r="C28" s="1" t="s">
        <v>42</v>
      </c>
      <c r="D28" s="13">
        <v>0.5</v>
      </c>
      <c r="E28" s="14">
        <v>3</v>
      </c>
    </row>
    <row r="29" spans="2:5" ht="16.5" x14ac:dyDescent="0.15">
      <c r="B29" s="1"/>
      <c r="C29" s="1"/>
      <c r="D29" s="1"/>
      <c r="E29" s="7"/>
    </row>
    <row r="30" spans="2:5" ht="16.5" x14ac:dyDescent="0.15">
      <c r="B30" s="1" t="s">
        <v>43</v>
      </c>
      <c r="C30" s="1"/>
      <c r="D30" s="1"/>
      <c r="E30" s="7"/>
    </row>
    <row r="31" spans="2:5" ht="16.5" x14ac:dyDescent="0.15">
      <c r="B31" s="1"/>
      <c r="C31" s="9" t="s">
        <v>34</v>
      </c>
      <c r="D31" s="1">
        <v>0.33</v>
      </c>
      <c r="E31" s="9">
        <v>3</v>
      </c>
    </row>
    <row r="32" spans="2:5" ht="16.5" x14ac:dyDescent="0.15">
      <c r="B32" s="1"/>
      <c r="C32" s="9" t="s">
        <v>35</v>
      </c>
      <c r="D32" s="1">
        <v>0.4</v>
      </c>
      <c r="E32" s="9">
        <v>3</v>
      </c>
    </row>
    <row r="33" spans="2:5" ht="16.5" x14ac:dyDescent="0.15">
      <c r="B33" s="1"/>
      <c r="C33" s="9" t="s">
        <v>36</v>
      </c>
      <c r="D33" s="1">
        <v>0.47</v>
      </c>
      <c r="E33" s="9">
        <v>3</v>
      </c>
    </row>
    <row r="34" spans="2:5" ht="16.5" x14ac:dyDescent="0.15">
      <c r="B34" s="1"/>
      <c r="C34" s="9"/>
      <c r="D34" s="1"/>
      <c r="E34" s="9"/>
    </row>
    <row r="35" spans="2:5" ht="16.5" x14ac:dyDescent="0.15">
      <c r="B35" s="1" t="s">
        <v>44</v>
      </c>
      <c r="C35" s="9"/>
      <c r="D35" s="1"/>
      <c r="E35" s="9"/>
    </row>
    <row r="36" spans="2:5" ht="16.5" x14ac:dyDescent="0.15">
      <c r="B36" s="1"/>
      <c r="C36" s="9">
        <v>0.3</v>
      </c>
      <c r="D36" s="1">
        <v>3</v>
      </c>
      <c r="E36" s="9"/>
    </row>
    <row r="37" spans="2:5" ht="16.5" x14ac:dyDescent="0.15">
      <c r="B37" s="1" t="s">
        <v>45</v>
      </c>
      <c r="C37" s="1"/>
      <c r="D37" s="1"/>
      <c r="E37" s="7"/>
    </row>
    <row r="38" spans="2:5" ht="16.5" x14ac:dyDescent="0.15">
      <c r="B38" s="1"/>
      <c r="C38" s="1">
        <v>1.2</v>
      </c>
      <c r="D38" s="1"/>
      <c r="E38" s="7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怪物属性</vt:lpstr>
      <vt:lpstr>怪物技能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yuuki</dc:creator>
  <cp:lastModifiedBy>yuuki</cp:lastModifiedBy>
  <dcterms:created xsi:type="dcterms:W3CDTF">2015-08-12T06:30:32Z</dcterms:created>
  <dcterms:modified xsi:type="dcterms:W3CDTF">2015-08-12T12:07:34Z</dcterms:modified>
</cp:coreProperties>
</file>