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-75" yWindow="15" windowWidth="28965" windowHeight="12735" activeTab="3"/>
  </bookViews>
  <sheets>
    <sheet name="产出消耗流图" sheetId="8" r:id="rId1"/>
    <sheet name="产出投放规划" sheetId="3" r:id="rId2"/>
    <sheet name="Sheet1" sheetId="6" r:id="rId3"/>
    <sheet name="剧情副本产出分析" sheetId="7" r:id="rId4"/>
    <sheet name="Sheet4" sheetId="9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29" i="7" l="1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S31" i="7"/>
  <c r="T31" i="7"/>
  <c r="S32" i="7"/>
  <c r="T32" i="7"/>
  <c r="N31" i="7"/>
  <c r="O31" i="7"/>
  <c r="P31" i="7"/>
  <c r="Q31" i="7"/>
  <c r="R31" i="7"/>
  <c r="N32" i="7"/>
  <c r="O32" i="7"/>
  <c r="P32" i="7"/>
  <c r="Q32" i="7"/>
  <c r="R32" i="7"/>
  <c r="I31" i="7"/>
  <c r="J31" i="7"/>
  <c r="K31" i="7"/>
  <c r="L31" i="7"/>
  <c r="M31" i="7"/>
  <c r="I32" i="7"/>
  <c r="J32" i="7"/>
  <c r="K32" i="7"/>
  <c r="L32" i="7"/>
  <c r="M32" i="7"/>
  <c r="D31" i="7"/>
  <c r="E31" i="7"/>
  <c r="F31" i="7"/>
  <c r="G31" i="7"/>
  <c r="H31" i="7"/>
  <c r="D32" i="7"/>
  <c r="E32" i="7"/>
  <c r="F32" i="7"/>
  <c r="G32" i="7"/>
  <c r="H32" i="7"/>
  <c r="C32" i="7"/>
  <c r="B32" i="7"/>
  <c r="C31" i="7"/>
  <c r="B31" i="7"/>
  <c r="O29" i="7"/>
  <c r="I29" i="7"/>
  <c r="J29" i="7"/>
  <c r="K29" i="7"/>
  <c r="L29" i="7"/>
  <c r="M29" i="7"/>
  <c r="N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E29" i="7"/>
  <c r="AF29" i="7"/>
  <c r="AG29" i="7"/>
  <c r="C29" i="7"/>
  <c r="D29" i="7"/>
  <c r="E29" i="7"/>
  <c r="F29" i="7"/>
  <c r="G29" i="7"/>
  <c r="H29" i="7"/>
  <c r="B29" i="7"/>
</calcChain>
</file>

<file path=xl/sharedStrings.xml><?xml version="1.0" encoding="utf-8"?>
<sst xmlns="http://schemas.openxmlformats.org/spreadsheetml/2006/main" count="641" uniqueCount="394">
  <si>
    <t>签到</t>
    <phoneticPr fontId="1" type="noConversion"/>
  </si>
  <si>
    <t>公会战</t>
    <phoneticPr fontId="1" type="noConversion"/>
  </si>
  <si>
    <t>现时间开放的特殊地图，高几率遇到可以捕获的稀有怪</t>
    <phoneticPr fontId="1" type="noConversion"/>
  </si>
  <si>
    <t>产出经验，费费脑子，灌输世界观</t>
    <phoneticPr fontId="1" type="noConversion"/>
  </si>
  <si>
    <t>异步交互玩法，产出专有宠物魂魄，宠物装备</t>
    <phoneticPr fontId="1" type="noConversion"/>
  </si>
  <si>
    <t>公会副本</t>
    <phoneticPr fontId="1" type="noConversion"/>
  </si>
  <si>
    <t>交互玩法，推大boss，或者合理完成一个探索副本（每人进去一定时间，按照探索度来判定完成），产生宝石，装备强化材料</t>
    <phoneticPr fontId="1" type="noConversion"/>
  </si>
  <si>
    <t>异步交互玩法，大量产出宠物经验及宠物装备强化材料，高阶装备胚子，宝石，公会之间布阵互相攻击</t>
    <phoneticPr fontId="1" type="noConversion"/>
  </si>
  <si>
    <t>探索性玩法，单机，产出稀有宠物稀有材料</t>
    <phoneticPr fontId="1" type="noConversion"/>
  </si>
  <si>
    <t>√</t>
    <phoneticPr fontId="1" type="noConversion"/>
  </si>
  <si>
    <t>rmb代币</t>
    <phoneticPr fontId="1" type="noConversion"/>
  </si>
  <si>
    <t>宠物魂魄</t>
    <phoneticPr fontId="1" type="noConversion"/>
  </si>
  <si>
    <t xml:space="preserve">疲劳药水 </t>
    <phoneticPr fontId="1" type="noConversion"/>
  </si>
  <si>
    <t>竞技场</t>
    <phoneticPr fontId="1" type="noConversion"/>
  </si>
  <si>
    <t>种菜玩法，但是时间在30分钟~2小时为主，少量10小时及以上任务，类似wow的要塞任务</t>
    <phoneticPr fontId="1" type="noConversion"/>
  </si>
  <si>
    <t>宠物装备宝石</t>
  </si>
  <si>
    <t>宠物装备宝石</t>
    <phoneticPr fontId="1" type="noConversion"/>
  </si>
  <si>
    <t>√</t>
    <phoneticPr fontId="1" type="noConversion"/>
  </si>
  <si>
    <t>☆☆☆</t>
  </si>
  <si>
    <t>☆☆☆</t>
    <phoneticPr fontId="1" type="noConversion"/>
  </si>
  <si>
    <t>☆☆☆☆☆</t>
    <phoneticPr fontId="1" type="noConversion"/>
  </si>
  <si>
    <t>宠物经验</t>
    <phoneticPr fontId="1" type="noConversion"/>
  </si>
  <si>
    <t>☆</t>
  </si>
  <si>
    <t>☆</t>
    <phoneticPr fontId="1" type="noConversion"/>
  </si>
  <si>
    <t>☆☆</t>
    <phoneticPr fontId="1" type="noConversion"/>
  </si>
  <si>
    <t>整只宠物</t>
    <phoneticPr fontId="1" type="noConversion"/>
  </si>
  <si>
    <t>主线</t>
    <phoneticPr fontId="1" type="noConversion"/>
  </si>
  <si>
    <t>支线</t>
    <phoneticPr fontId="1" type="noConversion"/>
  </si>
  <si>
    <t>首次副本3星</t>
    <phoneticPr fontId="1" type="noConversion"/>
  </si>
  <si>
    <t>人物经验</t>
    <phoneticPr fontId="1" type="noConversion"/>
  </si>
  <si>
    <t>免费~小R追求指引</t>
    <phoneticPr fontId="1" type="noConversion"/>
  </si>
  <si>
    <t>中R~大R追求指引</t>
    <phoneticPr fontId="1" type="noConversion"/>
  </si>
  <si>
    <t>免费~小R：挑战型奖励
中R~大R额外奖励</t>
    <phoneticPr fontId="1" type="noConversion"/>
  </si>
  <si>
    <t>宠物装备洗炼材料</t>
    <phoneticPr fontId="1" type="noConversion"/>
  </si>
  <si>
    <t>宠物种类横向追求</t>
    <phoneticPr fontId="1" type="noConversion"/>
  </si>
  <si>
    <t>玩家成长</t>
    <phoneticPr fontId="1" type="noConversion"/>
  </si>
  <si>
    <t>宠物种类</t>
    <phoneticPr fontId="1" type="noConversion"/>
  </si>
  <si>
    <t>宠物装备</t>
    <phoneticPr fontId="1" type="noConversion"/>
  </si>
  <si>
    <t>宠物装备强化</t>
  </si>
  <si>
    <t>宠物装备进阶</t>
  </si>
  <si>
    <t>宠物装备洗炼</t>
  </si>
  <si>
    <t>产出rmb代币，宠物魂魄，金钱，疲劳药，装备强化材料</t>
    <phoneticPr fontId="1" type="noConversion"/>
  </si>
  <si>
    <t>活动指引</t>
    <phoneticPr fontId="1" type="noConversion"/>
  </si>
  <si>
    <t>前期（1周）</t>
    <phoneticPr fontId="1" type="noConversion"/>
  </si>
  <si>
    <t>后期（25年）</t>
    <phoneticPr fontId="1" type="noConversion"/>
  </si>
  <si>
    <t>产出投放</t>
    <phoneticPr fontId="1" type="noConversion"/>
  </si>
  <si>
    <t>玩法轻重程度</t>
    <phoneticPr fontId="1" type="noConversion"/>
  </si>
  <si>
    <t>☆☆☆☆☆</t>
  </si>
  <si>
    <t>☆☆☆☆☆</t>
    <phoneticPr fontId="1" type="noConversion"/>
  </si>
  <si>
    <t>☆</t>
    <phoneticPr fontId="1" type="noConversion"/>
  </si>
  <si>
    <t>☆☆</t>
  </si>
  <si>
    <t>☆☆</t>
    <phoneticPr fontId="1" type="noConversion"/>
  </si>
  <si>
    <t>☆☆</t>
    <phoneticPr fontId="1" type="noConversion"/>
  </si>
  <si>
    <t>☆</t>
    <phoneticPr fontId="1" type="noConversion"/>
  </si>
  <si>
    <t>-</t>
    <phoneticPr fontId="1" type="noConversion"/>
  </si>
  <si>
    <t>☆☆</t>
    <phoneticPr fontId="1" type="noConversion"/>
  </si>
  <si>
    <t>星星越大表示越重度</t>
    <phoneticPr fontId="1" type="noConversion"/>
  </si>
  <si>
    <t>金钱</t>
    <phoneticPr fontId="1" type="noConversion"/>
  </si>
  <si>
    <r>
      <t>注释：</t>
    </r>
    <r>
      <rPr>
        <sz val="11"/>
        <color theme="1"/>
        <rFont val="微软雅黑"/>
        <family val="2"/>
        <charset val="134"/>
      </rPr>
      <t>星星数量表示在投放中的权重；追求项中，红色代表基础追求，蓝色为进阶追求，黑色为高级追求。</t>
    </r>
    <phoneticPr fontId="1" type="noConversion"/>
  </si>
  <si>
    <r>
      <t>答题</t>
    </r>
    <r>
      <rPr>
        <sz val="11"/>
        <color theme="0" tint="-4.9989318521683403E-2"/>
        <rFont val="微软雅黑"/>
        <family val="2"/>
        <charset val="134"/>
      </rPr>
      <t>（可以去掉）</t>
    </r>
    <phoneticPr fontId="1" type="noConversion"/>
  </si>
  <si>
    <t>世界boss</t>
    <phoneticPr fontId="1" type="noConversion"/>
  </si>
  <si>
    <t>☆</t>
    <phoneticPr fontId="1" type="noConversion"/>
  </si>
  <si>
    <t>☆☆☆☆☆</t>
    <phoneticPr fontId="1" type="noConversion"/>
  </si>
  <si>
    <t>同步副本，每人带2个宠物（1主1备），3人一组打boss，产出稀有宠物魂魄</t>
    <phoneticPr fontId="1" type="noConversion"/>
  </si>
  <si>
    <t>地藏宫殿</t>
    <phoneticPr fontId="1" type="noConversion"/>
  </si>
  <si>
    <t>-</t>
    <phoneticPr fontId="1" type="noConversion"/>
  </si>
  <si>
    <t>同步副本+pvp。趟地图，寻宝，第一个人拿到寻到宝物后转为pvp互车，产出装备</t>
    <phoneticPr fontId="1" type="noConversion"/>
  </si>
  <si>
    <t>世界boss</t>
    <phoneticPr fontId="1" type="noConversion"/>
  </si>
  <si>
    <t>-</t>
    <phoneticPr fontId="1" type="noConversion"/>
  </si>
  <si>
    <t>☆☆☆☆</t>
    <phoneticPr fontId="1" type="noConversion"/>
  </si>
  <si>
    <t>擂台</t>
    <phoneticPr fontId="1" type="noConversion"/>
  </si>
  <si>
    <t>☆☆☆☆☆</t>
    <phoneticPr fontId="1" type="noConversion"/>
  </si>
  <si>
    <t>☆☆☆</t>
    <phoneticPr fontId="1" type="noConversion"/>
  </si>
  <si>
    <t>异步交互玩法，占领擂台越长时间，收益越高，产出专有货币，可以换专有宠物魂魄</t>
    <phoneticPr fontId="1" type="noConversion"/>
  </si>
  <si>
    <t>商城</t>
    <phoneticPr fontId="1" type="noConversion"/>
  </si>
  <si>
    <t>☆☆☆</t>
    <phoneticPr fontId="1" type="noConversion"/>
  </si>
  <si>
    <r>
      <t>擂台</t>
    </r>
    <r>
      <rPr>
        <sz val="11"/>
        <color theme="0" tint="-4.9989318521683403E-2"/>
        <rFont val="微软雅黑"/>
        <family val="2"/>
        <charset val="134"/>
      </rPr>
      <t>（交互）</t>
    </r>
    <phoneticPr fontId="1" type="noConversion"/>
  </si>
  <si>
    <t>☆☆</t>
    <phoneticPr fontId="1" type="noConversion"/>
  </si>
  <si>
    <t>宠物</t>
  </si>
  <si>
    <t>宠物装备</t>
  </si>
  <si>
    <t>成长属性：体力成长、力量成长、法属成长、耐力成长</t>
    <phoneticPr fontId="1" type="noConversion"/>
  </si>
  <si>
    <t>一级属性：体力、力、智、速、防御、耐力、战后回血</t>
    <phoneticPr fontId="1" type="noConversion"/>
  </si>
  <si>
    <t>三级属性：治疗效果，伤害减免，伤害加深</t>
    <phoneticPr fontId="1" type="noConversion"/>
  </si>
  <si>
    <t>宠物魂魄</t>
    <phoneticPr fontId="1" type="noConversion"/>
  </si>
  <si>
    <t>前置条件为宠物等级</t>
    <phoneticPr fontId="1" type="noConversion"/>
  </si>
  <si>
    <t xml:space="preserve">      </t>
    <phoneticPr fontId="1" type="noConversion"/>
  </si>
  <si>
    <t xml:space="preserve">    </t>
    <phoneticPr fontId="1" type="noConversion"/>
  </si>
  <si>
    <t>类型：</t>
    <phoneticPr fontId="1" type="noConversion"/>
  </si>
  <si>
    <t>材料：装备进阶材料</t>
    <phoneticPr fontId="1" type="noConversion"/>
  </si>
  <si>
    <t>通天塔-降临boss</t>
    <phoneticPr fontId="1" type="noConversion"/>
  </si>
  <si>
    <t>☆☆</t>
    <phoneticPr fontId="1" type="noConversion"/>
  </si>
  <si>
    <t>☆</t>
    <phoneticPr fontId="1" type="noConversion"/>
  </si>
  <si>
    <t>☆☆</t>
    <phoneticPr fontId="1" type="noConversion"/>
  </si>
  <si>
    <t>☆☆</t>
    <phoneticPr fontId="1" type="noConversion"/>
  </si>
  <si>
    <t>各种坑及对应产出口</t>
    <phoneticPr fontId="1" type="noConversion"/>
  </si>
  <si>
    <t>属性定义：</t>
    <phoneticPr fontId="1" type="noConversion"/>
  </si>
  <si>
    <t>通用产出口：</t>
    <phoneticPr fontId="1" type="noConversion"/>
  </si>
  <si>
    <r>
      <t>注释：</t>
    </r>
    <r>
      <rPr>
        <sz val="11"/>
        <color theme="1"/>
        <rFont val="微软雅黑"/>
        <family val="2"/>
        <charset val="134"/>
      </rPr>
      <t>轻重程度是玩家操作程度和玩法时长的综合维度</t>
    </r>
    <phoneticPr fontId="1" type="noConversion"/>
  </si>
  <si>
    <t>☆</t>
    <phoneticPr fontId="1" type="noConversion"/>
  </si>
  <si>
    <t>☆</t>
    <phoneticPr fontId="1" type="noConversion"/>
  </si>
  <si>
    <r>
      <t>竞技场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</si>
  <si>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宠物装备强化：</t>
    <phoneticPr fontId="1" type="noConversion"/>
  </si>
  <si>
    <t>宠物装备进阶：</t>
    <phoneticPr fontId="1" type="noConversion"/>
  </si>
  <si>
    <t>宠物装备宝石：</t>
    <phoneticPr fontId="1" type="noConversion"/>
  </si>
  <si>
    <t>次数</t>
    <phoneticPr fontId="1" type="noConversion"/>
  </si>
  <si>
    <t>BossRush</t>
    <phoneticPr fontId="1" type="noConversion"/>
  </si>
  <si>
    <t>☆☆☆☆</t>
    <phoneticPr fontId="1" type="noConversion"/>
  </si>
  <si>
    <t>☆☆☆☆☆</t>
    <phoneticPr fontId="1" type="noConversion"/>
  </si>
  <si>
    <t>挨个打boss，产出洗炼材料</t>
    <phoneticPr fontId="1" type="noConversion"/>
  </si>
  <si>
    <t>BossRush</t>
    <phoneticPr fontId="1" type="noConversion"/>
  </si>
  <si>
    <t>-</t>
    <phoneticPr fontId="1" type="noConversion"/>
  </si>
  <si>
    <t>☆☆☆</t>
    <phoneticPr fontId="1" type="noConversion"/>
  </si>
  <si>
    <t>☆☆☆☆☆</t>
    <phoneticPr fontId="1" type="noConversion"/>
  </si>
  <si>
    <t>中期（2月）</t>
    <phoneticPr fontId="1" type="noConversion"/>
  </si>
  <si>
    <t>二级属性：暴击伤害、命中率</t>
    <phoneticPr fontId="1" type="noConversion"/>
  </si>
  <si>
    <t>产出</t>
  </si>
  <si>
    <t>控制手段</t>
    <phoneticPr fontId="1" type="noConversion"/>
  </si>
  <si>
    <t>疲劳</t>
    <phoneticPr fontId="1" type="noConversion"/>
  </si>
  <si>
    <t>每天次数</t>
    <phoneticPr fontId="1" type="noConversion"/>
  </si>
  <si>
    <t>每天次数</t>
    <phoneticPr fontId="1" type="noConversion"/>
  </si>
  <si>
    <t>每周期次数</t>
  </si>
  <si>
    <t>每周期次数</t>
    <phoneticPr fontId="1" type="noConversion"/>
  </si>
  <si>
    <t>每周期次数</t>
    <phoneticPr fontId="1" type="noConversion"/>
  </si>
  <si>
    <r>
      <t>大冒险-小怪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</si>
  <si>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大冒险-采集</t>
    <phoneticPr fontId="1" type="noConversion"/>
  </si>
  <si>
    <t>☆</t>
    <phoneticPr fontId="1" type="noConversion"/>
  </si>
  <si>
    <t>宠物成长</t>
    <phoneticPr fontId="1" type="noConversion"/>
  </si>
  <si>
    <t>宠物成长</t>
    <phoneticPr fontId="1" type="noConversion"/>
  </si>
  <si>
    <t>经验丹</t>
    <phoneticPr fontId="1" type="noConversion"/>
  </si>
  <si>
    <t>☆☆☆</t>
    <phoneticPr fontId="1" type="noConversion"/>
  </si>
  <si>
    <t>☆☆</t>
    <phoneticPr fontId="1" type="noConversion"/>
  </si>
  <si>
    <t>通天塔-经验</t>
    <phoneticPr fontId="1" type="noConversion"/>
  </si>
  <si>
    <t>通天塔-金钱</t>
    <phoneticPr fontId="1" type="noConversion"/>
  </si>
  <si>
    <t>通天塔-经验</t>
    <phoneticPr fontId="1" type="noConversion"/>
  </si>
  <si>
    <t>☆</t>
    <phoneticPr fontId="1" type="noConversion"/>
  </si>
  <si>
    <t>☆☆☆☆☆</t>
    <phoneticPr fontId="1" type="noConversion"/>
  </si>
  <si>
    <t>新玩法</t>
    <phoneticPr fontId="1" type="noConversion"/>
  </si>
  <si>
    <t>☆☆☆</t>
    <phoneticPr fontId="1" type="noConversion"/>
  </si>
  <si>
    <t>等级成长</t>
    <phoneticPr fontId="1" type="noConversion"/>
  </si>
  <si>
    <t>货币</t>
    <phoneticPr fontId="1" type="noConversion"/>
  </si>
  <si>
    <t>技能为主金钱回收口，其他所有系统均需要金钱回收</t>
    <phoneticPr fontId="1" type="noConversion"/>
  </si>
  <si>
    <t>公会币</t>
    <phoneticPr fontId="1" type="noConversion"/>
  </si>
  <si>
    <t>新玩法币</t>
    <phoneticPr fontId="1" type="noConversion"/>
  </si>
  <si>
    <t>☆☆☆☆</t>
    <phoneticPr fontId="1" type="noConversion"/>
  </si>
  <si>
    <t>☆☆</t>
    <phoneticPr fontId="1" type="noConversion"/>
  </si>
  <si>
    <r>
      <t>公会日常</t>
    </r>
    <r>
      <rPr>
        <sz val="11"/>
        <rFont val="微软雅黑"/>
        <family val="2"/>
        <charset val="134"/>
      </rPr>
      <t>（交互）</t>
    </r>
    <phoneticPr fontId="1" type="noConversion"/>
  </si>
  <si>
    <r>
      <t>大冒险-boss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</si>
  <si>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周期投放</t>
    <phoneticPr fontId="1" type="noConversion"/>
  </si>
  <si>
    <t>玩法</t>
    <phoneticPr fontId="1" type="noConversion"/>
  </si>
  <si>
    <t>玩法</t>
    <phoneticPr fontId="1" type="noConversion"/>
  </si>
  <si>
    <t>货币兑换</t>
    <phoneticPr fontId="1" type="noConversion"/>
  </si>
  <si>
    <t>宠物强化材料</t>
    <phoneticPr fontId="1" type="noConversion"/>
  </si>
  <si>
    <t>宠物进阶材料</t>
    <phoneticPr fontId="1" type="noConversion"/>
  </si>
  <si>
    <t>宠物进阶材料宠物</t>
    <phoneticPr fontId="1" type="noConversion"/>
  </si>
  <si>
    <t>新玩法币</t>
    <phoneticPr fontId="1" type="noConversion"/>
  </si>
  <si>
    <t>宠物装备进阶材料A</t>
    <phoneticPr fontId="1" type="noConversion"/>
  </si>
  <si>
    <t>宠物装备进阶材料B</t>
    <phoneticPr fontId="1" type="noConversion"/>
  </si>
  <si>
    <t>日常任务-普通</t>
    <phoneticPr fontId="1" type="noConversion"/>
  </si>
  <si>
    <t>日常任务-困难</t>
    <phoneticPr fontId="1" type="noConversion"/>
  </si>
  <si>
    <t>宠物纵向追求</t>
    <phoneticPr fontId="1" type="noConversion"/>
  </si>
  <si>
    <t>困难副本（每章4和8）</t>
    <phoneticPr fontId="1" type="noConversion"/>
  </si>
  <si>
    <t>困难副本（每章1~3）</t>
    <phoneticPr fontId="1" type="noConversion"/>
  </si>
  <si>
    <t>困难副本（每章5~7）</t>
    <phoneticPr fontId="1" type="noConversion"/>
  </si>
  <si>
    <t>☆☆</t>
    <phoneticPr fontId="1" type="noConversion"/>
  </si>
  <si>
    <t>天</t>
    <phoneticPr fontId="1" type="noConversion"/>
  </si>
  <si>
    <t>等级
（参考）</t>
    <phoneticPr fontId="1" type="noConversion"/>
  </si>
  <si>
    <t>日常任务-困难</t>
    <phoneticPr fontId="1" type="noConversion"/>
  </si>
  <si>
    <r>
      <t>公会日常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</si>
  <si>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大冒险-boss</t>
    <phoneticPr fontId="1" type="noConversion"/>
  </si>
  <si>
    <t>公会货币</t>
    <phoneticPr fontId="1" type="noConversion"/>
  </si>
  <si>
    <t>单次投放</t>
    <phoneticPr fontId="1" type="noConversion"/>
  </si>
  <si>
    <t>产出控制源</t>
    <phoneticPr fontId="1" type="noConversion"/>
  </si>
  <si>
    <t>单次投放</t>
    <phoneticPr fontId="1" type="noConversion"/>
  </si>
  <si>
    <t>困难副本（每章1~3）</t>
    <phoneticPr fontId="1" type="noConversion"/>
  </si>
  <si>
    <t>普通副本（每章1~3）</t>
    <phoneticPr fontId="1" type="noConversion"/>
  </si>
  <si>
    <t>☆</t>
    <phoneticPr fontId="1" type="noConversion"/>
  </si>
  <si>
    <t>普通副本（每章5~7）</t>
    <phoneticPr fontId="1" type="noConversion"/>
  </si>
  <si>
    <t>普通副本（每章4和8）</t>
    <phoneticPr fontId="1" type="noConversion"/>
  </si>
  <si>
    <t>普通副本（每章4和9）</t>
  </si>
  <si>
    <t>√</t>
  </si>
  <si>
    <t>√</t>
    <phoneticPr fontId="1" type="noConversion"/>
  </si>
  <si>
    <t>√</t>
    <phoneticPr fontId="1" type="noConversion"/>
  </si>
  <si>
    <t>限制每日购买量</t>
    <phoneticPr fontId="1" type="noConversion"/>
  </si>
  <si>
    <t>控制手段</t>
    <phoneticPr fontId="1" type="noConversion"/>
  </si>
  <si>
    <t>抽蛋</t>
    <phoneticPr fontId="1" type="noConversion"/>
  </si>
  <si>
    <t>算法限制产出</t>
    <phoneticPr fontId="1" type="noConversion"/>
  </si>
  <si>
    <t>基础</t>
    <phoneticPr fontId="1" type="noConversion"/>
  </si>
  <si>
    <t>√</t>
    <phoneticPr fontId="1" type="noConversion"/>
  </si>
  <si>
    <t>游戏币商店（金钱）</t>
    <phoneticPr fontId="1" type="noConversion"/>
  </si>
  <si>
    <t>游戏币商店（金钱）</t>
    <phoneticPr fontId="1" type="noConversion"/>
  </si>
  <si>
    <t>限制每日刷新次数</t>
    <phoneticPr fontId="1" type="noConversion"/>
  </si>
  <si>
    <t>限制每日刷新次数</t>
    <phoneticPr fontId="1" type="noConversion"/>
  </si>
  <si>
    <t>宠物进化</t>
    <phoneticPr fontId="1" type="noConversion"/>
  </si>
  <si>
    <t>强化后</t>
    <phoneticPr fontId="1" type="noConversion"/>
  </si>
  <si>
    <t>宠物强化</t>
    <phoneticPr fontId="1" type="noConversion"/>
  </si>
  <si>
    <t>宠物进阶</t>
    <phoneticPr fontId="1" type="noConversion"/>
  </si>
  <si>
    <t>装备强化材料</t>
    <phoneticPr fontId="1" type="noConversion"/>
  </si>
  <si>
    <t>宠物强化：</t>
    <phoneticPr fontId="1" type="noConversion"/>
  </si>
  <si>
    <t>宠物进阶：</t>
    <phoneticPr fontId="1" type="noConversion"/>
  </si>
  <si>
    <t>限制条件：某品阶装备强化到+n才可以进阶</t>
  </si>
  <si>
    <t>限制条件：某品阶宠物强化到+n才可以进阶，n在不同品阶时所需不同</t>
  </si>
  <si>
    <t>怪物品级提升：</t>
    <phoneticPr fontId="1" type="noConversion"/>
  </si>
  <si>
    <t>固定材料宠物可以考虑分属性（建议，美术好做）或者宠物类型</t>
    <phoneticPr fontId="1" type="noConversion"/>
  </si>
  <si>
    <t>[宠物进阶材料A]*n+[固定材料宠物]*m+[宠物C+j（品阶k）]</t>
    <phoneticPr fontId="1" type="noConversion"/>
  </si>
  <si>
    <t>进阶蓝绿时预计不需要[宠物C+j（品阶k）]</t>
    <phoneticPr fontId="1" type="noConversion"/>
  </si>
  <si>
    <t>改变属性：1级属性（强化前各属性+b）</t>
    <phoneticPr fontId="1" type="noConversion"/>
  </si>
  <si>
    <t>怪物品级改变属性：成长属性（进阶前各属性*k）</t>
    <phoneticPr fontId="1" type="noConversion"/>
  </si>
  <si>
    <t>6件</t>
    <phoneticPr fontId="1" type="noConversion"/>
  </si>
  <si>
    <t>头（辅防御属性）</t>
    <phoneticPr fontId="1" type="noConversion"/>
  </si>
  <si>
    <t>胸（主防御属性）</t>
    <phoneticPr fontId="1" type="noConversion"/>
  </si>
  <si>
    <t>武器（主攻击属性）</t>
    <phoneticPr fontId="1" type="noConversion"/>
  </si>
  <si>
    <t>3饰品（倾向属性）</t>
    <phoneticPr fontId="1" type="noConversion"/>
  </si>
  <si>
    <t>4套</t>
    <phoneticPr fontId="1" type="noConversion"/>
  </si>
  <si>
    <t>防御，法术，物理，支援</t>
    <phoneticPr fontId="1" type="noConversion"/>
  </si>
  <si>
    <t>类型（防御，法术，物理，支援）</t>
    <phoneticPr fontId="1" type="noConversion"/>
  </si>
  <si>
    <t>额外考虑（非0.7）</t>
    <phoneticPr fontId="1" type="noConversion"/>
  </si>
  <si>
    <t>宠物品质限制（增加部分装备的时间价值，提高时间价值低的宠物的能力）</t>
    <phoneticPr fontId="1" type="noConversion"/>
  </si>
  <si>
    <t>宠物稀有度限制（体现稀有宠物特殊性）</t>
    <phoneticPr fontId="1" type="noConversion"/>
  </si>
  <si>
    <t>装备限制</t>
    <phoneticPr fontId="1" type="noConversion"/>
  </si>
  <si>
    <t>前置条件：玩家等级</t>
    <phoneticPr fontId="1" type="noConversion"/>
  </si>
  <si>
    <t>强化方式：（[装备强化材料]*n+游戏币*m）*R%成功率</t>
    <phoneticPr fontId="1" type="noConversion"/>
  </si>
  <si>
    <t>失败损失装备强化材料</t>
  </si>
  <si>
    <t>等级段划分装备强化材料</t>
  </si>
  <si>
    <t>低级材料合成高级材料</t>
    <phoneticPr fontId="1" type="noConversion"/>
  </si>
  <si>
    <t>成功率保底：待设计</t>
  </si>
  <si>
    <t>增长属性：强化前各属性+b</t>
    <phoneticPr fontId="1" type="noConversion"/>
  </si>
  <si>
    <t>进阶材料</t>
  </si>
  <si>
    <t>增长属性：进阶前各属性*k</t>
  </si>
  <si>
    <t>[装备进阶材料A]*n+[装备进阶材料B]*m+游戏币*j</t>
    <phoneticPr fontId="1" type="noConversion"/>
  </si>
  <si>
    <t>装备开孔</t>
  </si>
  <si>
    <t>宝石</t>
  </si>
  <si>
    <t>增长属性：倾向属性，提供不同宠物的倾向选择</t>
  </si>
  <si>
    <t>分形状</t>
    <phoneticPr fontId="1" type="noConversion"/>
  </si>
  <si>
    <t>宝石品阶</t>
    <phoneticPr fontId="1" type="noConversion"/>
  </si>
  <si>
    <t>暂时考虑用合成的方法</t>
    <phoneticPr fontId="1" type="noConversion"/>
  </si>
  <si>
    <t>限制：孔数上限根据装备品阶决定</t>
    <phoneticPr fontId="1" type="noConversion"/>
  </si>
  <si>
    <t>策略性时间（非时间模型）</t>
  </si>
  <si>
    <t>各个阶段的游戏循环？</t>
  </si>
  <si>
    <t>那些玩法有测试自己战力的释放，可以自己挑选难度</t>
  </si>
  <si>
    <t>那些系统有交互相关功能， 大致是怎么设计</t>
  </si>
  <si>
    <t>不同系统开放时间， 该开放的新系统达到的目的（新玩法， 测试战力， 交友？）</t>
  </si>
  <si>
    <t>大R卡点， 投放， 必须要时间的。</t>
  </si>
  <si>
    <t>是否有不同系统对应不同适合的战略搭配。 如有， 是那些系统？</t>
  </si>
  <si>
    <t>还在纠结的问题</t>
  </si>
  <si>
    <t>摸摸如何做？ 是否还要？</t>
  </si>
  <si>
    <t>家园表现？</t>
  </si>
  <si>
    <t>村落（主UI）表现？</t>
  </si>
  <si>
    <t>图鉴？ </t>
  </si>
  <si>
    <t>那些投放是帅？出口？宠？</t>
  </si>
  <si>
    <t>那些是赢， 那是必然有的了。。。。</t>
  </si>
  <si>
    <t>那些是稀有的（不单单一定是数值）,出口？得到方法？</t>
  </si>
  <si>
    <t>宠物合成：</t>
    <phoneticPr fontId="1" type="noConversion"/>
  </si>
  <si>
    <t>[宠物A碎片]*n=宠物A</t>
  </si>
  <si>
    <t>通天塔-降临boss</t>
    <phoneticPr fontId="1" type="noConversion"/>
  </si>
  <si>
    <t>疲劳+每天次数</t>
    <phoneticPr fontId="1" type="noConversion"/>
  </si>
  <si>
    <r>
      <t>大冒险-小怪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</si>
  <si>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提升材料：[宠物强化材料A]*n</t>
    <phoneticPr fontId="1" type="noConversion"/>
  </si>
  <si>
    <t>签到，困难副本，降临boss，大冒险，商城</t>
    <phoneticPr fontId="1" type="noConversion"/>
  </si>
  <si>
    <t>困难副本，降临boss，大冒险boss，商城，游戏币商店，公会商店，新玩法商店，抽蛋</t>
    <phoneticPr fontId="1" type="noConversion"/>
  </si>
  <si>
    <t>开孔消耗：游戏币，在考虑是否还要附加道具消耗（方便控制）</t>
    <phoneticPr fontId="1" type="noConversion"/>
  </si>
  <si>
    <t>暂时没考虑多少种形状，需要可扩展</t>
    <phoneticPr fontId="1" type="noConversion"/>
  </si>
  <si>
    <t>充值商城</t>
    <phoneticPr fontId="1" type="noConversion"/>
  </si>
  <si>
    <t>宠物图鉴</t>
    <phoneticPr fontId="1" type="noConversion"/>
  </si>
  <si>
    <t>普通副本</t>
    <phoneticPr fontId="1" type="noConversion"/>
  </si>
  <si>
    <r>
      <t>新玩法（</t>
    </r>
    <r>
      <rPr>
        <sz val="11"/>
        <color theme="1"/>
        <rFont val="微软雅黑"/>
        <family val="2"/>
        <charset val="134"/>
      </rPr>
      <t>交互发现，分享，共同获得额外奖励）</t>
    </r>
    <phoneticPr fontId="1" type="noConversion"/>
  </si>
  <si>
    <t>Q</t>
    <phoneticPr fontId="1" type="noConversion"/>
  </si>
  <si>
    <t>休闲/非休闲比例？</t>
    <phoneticPr fontId="1" type="noConversion"/>
  </si>
  <si>
    <t>A</t>
    <phoneticPr fontId="1" type="noConversion"/>
  </si>
  <si>
    <t>非休闲实际时间非常少</t>
  </si>
  <si>
    <t>非休闲时间主要设计在卡点，和交互指引上（我们主要会考玩法卡点指引交互）</t>
  </si>
  <si>
    <t>每日非休闲主要体现在</t>
  </si>
  <si>
    <t>1.bossrush模式，每日只需要挑战一局</t>
  </si>
  <si>
    <t>2.新设计的模式比较类似dota传奇远征，属于长期可以作为战力释放的玩法</t>
  </si>
  <si>
    <t>碎片/非碎片比例？</t>
    <phoneticPr fontId="1" type="noConversion"/>
  </si>
  <si>
    <t>都是碎片时间，只是多碎的问题</t>
  </si>
  <si>
    <t>纯次数每天/每周期的设计是每天的集中时间</t>
  </si>
  <si>
    <t>疲劳值相关设计是为了碎片/集中的动态调整</t>
  </si>
  <si>
    <t>大冒险的为长期碎片加指定留存，设计上可以加入些大奖预期，比如出动时放光芒</t>
  </si>
  <si>
    <t>思考各个玩法战略对策</t>
    <phoneticPr fontId="1" type="noConversion"/>
  </si>
  <si>
    <t>升级技能，升级装备</t>
    <phoneticPr fontId="1" type="noConversion"/>
  </si>
  <si>
    <t>宝石配装</t>
    <phoneticPr fontId="1" type="noConversion"/>
  </si>
  <si>
    <t>新手阶段（1~3天）单独设计，以引导玩法、推动剧情为设计目的。</t>
    <phoneticPr fontId="1" type="noConversion"/>
  </si>
  <si>
    <t>第3天开启全部玩法，进入周期性循环</t>
    <phoneticPr fontId="1" type="noConversion"/>
  </si>
  <si>
    <t>每月发新宠物，新宠物觉醒，引导不同阶段玩家</t>
    <phoneticPr fontId="1" type="noConversion"/>
  </si>
  <si>
    <t>目前考虑所有玩法都有</t>
    <phoneticPr fontId="1" type="noConversion"/>
  </si>
  <si>
    <t>还没有具体设计</t>
    <phoneticPr fontId="1" type="noConversion"/>
  </si>
  <si>
    <t>具体时间没算完</t>
    <phoneticPr fontId="1" type="noConversion"/>
  </si>
  <si>
    <t>系统</t>
    <phoneticPr fontId="1" type="noConversion"/>
  </si>
  <si>
    <t>设计目的</t>
    <phoneticPr fontId="1" type="noConversion"/>
  </si>
  <si>
    <t>签到</t>
    <phoneticPr fontId="1" type="noConversion"/>
  </si>
  <si>
    <t>留存</t>
    <phoneticPr fontId="1" type="noConversion"/>
  </si>
  <si>
    <t>活动指引/任务</t>
    <phoneticPr fontId="1" type="noConversion"/>
  </si>
  <si>
    <t>指引</t>
    <phoneticPr fontId="1" type="noConversion"/>
  </si>
  <si>
    <t>经验投放</t>
    <phoneticPr fontId="1" type="noConversion"/>
  </si>
  <si>
    <t>玩法：法术免伤</t>
    <phoneticPr fontId="1" type="noConversion"/>
  </si>
  <si>
    <t>金钱投放</t>
    <phoneticPr fontId="1" type="noConversion"/>
  </si>
  <si>
    <t>玩法：物理免伤</t>
    <phoneticPr fontId="1" type="noConversion"/>
  </si>
  <si>
    <t>公会日常</t>
    <phoneticPr fontId="1" type="noConversion"/>
  </si>
  <si>
    <t>交互</t>
    <phoneticPr fontId="1" type="noConversion"/>
  </si>
  <si>
    <t>降临boss</t>
    <phoneticPr fontId="1" type="noConversion"/>
  </si>
  <si>
    <t>投放，测试战力</t>
    <phoneticPr fontId="1" type="noConversion"/>
  </si>
  <si>
    <t>玩法：各个boss不同</t>
    <phoneticPr fontId="1" type="noConversion"/>
  </si>
  <si>
    <t>大冒险-采集</t>
    <phoneticPr fontId="1" type="noConversion"/>
  </si>
  <si>
    <t>投放、留存</t>
    <phoneticPr fontId="1" type="noConversion"/>
  </si>
  <si>
    <t>新玩法</t>
    <phoneticPr fontId="1" type="noConversion"/>
  </si>
  <si>
    <t>大冒险-小怪</t>
    <phoneticPr fontId="1" type="noConversion"/>
  </si>
  <si>
    <t>投放、留存、交互</t>
    <phoneticPr fontId="1" type="noConversion"/>
  </si>
  <si>
    <t>大冒险-boss</t>
    <phoneticPr fontId="1" type="noConversion"/>
  </si>
  <si>
    <t>投放，测试战力、交互</t>
    <phoneticPr fontId="1" type="noConversion"/>
  </si>
  <si>
    <t>新手期（3~7天）只做多投放战力提升的消费设计，不提供玩家经验相关的效率消费</t>
  </si>
  <si>
    <t>对各种提高效率得消费做分段收费处理，买的少时候价格比较低，买的多时价格逐渐成长。并限制每种提高效率物品的日购买额度</t>
  </si>
  <si>
    <t>日常通天塔经验/金钱，打算分别对应物理和法攻</t>
  </si>
  <si>
    <t>通天塔boss降临则会出几种不同玩法</t>
  </si>
  <si>
    <t>新玩法考虑类似pvp的对应，抓玩家战力数据过来做成关卡为主</t>
  </si>
  <si>
    <t>先在数值模型制作方式是取1000元rmb/月的消费用户作为基础设，包括卡点，刺激消费等（按照网易经验是以目标用户消费程度设计）。不确定是否合理。</t>
    <phoneticPr fontId="1" type="noConversion"/>
  </si>
  <si>
    <t>每月充值效率上限，如果参考dota是2倍左右</t>
    <phoneticPr fontId="1" type="noConversion"/>
  </si>
  <si>
    <t>达到加强社交设计目的的方法。</t>
    <phoneticPr fontId="1" type="noConversion"/>
  </si>
  <si>
    <t>先不做，后面加，可以作为成长的卡点加回来比较容易（同时需要一个动物园作为3d展现）。</t>
  </si>
  <si>
    <t>同时偷懒在此之前取最高</t>
  </si>
  <si>
    <t>与我是MT2类似</t>
    <phoneticPr fontId="1" type="noConversion"/>
  </si>
  <si>
    <t>体现宠物收集及合成宠物的界面</t>
    <phoneticPr fontId="1" type="noConversion"/>
  </si>
  <si>
    <t>之后的进化/觉醒</t>
  </si>
  <si>
    <t>副本。除了卡点和阶段实力测试，都是赢</t>
    <phoneticPr fontId="1" type="noConversion"/>
  </si>
  <si>
    <t>宠物稀有构造方式有两种，抽蛋专属低概率。Boss降临高难度低概率</t>
  </si>
  <si>
    <t>各个坑的周期产量低的物品皆可以构造成稀有物品，并可作为促销产品。</t>
    <phoneticPr fontId="1" type="noConversion"/>
  </si>
  <si>
    <t xml:space="preserve"> 确定一下扫荡（扫荡卷）是否已经在投放模型。 </t>
    <phoneticPr fontId="1" type="noConversion"/>
  </si>
  <si>
    <t>已补充相关描述</t>
    <phoneticPr fontId="1" type="noConversion"/>
  </si>
  <si>
    <t>是否应该考虑有在线投放玩法。</t>
    <phoneticPr fontId="1" type="noConversion"/>
  </si>
  <si>
    <t>不考虑，手游用户习惯散点的比较多。又没有强即时玩法设计，在线投放意义不大。</t>
    <phoneticPr fontId="1" type="noConversion"/>
  </si>
  <si>
    <t>图例</t>
    <phoneticPr fontId="1" type="noConversion"/>
  </si>
  <si>
    <t>增加收益</t>
    <phoneticPr fontId="1" type="noConversion"/>
  </si>
  <si>
    <t>兑换</t>
    <phoneticPr fontId="1" type="noConversion"/>
  </si>
  <si>
    <t>消耗</t>
    <phoneticPr fontId="1" type="noConversion"/>
  </si>
  <si>
    <t>成长体现</t>
    <phoneticPr fontId="1" type="noConversion"/>
  </si>
  <si>
    <t>章节</t>
    <phoneticPr fontId="1" type="noConversion"/>
  </si>
  <si>
    <t>产出物品</t>
    <phoneticPr fontId="1" type="noConversion"/>
  </si>
  <si>
    <t>初级强化石</t>
    <phoneticPr fontId="1" type="noConversion"/>
  </si>
  <si>
    <t>中级强化石</t>
    <phoneticPr fontId="1" type="noConversion"/>
  </si>
  <si>
    <t>装备进阶材料</t>
    <phoneticPr fontId="1" type="noConversion"/>
  </si>
  <si>
    <t>关卡分布</t>
    <phoneticPr fontId="1" type="noConversion"/>
  </si>
  <si>
    <t>1~3</t>
    <phoneticPr fontId="1" type="noConversion"/>
  </si>
  <si>
    <t>5~7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</si>
  <si>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</si>
  <si>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</si>
  <si>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</si>
  <si>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小怪掉落</t>
    <phoneticPr fontId="1" type="noConversion"/>
  </si>
  <si>
    <t>金钱区间</t>
    <phoneticPr fontId="1" type="noConversion"/>
  </si>
  <si>
    <t>1~3</t>
    <phoneticPr fontId="1" type="noConversion"/>
  </si>
  <si>
    <t>5~7</t>
    <phoneticPr fontId="1" type="noConversion"/>
  </si>
  <si>
    <t>七</t>
    <phoneticPr fontId="1" type="noConversion"/>
  </si>
  <si>
    <t>八</t>
    <phoneticPr fontId="1" type="noConversion"/>
  </si>
  <si>
    <t>扫荡券</t>
    <phoneticPr fontId="1" type="noConversion"/>
  </si>
  <si>
    <t>垃圾碎片1</t>
    <phoneticPr fontId="1" type="noConversion"/>
  </si>
  <si>
    <t>垃圾碎片2</t>
  </si>
  <si>
    <t>垃圾碎片3</t>
  </si>
  <si>
    <t>掉落次数</t>
    <phoneticPr fontId="1" type="noConversion"/>
  </si>
  <si>
    <t>初级强化石*2</t>
    <phoneticPr fontId="1" type="noConversion"/>
  </si>
  <si>
    <t>中级强化石*2</t>
    <phoneticPr fontId="1" type="noConversion"/>
  </si>
  <si>
    <t>高级强化石</t>
    <phoneticPr fontId="1" type="noConversion"/>
  </si>
  <si>
    <t>高级强化石*2</t>
    <phoneticPr fontId="1" type="noConversion"/>
  </si>
  <si>
    <t>装备进阶材料*2</t>
    <phoneticPr fontId="1" type="noConversion"/>
  </si>
  <si>
    <t>高级强化石*5</t>
    <phoneticPr fontId="1" type="noConversion"/>
  </si>
  <si>
    <t>中级强化石*5</t>
    <phoneticPr fontId="1" type="noConversion"/>
  </si>
  <si>
    <t>初级强化石*5</t>
    <phoneticPr fontId="1" type="noConversion"/>
  </si>
  <si>
    <t>无</t>
    <phoneticPr fontId="1" type="noConversion"/>
  </si>
  <si>
    <t>副本掉落的20%~10%</t>
    <phoneticPr fontId="1" type="noConversion"/>
  </si>
  <si>
    <t>副本掉落的18%~9%</t>
    <phoneticPr fontId="1" type="noConversion"/>
  </si>
  <si>
    <t>副本掉落的16%~8%</t>
    <phoneticPr fontId="1" type="noConversion"/>
  </si>
  <si>
    <t>副本掉落的14%~7%</t>
    <phoneticPr fontId="1" type="noConversion"/>
  </si>
  <si>
    <t>副本掉落的12%~6%</t>
    <phoneticPr fontId="1" type="noConversion"/>
  </si>
  <si>
    <t>副本掉落的10%~5%</t>
    <phoneticPr fontId="1" type="noConversion"/>
  </si>
  <si>
    <t>副本掉落的8%~4%</t>
    <phoneticPr fontId="1" type="noConversion"/>
  </si>
  <si>
    <t>副本掉落的6%~3%</t>
    <phoneticPr fontId="1" type="noConversion"/>
  </si>
  <si>
    <t>基础白装(物攻)</t>
    <phoneticPr fontId="1" type="noConversion"/>
  </si>
  <si>
    <t>基础白装(T)</t>
    <phoneticPr fontId="1" type="noConversion"/>
  </si>
  <si>
    <t>基础白装(魔攻)</t>
    <phoneticPr fontId="1" type="noConversion"/>
  </si>
  <si>
    <t>基础白装(辅助)</t>
    <phoneticPr fontId="1" type="noConversion"/>
  </si>
  <si>
    <t>基础绿装(T)</t>
    <phoneticPr fontId="1" type="noConversion"/>
  </si>
  <si>
    <t>基础绿装(物攻)</t>
    <phoneticPr fontId="1" type="noConversion"/>
  </si>
  <si>
    <t>基础绿装(魔攻)</t>
    <phoneticPr fontId="1" type="noConversion"/>
  </si>
  <si>
    <t>基础绿装(辅助)</t>
    <phoneticPr fontId="1" type="noConversion"/>
  </si>
  <si>
    <t>随机普通本1次,BOSS点两次</t>
    <phoneticPr fontId="1" type="noConversion"/>
  </si>
  <si>
    <t>随机普通本1次,4关卡2次,8关卡3次</t>
    <phoneticPr fontId="1" type="noConversion"/>
  </si>
  <si>
    <t>随机普通本1次,4关卡2次,8关卡4次</t>
    <phoneticPr fontId="1" type="noConversion"/>
  </si>
  <si>
    <t>随机普通本1次,4关卡2次,8关卡4次</t>
    <phoneticPr fontId="1" type="noConversion"/>
  </si>
  <si>
    <t>普通副本2次,4号关卡3次,8号关卡4次</t>
    <phoneticPr fontId="1" type="noConversion"/>
  </si>
  <si>
    <t>装备强化石</t>
    <phoneticPr fontId="1" type="noConversion"/>
  </si>
  <si>
    <t>装备进阶石</t>
    <phoneticPr fontId="1" type="noConversion"/>
  </si>
  <si>
    <t>单位:权重</t>
    <phoneticPr fontId="1" type="noConversion"/>
  </si>
  <si>
    <t>预期个数</t>
    <phoneticPr fontId="1" type="noConversion"/>
  </si>
  <si>
    <t>合计权重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</si>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</sst>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00B0F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0" tint="-4.9989318521683403E-2"/>
      <name val="微软雅黑"/>
      <family val="2"/>
      <charset val="134"/>
    </font>
    <font>
      <sz val="11"/>
      <color theme="0" tint="-4.9989318521683403E-2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4"/>
      <color theme="1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10" fillId="0" borderId="0">
      <alignment vertical="center"/>
    </xf>
    <xf numFmtId="0" fontId="12" fillId="0" borderId="0"/>
    <xf numFmtId="0" fontId="13" fillId="0" borderId="0"/>
  </cellStyleXfs>
  <cellXfs count="17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3" fillId="0" borderId="13" xfId="0" applyFont="1" applyBorder="1">
      <alignment vertical="center"/>
    </xf>
    <xf numFmtId="0" fontId="8" fillId="0" borderId="0" xfId="0" applyFont="1">
      <alignment vertical="center"/>
    </xf>
    <xf numFmtId="0" fontId="8" fillId="0" borderId="10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9" fillId="0" borderId="8" xfId="0" applyFont="1" applyBorder="1">
      <alignment vertical="center"/>
    </xf>
    <xf numFmtId="0" fontId="9" fillId="0" borderId="4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9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0" xfId="0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>
      <alignment vertical="center"/>
    </xf>
    <xf numFmtId="0" fontId="6" fillId="0" borderId="0" xfId="0" applyFont="1">
      <alignment vertical="center"/>
    </xf>
    <xf numFmtId="0" fontId="7" fillId="0" borderId="1" xfId="0" applyFont="1" applyBorder="1">
      <alignment vertical="center"/>
    </xf>
    <xf numFmtId="0" fontId="2" fillId="2" borderId="0" xfId="0" applyFont="1" applyFill="1" applyBorder="1">
      <alignment vertical="center"/>
    </xf>
    <xf numFmtId="0" fontId="11" fillId="0" borderId="0" xfId="0" applyFont="1">
      <alignment vertical="center"/>
    </xf>
    <xf numFmtId="0" fontId="11" fillId="0" borderId="10" xfId="0" applyFont="1" applyBorder="1">
      <alignment vertical="center"/>
    </xf>
    <xf numFmtId="0" fontId="11" fillId="0" borderId="1" xfId="0" applyFont="1" applyBorder="1">
      <alignment vertical="center"/>
    </xf>
    <xf numFmtId="0" fontId="11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2" fillId="4" borderId="16" xfId="0" applyFont="1" applyFill="1" applyBorder="1">
      <alignment vertical="center"/>
    </xf>
    <xf numFmtId="0" fontId="3" fillId="4" borderId="17" xfId="0" applyFont="1" applyFill="1" applyBorder="1">
      <alignment vertical="center"/>
    </xf>
    <xf numFmtId="0" fontId="2" fillId="4" borderId="18" xfId="0" applyFont="1" applyFill="1" applyBorder="1">
      <alignment vertical="center"/>
    </xf>
    <xf numFmtId="0" fontId="2" fillId="4" borderId="19" xfId="0" applyFont="1" applyFill="1" applyBorder="1">
      <alignment vertical="center"/>
    </xf>
    <xf numFmtId="0" fontId="2" fillId="4" borderId="0" xfId="0" applyFont="1" applyFill="1" applyBorder="1">
      <alignment vertical="center"/>
    </xf>
    <xf numFmtId="0" fontId="2" fillId="4" borderId="20" xfId="0" applyFont="1" applyFill="1" applyBorder="1">
      <alignment vertical="center"/>
    </xf>
    <xf numFmtId="0" fontId="3" fillId="4" borderId="19" xfId="0" applyFont="1" applyFill="1" applyBorder="1">
      <alignment vertical="center"/>
    </xf>
    <xf numFmtId="0" fontId="2" fillId="4" borderId="21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4" borderId="22" xfId="0" applyFont="1" applyFill="1" applyBorder="1">
      <alignment vertical="center"/>
    </xf>
    <xf numFmtId="0" fontId="2" fillId="0" borderId="0" xfId="0" applyFo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8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3" fillId="2" borderId="0" xfId="0" applyFont="1" applyFill="1" applyBorder="1">
      <alignment vertical="center"/>
    </xf>
    <xf numFmtId="0" fontId="3" fillId="0" borderId="25" xfId="0" applyFont="1" applyBorder="1">
      <alignment vertical="center"/>
    </xf>
    <xf numFmtId="0" fontId="2" fillId="0" borderId="27" xfId="0" applyFont="1" applyBorder="1">
      <alignment vertical="center"/>
    </xf>
    <xf numFmtId="0" fontId="3" fillId="0" borderId="26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23" xfId="0" applyFont="1" applyBorder="1">
      <alignment vertical="center"/>
    </xf>
    <xf numFmtId="0" fontId="2" fillId="0" borderId="24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2" xfId="0" applyFont="1" applyBorder="1">
      <alignment vertical="center"/>
    </xf>
    <xf numFmtId="0" fontId="9" fillId="0" borderId="2" xfId="0" applyFont="1" applyBorder="1">
      <alignment vertical="center"/>
    </xf>
    <xf numFmtId="0" fontId="2" fillId="0" borderId="6" xfId="0" applyFont="1" applyBorder="1">
      <alignment vertical="center"/>
    </xf>
    <xf numFmtId="0" fontId="6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23" xfId="0" applyFont="1" applyBorder="1">
      <alignment vertical="center"/>
    </xf>
    <xf numFmtId="0" fontId="8" fillId="0" borderId="25" xfId="0" applyFont="1" applyBorder="1">
      <alignment vertical="center"/>
    </xf>
    <xf numFmtId="0" fontId="9" fillId="2" borderId="0" xfId="0" applyFont="1" applyFill="1" applyBorder="1">
      <alignment vertical="center"/>
    </xf>
    <xf numFmtId="0" fontId="2" fillId="2" borderId="0" xfId="0" applyFont="1" applyFill="1" applyBorder="1" applyAlignment="1">
      <alignment vertical="center" wrapText="1"/>
    </xf>
    <xf numFmtId="0" fontId="3" fillId="2" borderId="25" xfId="0" applyFont="1" applyFill="1" applyBorder="1">
      <alignment vertical="center"/>
    </xf>
    <xf numFmtId="0" fontId="6" fillId="0" borderId="31" xfId="0" applyFont="1" applyBorder="1">
      <alignment vertical="center"/>
    </xf>
    <xf numFmtId="0" fontId="6" fillId="0" borderId="25" xfId="0" applyFont="1" applyBorder="1">
      <alignment vertical="center"/>
    </xf>
    <xf numFmtId="0" fontId="3" fillId="0" borderId="32" xfId="0" applyFont="1" applyBorder="1">
      <alignment vertical="center"/>
    </xf>
    <xf numFmtId="0" fontId="2" fillId="0" borderId="28" xfId="0" applyFont="1" applyBorder="1">
      <alignment vertical="center"/>
    </xf>
    <xf numFmtId="0" fontId="3" fillId="2" borderId="27" xfId="0" applyFont="1" applyFill="1" applyBorder="1">
      <alignment vertical="center"/>
    </xf>
    <xf numFmtId="0" fontId="6" fillId="0" borderId="27" xfId="0" applyFont="1" applyBorder="1">
      <alignment vertical="center"/>
    </xf>
    <xf numFmtId="0" fontId="2" fillId="2" borderId="24" xfId="0" applyFont="1" applyFill="1" applyBorder="1">
      <alignment vertical="center"/>
    </xf>
    <xf numFmtId="0" fontId="7" fillId="0" borderId="24" xfId="0" applyFont="1" applyBorder="1">
      <alignment vertical="center"/>
    </xf>
    <xf numFmtId="0" fontId="9" fillId="0" borderId="24" xfId="0" applyFont="1" applyBorder="1">
      <alignment vertical="center"/>
    </xf>
    <xf numFmtId="0" fontId="11" fillId="0" borderId="24" xfId="0" applyFont="1" applyBorder="1">
      <alignment vertical="center"/>
    </xf>
    <xf numFmtId="0" fontId="7" fillId="0" borderId="2" xfId="0" applyFont="1" applyBorder="1">
      <alignment vertical="center"/>
    </xf>
    <xf numFmtId="0" fontId="6" fillId="0" borderId="2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3" xfId="0" applyFont="1" applyBorder="1">
      <alignment vertical="center"/>
    </xf>
    <xf numFmtId="0" fontId="6" fillId="0" borderId="28" xfId="0" applyFont="1" applyBorder="1">
      <alignment vertical="center"/>
    </xf>
    <xf numFmtId="0" fontId="6" fillId="0" borderId="29" xfId="0" applyFont="1" applyBorder="1">
      <alignment vertical="center"/>
    </xf>
    <xf numFmtId="0" fontId="14" fillId="0" borderId="11" xfId="0" applyFont="1" applyBorder="1">
      <alignment vertical="center"/>
    </xf>
    <xf numFmtId="0" fontId="14" fillId="0" borderId="12" xfId="0" applyFont="1" applyBorder="1">
      <alignment vertical="center"/>
    </xf>
    <xf numFmtId="0" fontId="14" fillId="0" borderId="31" xfId="0" applyFont="1" applyBorder="1">
      <alignment vertical="center"/>
    </xf>
    <xf numFmtId="0" fontId="2" fillId="2" borderId="8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9" fillId="2" borderId="8" xfId="0" applyFont="1" applyFill="1" applyBorder="1">
      <alignment vertical="center"/>
    </xf>
    <xf numFmtId="0" fontId="9" fillId="0" borderId="27" xfId="0" applyFont="1" applyBorder="1">
      <alignment vertical="center"/>
    </xf>
    <xf numFmtId="0" fontId="6" fillId="0" borderId="32" xfId="0" applyFont="1" applyBorder="1">
      <alignment vertical="center"/>
    </xf>
    <xf numFmtId="0" fontId="7" fillId="0" borderId="26" xfId="0" applyFont="1" applyBorder="1">
      <alignment vertical="center"/>
    </xf>
    <xf numFmtId="0" fontId="7" fillId="0" borderId="27" xfId="0" applyFont="1" applyBorder="1">
      <alignment vertical="center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5" fillId="0" borderId="0" xfId="0" applyFont="1" applyBorder="1">
      <alignment vertical="center"/>
    </xf>
    <xf numFmtId="0" fontId="6" fillId="2" borderId="0" xfId="0" applyFont="1" applyFill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27" xfId="0" applyFill="1" applyBorder="1">
      <alignment vertical="center"/>
    </xf>
    <xf numFmtId="0" fontId="0" fillId="0" borderId="0" xfId="0" applyFill="1" applyBorder="1">
      <alignment vertical="center"/>
    </xf>
    <xf numFmtId="0" fontId="0" fillId="5" borderId="15" xfId="0" applyFill="1" applyBorder="1">
      <alignment vertical="center"/>
    </xf>
    <xf numFmtId="0" fontId="0" fillId="5" borderId="15" xfId="0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233084</xdr:colOff>
      <xdr:row>19</xdr:row>
      <xdr:rowOff>67239</xdr:rowOff>
    </xdr:from>
    <xdr:to>
      <xdr:col>26</xdr:col>
      <xdr:colOff>99734</xdr:colOff>
      <xdr:row>66</xdr:row>
      <xdr:rowOff>145677</xdr:rowOff>
    </xdr:to>
    <xdr:grpSp>
      <xdr:nvGrpSpPr>
        <xdr:cNvPr id="2" name="组合 1"/>
        <xdr:cNvGrpSpPr/>
      </xdr:nvGrpSpPr>
      <xdr:grpSpPr>
        <a:xfrm>
          <a:off x="15954937" y="4112563"/>
          <a:ext cx="1917326" cy="10107702"/>
          <a:chOff x="15173326" y="2219843"/>
          <a:chExt cx="1924050" cy="9945570"/>
        </a:xfrm>
      </xdr:grpSpPr>
      <xdr:sp macro="" textlink="">
        <xdr:nvSpPr>
          <xdr:cNvPr id="3" name="矩形 2"/>
          <xdr:cNvSpPr/>
        </xdr:nvSpPr>
        <xdr:spPr>
          <a:xfrm>
            <a:off x="15173326" y="2219843"/>
            <a:ext cx="1924050" cy="994557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成长（游戏寿命）</a:t>
            </a:r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纵向</a:t>
            </a:r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" name="矩形 3"/>
          <xdr:cNvSpPr/>
        </xdr:nvSpPr>
        <xdr:spPr>
          <a:xfrm>
            <a:off x="15563849" y="3337685"/>
            <a:ext cx="1066801" cy="542925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玩家等级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11</xdr:col>
      <xdr:colOff>355785</xdr:colOff>
      <xdr:row>12</xdr:row>
      <xdr:rowOff>189948</xdr:rowOff>
    </xdr:from>
    <xdr:to>
      <xdr:col>17</xdr:col>
      <xdr:colOff>212912</xdr:colOff>
      <xdr:row>79</xdr:row>
      <xdr:rowOff>22419</xdr:rowOff>
    </xdr:to>
    <xdr:grpSp>
      <xdr:nvGrpSpPr>
        <xdr:cNvPr id="5" name="组合 4"/>
        <xdr:cNvGrpSpPr/>
      </xdr:nvGrpSpPr>
      <xdr:grpSpPr>
        <a:xfrm>
          <a:off x="7874932" y="2744889"/>
          <a:ext cx="3958480" cy="14119971"/>
          <a:chOff x="7899661" y="2702678"/>
          <a:chExt cx="3971927" cy="13893315"/>
        </a:xfrm>
      </xdr:grpSpPr>
      <xdr:grpSp>
        <xdr:nvGrpSpPr>
          <xdr:cNvPr id="6" name="组合 5"/>
          <xdr:cNvGrpSpPr/>
        </xdr:nvGrpSpPr>
        <xdr:grpSpPr>
          <a:xfrm>
            <a:off x="7899661" y="2702678"/>
            <a:ext cx="3971927" cy="13893315"/>
            <a:chOff x="7680586" y="2664578"/>
            <a:chExt cx="3971927" cy="13893315"/>
          </a:xfrm>
        </xdr:grpSpPr>
        <xdr:grpSp>
          <xdr:nvGrpSpPr>
            <xdr:cNvPr id="8" name="组合 7"/>
            <xdr:cNvGrpSpPr/>
          </xdr:nvGrpSpPr>
          <xdr:grpSpPr>
            <a:xfrm>
              <a:off x="7680586" y="2664578"/>
              <a:ext cx="3971927" cy="13893315"/>
              <a:chOff x="7680586" y="2664578"/>
              <a:chExt cx="3971927" cy="13893315"/>
            </a:xfrm>
          </xdr:grpSpPr>
          <xdr:grpSp>
            <xdr:nvGrpSpPr>
              <xdr:cNvPr id="10" name="组合 9"/>
              <xdr:cNvGrpSpPr/>
            </xdr:nvGrpSpPr>
            <xdr:grpSpPr>
              <a:xfrm>
                <a:off x="7680586" y="2664578"/>
                <a:ext cx="3971927" cy="13893315"/>
                <a:chOff x="7680586" y="2626478"/>
                <a:chExt cx="3971927" cy="13893315"/>
              </a:xfrm>
            </xdr:grpSpPr>
            <xdr:grpSp>
              <xdr:nvGrpSpPr>
                <xdr:cNvPr id="12" name="组合 11"/>
                <xdr:cNvGrpSpPr/>
              </xdr:nvGrpSpPr>
              <xdr:grpSpPr>
                <a:xfrm>
                  <a:off x="7680586" y="2626478"/>
                  <a:ext cx="3971927" cy="13893315"/>
                  <a:chOff x="7680586" y="2626478"/>
                  <a:chExt cx="3971927" cy="13893315"/>
                </a:xfrm>
              </xdr:grpSpPr>
              <xdr:grpSp>
                <xdr:nvGrpSpPr>
                  <xdr:cNvPr id="14" name="组合 13"/>
                  <xdr:cNvGrpSpPr/>
                </xdr:nvGrpSpPr>
                <xdr:grpSpPr>
                  <a:xfrm>
                    <a:off x="7680586" y="2626478"/>
                    <a:ext cx="3971927" cy="13893315"/>
                    <a:chOff x="7680586" y="2626478"/>
                    <a:chExt cx="3971927" cy="13893315"/>
                  </a:xfrm>
                </xdr:grpSpPr>
                <xdr:grpSp>
                  <xdr:nvGrpSpPr>
                    <xdr:cNvPr id="16" name="组合 15"/>
                    <xdr:cNvGrpSpPr/>
                  </xdr:nvGrpSpPr>
                  <xdr:grpSpPr>
                    <a:xfrm>
                      <a:off x="7680586" y="2626478"/>
                      <a:ext cx="3971927" cy="13893315"/>
                      <a:chOff x="8147311" y="1943950"/>
                      <a:chExt cx="3971927" cy="14184732"/>
                    </a:xfrm>
                  </xdr:grpSpPr>
                  <xdr:sp macro="" textlink="">
                    <xdr:nvSpPr>
                      <xdr:cNvPr id="20" name="矩形 19"/>
                      <xdr:cNvSpPr/>
                    </xdr:nvSpPr>
                    <xdr:spPr>
                      <a:xfrm>
                        <a:off x="8147311" y="1943950"/>
                        <a:ext cx="3971927" cy="14184732"/>
                      </a:xfrm>
                      <a:prstGeom prst="rect">
                        <a:avLst/>
                      </a:prstGeom>
                      <a:solidFill>
                        <a:schemeClr val="accent3">
                          <a:lumMod val="20000"/>
                          <a:lumOff val="80000"/>
                        </a:schemeClr>
                      </a:solidFill>
                      <a:ln>
                        <a:solidFill>
                          <a:schemeClr val="accent3">
                            <a:lumMod val="75000"/>
                          </a:schemeClr>
                        </a:solidFill>
                      </a:ln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t"/>
                      <a:lstStyle/>
                      <a:p>
                        <a:pPr algn="ctr"/>
                        <a:r>
                          <a:rPr lang="zh-CN" altLang="en-US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材料</a:t>
                        </a:r>
                        <a:r>
                          <a:rPr lang="en-US" altLang="zh-CN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/</a:t>
                        </a:r>
                        <a:r>
                          <a:rPr lang="zh-CN" altLang="en-US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货币</a:t>
                        </a:r>
                        <a:endParaRPr lang="en-US" altLang="zh-CN" sz="1100">
                          <a:solidFill>
                            <a:sysClr val="windowText" lastClr="000000"/>
                          </a:solidFill>
                          <a:latin typeface="微软雅黑" pitchFamily="34" charset="-122"/>
                          <a:ea typeface="微软雅黑" pitchFamily="34" charset="-122"/>
                        </a:endParaRPr>
                      </a:p>
                      <a:p>
                        <a:pPr algn="ctr"/>
                        <a:endParaRPr lang="zh-CN" altLang="en-US" sz="1100">
                          <a:solidFill>
                            <a:sysClr val="windowText" lastClr="000000"/>
                          </a:solidFill>
                          <a:latin typeface="微软雅黑" pitchFamily="34" charset="-122"/>
                          <a:ea typeface="微软雅黑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21" name="矩形 20"/>
                      <xdr:cNvSpPr/>
                    </xdr:nvSpPr>
                    <xdr:spPr>
                      <a:xfrm>
                        <a:off x="10533247" y="11450386"/>
                        <a:ext cx="1066801" cy="723896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宠物魂魄（碎片）</a:t>
                        </a:r>
                      </a:p>
                    </xdr:txBody>
                  </xdr:sp>
                  <xdr:sp macro="" textlink="">
                    <xdr:nvSpPr>
                      <xdr:cNvPr id="22" name="矩形 21"/>
                      <xdr:cNvSpPr/>
                    </xdr:nvSpPr>
                    <xdr:spPr>
                      <a:xfrm>
                        <a:off x="8979003" y="14558714"/>
                        <a:ext cx="1066801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基础装备</a:t>
                        </a:r>
                        <a:endParaRPr lang="en-US" altLang="zh-CN" sz="1100">
                          <a:latin typeface="微软雅黑" pitchFamily="34" charset="-122"/>
                          <a:ea typeface="微软雅黑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23" name="矩形 22"/>
                      <xdr:cNvSpPr/>
                    </xdr:nvSpPr>
                    <xdr:spPr>
                      <a:xfrm>
                        <a:off x="10568382" y="5497034"/>
                        <a:ext cx="1066801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宝石</a:t>
                        </a:r>
                        <a:endParaRPr lang="en-US" altLang="zh-CN" sz="1100">
                          <a:latin typeface="微软雅黑" pitchFamily="34" charset="-122"/>
                          <a:ea typeface="微软雅黑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24" name="矩形 23"/>
                      <xdr:cNvSpPr/>
                    </xdr:nvSpPr>
                    <xdr:spPr>
                      <a:xfrm>
                        <a:off x="8390596" y="2588259"/>
                        <a:ext cx="3551305" cy="1853045"/>
                      </a:xfrm>
                      <a:prstGeom prst="rect">
                        <a:avLst/>
                      </a:prstGeom>
                      <a:solidFill>
                        <a:schemeClr val="accent3">
                          <a:lumMod val="20000"/>
                          <a:lumOff val="80000"/>
                        </a:schemeClr>
                      </a:solidFill>
                      <a:ln>
                        <a:solidFill>
                          <a:schemeClr val="accent3">
                            <a:lumMod val="75000"/>
                          </a:schemeClr>
                        </a:solidFill>
                      </a:ln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t"/>
                      <a:lstStyle/>
                      <a:p>
                        <a:pPr algn="ctr"/>
                        <a:r>
                          <a:rPr lang="zh-CN" altLang="en-US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副本类通用产出</a:t>
                        </a:r>
                      </a:p>
                    </xdr:txBody>
                  </xdr:sp>
                  <xdr:sp macro="" textlink="">
                    <xdr:nvSpPr>
                      <xdr:cNvPr id="25" name="矩形 24"/>
                      <xdr:cNvSpPr/>
                    </xdr:nvSpPr>
                    <xdr:spPr>
                      <a:xfrm>
                        <a:off x="10829925" y="3707890"/>
                        <a:ext cx="809626" cy="542925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金币</a:t>
                        </a:r>
                      </a:p>
                    </xdr:txBody>
                  </xdr:sp>
                  <xdr:sp macro="" textlink="">
                    <xdr:nvSpPr>
                      <xdr:cNvPr id="26" name="矩形 25"/>
                      <xdr:cNvSpPr/>
                    </xdr:nvSpPr>
                    <xdr:spPr>
                      <a:xfrm>
                        <a:off x="8543925" y="3707890"/>
                        <a:ext cx="838200" cy="542925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人物经验</a:t>
                        </a:r>
                      </a:p>
                    </xdr:txBody>
                  </xdr:sp>
                  <xdr:sp macro="" textlink="">
                    <xdr:nvSpPr>
                      <xdr:cNvPr id="27" name="矩形 26"/>
                      <xdr:cNvSpPr/>
                    </xdr:nvSpPr>
                    <xdr:spPr>
                      <a:xfrm>
                        <a:off x="9667874" y="3726939"/>
                        <a:ext cx="819151" cy="542925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宠物经验</a:t>
                        </a:r>
                      </a:p>
                    </xdr:txBody>
                  </xdr:sp>
                  <xdr:sp macro="" textlink="">
                    <xdr:nvSpPr>
                      <xdr:cNvPr id="28" name="矩形 27"/>
                      <xdr:cNvSpPr/>
                    </xdr:nvSpPr>
                    <xdr:spPr>
                      <a:xfrm>
                        <a:off x="8509405" y="6368497"/>
                        <a:ext cx="809626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新增货币</a:t>
                        </a:r>
                      </a:p>
                    </xdr:txBody>
                  </xdr:sp>
                  <xdr:sp macro="" textlink="">
                    <xdr:nvSpPr>
                      <xdr:cNvPr id="29" name="矩形 28"/>
                      <xdr:cNvSpPr/>
                    </xdr:nvSpPr>
                    <xdr:spPr>
                      <a:xfrm>
                        <a:off x="8520648" y="5492567"/>
                        <a:ext cx="809626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公会币</a:t>
                        </a:r>
                      </a:p>
                    </xdr:txBody>
                  </xdr:sp>
                </xdr:grpSp>
                <xdr:sp macro="" textlink="">
                  <xdr:nvSpPr>
                    <xdr:cNvPr id="17" name="矩形 16"/>
                    <xdr:cNvSpPr/>
                  </xdr:nvSpPr>
                  <xdr:spPr>
                    <a:xfrm>
                      <a:off x="10096499" y="13560028"/>
                      <a:ext cx="1066801" cy="542924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3">
                        <a:shade val="50000"/>
                      </a:schemeClr>
                    </a:lnRef>
                    <a:fillRef idx="1">
                      <a:schemeClr val="accent3"/>
                    </a:fillRef>
                    <a:effectRef idx="0">
                      <a:schemeClr val="accent3"/>
                    </a:effectRef>
                    <a:fontRef idx="minor">
                      <a:schemeClr val="lt1"/>
                    </a:fontRef>
                  </xdr:style>
                  <xdr:txBody>
                    <a:bodyPr vertOverflow="clip" rtlCol="0" anchor="ctr"/>
                    <a:lstStyle/>
                    <a:p>
                      <a:pPr algn="ctr"/>
                      <a:r>
                        <a:rPr lang="zh-CN" altLang="en-US" sz="1100">
                          <a:latin typeface="微软雅黑" pitchFamily="34" charset="-122"/>
                          <a:ea typeface="微软雅黑" pitchFamily="34" charset="-122"/>
                        </a:rPr>
                        <a:t>装备强化材料</a:t>
                      </a:r>
                    </a:p>
                  </xdr:txBody>
                </xdr:sp>
                <xdr:sp macro="" textlink="">
                  <xdr:nvSpPr>
                    <xdr:cNvPr id="18" name="矩形 17"/>
                    <xdr:cNvSpPr/>
                  </xdr:nvSpPr>
                  <xdr:spPr>
                    <a:xfrm>
                      <a:off x="10077449" y="14293452"/>
                      <a:ext cx="1066801" cy="581024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3">
                        <a:shade val="50000"/>
                      </a:schemeClr>
                    </a:lnRef>
                    <a:fillRef idx="1">
                      <a:schemeClr val="accent3"/>
                    </a:fillRef>
                    <a:effectRef idx="0">
                      <a:schemeClr val="accent3"/>
                    </a:effectRef>
                    <a:fontRef idx="minor">
                      <a:schemeClr val="lt1"/>
                    </a:fontRef>
                  </xdr:style>
                  <xdr:txBody>
                    <a:bodyPr vertOverflow="clip" rtlCol="0" anchor="ctr"/>
                    <a:lstStyle/>
                    <a:p>
                      <a:pPr algn="ctr"/>
                      <a:r>
                        <a:rPr lang="zh-CN" altLang="en-US" sz="1100">
                          <a:latin typeface="微软雅黑" pitchFamily="34" charset="-122"/>
                          <a:ea typeface="微软雅黑" pitchFamily="34" charset="-122"/>
                        </a:rPr>
                        <a:t>装备进阶材料</a:t>
                      </a:r>
                      <a:r>
                        <a:rPr lang="en-US" altLang="zh-CN" sz="1100">
                          <a:latin typeface="微软雅黑" pitchFamily="34" charset="-122"/>
                          <a:ea typeface="微软雅黑" pitchFamily="34" charset="-122"/>
                        </a:rPr>
                        <a:t>A</a:t>
                      </a:r>
                      <a:endParaRPr lang="zh-CN" altLang="en-US" sz="1100">
                        <a:latin typeface="微软雅黑" pitchFamily="34" charset="-122"/>
                        <a:ea typeface="微软雅黑" pitchFamily="34" charset="-122"/>
                      </a:endParaRPr>
                    </a:p>
                  </xdr:txBody>
                </xdr:sp>
                <xdr:sp macro="" textlink="">
                  <xdr:nvSpPr>
                    <xdr:cNvPr id="19" name="矩形 18"/>
                    <xdr:cNvSpPr/>
                  </xdr:nvSpPr>
                  <xdr:spPr>
                    <a:xfrm>
                      <a:off x="10077449" y="15436450"/>
                      <a:ext cx="1066801" cy="581024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3">
                        <a:shade val="50000"/>
                      </a:schemeClr>
                    </a:lnRef>
                    <a:fillRef idx="1">
                      <a:schemeClr val="accent3"/>
                    </a:fillRef>
                    <a:effectRef idx="0">
                      <a:schemeClr val="accent3"/>
                    </a:effectRef>
                    <a:fontRef idx="minor">
                      <a:schemeClr val="lt1"/>
                    </a:fontRef>
                  </xdr:style>
                  <xdr:txBody>
                    <a:bodyPr vertOverflow="clip" rtlCol="0" anchor="ctr"/>
                    <a:lstStyle/>
                    <a:p>
                      <a:pPr algn="ctr"/>
                      <a:r>
                        <a:rPr lang="zh-CN" altLang="en-US" sz="1100">
                          <a:latin typeface="微软雅黑" pitchFamily="34" charset="-122"/>
                          <a:ea typeface="微软雅黑" pitchFamily="34" charset="-122"/>
                        </a:rPr>
                        <a:t>装备进阶材料</a:t>
                      </a:r>
                      <a:r>
                        <a:rPr lang="en-US" altLang="zh-CN" sz="1100">
                          <a:latin typeface="微软雅黑" pitchFamily="34" charset="-122"/>
                          <a:ea typeface="微软雅黑" pitchFamily="34" charset="-122"/>
                        </a:rPr>
                        <a:t>B</a:t>
                      </a:r>
                      <a:endParaRPr lang="zh-CN" altLang="en-US" sz="1100">
                        <a:latin typeface="微软雅黑" pitchFamily="34" charset="-122"/>
                        <a:ea typeface="微软雅黑" pitchFamily="34" charset="-122"/>
                      </a:endParaRPr>
                    </a:p>
                  </xdr:txBody>
                </xdr:sp>
              </xdr:grpSp>
              <xdr:sp macro="" textlink="">
                <xdr:nvSpPr>
                  <xdr:cNvPr id="15" name="矩形 14"/>
                  <xdr:cNvSpPr/>
                </xdr:nvSpPr>
                <xdr:spPr>
                  <a:xfrm>
                    <a:off x="10066522" y="11208608"/>
                    <a:ext cx="1066801" cy="542924"/>
                  </a:xfrm>
                  <a:prstGeom prst="rect">
                    <a:avLst/>
                  </a:prstGeom>
                </xdr:spPr>
                <xdr:style>
                  <a:lnRef idx="2">
                    <a:schemeClr val="accent3">
                      <a:shade val="50000"/>
                    </a:schemeClr>
                  </a:lnRef>
                  <a:fillRef idx="1">
                    <a:schemeClr val="accent3"/>
                  </a:fillRef>
                  <a:effectRef idx="0">
                    <a:schemeClr val="accent3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宠物</a:t>
                    </a:r>
                  </a:p>
                </xdr:txBody>
              </xdr:sp>
            </xdr:grpSp>
            <xdr:sp macro="" textlink="">
              <xdr:nvSpPr>
                <xdr:cNvPr id="13" name="矩形 12"/>
                <xdr:cNvSpPr/>
              </xdr:nvSpPr>
              <xdr:spPr>
                <a:xfrm>
                  <a:off x="9201148" y="3600450"/>
                  <a:ext cx="819151" cy="531769"/>
                </a:xfrm>
                <a:prstGeom prst="rect">
                  <a:avLst/>
                </a:prstGeom>
              </xdr:spPr>
              <xdr:style>
                <a:lnRef idx="2">
                  <a:schemeClr val="accent3">
                    <a:shade val="50000"/>
                  </a:schemeClr>
                </a:lnRef>
                <a:fillRef idx="1">
                  <a:schemeClr val="accent3"/>
                </a:fillRef>
                <a:effectRef idx="0">
                  <a:schemeClr val="accent3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经验丹</a:t>
                  </a:r>
                  <a:endParaRPr lang="en-US" altLang="zh-CN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</xdr:grpSp>
          <xdr:sp macro="" textlink="">
            <xdr:nvSpPr>
              <xdr:cNvPr id="11" name="矩形 10"/>
              <xdr:cNvSpPr/>
            </xdr:nvSpPr>
            <xdr:spPr>
              <a:xfrm>
                <a:off x="10076045" y="9713185"/>
                <a:ext cx="1066801" cy="537574"/>
              </a:xfrm>
              <a:prstGeom prst="rect">
                <a:avLst/>
              </a:prstGeom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1100">
                    <a:latin typeface="微软雅黑" pitchFamily="34" charset="-122"/>
                    <a:ea typeface="微软雅黑" pitchFamily="34" charset="-122"/>
                  </a:rPr>
                  <a:t>宠物进阶材料</a:t>
                </a:r>
                <a:endParaRPr lang="en-US" altLang="zh-CN" sz="1100">
                  <a:latin typeface="微软雅黑" pitchFamily="34" charset="-122"/>
                  <a:ea typeface="微软雅黑" pitchFamily="34" charset="-122"/>
                </a:endParaRPr>
              </a:p>
            </xdr:txBody>
          </xdr:sp>
        </xdr:grpSp>
        <xdr:sp macro="" textlink="">
          <xdr:nvSpPr>
            <xdr:cNvPr id="9" name="矩形 8"/>
            <xdr:cNvSpPr/>
          </xdr:nvSpPr>
          <xdr:spPr>
            <a:xfrm>
              <a:off x="10085570" y="10482565"/>
              <a:ext cx="1066801" cy="615918"/>
            </a:xfrm>
            <a:prstGeom prst="rect">
              <a:avLst/>
            </a:prstGeom>
          </xdr:spPr>
          <xdr:style>
            <a:lnRef idx="2">
              <a:schemeClr val="accent3">
                <a:shade val="50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>
                  <a:latin typeface="微软雅黑" pitchFamily="34" charset="-122"/>
                  <a:ea typeface="微软雅黑" pitchFamily="34" charset="-122"/>
                </a:rPr>
                <a:t>材料（进阶）宠物</a:t>
              </a:r>
              <a:endParaRPr lang="en-US" altLang="zh-CN" sz="1100">
                <a:latin typeface="微软雅黑" pitchFamily="34" charset="-122"/>
                <a:ea typeface="微软雅黑" pitchFamily="34" charset="-122"/>
              </a:endParaRPr>
            </a:p>
          </xdr:txBody>
        </xdr:sp>
      </xdr:grpSp>
      <xdr:sp macro="" textlink="">
        <xdr:nvSpPr>
          <xdr:cNvPr id="7" name="矩形 6"/>
          <xdr:cNvSpPr/>
        </xdr:nvSpPr>
        <xdr:spPr>
          <a:xfrm>
            <a:off x="10295120" y="8941661"/>
            <a:ext cx="1066801" cy="49947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宠物强化材料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 editAs="oneCell">
    <xdr:from>
      <xdr:col>6</xdr:col>
      <xdr:colOff>371476</xdr:colOff>
      <xdr:row>3</xdr:row>
      <xdr:rowOff>190501</xdr:rowOff>
    </xdr:from>
    <xdr:to>
      <xdr:col>21</xdr:col>
      <xdr:colOff>180975</xdr:colOff>
      <xdr:row>12</xdr:row>
      <xdr:rowOff>47625</xdr:rowOff>
    </xdr:to>
    <xdr:sp macro="" textlink="">
      <xdr:nvSpPr>
        <xdr:cNvPr id="30" name="矩形 29"/>
        <xdr:cNvSpPr/>
      </xdr:nvSpPr>
      <xdr:spPr>
        <a:xfrm>
          <a:off x="4486276" y="819151"/>
          <a:ext cx="10096499" cy="174307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消费点</a:t>
          </a:r>
          <a:endParaRPr lang="en-US" altLang="zh-CN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pPr algn="ctr"/>
          <a:endParaRPr lang="zh-CN" altLang="en-US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14</xdr:col>
      <xdr:colOff>76200</xdr:colOff>
      <xdr:row>5</xdr:row>
      <xdr:rowOff>142875</xdr:rowOff>
    </xdr:from>
    <xdr:to>
      <xdr:col>18</xdr:col>
      <xdr:colOff>168088</xdr:colOff>
      <xdr:row>11</xdr:row>
      <xdr:rowOff>38099</xdr:rowOff>
    </xdr:to>
    <xdr:sp macro="" textlink="">
      <xdr:nvSpPr>
        <xdr:cNvPr id="31" name="矩形 30"/>
        <xdr:cNvSpPr/>
      </xdr:nvSpPr>
      <xdr:spPr>
        <a:xfrm>
          <a:off x="9677400" y="1190625"/>
          <a:ext cx="2835088" cy="115252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b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冲动消费</a:t>
          </a:r>
          <a:endParaRPr lang="en-US" altLang="zh-CN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7</xdr:col>
      <xdr:colOff>95250</xdr:colOff>
      <xdr:row>5</xdr:row>
      <xdr:rowOff>152400</xdr:rowOff>
    </xdr:from>
    <xdr:to>
      <xdr:col>13</xdr:col>
      <xdr:colOff>352425</xdr:colOff>
      <xdr:row>11</xdr:row>
      <xdr:rowOff>95249</xdr:rowOff>
    </xdr:to>
    <xdr:sp macro="" textlink="">
      <xdr:nvSpPr>
        <xdr:cNvPr id="32" name="矩形 31"/>
        <xdr:cNvSpPr/>
      </xdr:nvSpPr>
      <xdr:spPr>
        <a:xfrm>
          <a:off x="4895850" y="1200150"/>
          <a:ext cx="4371975" cy="120014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b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效率消费</a:t>
          </a:r>
        </a:p>
      </xdr:txBody>
    </xdr:sp>
    <xdr:clientData/>
  </xdr:twoCellAnchor>
  <xdr:twoCellAnchor editAs="oneCell">
    <xdr:from>
      <xdr:col>7</xdr:col>
      <xdr:colOff>342899</xdr:colOff>
      <xdr:row>6</xdr:row>
      <xdr:rowOff>180975</xdr:rowOff>
    </xdr:from>
    <xdr:to>
      <xdr:col>9</xdr:col>
      <xdr:colOff>38100</xdr:colOff>
      <xdr:row>9</xdr:row>
      <xdr:rowOff>95250</xdr:rowOff>
    </xdr:to>
    <xdr:sp macro="" textlink="">
      <xdr:nvSpPr>
        <xdr:cNvPr id="33" name="矩形 32"/>
        <xdr:cNvSpPr/>
      </xdr:nvSpPr>
      <xdr:spPr>
        <a:xfrm>
          <a:off x="5143499" y="14382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疲劳值</a:t>
          </a:r>
        </a:p>
      </xdr:txBody>
    </xdr:sp>
    <xdr:clientData/>
  </xdr:twoCellAnchor>
  <xdr:twoCellAnchor editAs="oneCell">
    <xdr:from>
      <xdr:col>9</xdr:col>
      <xdr:colOff>419099</xdr:colOff>
      <xdr:row>6</xdr:row>
      <xdr:rowOff>180975</xdr:rowOff>
    </xdr:from>
    <xdr:to>
      <xdr:col>11</xdr:col>
      <xdr:colOff>114300</xdr:colOff>
      <xdr:row>9</xdr:row>
      <xdr:rowOff>95250</xdr:rowOff>
    </xdr:to>
    <xdr:sp macro="" textlink="">
      <xdr:nvSpPr>
        <xdr:cNvPr id="34" name="矩形 33"/>
        <xdr:cNvSpPr/>
      </xdr:nvSpPr>
      <xdr:spPr>
        <a:xfrm>
          <a:off x="6591299" y="14382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次数</a:t>
          </a:r>
        </a:p>
      </xdr:txBody>
    </xdr:sp>
    <xdr:clientData/>
  </xdr:twoCellAnchor>
  <xdr:twoCellAnchor editAs="oneCell">
    <xdr:from>
      <xdr:col>8</xdr:col>
      <xdr:colOff>180974</xdr:colOff>
      <xdr:row>0</xdr:row>
      <xdr:rowOff>95250</xdr:rowOff>
    </xdr:from>
    <xdr:to>
      <xdr:col>9</xdr:col>
      <xdr:colOff>561975</xdr:colOff>
      <xdr:row>3</xdr:row>
      <xdr:rowOff>9525</xdr:rowOff>
    </xdr:to>
    <xdr:sp macro="" textlink="">
      <xdr:nvSpPr>
        <xdr:cNvPr id="35" name="矩形 34"/>
        <xdr:cNvSpPr/>
      </xdr:nvSpPr>
      <xdr:spPr>
        <a:xfrm>
          <a:off x="5667374" y="95250"/>
          <a:ext cx="1066801" cy="542925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钻石</a:t>
          </a:r>
        </a:p>
      </xdr:txBody>
    </xdr:sp>
    <xdr:clientData/>
  </xdr:twoCellAnchor>
  <xdr:twoCellAnchor>
    <xdr:from>
      <xdr:col>8</xdr:col>
      <xdr:colOff>190500</xdr:colOff>
      <xdr:row>3</xdr:row>
      <xdr:rowOff>9526</xdr:rowOff>
    </xdr:from>
    <xdr:to>
      <xdr:col>9</xdr:col>
      <xdr:colOff>28575</xdr:colOff>
      <xdr:row>6</xdr:row>
      <xdr:rowOff>180976</xdr:rowOff>
    </xdr:to>
    <xdr:cxnSp macro="">
      <xdr:nvCxnSpPr>
        <xdr:cNvPr id="36" name="直接箭头连接符 22"/>
        <xdr:cNvCxnSpPr>
          <a:stCxn id="35" idx="2"/>
          <a:endCxn id="33" idx="0"/>
        </xdr:cNvCxnSpPr>
      </xdr:nvCxnSpPr>
      <xdr:spPr>
        <a:xfrm rot="5400000">
          <a:off x="5538788" y="776288"/>
          <a:ext cx="800100" cy="5238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10</xdr:col>
      <xdr:colOff>266700</xdr:colOff>
      <xdr:row>6</xdr:row>
      <xdr:rowOff>180975</xdr:rowOff>
    </xdr:to>
    <xdr:cxnSp macro="">
      <xdr:nvCxnSpPr>
        <xdr:cNvPr id="37" name="直接箭头连接符 23"/>
        <xdr:cNvCxnSpPr>
          <a:stCxn id="35" idx="3"/>
          <a:endCxn id="34" idx="0"/>
        </xdr:cNvCxnSpPr>
      </xdr:nvCxnSpPr>
      <xdr:spPr>
        <a:xfrm>
          <a:off x="6734175" y="366713"/>
          <a:ext cx="390525" cy="10715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230280</xdr:colOff>
      <xdr:row>7</xdr:row>
      <xdr:rowOff>9525</xdr:rowOff>
    </xdr:from>
    <xdr:to>
      <xdr:col>17</xdr:col>
      <xdr:colOff>609040</xdr:colOff>
      <xdr:row>9</xdr:row>
      <xdr:rowOff>133350</xdr:rowOff>
    </xdr:to>
    <xdr:sp macro="" textlink="">
      <xdr:nvSpPr>
        <xdr:cNvPr id="38" name="矩形 37"/>
        <xdr:cNvSpPr/>
      </xdr:nvSpPr>
      <xdr:spPr>
        <a:xfrm>
          <a:off x="11203080" y="1476375"/>
          <a:ext cx="1064560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复活</a:t>
          </a:r>
        </a:p>
      </xdr:txBody>
    </xdr:sp>
    <xdr:clientData/>
  </xdr:twoCellAnchor>
  <xdr:twoCellAnchor editAs="oneCell">
    <xdr:from>
      <xdr:col>14</xdr:col>
      <xdr:colOff>285749</xdr:colOff>
      <xdr:row>7</xdr:row>
      <xdr:rowOff>9525</xdr:rowOff>
    </xdr:from>
    <xdr:to>
      <xdr:col>15</xdr:col>
      <xdr:colOff>666750</xdr:colOff>
      <xdr:row>9</xdr:row>
      <xdr:rowOff>133350</xdr:rowOff>
    </xdr:to>
    <xdr:sp macro="" textlink="">
      <xdr:nvSpPr>
        <xdr:cNvPr id="39" name="矩形 38"/>
        <xdr:cNvSpPr/>
      </xdr:nvSpPr>
      <xdr:spPr>
        <a:xfrm>
          <a:off x="9886949" y="14763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刷新商店</a:t>
          </a:r>
        </a:p>
      </xdr:txBody>
    </xdr:sp>
    <xdr:clientData/>
  </xdr:twoCellAnchor>
  <xdr:twoCellAnchor editAs="oneCell">
    <xdr:from>
      <xdr:col>11</xdr:col>
      <xdr:colOff>447674</xdr:colOff>
      <xdr:row>6</xdr:row>
      <xdr:rowOff>190500</xdr:rowOff>
    </xdr:from>
    <xdr:to>
      <xdr:col>13</xdr:col>
      <xdr:colOff>142875</xdr:colOff>
      <xdr:row>9</xdr:row>
      <xdr:rowOff>104775</xdr:rowOff>
    </xdr:to>
    <xdr:sp macro="" textlink="">
      <xdr:nvSpPr>
        <xdr:cNvPr id="40" name="矩形 39"/>
        <xdr:cNvSpPr/>
      </xdr:nvSpPr>
      <xdr:spPr>
        <a:xfrm>
          <a:off x="7991474" y="1447800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刷新公会日常</a:t>
          </a:r>
        </a:p>
      </xdr:txBody>
    </xdr:sp>
    <xdr:clientData/>
  </xdr:twoCellAnchor>
  <xdr:twoCellAnchor>
    <xdr:from>
      <xdr:col>9</xdr:col>
      <xdr:colOff>561975</xdr:colOff>
      <xdr:row>1</xdr:row>
      <xdr:rowOff>158843</xdr:rowOff>
    </xdr:from>
    <xdr:to>
      <xdr:col>17</xdr:col>
      <xdr:colOff>77881</xdr:colOff>
      <xdr:row>7</xdr:row>
      <xdr:rowOff>9525</xdr:rowOff>
    </xdr:to>
    <xdr:cxnSp macro="">
      <xdr:nvCxnSpPr>
        <xdr:cNvPr id="41" name="直接箭头连接符 23"/>
        <xdr:cNvCxnSpPr>
          <a:stCxn id="35" idx="3"/>
          <a:endCxn id="38" idx="0"/>
        </xdr:cNvCxnSpPr>
      </xdr:nvCxnSpPr>
      <xdr:spPr>
        <a:xfrm>
          <a:off x="6734175" y="368393"/>
          <a:ext cx="5002306" cy="110798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15</xdr:col>
      <xdr:colOff>133350</xdr:colOff>
      <xdr:row>7</xdr:row>
      <xdr:rowOff>9525</xdr:rowOff>
    </xdr:to>
    <xdr:cxnSp macro="">
      <xdr:nvCxnSpPr>
        <xdr:cNvPr id="42" name="直接箭头连接符 23"/>
        <xdr:cNvCxnSpPr>
          <a:stCxn id="35" idx="3"/>
          <a:endCxn id="39" idx="0"/>
        </xdr:cNvCxnSpPr>
      </xdr:nvCxnSpPr>
      <xdr:spPr>
        <a:xfrm>
          <a:off x="6734175" y="366713"/>
          <a:ext cx="3686175" cy="11096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12</xdr:col>
      <xdr:colOff>295275</xdr:colOff>
      <xdr:row>6</xdr:row>
      <xdr:rowOff>190500</xdr:rowOff>
    </xdr:to>
    <xdr:cxnSp macro="">
      <xdr:nvCxnSpPr>
        <xdr:cNvPr id="43" name="直接箭头连接符 23"/>
        <xdr:cNvCxnSpPr>
          <a:stCxn id="35" idx="3"/>
          <a:endCxn id="40" idx="0"/>
        </xdr:cNvCxnSpPr>
      </xdr:nvCxnSpPr>
      <xdr:spPr>
        <a:xfrm>
          <a:off x="6734175" y="366713"/>
          <a:ext cx="1790700" cy="1081087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438148</xdr:colOff>
      <xdr:row>13</xdr:row>
      <xdr:rowOff>171449</xdr:rowOff>
    </xdr:from>
    <xdr:to>
      <xdr:col>21</xdr:col>
      <xdr:colOff>542925</xdr:colOff>
      <xdr:row>76</xdr:row>
      <xdr:rowOff>0</xdr:rowOff>
    </xdr:to>
    <xdr:sp macro="" textlink="">
      <xdr:nvSpPr>
        <xdr:cNvPr id="44" name="矩形 43"/>
        <xdr:cNvSpPr/>
      </xdr:nvSpPr>
      <xdr:spPr>
        <a:xfrm>
          <a:off x="12782548" y="2895599"/>
          <a:ext cx="2162177" cy="130492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消耗口</a:t>
          </a:r>
        </a:p>
      </xdr:txBody>
    </xdr:sp>
    <xdr:clientData/>
  </xdr:twoCellAnchor>
  <xdr:twoCellAnchor>
    <xdr:from>
      <xdr:col>19</xdr:col>
      <xdr:colOff>309281</xdr:colOff>
      <xdr:row>44</xdr:row>
      <xdr:rowOff>61632</xdr:rowOff>
    </xdr:from>
    <xdr:to>
      <xdr:col>21</xdr:col>
      <xdr:colOff>4482</xdr:colOff>
      <xdr:row>46</xdr:row>
      <xdr:rowOff>188820</xdr:rowOff>
    </xdr:to>
    <xdr:sp macro="" textlink="">
      <xdr:nvSpPr>
        <xdr:cNvPr id="45" name="矩形 44"/>
        <xdr:cNvSpPr/>
      </xdr:nvSpPr>
      <xdr:spPr>
        <a:xfrm>
          <a:off x="13339481" y="9291357"/>
          <a:ext cx="1066801" cy="546288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宠物强化</a:t>
          </a:r>
        </a:p>
      </xdr:txBody>
    </xdr:sp>
    <xdr:clientData/>
  </xdr:twoCellAnchor>
  <xdr:twoCellAnchor>
    <xdr:from>
      <xdr:col>19</xdr:col>
      <xdr:colOff>304239</xdr:colOff>
      <xdr:row>64</xdr:row>
      <xdr:rowOff>202266</xdr:rowOff>
    </xdr:from>
    <xdr:to>
      <xdr:col>20</xdr:col>
      <xdr:colOff>682999</xdr:colOff>
      <xdr:row>67</xdr:row>
      <xdr:rowOff>116541</xdr:rowOff>
    </xdr:to>
    <xdr:sp macro="" textlink="">
      <xdr:nvSpPr>
        <xdr:cNvPr id="46" name="矩形 45"/>
        <xdr:cNvSpPr/>
      </xdr:nvSpPr>
      <xdr:spPr>
        <a:xfrm>
          <a:off x="13334439" y="13632516"/>
          <a:ext cx="1064560" cy="5429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装备强化</a:t>
          </a:r>
        </a:p>
      </xdr:txBody>
    </xdr:sp>
    <xdr:clientData/>
  </xdr:twoCellAnchor>
  <xdr:twoCellAnchor>
    <xdr:from>
      <xdr:col>19</xdr:col>
      <xdr:colOff>304240</xdr:colOff>
      <xdr:row>69</xdr:row>
      <xdr:rowOff>48743</xdr:rowOff>
    </xdr:from>
    <xdr:to>
      <xdr:col>20</xdr:col>
      <xdr:colOff>683000</xdr:colOff>
      <xdr:row>71</xdr:row>
      <xdr:rowOff>175931</xdr:rowOff>
    </xdr:to>
    <xdr:sp macro="" textlink="">
      <xdr:nvSpPr>
        <xdr:cNvPr id="47" name="矩形 46"/>
        <xdr:cNvSpPr/>
      </xdr:nvSpPr>
      <xdr:spPr>
        <a:xfrm>
          <a:off x="13334440" y="14526743"/>
          <a:ext cx="1064560" cy="546288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装备进阶</a:t>
          </a:r>
        </a:p>
      </xdr:txBody>
    </xdr:sp>
    <xdr:clientData/>
  </xdr:twoCellAnchor>
  <xdr:twoCellAnchor>
    <xdr:from>
      <xdr:col>23</xdr:col>
      <xdr:colOff>605118</xdr:colOff>
      <xdr:row>60</xdr:row>
      <xdr:rowOff>109257</xdr:rowOff>
    </xdr:from>
    <xdr:to>
      <xdr:col>25</xdr:col>
      <xdr:colOff>300318</xdr:colOff>
      <xdr:row>63</xdr:row>
      <xdr:rowOff>23532</xdr:rowOff>
    </xdr:to>
    <xdr:sp macro="" textlink="">
      <xdr:nvSpPr>
        <xdr:cNvPr id="48" name="矩形 47"/>
        <xdr:cNvSpPr/>
      </xdr:nvSpPr>
      <xdr:spPr>
        <a:xfrm>
          <a:off x="16378518" y="12701307"/>
          <a:ext cx="1066800" cy="5429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装备战力提升</a:t>
          </a:r>
        </a:p>
      </xdr:txBody>
    </xdr:sp>
    <xdr:clientData/>
  </xdr:twoCellAnchor>
  <xdr:twoCellAnchor editAs="oneCell">
    <xdr:from>
      <xdr:col>3</xdr:col>
      <xdr:colOff>37540</xdr:colOff>
      <xdr:row>31</xdr:row>
      <xdr:rowOff>135591</xdr:rowOff>
    </xdr:from>
    <xdr:to>
      <xdr:col>4</xdr:col>
      <xdr:colOff>418541</xdr:colOff>
      <xdr:row>34</xdr:row>
      <xdr:rowOff>46504</xdr:rowOff>
    </xdr:to>
    <xdr:sp macro="" textlink="">
      <xdr:nvSpPr>
        <xdr:cNvPr id="49" name="矩形 48"/>
        <xdr:cNvSpPr/>
      </xdr:nvSpPr>
      <xdr:spPr>
        <a:xfrm>
          <a:off x="2094940" y="6631641"/>
          <a:ext cx="1066801" cy="539563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交互增加收益</a:t>
          </a:r>
        </a:p>
      </xdr:txBody>
    </xdr:sp>
    <xdr:clientData/>
  </xdr:twoCellAnchor>
  <xdr:twoCellAnchor>
    <xdr:from>
      <xdr:col>3</xdr:col>
      <xdr:colOff>0</xdr:colOff>
      <xdr:row>44</xdr:row>
      <xdr:rowOff>114300</xdr:rowOff>
    </xdr:from>
    <xdr:to>
      <xdr:col>4</xdr:col>
      <xdr:colOff>619125</xdr:colOff>
      <xdr:row>44</xdr:row>
      <xdr:rowOff>114300</xdr:rowOff>
    </xdr:to>
    <xdr:cxnSp macro="">
      <xdr:nvCxnSpPr>
        <xdr:cNvPr id="50" name="直接箭头连接符 49"/>
        <xdr:cNvCxnSpPr/>
      </xdr:nvCxnSpPr>
      <xdr:spPr>
        <a:xfrm>
          <a:off x="2057400" y="9344025"/>
          <a:ext cx="1304925" cy="0"/>
        </a:xfrm>
        <a:prstGeom prst="straightConnector1">
          <a:avLst/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45</xdr:row>
      <xdr:rowOff>114300</xdr:rowOff>
    </xdr:from>
    <xdr:to>
      <xdr:col>4</xdr:col>
      <xdr:colOff>638175</xdr:colOff>
      <xdr:row>45</xdr:row>
      <xdr:rowOff>114300</xdr:rowOff>
    </xdr:to>
    <xdr:cxnSp macro="">
      <xdr:nvCxnSpPr>
        <xdr:cNvPr id="51" name="直接箭头连接符 50"/>
        <xdr:cNvCxnSpPr/>
      </xdr:nvCxnSpPr>
      <xdr:spPr>
        <a:xfrm>
          <a:off x="2076450" y="9553575"/>
          <a:ext cx="1304925" cy="0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46</xdr:row>
      <xdr:rowOff>104775</xdr:rowOff>
    </xdr:from>
    <xdr:to>
      <xdr:col>4</xdr:col>
      <xdr:colOff>638175</xdr:colOff>
      <xdr:row>46</xdr:row>
      <xdr:rowOff>104775</xdr:rowOff>
    </xdr:to>
    <xdr:cxnSp macro="">
      <xdr:nvCxnSpPr>
        <xdr:cNvPr id="52" name="直接箭头连接符 51"/>
        <xdr:cNvCxnSpPr/>
      </xdr:nvCxnSpPr>
      <xdr:spPr>
        <a:xfrm>
          <a:off x="2076450" y="9753600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47</xdr:row>
      <xdr:rowOff>104775</xdr:rowOff>
    </xdr:from>
    <xdr:to>
      <xdr:col>4</xdr:col>
      <xdr:colOff>638175</xdr:colOff>
      <xdr:row>47</xdr:row>
      <xdr:rowOff>104775</xdr:rowOff>
    </xdr:to>
    <xdr:cxnSp macro="">
      <xdr:nvCxnSpPr>
        <xdr:cNvPr id="53" name="直接箭头连接符 52"/>
        <xdr:cNvCxnSpPr/>
      </xdr:nvCxnSpPr>
      <xdr:spPr>
        <a:xfrm>
          <a:off x="2076450" y="9963150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48</xdr:row>
      <xdr:rowOff>114300</xdr:rowOff>
    </xdr:from>
    <xdr:to>
      <xdr:col>4</xdr:col>
      <xdr:colOff>647700</xdr:colOff>
      <xdr:row>48</xdr:row>
      <xdr:rowOff>114300</xdr:rowOff>
    </xdr:to>
    <xdr:cxnSp macro="">
      <xdr:nvCxnSpPr>
        <xdr:cNvPr id="54" name="直接箭头连接符 53"/>
        <xdr:cNvCxnSpPr/>
      </xdr:nvCxnSpPr>
      <xdr:spPr>
        <a:xfrm>
          <a:off x="2085975" y="10182225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318806</xdr:colOff>
      <xdr:row>33</xdr:row>
      <xdr:rowOff>115420</xdr:rowOff>
    </xdr:from>
    <xdr:to>
      <xdr:col>21</xdr:col>
      <xdr:colOff>14007</xdr:colOff>
      <xdr:row>36</xdr:row>
      <xdr:rowOff>29694</xdr:rowOff>
    </xdr:to>
    <xdr:sp macro="" textlink="">
      <xdr:nvSpPr>
        <xdr:cNvPr id="55" name="矩形 54"/>
        <xdr:cNvSpPr/>
      </xdr:nvSpPr>
      <xdr:spPr>
        <a:xfrm>
          <a:off x="13349006" y="7030570"/>
          <a:ext cx="1066801" cy="542924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装备开孔</a:t>
          </a:r>
        </a:p>
      </xdr:txBody>
    </xdr:sp>
    <xdr:clientData/>
  </xdr:twoCellAnchor>
  <xdr:twoCellAnchor>
    <xdr:from>
      <xdr:col>9</xdr:col>
      <xdr:colOff>561975</xdr:colOff>
      <xdr:row>1</xdr:row>
      <xdr:rowOff>158843</xdr:rowOff>
    </xdr:from>
    <xdr:to>
      <xdr:col>21</xdr:col>
      <xdr:colOff>31936</xdr:colOff>
      <xdr:row>30</xdr:row>
      <xdr:rowOff>163325</xdr:rowOff>
    </xdr:to>
    <xdr:cxnSp macro="">
      <xdr:nvCxnSpPr>
        <xdr:cNvPr id="56" name="直接箭头连接符 23"/>
        <xdr:cNvCxnSpPr>
          <a:stCxn id="35" idx="3"/>
          <a:endCxn id="143" idx="3"/>
        </xdr:cNvCxnSpPr>
      </xdr:nvCxnSpPr>
      <xdr:spPr>
        <a:xfrm>
          <a:off x="6734175" y="368393"/>
          <a:ext cx="7699561" cy="6081432"/>
        </a:xfrm>
        <a:prstGeom prst="bentConnector3">
          <a:avLst>
            <a:gd name="adj1" fmla="val 102979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158843</xdr:rowOff>
    </xdr:from>
    <xdr:to>
      <xdr:col>16</xdr:col>
      <xdr:colOff>14966</xdr:colOff>
      <xdr:row>21</xdr:row>
      <xdr:rowOff>29616</xdr:rowOff>
    </xdr:to>
    <xdr:cxnSp macro="">
      <xdr:nvCxnSpPr>
        <xdr:cNvPr id="57" name="直接箭头连接符 23"/>
        <xdr:cNvCxnSpPr>
          <a:stCxn id="35" idx="3"/>
          <a:endCxn id="25" idx="0"/>
        </xdr:cNvCxnSpPr>
      </xdr:nvCxnSpPr>
      <xdr:spPr>
        <a:xfrm>
          <a:off x="6734175" y="368393"/>
          <a:ext cx="4253591" cy="4061773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85724</xdr:colOff>
      <xdr:row>7</xdr:row>
      <xdr:rowOff>9525</xdr:rowOff>
    </xdr:from>
    <xdr:to>
      <xdr:col>20</xdr:col>
      <xdr:colOff>466725</xdr:colOff>
      <xdr:row>9</xdr:row>
      <xdr:rowOff>133350</xdr:rowOff>
    </xdr:to>
    <xdr:sp macro="" textlink="">
      <xdr:nvSpPr>
        <xdr:cNvPr id="58" name="矩形 57"/>
        <xdr:cNvSpPr/>
      </xdr:nvSpPr>
      <xdr:spPr>
        <a:xfrm>
          <a:off x="13115924" y="14763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抽蛋</a:t>
          </a:r>
        </a:p>
      </xdr:txBody>
    </xdr:sp>
    <xdr:clientData/>
  </xdr:twoCellAnchor>
  <xdr:twoCellAnchor>
    <xdr:from>
      <xdr:col>9</xdr:col>
      <xdr:colOff>561975</xdr:colOff>
      <xdr:row>1</xdr:row>
      <xdr:rowOff>157163</xdr:rowOff>
    </xdr:from>
    <xdr:to>
      <xdr:col>19</xdr:col>
      <xdr:colOff>619125</xdr:colOff>
      <xdr:row>7</xdr:row>
      <xdr:rowOff>9525</xdr:rowOff>
    </xdr:to>
    <xdr:cxnSp macro="">
      <xdr:nvCxnSpPr>
        <xdr:cNvPr id="59" name="直接箭头连接符 23"/>
        <xdr:cNvCxnSpPr>
          <a:stCxn id="35" idx="3"/>
          <a:endCxn id="58" idx="0"/>
        </xdr:cNvCxnSpPr>
      </xdr:nvCxnSpPr>
      <xdr:spPr>
        <a:xfrm>
          <a:off x="6734175" y="366713"/>
          <a:ext cx="6915150" cy="11096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228599</xdr:colOff>
      <xdr:row>20</xdr:row>
      <xdr:rowOff>17419</xdr:rowOff>
    </xdr:from>
    <xdr:to>
      <xdr:col>14</xdr:col>
      <xdr:colOff>228600</xdr:colOff>
      <xdr:row>21</xdr:row>
      <xdr:rowOff>48474</xdr:rowOff>
    </xdr:to>
    <xdr:cxnSp macro="">
      <xdr:nvCxnSpPr>
        <xdr:cNvPr id="60" name="直接箭头连接符 23"/>
        <xdr:cNvCxnSpPr>
          <a:stCxn id="13" idx="2"/>
          <a:endCxn id="27" idx="0"/>
        </xdr:cNvCxnSpPr>
      </xdr:nvCxnSpPr>
      <xdr:spPr>
        <a:xfrm>
          <a:off x="9829799" y="4208419"/>
          <a:ext cx="1" cy="2406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349138</xdr:colOff>
      <xdr:row>22</xdr:row>
      <xdr:rowOff>86927</xdr:rowOff>
    </xdr:from>
    <xdr:to>
      <xdr:col>16</xdr:col>
      <xdr:colOff>418408</xdr:colOff>
      <xdr:row>74</xdr:row>
      <xdr:rowOff>64622</xdr:rowOff>
    </xdr:to>
    <xdr:cxnSp macro="">
      <xdr:nvCxnSpPr>
        <xdr:cNvPr id="61" name="直接箭头连接符 23"/>
        <xdr:cNvCxnSpPr>
          <a:stCxn id="25" idx="3"/>
          <a:endCxn id="22" idx="2"/>
        </xdr:cNvCxnSpPr>
      </xdr:nvCxnSpPr>
      <xdr:spPr>
        <a:xfrm flipH="1">
          <a:off x="9264538" y="4697027"/>
          <a:ext cx="2126670" cy="10893345"/>
        </a:xfrm>
        <a:prstGeom prst="bentConnector4">
          <a:avLst>
            <a:gd name="adj1" fmla="val -10783"/>
            <a:gd name="adj2" fmla="val 108340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602877</xdr:colOff>
      <xdr:row>46</xdr:row>
      <xdr:rowOff>11210</xdr:rowOff>
    </xdr:from>
    <xdr:to>
      <xdr:col>25</xdr:col>
      <xdr:colOff>298832</xdr:colOff>
      <xdr:row>48</xdr:row>
      <xdr:rowOff>137162</xdr:rowOff>
    </xdr:to>
    <xdr:sp macro="" textlink="">
      <xdr:nvSpPr>
        <xdr:cNvPr id="62" name="矩形 61"/>
        <xdr:cNvSpPr/>
      </xdr:nvSpPr>
      <xdr:spPr>
        <a:xfrm>
          <a:off x="16376277" y="9660035"/>
          <a:ext cx="1067555" cy="545052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宠物战力提升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19</xdr:col>
      <xdr:colOff>340658</xdr:colOff>
      <xdr:row>21</xdr:row>
      <xdr:rowOff>28572</xdr:rowOff>
    </xdr:from>
    <xdr:to>
      <xdr:col>21</xdr:col>
      <xdr:colOff>35859</xdr:colOff>
      <xdr:row>23</xdr:row>
      <xdr:rowOff>155758</xdr:rowOff>
    </xdr:to>
    <xdr:sp macro="" textlink="">
      <xdr:nvSpPr>
        <xdr:cNvPr id="63" name="矩形 62"/>
        <xdr:cNvSpPr/>
      </xdr:nvSpPr>
      <xdr:spPr>
        <a:xfrm>
          <a:off x="13370858" y="4429122"/>
          <a:ext cx="1066801" cy="54628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技能升级</a:t>
          </a:r>
        </a:p>
      </xdr:txBody>
    </xdr:sp>
    <xdr:clientData/>
  </xdr:twoCellAnchor>
  <xdr:twoCellAnchor>
    <xdr:from>
      <xdr:col>6</xdr:col>
      <xdr:colOff>161924</xdr:colOff>
      <xdr:row>14</xdr:row>
      <xdr:rowOff>0</xdr:rowOff>
    </xdr:from>
    <xdr:to>
      <xdr:col>9</xdr:col>
      <xdr:colOff>504826</xdr:colOff>
      <xdr:row>80</xdr:row>
      <xdr:rowOff>112059</xdr:rowOff>
    </xdr:to>
    <xdr:grpSp>
      <xdr:nvGrpSpPr>
        <xdr:cNvPr id="64" name="组合 63"/>
        <xdr:cNvGrpSpPr/>
      </xdr:nvGrpSpPr>
      <xdr:grpSpPr>
        <a:xfrm>
          <a:off x="4263277" y="2980765"/>
          <a:ext cx="2393578" cy="14186647"/>
          <a:chOff x="4263277" y="2980765"/>
          <a:chExt cx="2393578" cy="14186647"/>
        </a:xfrm>
      </xdr:grpSpPr>
      <xdr:grpSp>
        <xdr:nvGrpSpPr>
          <xdr:cNvPr id="65" name="组合 64"/>
          <xdr:cNvGrpSpPr/>
        </xdr:nvGrpSpPr>
        <xdr:grpSpPr>
          <a:xfrm>
            <a:off x="4263277" y="2980765"/>
            <a:ext cx="2393578" cy="14186647"/>
            <a:chOff x="4263277" y="2980765"/>
            <a:chExt cx="2393578" cy="14186647"/>
          </a:xfrm>
        </xdr:grpSpPr>
        <xdr:grpSp>
          <xdr:nvGrpSpPr>
            <xdr:cNvPr id="67" name="组合 66"/>
            <xdr:cNvGrpSpPr/>
          </xdr:nvGrpSpPr>
          <xdr:grpSpPr>
            <a:xfrm>
              <a:off x="4263277" y="2980765"/>
              <a:ext cx="2393578" cy="14186647"/>
              <a:chOff x="4276724" y="2933700"/>
              <a:chExt cx="2400302" cy="13960069"/>
            </a:xfrm>
          </xdr:grpSpPr>
          <xdr:grpSp>
            <xdr:nvGrpSpPr>
              <xdr:cNvPr id="69" name="组合 68"/>
              <xdr:cNvGrpSpPr/>
            </xdr:nvGrpSpPr>
            <xdr:grpSpPr>
              <a:xfrm>
                <a:off x="4276724" y="2933700"/>
                <a:ext cx="2400302" cy="13960069"/>
                <a:chOff x="4276724" y="2933700"/>
                <a:chExt cx="2400302" cy="13960069"/>
              </a:xfrm>
            </xdr:grpSpPr>
            <xdr:grpSp>
              <xdr:nvGrpSpPr>
                <xdr:cNvPr id="71" name="组合 70"/>
                <xdr:cNvGrpSpPr/>
              </xdr:nvGrpSpPr>
              <xdr:grpSpPr>
                <a:xfrm>
                  <a:off x="4276724" y="2933700"/>
                  <a:ext cx="2400302" cy="13960069"/>
                  <a:chOff x="2905124" y="2305050"/>
                  <a:chExt cx="2400302" cy="13935510"/>
                </a:xfrm>
              </xdr:grpSpPr>
              <xdr:sp macro="" textlink="">
                <xdr:nvSpPr>
                  <xdr:cNvPr id="76" name="矩形 75"/>
                  <xdr:cNvSpPr/>
                </xdr:nvSpPr>
                <xdr:spPr>
                  <a:xfrm>
                    <a:off x="2905124" y="2305050"/>
                    <a:ext cx="2400302" cy="13935510"/>
                  </a:xfrm>
                  <a:prstGeom prst="rect">
                    <a:avLst/>
                  </a:prstGeom>
                  <a:solidFill>
                    <a:schemeClr val="accent5">
                      <a:lumMod val="20000"/>
                      <a:lumOff val="80000"/>
                    </a:schemeClr>
                  </a:solidFill>
                  <a:ln>
                    <a:solidFill>
                      <a:schemeClr val="tx2">
                        <a:lumMod val="60000"/>
                        <a:lumOff val="40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t"/>
                  <a:lstStyle/>
                  <a:p>
                    <a:pPr algn="ctr"/>
                    <a:r>
                      <a:rPr lang="zh-CN" altLang="en-US" sz="1100">
                        <a:solidFill>
                          <a:sysClr val="windowText" lastClr="000000"/>
                        </a:solidFill>
                        <a:latin typeface="微软雅黑" pitchFamily="34" charset="-122"/>
                        <a:ea typeface="微软雅黑" pitchFamily="34" charset="-122"/>
                      </a:rPr>
                      <a:t>产出口</a:t>
                    </a:r>
                  </a:p>
                </xdr:txBody>
              </xdr:sp>
              <xdr:sp macro="" textlink="">
                <xdr:nvSpPr>
                  <xdr:cNvPr id="77" name="矩形 76"/>
                  <xdr:cNvSpPr/>
                </xdr:nvSpPr>
                <xdr:spPr>
                  <a:xfrm>
                    <a:off x="3590924" y="12581348"/>
                    <a:ext cx="1066801" cy="54292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普通副本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(1~3)</a:t>
                    </a:r>
                    <a:endParaRPr lang="zh-CN" altLang="en-US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78" name="矩形 77"/>
                  <xdr:cNvSpPr/>
                </xdr:nvSpPr>
                <xdr:spPr>
                  <a:xfrm>
                    <a:off x="3657599" y="8436751"/>
                    <a:ext cx="1066801" cy="54292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困难副本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(1~3)</a:t>
                    </a:r>
                    <a:endParaRPr lang="zh-CN" altLang="en-US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79" name="矩形 78"/>
                  <xdr:cNvSpPr/>
                </xdr:nvSpPr>
                <xdr:spPr>
                  <a:xfrm>
                    <a:off x="3657599" y="4105408"/>
                    <a:ext cx="1066801" cy="542925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日常任务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0" name="矩形 79"/>
                  <xdr:cNvSpPr/>
                </xdr:nvSpPr>
                <xdr:spPr>
                  <a:xfrm>
                    <a:off x="3657599" y="4772628"/>
                    <a:ext cx="1066801" cy="542925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签到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1" name="矩形 80"/>
                  <xdr:cNvSpPr/>
                </xdr:nvSpPr>
                <xdr:spPr>
                  <a:xfrm>
                    <a:off x="3609974" y="15467774"/>
                    <a:ext cx="1066801" cy="54292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大冒险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采集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2" name="矩形 81"/>
                  <xdr:cNvSpPr/>
                </xdr:nvSpPr>
                <xdr:spPr>
                  <a:xfrm>
                    <a:off x="3657599" y="2770953"/>
                    <a:ext cx="1066801" cy="499798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通天塔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经验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3" name="矩形 82"/>
                  <xdr:cNvSpPr/>
                </xdr:nvSpPr>
                <xdr:spPr>
                  <a:xfrm>
                    <a:off x="3616826" y="10403003"/>
                    <a:ext cx="1104900" cy="636650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通天塔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降临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boss</a:t>
                    </a:r>
                  </a:p>
                </xdr:txBody>
              </xdr:sp>
              <xdr:sp macro="" textlink="">
                <xdr:nvSpPr>
                  <xdr:cNvPr id="84" name="矩形 83"/>
                  <xdr:cNvSpPr/>
                </xdr:nvSpPr>
                <xdr:spPr>
                  <a:xfrm>
                    <a:off x="3607299" y="6405330"/>
                    <a:ext cx="1066801" cy="542924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新增玩法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5" name="矩形 84"/>
                  <xdr:cNvSpPr/>
                </xdr:nvSpPr>
                <xdr:spPr>
                  <a:xfrm>
                    <a:off x="3619499" y="5535758"/>
                    <a:ext cx="1066801" cy="542924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公会日常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6" name="矩形 85"/>
                  <xdr:cNvSpPr/>
                </xdr:nvSpPr>
                <xdr:spPr>
                  <a:xfrm>
                    <a:off x="3667124" y="3398498"/>
                    <a:ext cx="1066801" cy="53011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通天塔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金钱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</xdr:grpSp>
            <xdr:sp macro="" textlink="">
              <xdr:nvSpPr>
                <xdr:cNvPr id="72" name="矩形 71"/>
                <xdr:cNvSpPr/>
              </xdr:nvSpPr>
              <xdr:spPr>
                <a:xfrm>
                  <a:off x="4981574" y="13970354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普通副本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(5~7)</a:t>
                  </a:r>
                  <a:endParaRPr lang="zh-CN" altLang="en-US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  <xdr:sp macro="" textlink="">
              <xdr:nvSpPr>
                <xdr:cNvPr id="73" name="矩形 72"/>
                <xdr:cNvSpPr/>
              </xdr:nvSpPr>
              <xdr:spPr>
                <a:xfrm>
                  <a:off x="4943474" y="14703778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普通副本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4</a:t>
                  </a:r>
                  <a:endParaRPr lang="zh-CN" altLang="en-US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  <xdr:sp macro="" textlink="">
              <xdr:nvSpPr>
                <xdr:cNvPr id="74" name="矩形 73"/>
                <xdr:cNvSpPr/>
              </xdr:nvSpPr>
              <xdr:spPr>
                <a:xfrm>
                  <a:off x="5029199" y="9731436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困难副本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(5~7)</a:t>
                  </a:r>
                  <a:endParaRPr lang="zh-CN" altLang="en-US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  <xdr:sp macro="" textlink="">
              <xdr:nvSpPr>
                <xdr:cNvPr id="75" name="矩形 74"/>
                <xdr:cNvSpPr/>
              </xdr:nvSpPr>
              <xdr:spPr>
                <a:xfrm>
                  <a:off x="5029199" y="10436286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困难副本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(4,8)</a:t>
                  </a:r>
                </a:p>
              </xdr:txBody>
            </xdr:sp>
          </xdr:grpSp>
          <xdr:sp macro="" textlink="">
            <xdr:nvSpPr>
              <xdr:cNvPr id="70" name="矩形 69"/>
              <xdr:cNvSpPr/>
            </xdr:nvSpPr>
            <xdr:spPr>
              <a:xfrm>
                <a:off x="4952999" y="15389578"/>
                <a:ext cx="1066801" cy="543882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1100">
                    <a:latin typeface="微软雅黑" pitchFamily="34" charset="-122"/>
                    <a:ea typeface="微软雅黑" pitchFamily="34" charset="-122"/>
                  </a:rPr>
                  <a:t>普通副本</a:t>
                </a:r>
                <a:r>
                  <a:rPr lang="en-US" altLang="zh-CN" sz="1100">
                    <a:latin typeface="微软雅黑" pitchFamily="34" charset="-122"/>
                    <a:ea typeface="微软雅黑" pitchFamily="34" charset="-122"/>
                  </a:rPr>
                  <a:t>8</a:t>
                </a:r>
                <a:endParaRPr lang="zh-CN" altLang="en-US" sz="1100">
                  <a:latin typeface="微软雅黑" pitchFamily="34" charset="-122"/>
                  <a:ea typeface="微软雅黑" pitchFamily="34" charset="-122"/>
                </a:endParaRPr>
              </a:p>
            </xdr:txBody>
          </xdr:sp>
        </xdr:grpSp>
        <xdr:sp macro="" textlink="">
          <xdr:nvSpPr>
            <xdr:cNvPr id="68" name="矩形 67"/>
            <xdr:cNvSpPr/>
          </xdr:nvSpPr>
          <xdr:spPr>
            <a:xfrm>
              <a:off x="4980453" y="8482861"/>
              <a:ext cx="1063813" cy="55271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>
                  <a:latin typeface="微软雅黑" pitchFamily="34" charset="-122"/>
                  <a:ea typeface="微软雅黑" pitchFamily="34" charset="-122"/>
                </a:rPr>
                <a:t>大冒险</a:t>
              </a:r>
              <a:r>
                <a:rPr lang="en-US" altLang="zh-CN" sz="1100">
                  <a:latin typeface="微软雅黑" pitchFamily="34" charset="-122"/>
                  <a:ea typeface="微软雅黑" pitchFamily="34" charset="-122"/>
                </a:rPr>
                <a:t>-</a:t>
              </a:r>
              <a:r>
                <a:rPr lang="zh-CN" altLang="en-US" sz="1100">
                  <a:latin typeface="微软雅黑" pitchFamily="34" charset="-122"/>
                  <a:ea typeface="微软雅黑" pitchFamily="34" charset="-122"/>
                </a:rPr>
                <a:t>小怪</a:t>
              </a:r>
              <a:endParaRPr lang="en-US" altLang="zh-CN" sz="1100">
                <a:latin typeface="微软雅黑" pitchFamily="34" charset="-122"/>
                <a:ea typeface="微软雅黑" pitchFamily="34" charset="-122"/>
              </a:endParaRPr>
            </a:p>
          </xdr:txBody>
        </xdr:sp>
      </xdr:grpSp>
      <xdr:sp macro="" textlink="">
        <xdr:nvSpPr>
          <xdr:cNvPr id="66" name="矩形 65"/>
          <xdr:cNvSpPr/>
        </xdr:nvSpPr>
        <xdr:spPr>
          <a:xfrm>
            <a:off x="4975970" y="11974613"/>
            <a:ext cx="1063813" cy="55271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大冒险</a:t>
            </a:r>
            <a:r>
              <a:rPr lang="en-US" altLang="zh-CN" sz="1100">
                <a:latin typeface="微软雅黑" pitchFamily="34" charset="-122"/>
                <a:ea typeface="微软雅黑" pitchFamily="34" charset="-122"/>
              </a:rPr>
              <a:t>-boss</a:t>
            </a:r>
          </a:p>
        </xdr:txBody>
      </xdr:sp>
    </xdr:grpSp>
    <xdr:clientData/>
  </xdr:twoCellAnchor>
  <xdr:twoCellAnchor>
    <xdr:from>
      <xdr:col>15</xdr:col>
      <xdr:colOff>531003</xdr:colOff>
      <xdr:row>22</xdr:row>
      <xdr:rowOff>86927</xdr:rowOff>
    </xdr:from>
    <xdr:to>
      <xdr:col>16</xdr:col>
      <xdr:colOff>418408</xdr:colOff>
      <xdr:row>60</xdr:row>
      <xdr:rowOff>131396</xdr:rowOff>
    </xdr:to>
    <xdr:cxnSp macro="">
      <xdr:nvCxnSpPr>
        <xdr:cNvPr id="87" name="直接箭头连接符 23"/>
        <xdr:cNvCxnSpPr>
          <a:stCxn id="25" idx="3"/>
          <a:endCxn id="21" idx="2"/>
        </xdr:cNvCxnSpPr>
      </xdr:nvCxnSpPr>
      <xdr:spPr>
        <a:xfrm flipH="1">
          <a:off x="10818003" y="4697027"/>
          <a:ext cx="573205" cy="8026419"/>
        </a:xfrm>
        <a:prstGeom prst="bentConnector4">
          <a:avLst>
            <a:gd name="adj1" fmla="val -40038"/>
            <a:gd name="adj2" fmla="val 102802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167625</xdr:colOff>
      <xdr:row>30</xdr:row>
      <xdr:rowOff>160159</xdr:rowOff>
    </xdr:from>
    <xdr:to>
      <xdr:col>15</xdr:col>
      <xdr:colOff>34424</xdr:colOff>
      <xdr:row>30</xdr:row>
      <xdr:rowOff>164620</xdr:rowOff>
    </xdr:to>
    <xdr:cxnSp macro="">
      <xdr:nvCxnSpPr>
        <xdr:cNvPr id="88" name="直接箭头连接符 23"/>
        <xdr:cNvCxnSpPr>
          <a:stCxn id="29" idx="3"/>
          <a:endCxn id="23" idx="1"/>
        </xdr:cNvCxnSpPr>
      </xdr:nvCxnSpPr>
      <xdr:spPr>
        <a:xfrm>
          <a:off x="9083025" y="6446659"/>
          <a:ext cx="1238399" cy="446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167625</xdr:colOff>
      <xdr:row>30</xdr:row>
      <xdr:rowOff>160159</xdr:rowOff>
    </xdr:from>
    <xdr:to>
      <xdr:col>14</xdr:col>
      <xdr:colOff>682966</xdr:colOff>
      <xdr:row>58</xdr:row>
      <xdr:rowOff>196925</xdr:rowOff>
    </xdr:to>
    <xdr:cxnSp macro="">
      <xdr:nvCxnSpPr>
        <xdr:cNvPr id="89" name="直接箭头连接符 23"/>
        <xdr:cNvCxnSpPr>
          <a:stCxn id="29" idx="3"/>
          <a:endCxn id="21" idx="1"/>
        </xdr:cNvCxnSpPr>
      </xdr:nvCxnSpPr>
      <xdr:spPr>
        <a:xfrm>
          <a:off x="9083025" y="6446659"/>
          <a:ext cx="1201141" cy="5923216"/>
        </a:xfrm>
        <a:prstGeom prst="bentConnector3">
          <a:avLst>
            <a:gd name="adj1" fmla="val 50000"/>
          </a:avLst>
        </a:prstGeom>
        <a:ln>
          <a:bevel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51</xdr:row>
      <xdr:rowOff>11770</xdr:rowOff>
    </xdr:from>
    <xdr:to>
      <xdr:col>14</xdr:col>
      <xdr:colOff>682966</xdr:colOff>
      <xdr:row>58</xdr:row>
      <xdr:rowOff>196925</xdr:rowOff>
    </xdr:to>
    <xdr:cxnSp macro="">
      <xdr:nvCxnSpPr>
        <xdr:cNvPr id="90" name="直接箭头连接符 63"/>
        <xdr:cNvCxnSpPr>
          <a:stCxn id="75" idx="3"/>
          <a:endCxn id="21" idx="1"/>
        </xdr:cNvCxnSpPr>
      </xdr:nvCxnSpPr>
      <xdr:spPr>
        <a:xfrm>
          <a:off x="6095386" y="10717870"/>
          <a:ext cx="4188780" cy="1652005"/>
        </a:xfrm>
        <a:prstGeom prst="curvedConnector3">
          <a:avLst>
            <a:gd name="adj1" fmla="val 45706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571312</xdr:colOff>
      <xdr:row>51</xdr:row>
      <xdr:rowOff>133696</xdr:rowOff>
    </xdr:from>
    <xdr:to>
      <xdr:col>15</xdr:col>
      <xdr:colOff>18392</xdr:colOff>
      <xdr:row>57</xdr:row>
      <xdr:rowOff>103792</xdr:rowOff>
    </xdr:to>
    <xdr:cxnSp macro="">
      <xdr:nvCxnSpPr>
        <xdr:cNvPr id="91" name="直接箭头连接符 63"/>
        <xdr:cNvCxnSpPr>
          <a:stCxn id="66" idx="3"/>
          <a:endCxn id="9" idx="1"/>
        </xdr:cNvCxnSpPr>
      </xdr:nvCxnSpPr>
      <xdr:spPr>
        <a:xfrm flipV="1">
          <a:off x="6057712" y="10839796"/>
          <a:ext cx="4247680" cy="1227396"/>
        </a:xfrm>
        <a:prstGeom prst="bentConnector3">
          <a:avLst>
            <a:gd name="adj1" fmla="val 49735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571312</xdr:colOff>
      <xdr:row>55</xdr:row>
      <xdr:rowOff>21566</xdr:rowOff>
    </xdr:from>
    <xdr:to>
      <xdr:col>14</xdr:col>
      <xdr:colOff>682966</xdr:colOff>
      <xdr:row>57</xdr:row>
      <xdr:rowOff>103792</xdr:rowOff>
    </xdr:to>
    <xdr:cxnSp macro="">
      <xdr:nvCxnSpPr>
        <xdr:cNvPr id="92" name="直接箭头连接符 63"/>
        <xdr:cNvCxnSpPr>
          <a:stCxn id="66" idx="3"/>
          <a:endCxn id="15" idx="1"/>
        </xdr:cNvCxnSpPr>
      </xdr:nvCxnSpPr>
      <xdr:spPr>
        <a:xfrm flipV="1">
          <a:off x="6057712" y="11565866"/>
          <a:ext cx="4226454" cy="501326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571312</xdr:colOff>
      <xdr:row>57</xdr:row>
      <xdr:rowOff>103792</xdr:rowOff>
    </xdr:from>
    <xdr:to>
      <xdr:col>14</xdr:col>
      <xdr:colOff>682966</xdr:colOff>
      <xdr:row>58</xdr:row>
      <xdr:rowOff>196925</xdr:rowOff>
    </xdr:to>
    <xdr:cxnSp macro="">
      <xdr:nvCxnSpPr>
        <xdr:cNvPr id="93" name="直接箭头连接符 63"/>
        <xdr:cNvCxnSpPr>
          <a:stCxn id="66" idx="3"/>
          <a:endCxn id="21" idx="1"/>
        </xdr:cNvCxnSpPr>
      </xdr:nvCxnSpPr>
      <xdr:spPr>
        <a:xfrm>
          <a:off x="6057712" y="12067192"/>
          <a:ext cx="4226454" cy="302683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575795</xdr:colOff>
      <xdr:row>41</xdr:row>
      <xdr:rowOff>29834</xdr:rowOff>
    </xdr:from>
    <xdr:to>
      <xdr:col>15</xdr:col>
      <xdr:colOff>8899</xdr:colOff>
      <xdr:row>47</xdr:row>
      <xdr:rowOff>174806</xdr:rowOff>
    </xdr:to>
    <xdr:cxnSp macro="">
      <xdr:nvCxnSpPr>
        <xdr:cNvPr id="94" name="直接箭头连接符 63"/>
        <xdr:cNvCxnSpPr>
          <a:stCxn id="68" idx="3"/>
          <a:endCxn id="11" idx="1"/>
        </xdr:cNvCxnSpPr>
      </xdr:nvCxnSpPr>
      <xdr:spPr>
        <a:xfrm>
          <a:off x="6062195" y="8621384"/>
          <a:ext cx="4233704" cy="1411797"/>
        </a:xfrm>
        <a:prstGeom prst="curvedConnector3">
          <a:avLst>
            <a:gd name="adj1" fmla="val 46546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575795</xdr:colOff>
      <xdr:row>41</xdr:row>
      <xdr:rowOff>29834</xdr:rowOff>
    </xdr:from>
    <xdr:to>
      <xdr:col>15</xdr:col>
      <xdr:colOff>8899</xdr:colOff>
      <xdr:row>43</xdr:row>
      <xdr:rowOff>184261</xdr:rowOff>
    </xdr:to>
    <xdr:cxnSp macro="">
      <xdr:nvCxnSpPr>
        <xdr:cNvPr id="95" name="直接箭头连接符 63"/>
        <xdr:cNvCxnSpPr>
          <a:stCxn id="68" idx="3"/>
          <a:endCxn id="7" idx="1"/>
        </xdr:cNvCxnSpPr>
      </xdr:nvCxnSpPr>
      <xdr:spPr>
        <a:xfrm>
          <a:off x="6062195" y="8621384"/>
          <a:ext cx="4233704" cy="583052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44</xdr:row>
      <xdr:rowOff>131205</xdr:rowOff>
    </xdr:from>
    <xdr:to>
      <xdr:col>14</xdr:col>
      <xdr:colOff>682966</xdr:colOff>
      <xdr:row>55</xdr:row>
      <xdr:rowOff>21566</xdr:rowOff>
    </xdr:to>
    <xdr:cxnSp macro="">
      <xdr:nvCxnSpPr>
        <xdr:cNvPr id="96" name="直接箭头连接符 63"/>
        <xdr:cNvCxnSpPr>
          <a:stCxn id="78" idx="3"/>
          <a:endCxn id="15" idx="1"/>
        </xdr:cNvCxnSpPr>
      </xdr:nvCxnSpPr>
      <xdr:spPr>
        <a:xfrm>
          <a:off x="6095386" y="9360930"/>
          <a:ext cx="4188780" cy="2204936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43</xdr:row>
      <xdr:rowOff>184261</xdr:rowOff>
    </xdr:from>
    <xdr:to>
      <xdr:col>15</xdr:col>
      <xdr:colOff>8899</xdr:colOff>
      <xdr:row>44</xdr:row>
      <xdr:rowOff>131205</xdr:rowOff>
    </xdr:to>
    <xdr:cxnSp macro="">
      <xdr:nvCxnSpPr>
        <xdr:cNvPr id="97" name="直接箭头连接符 63"/>
        <xdr:cNvCxnSpPr>
          <a:stCxn id="78" idx="3"/>
          <a:endCxn id="7" idx="1"/>
        </xdr:cNvCxnSpPr>
      </xdr:nvCxnSpPr>
      <xdr:spPr>
        <a:xfrm flipV="1">
          <a:off x="6095386" y="9204436"/>
          <a:ext cx="4200513" cy="156494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47</xdr:row>
      <xdr:rowOff>158333</xdr:rowOff>
    </xdr:from>
    <xdr:to>
      <xdr:col>14</xdr:col>
      <xdr:colOff>682966</xdr:colOff>
      <xdr:row>55</xdr:row>
      <xdr:rowOff>21566</xdr:rowOff>
    </xdr:to>
    <xdr:cxnSp macro="">
      <xdr:nvCxnSpPr>
        <xdr:cNvPr id="98" name="直接箭头连接符 63"/>
        <xdr:cNvCxnSpPr>
          <a:stCxn id="74" idx="3"/>
          <a:endCxn id="15" idx="1"/>
        </xdr:cNvCxnSpPr>
      </xdr:nvCxnSpPr>
      <xdr:spPr>
        <a:xfrm>
          <a:off x="6095386" y="10016708"/>
          <a:ext cx="4188780" cy="1549158"/>
        </a:xfrm>
        <a:prstGeom prst="curvedConnector3">
          <a:avLst>
            <a:gd name="adj1" fmla="val 47048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47</xdr:row>
      <xdr:rowOff>158333</xdr:rowOff>
    </xdr:from>
    <xdr:to>
      <xdr:col>15</xdr:col>
      <xdr:colOff>8899</xdr:colOff>
      <xdr:row>47</xdr:row>
      <xdr:rowOff>174806</xdr:rowOff>
    </xdr:to>
    <xdr:cxnSp macro="">
      <xdr:nvCxnSpPr>
        <xdr:cNvPr id="99" name="直接箭头连接符 63"/>
        <xdr:cNvCxnSpPr>
          <a:stCxn id="74" idx="3"/>
          <a:endCxn id="11" idx="1"/>
        </xdr:cNvCxnSpPr>
      </xdr:nvCxnSpPr>
      <xdr:spPr>
        <a:xfrm>
          <a:off x="6095386" y="10016708"/>
          <a:ext cx="4200513" cy="16473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50</xdr:row>
      <xdr:rowOff>33625</xdr:rowOff>
    </xdr:from>
    <xdr:to>
      <xdr:col>15</xdr:col>
      <xdr:colOff>549987</xdr:colOff>
      <xdr:row>51</xdr:row>
      <xdr:rowOff>11770</xdr:rowOff>
    </xdr:to>
    <xdr:cxnSp macro="">
      <xdr:nvCxnSpPr>
        <xdr:cNvPr id="100" name="直接箭头连接符 63"/>
        <xdr:cNvCxnSpPr>
          <a:stCxn id="75" idx="3"/>
          <a:endCxn id="9" idx="0"/>
        </xdr:cNvCxnSpPr>
      </xdr:nvCxnSpPr>
      <xdr:spPr>
        <a:xfrm flipV="1">
          <a:off x="6095386" y="10530175"/>
          <a:ext cx="4741601" cy="187695"/>
        </a:xfrm>
        <a:prstGeom prst="bentConnector4">
          <a:avLst>
            <a:gd name="adj1" fmla="val 51489"/>
            <a:gd name="adj2" fmla="val 170452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51</xdr:row>
      <xdr:rowOff>11770</xdr:rowOff>
    </xdr:from>
    <xdr:to>
      <xdr:col>14</xdr:col>
      <xdr:colOff>682966</xdr:colOff>
      <xdr:row>55</xdr:row>
      <xdr:rowOff>21566</xdr:rowOff>
    </xdr:to>
    <xdr:cxnSp macro="">
      <xdr:nvCxnSpPr>
        <xdr:cNvPr id="101" name="直接箭头连接符 63"/>
        <xdr:cNvCxnSpPr>
          <a:stCxn id="75" idx="3"/>
          <a:endCxn id="15" idx="1"/>
        </xdr:cNvCxnSpPr>
      </xdr:nvCxnSpPr>
      <xdr:spPr>
        <a:xfrm>
          <a:off x="6095386" y="10717870"/>
          <a:ext cx="4188780" cy="847996"/>
        </a:xfrm>
        <a:prstGeom prst="curvedConnector3">
          <a:avLst>
            <a:gd name="adj1" fmla="val 46779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542498</xdr:colOff>
      <xdr:row>64</xdr:row>
      <xdr:rowOff>69847</xdr:rowOff>
    </xdr:from>
    <xdr:to>
      <xdr:col>15</xdr:col>
      <xdr:colOff>29284</xdr:colOff>
      <xdr:row>66</xdr:row>
      <xdr:rowOff>58113</xdr:rowOff>
    </xdr:to>
    <xdr:cxnSp macro="">
      <xdr:nvCxnSpPr>
        <xdr:cNvPr id="102" name="直接箭头连接符 63"/>
        <xdr:cNvCxnSpPr>
          <a:stCxn id="77" idx="3"/>
          <a:endCxn id="17" idx="1"/>
        </xdr:cNvCxnSpPr>
      </xdr:nvCxnSpPr>
      <xdr:spPr>
        <a:xfrm>
          <a:off x="6028898" y="13500097"/>
          <a:ext cx="4287386" cy="407366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561494</xdr:colOff>
      <xdr:row>67</xdr:row>
      <xdr:rowOff>185404</xdr:rowOff>
    </xdr:from>
    <xdr:to>
      <xdr:col>15</xdr:col>
      <xdr:colOff>10298</xdr:colOff>
      <xdr:row>69</xdr:row>
      <xdr:rowOff>184127</xdr:rowOff>
    </xdr:to>
    <xdr:cxnSp macro="">
      <xdr:nvCxnSpPr>
        <xdr:cNvPr id="103" name="直接箭头连接符 63"/>
        <xdr:cNvCxnSpPr>
          <a:stCxn id="72" idx="3"/>
          <a:endCxn id="18" idx="1"/>
        </xdr:cNvCxnSpPr>
      </xdr:nvCxnSpPr>
      <xdr:spPr>
        <a:xfrm>
          <a:off x="6047894" y="14244304"/>
          <a:ext cx="4249404" cy="417823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523501</xdr:colOff>
      <xdr:row>66</xdr:row>
      <xdr:rowOff>58113</xdr:rowOff>
    </xdr:from>
    <xdr:to>
      <xdr:col>15</xdr:col>
      <xdr:colOff>29284</xdr:colOff>
      <xdr:row>71</xdr:row>
      <xdr:rowOff>79085</xdr:rowOff>
    </xdr:to>
    <xdr:cxnSp macro="">
      <xdr:nvCxnSpPr>
        <xdr:cNvPr id="104" name="直接箭头连接符 63"/>
        <xdr:cNvCxnSpPr>
          <a:stCxn id="73" idx="3"/>
          <a:endCxn id="17" idx="1"/>
        </xdr:cNvCxnSpPr>
      </xdr:nvCxnSpPr>
      <xdr:spPr>
        <a:xfrm flipV="1">
          <a:off x="6009901" y="13907463"/>
          <a:ext cx="4306383" cy="1068722"/>
        </a:xfrm>
        <a:prstGeom prst="curvedConnector3">
          <a:avLst>
            <a:gd name="adj1" fmla="val 46866"/>
          </a:avLst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523501</xdr:colOff>
      <xdr:row>71</xdr:row>
      <xdr:rowOff>79085</xdr:rowOff>
    </xdr:from>
    <xdr:to>
      <xdr:col>12</xdr:col>
      <xdr:colOff>501102</xdr:colOff>
      <xdr:row>73</xdr:row>
      <xdr:rowOff>7312</xdr:rowOff>
    </xdr:to>
    <xdr:cxnSp macro="">
      <xdr:nvCxnSpPr>
        <xdr:cNvPr id="105" name="直接箭头连接符 63"/>
        <xdr:cNvCxnSpPr>
          <a:stCxn id="73" idx="3"/>
          <a:endCxn id="22" idx="1"/>
        </xdr:cNvCxnSpPr>
      </xdr:nvCxnSpPr>
      <xdr:spPr>
        <a:xfrm>
          <a:off x="6009901" y="14976185"/>
          <a:ext cx="2720801" cy="347327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533000</xdr:colOff>
      <xdr:row>73</xdr:row>
      <xdr:rowOff>7312</xdr:rowOff>
    </xdr:from>
    <xdr:to>
      <xdr:col>12</xdr:col>
      <xdr:colOff>501102</xdr:colOff>
      <xdr:row>74</xdr:row>
      <xdr:rowOff>137281</xdr:rowOff>
    </xdr:to>
    <xdr:cxnSp macro="">
      <xdr:nvCxnSpPr>
        <xdr:cNvPr id="106" name="直接箭头连接符 63"/>
        <xdr:cNvCxnSpPr>
          <a:stCxn id="70" idx="3"/>
          <a:endCxn id="22" idx="1"/>
        </xdr:cNvCxnSpPr>
      </xdr:nvCxnSpPr>
      <xdr:spPr>
        <a:xfrm flipV="1">
          <a:off x="6019400" y="15323512"/>
          <a:ext cx="2711302" cy="339519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533000</xdr:colOff>
      <xdr:row>69</xdr:row>
      <xdr:rowOff>184127</xdr:rowOff>
    </xdr:from>
    <xdr:to>
      <xdr:col>15</xdr:col>
      <xdr:colOff>10298</xdr:colOff>
      <xdr:row>74</xdr:row>
      <xdr:rowOff>137281</xdr:rowOff>
    </xdr:to>
    <xdr:cxnSp macro="">
      <xdr:nvCxnSpPr>
        <xdr:cNvPr id="107" name="直接箭头连接符 63"/>
        <xdr:cNvCxnSpPr>
          <a:stCxn id="70" idx="3"/>
          <a:endCxn id="18" idx="1"/>
        </xdr:cNvCxnSpPr>
      </xdr:nvCxnSpPr>
      <xdr:spPr>
        <a:xfrm flipV="1">
          <a:off x="6019400" y="14662127"/>
          <a:ext cx="4277898" cy="1000904"/>
        </a:xfrm>
        <a:prstGeom prst="curvedConnector3">
          <a:avLst>
            <a:gd name="adj1" fmla="val 40535"/>
          </a:avLst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561494</xdr:colOff>
      <xdr:row>66</xdr:row>
      <xdr:rowOff>58113</xdr:rowOff>
    </xdr:from>
    <xdr:to>
      <xdr:col>15</xdr:col>
      <xdr:colOff>29284</xdr:colOff>
      <xdr:row>78</xdr:row>
      <xdr:rowOff>27526</xdr:rowOff>
    </xdr:to>
    <xdr:cxnSp macro="">
      <xdr:nvCxnSpPr>
        <xdr:cNvPr id="108" name="直接箭头连接符 63"/>
        <xdr:cNvCxnSpPr>
          <a:stCxn id="81" idx="3"/>
          <a:endCxn id="17" idx="1"/>
        </xdr:cNvCxnSpPr>
      </xdr:nvCxnSpPr>
      <xdr:spPr>
        <a:xfrm flipV="1">
          <a:off x="6047894" y="13907463"/>
          <a:ext cx="4268390" cy="2484013"/>
        </a:xfrm>
        <a:prstGeom prst="curvedConnector3">
          <a:avLst>
            <a:gd name="adj1" fmla="val 54480"/>
          </a:avLst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561494</xdr:colOff>
      <xdr:row>75</xdr:row>
      <xdr:rowOff>68302</xdr:rowOff>
    </xdr:from>
    <xdr:to>
      <xdr:col>15</xdr:col>
      <xdr:colOff>10298</xdr:colOff>
      <xdr:row>78</xdr:row>
      <xdr:rowOff>27526</xdr:rowOff>
    </xdr:to>
    <xdr:cxnSp macro="">
      <xdr:nvCxnSpPr>
        <xdr:cNvPr id="109" name="直接箭头连接符 63"/>
        <xdr:cNvCxnSpPr>
          <a:stCxn id="81" idx="3"/>
          <a:endCxn id="19" idx="1"/>
        </xdr:cNvCxnSpPr>
      </xdr:nvCxnSpPr>
      <xdr:spPr>
        <a:xfrm flipV="1">
          <a:off x="6047894" y="15803602"/>
          <a:ext cx="4249404" cy="587874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558827</xdr:colOff>
      <xdr:row>34</xdr:row>
      <xdr:rowOff>180442</xdr:rowOff>
    </xdr:from>
    <xdr:to>
      <xdr:col>12</xdr:col>
      <xdr:colOff>33094</xdr:colOff>
      <xdr:row>34</xdr:row>
      <xdr:rowOff>192302</xdr:rowOff>
    </xdr:to>
    <xdr:cxnSp macro="">
      <xdr:nvCxnSpPr>
        <xdr:cNvPr id="110" name="直接箭头连接符 63"/>
        <xdr:cNvCxnSpPr>
          <a:stCxn id="84" idx="3"/>
          <a:endCxn id="28" idx="1"/>
        </xdr:cNvCxnSpPr>
      </xdr:nvCxnSpPr>
      <xdr:spPr>
        <a:xfrm flipV="1">
          <a:off x="6045227" y="7305142"/>
          <a:ext cx="2217467" cy="11860"/>
        </a:xfrm>
        <a:prstGeom prst="straightConnector1">
          <a:avLst/>
        </a:prstGeom>
        <a:ln w="635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570993</xdr:colOff>
      <xdr:row>30</xdr:row>
      <xdr:rowOff>158704</xdr:rowOff>
    </xdr:from>
    <xdr:to>
      <xdr:col>12</xdr:col>
      <xdr:colOff>44299</xdr:colOff>
      <xdr:row>30</xdr:row>
      <xdr:rowOff>160159</xdr:rowOff>
    </xdr:to>
    <xdr:cxnSp macro="">
      <xdr:nvCxnSpPr>
        <xdr:cNvPr id="111" name="直接箭头连接符 63"/>
        <xdr:cNvCxnSpPr>
          <a:stCxn id="85" idx="3"/>
          <a:endCxn id="29" idx="1"/>
        </xdr:cNvCxnSpPr>
      </xdr:nvCxnSpPr>
      <xdr:spPr>
        <a:xfrm>
          <a:off x="6057393" y="6445204"/>
          <a:ext cx="2216506" cy="1455"/>
        </a:xfrm>
        <a:prstGeom prst="straightConnector1">
          <a:avLst/>
        </a:prstGeom>
        <a:ln w="635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22</xdr:row>
      <xdr:rowOff>86151</xdr:rowOff>
    </xdr:from>
    <xdr:to>
      <xdr:col>12</xdr:col>
      <xdr:colOff>66675</xdr:colOff>
      <xdr:row>23</xdr:row>
      <xdr:rowOff>189522</xdr:rowOff>
    </xdr:to>
    <xdr:cxnSp macro="">
      <xdr:nvCxnSpPr>
        <xdr:cNvPr id="112" name="直接箭头连接符 63"/>
        <xdr:cNvCxnSpPr>
          <a:stCxn id="79" idx="3"/>
          <a:endCxn id="26" idx="1"/>
        </xdr:cNvCxnSpPr>
      </xdr:nvCxnSpPr>
      <xdr:spPr>
        <a:xfrm flipV="1">
          <a:off x="6096000" y="4696251"/>
          <a:ext cx="2200275" cy="312921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20</xdr:row>
      <xdr:rowOff>103600</xdr:rowOff>
    </xdr:from>
    <xdr:to>
      <xdr:col>16</xdr:col>
      <xdr:colOff>14288</xdr:colOff>
      <xdr:row>21</xdr:row>
      <xdr:rowOff>29816</xdr:rowOff>
    </xdr:to>
    <xdr:cxnSp macro="">
      <xdr:nvCxnSpPr>
        <xdr:cNvPr id="113" name="直接箭头连接符 63"/>
        <xdr:cNvCxnSpPr>
          <a:stCxn id="86" idx="3"/>
          <a:endCxn id="25" idx="0"/>
        </xdr:cNvCxnSpPr>
      </xdr:nvCxnSpPr>
      <xdr:spPr>
        <a:xfrm>
          <a:off x="6105525" y="4294600"/>
          <a:ext cx="4881563" cy="135766"/>
        </a:xfrm>
        <a:prstGeom prst="bentConnector2">
          <a:avLst/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17</xdr:row>
      <xdr:rowOff>88414</xdr:rowOff>
    </xdr:from>
    <xdr:to>
      <xdr:col>13</xdr:col>
      <xdr:colOff>504823</xdr:colOff>
      <xdr:row>18</xdr:row>
      <xdr:rowOff>170635</xdr:rowOff>
    </xdr:to>
    <xdr:cxnSp macro="">
      <xdr:nvCxnSpPr>
        <xdr:cNvPr id="114" name="直接箭头连接符 63"/>
        <xdr:cNvCxnSpPr>
          <a:stCxn id="82" idx="3"/>
          <a:endCxn id="13" idx="1"/>
        </xdr:cNvCxnSpPr>
      </xdr:nvCxnSpPr>
      <xdr:spPr>
        <a:xfrm>
          <a:off x="6096000" y="3650764"/>
          <a:ext cx="3324223" cy="291771"/>
        </a:xfrm>
        <a:prstGeom prst="bentConnector3">
          <a:avLst>
            <a:gd name="adj1" fmla="val 50000"/>
          </a:avLst>
        </a:prstGeom>
        <a:ln w="635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418541</xdr:colOff>
      <xdr:row>30</xdr:row>
      <xdr:rowOff>158704</xdr:rowOff>
    </xdr:from>
    <xdr:to>
      <xdr:col>7</xdr:col>
      <xdr:colOff>190739</xdr:colOff>
      <xdr:row>32</xdr:row>
      <xdr:rowOff>197504</xdr:rowOff>
    </xdr:to>
    <xdr:cxnSp macro="">
      <xdr:nvCxnSpPr>
        <xdr:cNvPr id="115" name="直接箭头连接符 114"/>
        <xdr:cNvCxnSpPr>
          <a:stCxn id="49" idx="3"/>
          <a:endCxn id="85" idx="1"/>
        </xdr:cNvCxnSpPr>
      </xdr:nvCxnSpPr>
      <xdr:spPr>
        <a:xfrm flipV="1">
          <a:off x="3161741" y="6445204"/>
          <a:ext cx="1829598" cy="457900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418541</xdr:colOff>
      <xdr:row>32</xdr:row>
      <xdr:rowOff>197504</xdr:rowOff>
    </xdr:from>
    <xdr:to>
      <xdr:col>7</xdr:col>
      <xdr:colOff>178573</xdr:colOff>
      <xdr:row>34</xdr:row>
      <xdr:rowOff>192302</xdr:rowOff>
    </xdr:to>
    <xdr:cxnSp macro="">
      <xdr:nvCxnSpPr>
        <xdr:cNvPr id="116" name="直接箭头连接符 115"/>
        <xdr:cNvCxnSpPr>
          <a:stCxn id="49" idx="3"/>
          <a:endCxn id="84" idx="1"/>
        </xdr:cNvCxnSpPr>
      </xdr:nvCxnSpPr>
      <xdr:spPr>
        <a:xfrm>
          <a:off x="3161741" y="6903104"/>
          <a:ext cx="1817432" cy="413898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228598</xdr:colOff>
      <xdr:row>1</xdr:row>
      <xdr:rowOff>157163</xdr:rowOff>
    </xdr:from>
    <xdr:to>
      <xdr:col>8</xdr:col>
      <xdr:colOff>180973</xdr:colOff>
      <xdr:row>27</xdr:row>
      <xdr:rowOff>19717</xdr:rowOff>
    </xdr:to>
    <xdr:cxnSp macro="">
      <xdr:nvCxnSpPr>
        <xdr:cNvPr id="117" name="直接箭头连接符 63"/>
        <xdr:cNvCxnSpPr>
          <a:stCxn id="80" idx="1"/>
          <a:endCxn id="35" idx="1"/>
        </xdr:cNvCxnSpPr>
      </xdr:nvCxnSpPr>
      <xdr:spPr>
        <a:xfrm rot="10800000" flipH="1">
          <a:off x="5029198" y="366713"/>
          <a:ext cx="638175" cy="5310854"/>
        </a:xfrm>
        <a:prstGeom prst="bentConnector3">
          <a:avLst>
            <a:gd name="adj1" fmla="val -35821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27</xdr:row>
      <xdr:rowOff>20556</xdr:rowOff>
    </xdr:from>
    <xdr:to>
      <xdr:col>15</xdr:col>
      <xdr:colOff>531003</xdr:colOff>
      <xdr:row>56</xdr:row>
      <xdr:rowOff>84544</xdr:rowOff>
    </xdr:to>
    <xdr:cxnSp macro="">
      <xdr:nvCxnSpPr>
        <xdr:cNvPr id="118" name="直接箭头连接符 63"/>
        <xdr:cNvCxnSpPr>
          <a:stCxn id="80" idx="3"/>
          <a:endCxn id="15" idx="2"/>
        </xdr:cNvCxnSpPr>
      </xdr:nvCxnSpPr>
      <xdr:spPr>
        <a:xfrm>
          <a:off x="6095386" y="5678406"/>
          <a:ext cx="4722617" cy="6159988"/>
        </a:xfrm>
        <a:prstGeom prst="bentConnector4">
          <a:avLst>
            <a:gd name="adj1" fmla="val 66494"/>
            <a:gd name="adj2" fmla="val 101686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414054</xdr:colOff>
      <xdr:row>30</xdr:row>
      <xdr:rowOff>163325</xdr:rowOff>
    </xdr:from>
    <xdr:to>
      <xdr:col>19</xdr:col>
      <xdr:colOff>336735</xdr:colOff>
      <xdr:row>30</xdr:row>
      <xdr:rowOff>164620</xdr:rowOff>
    </xdr:to>
    <xdr:cxnSp macro="">
      <xdr:nvCxnSpPr>
        <xdr:cNvPr id="119" name="直接箭头连接符 23"/>
        <xdr:cNvCxnSpPr>
          <a:stCxn id="23" idx="3"/>
          <a:endCxn id="143" idx="1"/>
        </xdr:cNvCxnSpPr>
      </xdr:nvCxnSpPr>
      <xdr:spPr>
        <a:xfrm flipV="1">
          <a:off x="11386854" y="6449825"/>
          <a:ext cx="1980081" cy="129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408914</xdr:colOff>
      <xdr:row>66</xdr:row>
      <xdr:rowOff>52948</xdr:rowOff>
    </xdr:from>
    <xdr:to>
      <xdr:col>19</xdr:col>
      <xdr:colOff>304239</xdr:colOff>
      <xdr:row>66</xdr:row>
      <xdr:rowOff>58113</xdr:rowOff>
    </xdr:to>
    <xdr:cxnSp macro="">
      <xdr:nvCxnSpPr>
        <xdr:cNvPr id="120" name="直接箭头连接符 23"/>
        <xdr:cNvCxnSpPr>
          <a:stCxn id="17" idx="3"/>
          <a:endCxn id="46" idx="1"/>
        </xdr:cNvCxnSpPr>
      </xdr:nvCxnSpPr>
      <xdr:spPr>
        <a:xfrm flipV="1">
          <a:off x="11381714" y="13902298"/>
          <a:ext cx="1952725" cy="516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304239</xdr:colOff>
      <xdr:row>66</xdr:row>
      <xdr:rowOff>52948</xdr:rowOff>
    </xdr:to>
    <xdr:cxnSp macro="">
      <xdr:nvCxnSpPr>
        <xdr:cNvPr id="121" name="直接箭头连接符 23"/>
        <xdr:cNvCxnSpPr>
          <a:stCxn id="25" idx="3"/>
          <a:endCxn id="46" idx="1"/>
        </xdr:cNvCxnSpPr>
      </xdr:nvCxnSpPr>
      <xdr:spPr>
        <a:xfrm>
          <a:off x="11391208" y="4697027"/>
          <a:ext cx="1943231" cy="9205271"/>
        </a:xfrm>
        <a:prstGeom prst="curvedConnector3">
          <a:avLst>
            <a:gd name="adj1" fmla="val 38426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389928</xdr:colOff>
      <xdr:row>69</xdr:row>
      <xdr:rowOff>184127</xdr:rowOff>
    </xdr:from>
    <xdr:to>
      <xdr:col>19</xdr:col>
      <xdr:colOff>304240</xdr:colOff>
      <xdr:row>70</xdr:row>
      <xdr:rowOff>112338</xdr:rowOff>
    </xdr:to>
    <xdr:cxnSp macro="">
      <xdr:nvCxnSpPr>
        <xdr:cNvPr id="122" name="直接箭头连接符 23"/>
        <xdr:cNvCxnSpPr>
          <a:stCxn id="18" idx="3"/>
          <a:endCxn id="47" idx="1"/>
        </xdr:cNvCxnSpPr>
      </xdr:nvCxnSpPr>
      <xdr:spPr>
        <a:xfrm>
          <a:off x="11362728" y="14662127"/>
          <a:ext cx="1971712" cy="13776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389928</xdr:colOff>
      <xdr:row>70</xdr:row>
      <xdr:rowOff>112338</xdr:rowOff>
    </xdr:from>
    <xdr:to>
      <xdr:col>19</xdr:col>
      <xdr:colOff>304240</xdr:colOff>
      <xdr:row>75</xdr:row>
      <xdr:rowOff>68302</xdr:rowOff>
    </xdr:to>
    <xdr:cxnSp macro="">
      <xdr:nvCxnSpPr>
        <xdr:cNvPr id="123" name="直接箭头连接符 23"/>
        <xdr:cNvCxnSpPr>
          <a:stCxn id="19" idx="3"/>
          <a:endCxn id="47" idx="1"/>
        </xdr:cNvCxnSpPr>
      </xdr:nvCxnSpPr>
      <xdr:spPr>
        <a:xfrm flipV="1">
          <a:off x="11362728" y="14799888"/>
          <a:ext cx="1971712" cy="100371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304240</xdr:colOff>
      <xdr:row>70</xdr:row>
      <xdr:rowOff>112338</xdr:rowOff>
    </xdr:to>
    <xdr:cxnSp macro="">
      <xdr:nvCxnSpPr>
        <xdr:cNvPr id="124" name="直接箭头连接符 23"/>
        <xdr:cNvCxnSpPr>
          <a:stCxn id="25" idx="3"/>
          <a:endCxn id="47" idx="1"/>
        </xdr:cNvCxnSpPr>
      </xdr:nvCxnSpPr>
      <xdr:spPr>
        <a:xfrm>
          <a:off x="11391208" y="4697027"/>
          <a:ext cx="1943232" cy="10102861"/>
        </a:xfrm>
        <a:prstGeom prst="curvedConnector3">
          <a:avLst>
            <a:gd name="adj1" fmla="val 37848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340658</xdr:colOff>
      <xdr:row>22</xdr:row>
      <xdr:rowOff>92165</xdr:rowOff>
    </xdr:to>
    <xdr:cxnSp macro="">
      <xdr:nvCxnSpPr>
        <xdr:cNvPr id="125" name="直接箭头连接符 23"/>
        <xdr:cNvCxnSpPr>
          <a:stCxn id="25" idx="3"/>
          <a:endCxn id="63" idx="1"/>
        </xdr:cNvCxnSpPr>
      </xdr:nvCxnSpPr>
      <xdr:spPr>
        <a:xfrm>
          <a:off x="11391208" y="4697027"/>
          <a:ext cx="1979650" cy="5238"/>
        </a:xfrm>
        <a:prstGeom prst="straightConnector1">
          <a:avLst/>
        </a:prstGeom>
        <a:ln w="50800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310401</xdr:colOff>
      <xdr:row>49</xdr:row>
      <xdr:rowOff>71717</xdr:rowOff>
    </xdr:from>
    <xdr:to>
      <xdr:col>21</xdr:col>
      <xdr:colOff>5602</xdr:colOff>
      <xdr:row>51</xdr:row>
      <xdr:rowOff>187697</xdr:rowOff>
    </xdr:to>
    <xdr:sp macro="" textlink="">
      <xdr:nvSpPr>
        <xdr:cNvPr id="126" name="矩形 125"/>
        <xdr:cNvSpPr/>
      </xdr:nvSpPr>
      <xdr:spPr>
        <a:xfrm>
          <a:off x="13340601" y="10349192"/>
          <a:ext cx="1066801" cy="54460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宠物进阶</a:t>
          </a:r>
        </a:p>
      </xdr:txBody>
    </xdr:sp>
    <xdr:clientData/>
  </xdr:twoCellAnchor>
  <xdr:twoCellAnchor>
    <xdr:from>
      <xdr:col>16</xdr:col>
      <xdr:colOff>379039</xdr:colOff>
      <xdr:row>8</xdr:row>
      <xdr:rowOff>71437</xdr:rowOff>
    </xdr:from>
    <xdr:to>
      <xdr:col>19</xdr:col>
      <xdr:colOff>85725</xdr:colOff>
      <xdr:row>55</xdr:row>
      <xdr:rowOff>10359</xdr:rowOff>
    </xdr:to>
    <xdr:cxnSp macro="">
      <xdr:nvCxnSpPr>
        <xdr:cNvPr id="127" name="直接箭头连接符 63"/>
        <xdr:cNvCxnSpPr>
          <a:stCxn id="58" idx="1"/>
          <a:endCxn id="15" idx="3"/>
        </xdr:cNvCxnSpPr>
      </xdr:nvCxnSpPr>
      <xdr:spPr>
        <a:xfrm rot="10800000" flipV="1">
          <a:off x="11351839" y="1747837"/>
          <a:ext cx="1764086" cy="9806822"/>
        </a:xfrm>
        <a:prstGeom prst="bentConnector3">
          <a:avLst>
            <a:gd name="adj1" fmla="val 41711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379039</xdr:colOff>
      <xdr:row>8</xdr:row>
      <xdr:rowOff>71437</xdr:rowOff>
    </xdr:from>
    <xdr:to>
      <xdr:col>19</xdr:col>
      <xdr:colOff>85725</xdr:colOff>
      <xdr:row>58</xdr:row>
      <xdr:rowOff>196924</xdr:rowOff>
    </xdr:to>
    <xdr:cxnSp macro="">
      <xdr:nvCxnSpPr>
        <xdr:cNvPr id="128" name="直接箭头连接符 63"/>
        <xdr:cNvCxnSpPr>
          <a:stCxn id="58" idx="1"/>
          <a:endCxn id="21" idx="3"/>
        </xdr:cNvCxnSpPr>
      </xdr:nvCxnSpPr>
      <xdr:spPr>
        <a:xfrm rot="10800000" flipV="1">
          <a:off x="11351839" y="1747837"/>
          <a:ext cx="1764086" cy="10622037"/>
        </a:xfrm>
        <a:prstGeom prst="bentConnector3">
          <a:avLst>
            <a:gd name="adj1" fmla="val 41073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8</xdr:row>
      <xdr:rowOff>71437</xdr:rowOff>
    </xdr:from>
    <xdr:to>
      <xdr:col>19</xdr:col>
      <xdr:colOff>85724</xdr:colOff>
      <xdr:row>43</xdr:row>
      <xdr:rowOff>173054</xdr:rowOff>
    </xdr:to>
    <xdr:cxnSp macro="">
      <xdr:nvCxnSpPr>
        <xdr:cNvPr id="129" name="直接箭头连接符 63"/>
        <xdr:cNvCxnSpPr>
          <a:stCxn id="58" idx="1"/>
          <a:endCxn id="7" idx="3"/>
        </xdr:cNvCxnSpPr>
      </xdr:nvCxnSpPr>
      <xdr:spPr>
        <a:xfrm rot="10800000" flipV="1">
          <a:off x="11361329" y="1747837"/>
          <a:ext cx="1754595" cy="7445392"/>
        </a:xfrm>
        <a:prstGeom prst="bentConnector3">
          <a:avLst>
            <a:gd name="adj1" fmla="val 42307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8</xdr:row>
      <xdr:rowOff>71437</xdr:rowOff>
    </xdr:from>
    <xdr:to>
      <xdr:col>19</xdr:col>
      <xdr:colOff>85724</xdr:colOff>
      <xdr:row>47</xdr:row>
      <xdr:rowOff>163599</xdr:rowOff>
    </xdr:to>
    <xdr:cxnSp macro="">
      <xdr:nvCxnSpPr>
        <xdr:cNvPr id="130" name="直接箭头连接符 63"/>
        <xdr:cNvCxnSpPr>
          <a:stCxn id="58" idx="1"/>
          <a:endCxn id="11" idx="3"/>
        </xdr:cNvCxnSpPr>
      </xdr:nvCxnSpPr>
      <xdr:spPr>
        <a:xfrm rot="10800000" flipV="1">
          <a:off x="11361329" y="1747837"/>
          <a:ext cx="1754595" cy="8274137"/>
        </a:xfrm>
        <a:prstGeom prst="bentConnector3">
          <a:avLst>
            <a:gd name="adj1" fmla="val 41024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398023</xdr:colOff>
      <xdr:row>8</xdr:row>
      <xdr:rowOff>71438</xdr:rowOff>
    </xdr:from>
    <xdr:to>
      <xdr:col>19</xdr:col>
      <xdr:colOff>85725</xdr:colOff>
      <xdr:row>51</xdr:row>
      <xdr:rowOff>122490</xdr:rowOff>
    </xdr:to>
    <xdr:cxnSp macro="">
      <xdr:nvCxnSpPr>
        <xdr:cNvPr id="131" name="直接箭头连接符 63"/>
        <xdr:cNvCxnSpPr>
          <a:stCxn id="58" idx="1"/>
          <a:endCxn id="9" idx="3"/>
        </xdr:cNvCxnSpPr>
      </xdr:nvCxnSpPr>
      <xdr:spPr>
        <a:xfrm rot="10800000" flipV="1">
          <a:off x="11370823" y="1747838"/>
          <a:ext cx="1745102" cy="9080752"/>
        </a:xfrm>
        <a:prstGeom prst="bentConnector3">
          <a:avLst>
            <a:gd name="adj1" fmla="val 40975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4482</xdr:colOff>
      <xdr:row>45</xdr:row>
      <xdr:rowOff>125227</xdr:rowOff>
    </xdr:from>
    <xdr:to>
      <xdr:col>23</xdr:col>
      <xdr:colOff>602877</xdr:colOff>
      <xdr:row>47</xdr:row>
      <xdr:rowOff>74186</xdr:rowOff>
    </xdr:to>
    <xdr:cxnSp macro="">
      <xdr:nvCxnSpPr>
        <xdr:cNvPr id="132" name="直接箭头连接符 23"/>
        <xdr:cNvCxnSpPr>
          <a:stCxn id="45" idx="3"/>
          <a:endCxn id="62" idx="1"/>
        </xdr:cNvCxnSpPr>
      </xdr:nvCxnSpPr>
      <xdr:spPr>
        <a:xfrm>
          <a:off x="14406282" y="9564502"/>
          <a:ext cx="1969995" cy="368059"/>
        </a:xfrm>
        <a:prstGeom prst="curvedConnector3">
          <a:avLst>
            <a:gd name="adj1" fmla="val 39738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5602</xdr:colOff>
      <xdr:row>47</xdr:row>
      <xdr:rowOff>74186</xdr:rowOff>
    </xdr:from>
    <xdr:to>
      <xdr:col>23</xdr:col>
      <xdr:colOff>602877</xdr:colOff>
      <xdr:row>50</xdr:row>
      <xdr:rowOff>124104</xdr:rowOff>
    </xdr:to>
    <xdr:cxnSp macro="">
      <xdr:nvCxnSpPr>
        <xdr:cNvPr id="133" name="直接箭头连接符 23"/>
        <xdr:cNvCxnSpPr>
          <a:stCxn id="126" idx="3"/>
          <a:endCxn id="62" idx="1"/>
        </xdr:cNvCxnSpPr>
      </xdr:nvCxnSpPr>
      <xdr:spPr>
        <a:xfrm flipV="1">
          <a:off x="14407402" y="9932561"/>
          <a:ext cx="1968875" cy="688093"/>
        </a:xfrm>
        <a:prstGeom prst="curvedConnector3">
          <a:avLst>
            <a:gd name="adj1" fmla="val 39732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683000</xdr:colOff>
      <xdr:row>61</xdr:row>
      <xdr:rowOff>172851</xdr:rowOff>
    </xdr:from>
    <xdr:to>
      <xdr:col>23</xdr:col>
      <xdr:colOff>605118</xdr:colOff>
      <xdr:row>70</xdr:row>
      <xdr:rowOff>112338</xdr:rowOff>
    </xdr:to>
    <xdr:cxnSp macro="">
      <xdr:nvCxnSpPr>
        <xdr:cNvPr id="134" name="直接箭头连接符 23"/>
        <xdr:cNvCxnSpPr>
          <a:stCxn id="47" idx="3"/>
          <a:endCxn id="48" idx="1"/>
        </xdr:cNvCxnSpPr>
      </xdr:nvCxnSpPr>
      <xdr:spPr>
        <a:xfrm flipV="1">
          <a:off x="14399000" y="12974451"/>
          <a:ext cx="1979518" cy="182543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682999</xdr:colOff>
      <xdr:row>61</xdr:row>
      <xdr:rowOff>172851</xdr:rowOff>
    </xdr:from>
    <xdr:to>
      <xdr:col>23</xdr:col>
      <xdr:colOff>605118</xdr:colOff>
      <xdr:row>66</xdr:row>
      <xdr:rowOff>52948</xdr:rowOff>
    </xdr:to>
    <xdr:cxnSp macro="">
      <xdr:nvCxnSpPr>
        <xdr:cNvPr id="135" name="直接箭头连接符 23"/>
        <xdr:cNvCxnSpPr>
          <a:stCxn id="46" idx="3"/>
          <a:endCxn id="48" idx="1"/>
        </xdr:cNvCxnSpPr>
      </xdr:nvCxnSpPr>
      <xdr:spPr>
        <a:xfrm flipV="1">
          <a:off x="14398999" y="12974451"/>
          <a:ext cx="1979519" cy="92784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197173</xdr:colOff>
      <xdr:row>66</xdr:row>
      <xdr:rowOff>52948</xdr:rowOff>
    </xdr:from>
    <xdr:to>
      <xdr:col>19</xdr:col>
      <xdr:colOff>304239</xdr:colOff>
      <xdr:row>73</xdr:row>
      <xdr:rowOff>7311</xdr:rowOff>
    </xdr:to>
    <xdr:cxnSp macro="">
      <xdr:nvCxnSpPr>
        <xdr:cNvPr id="136" name="直接箭头连接符 23"/>
        <xdr:cNvCxnSpPr>
          <a:stCxn id="22" idx="3"/>
          <a:endCxn id="46" idx="1"/>
        </xdr:cNvCxnSpPr>
      </xdr:nvCxnSpPr>
      <xdr:spPr>
        <a:xfrm flipV="1">
          <a:off x="9798373" y="13902298"/>
          <a:ext cx="3536066" cy="1421213"/>
        </a:xfrm>
        <a:prstGeom prst="curvedConnector3">
          <a:avLst>
            <a:gd name="adj1" fmla="val 62398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318806</xdr:colOff>
      <xdr:row>34</xdr:row>
      <xdr:rowOff>179013</xdr:rowOff>
    </xdr:to>
    <xdr:cxnSp macro="">
      <xdr:nvCxnSpPr>
        <xdr:cNvPr id="137" name="直接箭头连接符 23"/>
        <xdr:cNvCxnSpPr>
          <a:stCxn id="25" idx="3"/>
          <a:endCxn id="55" idx="1"/>
        </xdr:cNvCxnSpPr>
      </xdr:nvCxnSpPr>
      <xdr:spPr>
        <a:xfrm>
          <a:off x="11391208" y="4697027"/>
          <a:ext cx="1957798" cy="2606686"/>
        </a:xfrm>
        <a:prstGeom prst="curvedConnector3">
          <a:avLst>
            <a:gd name="adj1" fmla="val 58615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43</xdr:row>
      <xdr:rowOff>173055</xdr:rowOff>
    </xdr:from>
    <xdr:to>
      <xdr:col>19</xdr:col>
      <xdr:colOff>309281</xdr:colOff>
      <xdr:row>45</xdr:row>
      <xdr:rowOff>125227</xdr:rowOff>
    </xdr:to>
    <xdr:cxnSp macro="">
      <xdr:nvCxnSpPr>
        <xdr:cNvPr id="138" name="直接箭头连接符 23"/>
        <xdr:cNvCxnSpPr>
          <a:stCxn id="7" idx="3"/>
          <a:endCxn id="45" idx="1"/>
        </xdr:cNvCxnSpPr>
      </xdr:nvCxnSpPr>
      <xdr:spPr>
        <a:xfrm>
          <a:off x="11361329" y="9193230"/>
          <a:ext cx="1978152" cy="371272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47</xdr:row>
      <xdr:rowOff>163600</xdr:rowOff>
    </xdr:from>
    <xdr:to>
      <xdr:col>19</xdr:col>
      <xdr:colOff>310401</xdr:colOff>
      <xdr:row>50</xdr:row>
      <xdr:rowOff>124104</xdr:rowOff>
    </xdr:to>
    <xdr:cxnSp macro="">
      <xdr:nvCxnSpPr>
        <xdr:cNvPr id="139" name="直接箭头连接符 23"/>
        <xdr:cNvCxnSpPr>
          <a:stCxn id="11" idx="3"/>
          <a:endCxn id="126" idx="1"/>
        </xdr:cNvCxnSpPr>
      </xdr:nvCxnSpPr>
      <xdr:spPr>
        <a:xfrm>
          <a:off x="11361329" y="10021975"/>
          <a:ext cx="1979272" cy="598679"/>
        </a:xfrm>
        <a:prstGeom prst="curvedConnector3">
          <a:avLst>
            <a:gd name="adj1" fmla="val 57385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379038</xdr:colOff>
      <xdr:row>50</xdr:row>
      <xdr:rowOff>124104</xdr:rowOff>
    </xdr:from>
    <xdr:to>
      <xdr:col>19</xdr:col>
      <xdr:colOff>310401</xdr:colOff>
      <xdr:row>55</xdr:row>
      <xdr:rowOff>10360</xdr:rowOff>
    </xdr:to>
    <xdr:cxnSp macro="">
      <xdr:nvCxnSpPr>
        <xdr:cNvPr id="140" name="直接箭头连接符 23"/>
        <xdr:cNvCxnSpPr>
          <a:stCxn id="15" idx="3"/>
          <a:endCxn id="126" idx="1"/>
        </xdr:cNvCxnSpPr>
      </xdr:nvCxnSpPr>
      <xdr:spPr>
        <a:xfrm flipV="1">
          <a:off x="11351838" y="10620654"/>
          <a:ext cx="1988763" cy="934006"/>
        </a:xfrm>
        <a:prstGeom prst="curvedConnector3">
          <a:avLst>
            <a:gd name="adj1" fmla="val 60177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531003</xdr:colOff>
      <xdr:row>56</xdr:row>
      <xdr:rowOff>73338</xdr:rowOff>
    </xdr:from>
    <xdr:to>
      <xdr:col>15</xdr:col>
      <xdr:colOff>531003</xdr:colOff>
      <xdr:row>57</xdr:row>
      <xdr:rowOff>49541</xdr:rowOff>
    </xdr:to>
    <xdr:cxnSp macro="">
      <xdr:nvCxnSpPr>
        <xdr:cNvPr id="141" name="直接箭头连接符 23"/>
        <xdr:cNvCxnSpPr>
          <a:stCxn id="21" idx="0"/>
          <a:endCxn id="15" idx="2"/>
        </xdr:cNvCxnSpPr>
      </xdr:nvCxnSpPr>
      <xdr:spPr>
        <a:xfrm flipV="1">
          <a:off x="10818003" y="11827188"/>
          <a:ext cx="0" cy="185753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485177</xdr:colOff>
      <xdr:row>23</xdr:row>
      <xdr:rowOff>144251</xdr:rowOff>
    </xdr:from>
    <xdr:to>
      <xdr:col>23</xdr:col>
      <xdr:colOff>622241</xdr:colOff>
      <xdr:row>25</xdr:row>
      <xdr:rowOff>201722</xdr:rowOff>
    </xdr:to>
    <xdr:cxnSp macro="">
      <xdr:nvCxnSpPr>
        <xdr:cNvPr id="142" name="直接箭头连接符 63"/>
        <xdr:cNvCxnSpPr>
          <a:stCxn id="26" idx="2"/>
          <a:endCxn id="4" idx="1"/>
        </xdr:cNvCxnSpPr>
      </xdr:nvCxnSpPr>
      <xdr:spPr>
        <a:xfrm rot="16200000" flipH="1">
          <a:off x="12316923" y="1361755"/>
          <a:ext cx="476571" cy="7680864"/>
        </a:xfrm>
        <a:prstGeom prst="bentConnector2">
          <a:avLst/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336735</xdr:colOff>
      <xdr:row>29</xdr:row>
      <xdr:rowOff>99732</xdr:rowOff>
    </xdr:from>
    <xdr:to>
      <xdr:col>21</xdr:col>
      <xdr:colOff>31936</xdr:colOff>
      <xdr:row>32</xdr:row>
      <xdr:rowOff>14007</xdr:rowOff>
    </xdr:to>
    <xdr:sp macro="" textlink="">
      <xdr:nvSpPr>
        <xdr:cNvPr id="143" name="矩形 142"/>
        <xdr:cNvSpPr/>
      </xdr:nvSpPr>
      <xdr:spPr>
        <a:xfrm>
          <a:off x="13366935" y="6176682"/>
          <a:ext cx="1066801" cy="5429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高阶宝石</a:t>
          </a:r>
        </a:p>
      </xdr:txBody>
    </xdr:sp>
    <xdr:clientData/>
  </xdr:twoCellAnchor>
  <xdr:twoCellAnchor>
    <xdr:from>
      <xdr:col>21</xdr:col>
      <xdr:colOff>31936</xdr:colOff>
      <xdr:row>30</xdr:row>
      <xdr:rowOff>163325</xdr:rowOff>
    </xdr:from>
    <xdr:to>
      <xdr:col>23</xdr:col>
      <xdr:colOff>605118</xdr:colOff>
      <xdr:row>61</xdr:row>
      <xdr:rowOff>172851</xdr:rowOff>
    </xdr:to>
    <xdr:cxnSp macro="">
      <xdr:nvCxnSpPr>
        <xdr:cNvPr id="144" name="直接箭头连接符 23"/>
        <xdr:cNvCxnSpPr>
          <a:stCxn id="143" idx="3"/>
          <a:endCxn id="48" idx="1"/>
        </xdr:cNvCxnSpPr>
      </xdr:nvCxnSpPr>
      <xdr:spPr>
        <a:xfrm>
          <a:off x="14433736" y="6449825"/>
          <a:ext cx="1944782" cy="652462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35859</xdr:colOff>
      <xdr:row>22</xdr:row>
      <xdr:rowOff>92165</xdr:rowOff>
    </xdr:from>
    <xdr:to>
      <xdr:col>23</xdr:col>
      <xdr:colOff>602877</xdr:colOff>
      <xdr:row>47</xdr:row>
      <xdr:rowOff>74186</xdr:rowOff>
    </xdr:to>
    <xdr:cxnSp macro="">
      <xdr:nvCxnSpPr>
        <xdr:cNvPr id="145" name="直接箭头连接符 23"/>
        <xdr:cNvCxnSpPr>
          <a:stCxn id="63" idx="3"/>
          <a:endCxn id="62" idx="1"/>
        </xdr:cNvCxnSpPr>
      </xdr:nvCxnSpPr>
      <xdr:spPr>
        <a:xfrm>
          <a:off x="14437659" y="4702265"/>
          <a:ext cx="1938618" cy="5230296"/>
        </a:xfrm>
        <a:prstGeom prst="curvedConnector3">
          <a:avLst>
            <a:gd name="adj1" fmla="val 63905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436536</xdr:colOff>
      <xdr:row>36</xdr:row>
      <xdr:rowOff>24839</xdr:rowOff>
    </xdr:from>
    <xdr:to>
      <xdr:col>14</xdr:col>
      <xdr:colOff>682965</xdr:colOff>
      <xdr:row>58</xdr:row>
      <xdr:rowOff>196925</xdr:rowOff>
    </xdr:to>
    <xdr:cxnSp macro="">
      <xdr:nvCxnSpPr>
        <xdr:cNvPr id="146" name="直接箭头连接符 23"/>
        <xdr:cNvCxnSpPr>
          <a:stCxn id="28" idx="2"/>
          <a:endCxn id="21" idx="1"/>
        </xdr:cNvCxnSpPr>
      </xdr:nvCxnSpPr>
      <xdr:spPr>
        <a:xfrm rot="16200000" flipH="1">
          <a:off x="7074533" y="9160242"/>
          <a:ext cx="4801236" cy="1618029"/>
        </a:xfrm>
        <a:prstGeom prst="curvedConnector2">
          <a:avLst/>
        </a:prstGeom>
        <a:ln>
          <a:bevel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156420</xdr:colOff>
      <xdr:row>34</xdr:row>
      <xdr:rowOff>180442</xdr:rowOff>
    </xdr:from>
    <xdr:to>
      <xdr:col>23</xdr:col>
      <xdr:colOff>605118</xdr:colOff>
      <xdr:row>61</xdr:row>
      <xdr:rowOff>172851</xdr:rowOff>
    </xdr:to>
    <xdr:cxnSp macro="">
      <xdr:nvCxnSpPr>
        <xdr:cNvPr id="147" name="直接箭头连接符 23"/>
        <xdr:cNvCxnSpPr>
          <a:stCxn id="28" idx="3"/>
          <a:endCxn id="48" idx="1"/>
        </xdr:cNvCxnSpPr>
      </xdr:nvCxnSpPr>
      <xdr:spPr>
        <a:xfrm>
          <a:off x="9071820" y="7305142"/>
          <a:ext cx="7306698" cy="5669309"/>
        </a:xfrm>
        <a:prstGeom prst="curvedConnector3">
          <a:avLst>
            <a:gd name="adj1" fmla="val 50000"/>
          </a:avLst>
        </a:prstGeom>
        <a:ln>
          <a:bevel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167625</xdr:colOff>
      <xdr:row>30</xdr:row>
      <xdr:rowOff>160159</xdr:rowOff>
    </xdr:from>
    <xdr:to>
      <xdr:col>23</xdr:col>
      <xdr:colOff>605118</xdr:colOff>
      <xdr:row>61</xdr:row>
      <xdr:rowOff>172851</xdr:rowOff>
    </xdr:to>
    <xdr:cxnSp macro="">
      <xdr:nvCxnSpPr>
        <xdr:cNvPr id="148" name="直接箭头连接符 23"/>
        <xdr:cNvCxnSpPr>
          <a:stCxn id="29" idx="3"/>
          <a:endCxn id="48" idx="1"/>
        </xdr:cNvCxnSpPr>
      </xdr:nvCxnSpPr>
      <xdr:spPr>
        <a:xfrm>
          <a:off x="9083025" y="6446659"/>
          <a:ext cx="7295493" cy="6527792"/>
        </a:xfrm>
        <a:prstGeom prst="curvedConnector3">
          <a:avLst>
            <a:gd name="adj1" fmla="val 51541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398022</xdr:colOff>
      <xdr:row>50</xdr:row>
      <xdr:rowOff>156882</xdr:rowOff>
    </xdr:from>
    <xdr:to>
      <xdr:col>19</xdr:col>
      <xdr:colOff>280147</xdr:colOff>
      <xdr:row>51</xdr:row>
      <xdr:rowOff>122490</xdr:rowOff>
    </xdr:to>
    <xdr:cxnSp macro="">
      <xdr:nvCxnSpPr>
        <xdr:cNvPr id="149" name="直接箭头连接符 23"/>
        <xdr:cNvCxnSpPr>
          <a:stCxn id="9" idx="3"/>
        </xdr:cNvCxnSpPr>
      </xdr:nvCxnSpPr>
      <xdr:spPr>
        <a:xfrm flipV="1">
          <a:off x="11370822" y="10653432"/>
          <a:ext cx="1939525" cy="175158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86940</xdr:rowOff>
    </xdr:from>
    <xdr:to>
      <xdr:col>19</xdr:col>
      <xdr:colOff>309281</xdr:colOff>
      <xdr:row>45</xdr:row>
      <xdr:rowOff>125227</xdr:rowOff>
    </xdr:to>
    <xdr:cxnSp macro="">
      <xdr:nvCxnSpPr>
        <xdr:cNvPr id="150" name="直接箭头连接符 23"/>
        <xdr:cNvCxnSpPr>
          <a:stCxn id="25" idx="3"/>
          <a:endCxn id="45" idx="1"/>
        </xdr:cNvCxnSpPr>
      </xdr:nvCxnSpPr>
      <xdr:spPr>
        <a:xfrm>
          <a:off x="11391208" y="4697040"/>
          <a:ext cx="1948273" cy="4867462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86940</xdr:rowOff>
    </xdr:from>
    <xdr:to>
      <xdr:col>19</xdr:col>
      <xdr:colOff>310401</xdr:colOff>
      <xdr:row>50</xdr:row>
      <xdr:rowOff>124104</xdr:rowOff>
    </xdr:to>
    <xdr:cxnSp macro="">
      <xdr:nvCxnSpPr>
        <xdr:cNvPr id="151" name="直接箭头连接符 23"/>
        <xdr:cNvCxnSpPr>
          <a:stCxn id="25" idx="3"/>
          <a:endCxn id="126" idx="1"/>
        </xdr:cNvCxnSpPr>
      </xdr:nvCxnSpPr>
      <xdr:spPr>
        <a:xfrm>
          <a:off x="11391208" y="4697040"/>
          <a:ext cx="1949393" cy="5923614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14007</xdr:colOff>
      <xdr:row>34</xdr:row>
      <xdr:rowOff>179013</xdr:rowOff>
    </xdr:from>
    <xdr:to>
      <xdr:col>23</xdr:col>
      <xdr:colOff>605118</xdr:colOff>
      <xdr:row>61</xdr:row>
      <xdr:rowOff>172851</xdr:rowOff>
    </xdr:to>
    <xdr:cxnSp macro="">
      <xdr:nvCxnSpPr>
        <xdr:cNvPr id="152" name="直接箭头连接符 23"/>
        <xdr:cNvCxnSpPr>
          <a:stCxn id="55" idx="3"/>
          <a:endCxn id="48" idx="1"/>
        </xdr:cNvCxnSpPr>
      </xdr:nvCxnSpPr>
      <xdr:spPr>
        <a:xfrm>
          <a:off x="14415807" y="7303713"/>
          <a:ext cx="1962711" cy="567073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228731</xdr:colOff>
      <xdr:row>8</xdr:row>
      <xdr:rowOff>31657</xdr:rowOff>
    </xdr:from>
    <xdr:to>
      <xdr:col>7</xdr:col>
      <xdr:colOff>342898</xdr:colOff>
      <xdr:row>27</xdr:row>
      <xdr:rowOff>20549</xdr:rowOff>
    </xdr:to>
    <xdr:cxnSp macro="">
      <xdr:nvCxnSpPr>
        <xdr:cNvPr id="153" name="直接箭头连接符 63"/>
        <xdr:cNvCxnSpPr>
          <a:stCxn id="80" idx="1"/>
          <a:endCxn id="33" idx="1"/>
        </xdr:cNvCxnSpPr>
      </xdr:nvCxnSpPr>
      <xdr:spPr>
        <a:xfrm rot="10800000" flipH="1">
          <a:off x="5029331" y="1708057"/>
          <a:ext cx="114167" cy="3970342"/>
        </a:xfrm>
        <a:prstGeom prst="bentConnector3">
          <a:avLst>
            <a:gd name="adj1" fmla="val -200233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5875">
          <a:tailEnd type="arrow"/>
        </a:ln>
      </a:spPr>
      <a:bodyPr/>
      <a:lstStyle/>
      <a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2:E50"/>
  <sheetViews>
    <sheetView topLeftCell="A14" zoomScale="85" zoomScaleNormal="85" zoomScalePageLayoutView="85" workbookViewId="0">
      <selection activeCell="V54" sqref="V54"/>
    </sheetView>
  </sheetViews>
  <sheetFormatPr defaultColWidth="9" defaultRowHeight="16.5" x14ac:dyDescent="0.15"/>
  <cols>
    <col min="1" max="16384" width="9" style="56"/>
  </cols>
  <sheetData>
    <row r="42" spans="3:5" ht="17.25" thickBot="1" x14ac:dyDescent="0.2"/>
    <row r="43" spans="3:5" x14ac:dyDescent="0.15">
      <c r="C43" s="46"/>
      <c r="D43" s="47" t="s">
        <v>329</v>
      </c>
      <c r="E43" s="48"/>
    </row>
    <row r="44" spans="3:5" x14ac:dyDescent="0.15">
      <c r="C44" s="49"/>
      <c r="D44" s="50"/>
      <c r="E44" s="51"/>
    </row>
    <row r="45" spans="3:5" x14ac:dyDescent="0.15">
      <c r="C45" s="52" t="s">
        <v>115</v>
      </c>
      <c r="D45" s="50"/>
      <c r="E45" s="51"/>
    </row>
    <row r="46" spans="3:5" x14ac:dyDescent="0.15">
      <c r="C46" s="52" t="s">
        <v>330</v>
      </c>
      <c r="D46" s="50"/>
      <c r="E46" s="51"/>
    </row>
    <row r="47" spans="3:5" x14ac:dyDescent="0.15">
      <c r="C47" s="52" t="s">
        <v>331</v>
      </c>
      <c r="D47" s="50"/>
      <c r="E47" s="51"/>
    </row>
    <row r="48" spans="3:5" x14ac:dyDescent="0.15">
      <c r="C48" s="52" t="s">
        <v>332</v>
      </c>
      <c r="D48" s="50"/>
      <c r="E48" s="51"/>
    </row>
    <row r="49" spans="3:5" x14ac:dyDescent="0.15">
      <c r="C49" s="52" t="s">
        <v>333</v>
      </c>
      <c r="D49" s="50"/>
      <c r="E49" s="51"/>
    </row>
    <row r="50" spans="3:5" ht="17.25" thickBot="1" x14ac:dyDescent="0.2">
      <c r="C50" s="53"/>
      <c r="D50" s="54"/>
      <c r="E50" s="55"/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5"/>
  <sheetViews>
    <sheetView zoomScale="145" zoomScaleNormal="145" zoomScalePageLayoutView="145" workbookViewId="0">
      <pane xSplit="3" ySplit="5" topLeftCell="D6" activePane="bottomRight" state="frozen"/>
      <selection pane="topRight" activeCell="B1" sqref="B1"/>
      <selection pane="bottomLeft" activeCell="A4" sqref="A4"/>
      <selection pane="bottomRight" activeCell="C4" sqref="C4:C5"/>
    </sheetView>
  </sheetViews>
  <sheetFormatPr defaultColWidth="9" defaultRowHeight="16.5" x14ac:dyDescent="0.15"/>
  <cols>
    <col min="1" max="2" width="9" style="56"/>
    <col min="3" max="3" width="19.625" style="2" customWidth="1"/>
    <col min="4" max="6" width="13" style="2" customWidth="1"/>
    <col min="7" max="7" width="19.625" style="11" customWidth="1"/>
    <col min="8" max="8" width="18.375" style="31" customWidth="1"/>
    <col min="9" max="9" width="9" style="4"/>
    <col min="10" max="11" width="9" style="43"/>
    <col min="12" max="12" width="7.125" style="1" customWidth="1"/>
    <col min="13" max="14" width="9" style="1"/>
    <col min="15" max="15" width="9" style="56"/>
    <col min="16" max="16" width="9" style="4"/>
    <col min="17" max="17" width="9" style="1"/>
    <col min="18" max="18" width="7.125" style="4" customWidth="1"/>
    <col min="19" max="19" width="6.875" style="43" customWidth="1"/>
    <col min="20" max="20" width="9.625" style="43" customWidth="1"/>
    <col min="21" max="21" width="5.625" style="1" hidden="1" customWidth="1"/>
    <col min="22" max="22" width="4.625" style="4" customWidth="1"/>
    <col min="23" max="23" width="7.5" style="43" customWidth="1"/>
    <col min="24" max="24" width="8.125" style="1" customWidth="1"/>
    <col min="25" max="25" width="9.875" style="1" customWidth="1"/>
    <col min="26" max="26" width="10" style="56" customWidth="1"/>
    <col min="27" max="27" width="8.375" style="1" customWidth="1"/>
    <col min="28" max="28" width="4" style="19" hidden="1" customWidth="1"/>
    <col min="29" max="29" width="9" style="4"/>
    <col min="30" max="30" width="9" style="32"/>
    <col min="31" max="31" width="9" style="4"/>
    <col min="32" max="32" width="19.625" style="1" customWidth="1"/>
    <col min="33" max="16384" width="9" style="1"/>
  </cols>
  <sheetData>
    <row r="1" spans="1:32" x14ac:dyDescent="0.15">
      <c r="D1" s="2" t="s">
        <v>97</v>
      </c>
      <c r="G1" s="15" t="s">
        <v>58</v>
      </c>
      <c r="H1" s="27"/>
      <c r="I1" s="13"/>
      <c r="J1" s="33"/>
      <c r="K1" s="33"/>
      <c r="L1" s="14"/>
      <c r="M1" s="13"/>
      <c r="N1" s="13"/>
      <c r="O1" s="33"/>
      <c r="P1" s="13"/>
      <c r="Q1" s="13"/>
      <c r="R1" s="13"/>
      <c r="S1" s="33"/>
      <c r="T1" s="33"/>
      <c r="U1" s="13"/>
      <c r="V1" s="13"/>
      <c r="W1" s="33"/>
      <c r="X1" s="13"/>
      <c r="Y1" s="13"/>
      <c r="Z1" s="33"/>
      <c r="AA1" s="13"/>
      <c r="AB1" s="20"/>
      <c r="AC1" s="13"/>
      <c r="AD1" s="33"/>
      <c r="AE1" s="10"/>
    </row>
    <row r="2" spans="1:32" x14ac:dyDescent="0.15">
      <c r="D2" s="1" t="s">
        <v>56</v>
      </c>
      <c r="G2" s="130" t="s">
        <v>45</v>
      </c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2"/>
    </row>
    <row r="3" spans="1:32" ht="21" x14ac:dyDescent="0.15">
      <c r="G3" s="96" t="s">
        <v>147</v>
      </c>
      <c r="H3" s="139" t="s">
        <v>183</v>
      </c>
      <c r="I3" s="145" t="s">
        <v>139</v>
      </c>
      <c r="J3" s="146"/>
      <c r="K3" s="146"/>
      <c r="L3" s="147"/>
      <c r="M3" s="145" t="s">
        <v>138</v>
      </c>
      <c r="N3" s="146"/>
      <c r="O3" s="147"/>
      <c r="P3" s="134" t="s">
        <v>34</v>
      </c>
      <c r="Q3" s="135"/>
      <c r="R3" s="136" t="s">
        <v>159</v>
      </c>
      <c r="S3" s="137"/>
      <c r="T3" s="137"/>
      <c r="U3" s="137"/>
      <c r="V3" s="137"/>
      <c r="W3" s="137"/>
      <c r="X3" s="137"/>
      <c r="Y3" s="137"/>
      <c r="Z3" s="137"/>
      <c r="AA3" s="137"/>
      <c r="AB3" s="138"/>
      <c r="AC3" s="142" t="s">
        <v>171</v>
      </c>
      <c r="AD3" s="132"/>
    </row>
    <row r="4" spans="1:32" s="125" customFormat="1" ht="36" customHeight="1" x14ac:dyDescent="0.15">
      <c r="A4" s="155" t="s">
        <v>165</v>
      </c>
      <c r="B4" s="159" t="s">
        <v>164</v>
      </c>
      <c r="C4" s="139" t="s">
        <v>149</v>
      </c>
      <c r="D4" s="133" t="s">
        <v>46</v>
      </c>
      <c r="E4" s="133"/>
      <c r="F4" s="133"/>
      <c r="G4" s="148" t="s">
        <v>148</v>
      </c>
      <c r="H4" s="140"/>
      <c r="I4" s="6" t="s">
        <v>140</v>
      </c>
      <c r="J4" s="120"/>
      <c r="K4" s="120"/>
      <c r="L4" s="120"/>
      <c r="M4" s="119" t="s">
        <v>35</v>
      </c>
      <c r="N4" s="120" t="s">
        <v>126</v>
      </c>
      <c r="O4" s="121" t="s">
        <v>127</v>
      </c>
      <c r="P4" s="122" t="s">
        <v>36</v>
      </c>
      <c r="Q4" s="120" t="s">
        <v>36</v>
      </c>
      <c r="R4" s="119" t="s">
        <v>194</v>
      </c>
      <c r="S4" s="154" t="s">
        <v>195</v>
      </c>
      <c r="T4" s="154"/>
      <c r="U4" s="124"/>
      <c r="V4" s="160" t="s">
        <v>37</v>
      </c>
      <c r="W4" s="154"/>
      <c r="X4" s="120" t="s">
        <v>38</v>
      </c>
      <c r="Y4" s="154" t="s">
        <v>39</v>
      </c>
      <c r="Z4" s="154"/>
      <c r="AA4" s="120" t="s">
        <v>15</v>
      </c>
      <c r="AB4" s="123" t="s">
        <v>40</v>
      </c>
      <c r="AC4" s="119"/>
      <c r="AD4" s="120"/>
      <c r="AE4" s="119"/>
    </row>
    <row r="5" spans="1:32" s="109" customFormat="1" ht="36" customHeight="1" x14ac:dyDescent="0.15">
      <c r="A5" s="156"/>
      <c r="B5" s="159"/>
      <c r="C5" s="141"/>
      <c r="D5" s="109" t="s">
        <v>43</v>
      </c>
      <c r="E5" s="109" t="s">
        <v>113</v>
      </c>
      <c r="F5" s="109" t="s">
        <v>44</v>
      </c>
      <c r="G5" s="149"/>
      <c r="H5" s="141"/>
      <c r="I5" s="110" t="s">
        <v>57</v>
      </c>
      <c r="J5" s="111" t="s">
        <v>141</v>
      </c>
      <c r="K5" s="111" t="s">
        <v>142</v>
      </c>
      <c r="L5" s="109" t="s">
        <v>10</v>
      </c>
      <c r="M5" s="110" t="s">
        <v>29</v>
      </c>
      <c r="N5" s="112" t="s">
        <v>21</v>
      </c>
      <c r="O5" s="113" t="s">
        <v>128</v>
      </c>
      <c r="P5" s="114" t="s">
        <v>11</v>
      </c>
      <c r="Q5" s="109" t="s">
        <v>25</v>
      </c>
      <c r="R5" s="110" t="s">
        <v>151</v>
      </c>
      <c r="S5" s="112" t="s">
        <v>152</v>
      </c>
      <c r="T5" s="112" t="s">
        <v>153</v>
      </c>
      <c r="U5" s="116" t="s">
        <v>192</v>
      </c>
      <c r="V5" s="110" t="s">
        <v>186</v>
      </c>
      <c r="W5" s="112" t="s">
        <v>193</v>
      </c>
      <c r="X5" s="117" t="s">
        <v>196</v>
      </c>
      <c r="Y5" s="118" t="s">
        <v>155</v>
      </c>
      <c r="Z5" s="118" t="s">
        <v>156</v>
      </c>
      <c r="AA5" s="109" t="s">
        <v>16</v>
      </c>
      <c r="AB5" s="115" t="s">
        <v>33</v>
      </c>
      <c r="AC5" s="114" t="s">
        <v>12</v>
      </c>
      <c r="AD5" s="26" t="s">
        <v>104</v>
      </c>
      <c r="AE5" s="114"/>
    </row>
    <row r="6" spans="1:32" s="9" customFormat="1" x14ac:dyDescent="0.15">
      <c r="A6" s="35">
        <v>1</v>
      </c>
      <c r="B6" s="35">
        <v>0</v>
      </c>
      <c r="C6" s="163" t="s">
        <v>263</v>
      </c>
      <c r="D6" s="150" t="s">
        <v>129</v>
      </c>
      <c r="E6" s="150" t="s">
        <v>51</v>
      </c>
      <c r="F6" s="152" t="s">
        <v>175</v>
      </c>
      <c r="G6" s="12" t="s">
        <v>174</v>
      </c>
      <c r="H6" s="161" t="s">
        <v>117</v>
      </c>
      <c r="I6" s="8" t="s">
        <v>23</v>
      </c>
      <c r="J6" s="35"/>
      <c r="K6" s="35"/>
      <c r="M6" s="8" t="s">
        <v>49</v>
      </c>
      <c r="N6" s="35" t="s">
        <v>49</v>
      </c>
      <c r="O6" s="66" t="s">
        <v>163</v>
      </c>
      <c r="P6" s="8"/>
      <c r="R6" s="8"/>
      <c r="S6" s="35"/>
      <c r="T6" s="35"/>
      <c r="V6" s="8"/>
      <c r="W6" s="35"/>
      <c r="X6" s="35" t="s">
        <v>175</v>
      </c>
      <c r="Z6" s="35"/>
      <c r="AB6" s="21"/>
      <c r="AC6" s="8"/>
      <c r="AD6" s="35"/>
      <c r="AE6" s="8"/>
    </row>
    <row r="7" spans="1:32" s="43" customFormat="1" x14ac:dyDescent="0.15">
      <c r="A7" s="43">
        <v>1</v>
      </c>
      <c r="B7" s="43">
        <v>0</v>
      </c>
      <c r="C7" s="164"/>
      <c r="D7" s="151"/>
      <c r="E7" s="151"/>
      <c r="F7" s="153"/>
      <c r="G7" s="11" t="s">
        <v>176</v>
      </c>
      <c r="H7" s="162"/>
      <c r="I7" s="34" t="s">
        <v>23</v>
      </c>
      <c r="M7" s="34" t="s">
        <v>134</v>
      </c>
      <c r="N7" s="43" t="s">
        <v>22</v>
      </c>
      <c r="O7" s="67" t="s">
        <v>50</v>
      </c>
      <c r="P7" s="34"/>
      <c r="R7" s="34"/>
      <c r="V7" s="34"/>
      <c r="Y7" s="43" t="s">
        <v>175</v>
      </c>
      <c r="AB7" s="24"/>
      <c r="AC7" s="34"/>
      <c r="AE7" s="34"/>
    </row>
    <row r="8" spans="1:32" s="43" customFormat="1" x14ac:dyDescent="0.15">
      <c r="A8" s="43">
        <v>1</v>
      </c>
      <c r="B8" s="43">
        <v>0</v>
      </c>
      <c r="C8" s="164"/>
      <c r="D8" s="151"/>
      <c r="E8" s="151"/>
      <c r="F8" s="153"/>
      <c r="G8" s="11" t="s">
        <v>177</v>
      </c>
      <c r="H8" s="162"/>
      <c r="I8" s="34" t="s">
        <v>23</v>
      </c>
      <c r="M8" s="34" t="s">
        <v>134</v>
      </c>
      <c r="N8" s="43" t="s">
        <v>22</v>
      </c>
      <c r="O8" s="67" t="s">
        <v>144</v>
      </c>
      <c r="P8" s="34"/>
      <c r="R8" s="34"/>
      <c r="V8" s="34" t="s">
        <v>175</v>
      </c>
      <c r="W8" s="43" t="s">
        <v>134</v>
      </c>
      <c r="X8" s="43" t="s">
        <v>144</v>
      </c>
      <c r="AB8" s="24"/>
      <c r="AC8" s="34"/>
      <c r="AE8" s="34"/>
    </row>
    <row r="9" spans="1:32" s="43" customFormat="1" x14ac:dyDescent="0.15">
      <c r="A9" s="43">
        <v>1</v>
      </c>
      <c r="B9" s="43">
        <v>0</v>
      </c>
      <c r="C9" s="164"/>
      <c r="D9" s="151"/>
      <c r="E9" s="151"/>
      <c r="F9" s="153"/>
      <c r="G9" s="11" t="s">
        <v>178</v>
      </c>
      <c r="H9" s="162"/>
      <c r="I9" s="34" t="s">
        <v>23</v>
      </c>
      <c r="M9" s="34" t="s">
        <v>134</v>
      </c>
      <c r="N9" s="43" t="s">
        <v>175</v>
      </c>
      <c r="O9" s="67" t="s">
        <v>144</v>
      </c>
      <c r="P9" s="34"/>
      <c r="R9" s="34"/>
      <c r="V9" s="34" t="s">
        <v>22</v>
      </c>
      <c r="W9" s="43" t="s">
        <v>134</v>
      </c>
      <c r="Y9" s="43" t="s">
        <v>144</v>
      </c>
      <c r="AB9" s="24"/>
      <c r="AC9" s="34"/>
      <c r="AE9" s="34"/>
    </row>
    <row r="10" spans="1:32" x14ac:dyDescent="0.15">
      <c r="A10" s="56">
        <v>9</v>
      </c>
      <c r="B10" s="56">
        <v>0</v>
      </c>
      <c r="C10" s="2" t="s">
        <v>42</v>
      </c>
      <c r="D10" s="2" t="s">
        <v>53</v>
      </c>
      <c r="E10" s="2" t="s">
        <v>53</v>
      </c>
      <c r="F10" s="2" t="s">
        <v>53</v>
      </c>
      <c r="G10" s="11" t="s">
        <v>42</v>
      </c>
      <c r="H10" s="43" t="s">
        <v>118</v>
      </c>
      <c r="I10" s="4" t="s">
        <v>23</v>
      </c>
      <c r="L10" s="56" t="s">
        <v>49</v>
      </c>
      <c r="M10" s="34" t="s">
        <v>130</v>
      </c>
      <c r="N10" s="43"/>
      <c r="O10" s="67"/>
    </row>
    <row r="11" spans="1:32" x14ac:dyDescent="0.15">
      <c r="A11" s="56">
        <v>9</v>
      </c>
      <c r="B11" s="56">
        <v>0</v>
      </c>
      <c r="C11" s="2" t="s">
        <v>0</v>
      </c>
      <c r="D11" s="2" t="s">
        <v>91</v>
      </c>
      <c r="E11" s="2" t="s">
        <v>22</v>
      </c>
      <c r="F11" s="2" t="s">
        <v>22</v>
      </c>
      <c r="G11" s="11" t="s">
        <v>0</v>
      </c>
      <c r="H11" s="43" t="s">
        <v>118</v>
      </c>
      <c r="I11" s="4" t="s">
        <v>23</v>
      </c>
      <c r="L11" s="1" t="s">
        <v>23</v>
      </c>
      <c r="M11" s="34"/>
      <c r="N11" s="43"/>
      <c r="O11" s="67" t="s">
        <v>175</v>
      </c>
      <c r="Q11" s="43" t="s">
        <v>175</v>
      </c>
      <c r="AC11" s="34" t="s">
        <v>49</v>
      </c>
      <c r="AF11" s="1" t="s">
        <v>41</v>
      </c>
    </row>
    <row r="12" spans="1:32" x14ac:dyDescent="0.15">
      <c r="A12" s="56">
        <v>15</v>
      </c>
      <c r="B12" s="56">
        <v>1</v>
      </c>
      <c r="C12" s="44" t="s">
        <v>157</v>
      </c>
      <c r="D12" s="2" t="s">
        <v>77</v>
      </c>
      <c r="E12" s="2" t="s">
        <v>93</v>
      </c>
      <c r="F12" s="2" t="s">
        <v>90</v>
      </c>
      <c r="G12" s="62" t="s">
        <v>157</v>
      </c>
      <c r="H12" s="63" t="s">
        <v>119</v>
      </c>
      <c r="I12" s="4" t="s">
        <v>23</v>
      </c>
      <c r="M12" s="34" t="s">
        <v>129</v>
      </c>
      <c r="N12" s="43"/>
      <c r="O12" s="67"/>
    </row>
    <row r="13" spans="1:32" s="19" customFormat="1" hidden="1" x14ac:dyDescent="0.15">
      <c r="C13" s="16" t="s">
        <v>59</v>
      </c>
      <c r="D13" s="16" t="s">
        <v>22</v>
      </c>
      <c r="E13" s="16" t="s">
        <v>23</v>
      </c>
      <c r="F13" s="16" t="s">
        <v>22</v>
      </c>
      <c r="G13" s="76" t="s">
        <v>59</v>
      </c>
      <c r="H13" s="105"/>
      <c r="I13" s="18"/>
      <c r="J13" s="24"/>
      <c r="K13" s="24"/>
      <c r="M13" s="18" t="s">
        <v>24</v>
      </c>
      <c r="N13" s="24" t="s">
        <v>19</v>
      </c>
      <c r="O13" s="88"/>
      <c r="P13" s="18"/>
      <c r="R13" s="18"/>
      <c r="S13" s="24"/>
      <c r="T13" s="24"/>
      <c r="V13" s="18"/>
      <c r="W13" s="24"/>
      <c r="AC13" s="18"/>
      <c r="AD13" s="24"/>
      <c r="AE13" s="18"/>
      <c r="AF13" s="19" t="s">
        <v>3</v>
      </c>
    </row>
    <row r="14" spans="1:32" x14ac:dyDescent="0.15">
      <c r="A14" s="56">
        <v>16</v>
      </c>
      <c r="B14" s="56">
        <v>1</v>
      </c>
      <c r="C14" s="44" t="s">
        <v>124</v>
      </c>
      <c r="D14" s="2" t="s">
        <v>22</v>
      </c>
      <c r="E14" s="2" t="s">
        <v>22</v>
      </c>
      <c r="F14" s="2" t="s">
        <v>22</v>
      </c>
      <c r="G14" s="62" t="s">
        <v>124</v>
      </c>
      <c r="H14" s="63" t="s">
        <v>119</v>
      </c>
      <c r="I14" s="4" t="s">
        <v>23</v>
      </c>
      <c r="M14" s="34"/>
      <c r="N14" s="43"/>
      <c r="O14" s="67"/>
      <c r="X14" s="56" t="s">
        <v>144</v>
      </c>
      <c r="Z14" s="56" t="s">
        <v>175</v>
      </c>
      <c r="AF14" s="1" t="s">
        <v>14</v>
      </c>
    </row>
    <row r="15" spans="1:32" x14ac:dyDescent="0.15">
      <c r="A15" s="56">
        <v>20</v>
      </c>
      <c r="B15" s="56">
        <v>2</v>
      </c>
      <c r="C15" s="44" t="s">
        <v>173</v>
      </c>
      <c r="D15" s="157" t="s">
        <v>48</v>
      </c>
      <c r="E15" s="157" t="s">
        <v>51</v>
      </c>
      <c r="F15" s="153" t="s">
        <v>49</v>
      </c>
      <c r="G15" s="44" t="s">
        <v>161</v>
      </c>
      <c r="H15" s="158" t="s">
        <v>254</v>
      </c>
      <c r="I15" s="4" t="s">
        <v>23</v>
      </c>
      <c r="M15" s="34" t="s">
        <v>23</v>
      </c>
      <c r="N15" s="43" t="s">
        <v>23</v>
      </c>
      <c r="O15" s="67" t="s">
        <v>163</v>
      </c>
      <c r="P15" s="34"/>
      <c r="Q15" s="56" t="s">
        <v>22</v>
      </c>
      <c r="R15" s="34" t="s">
        <v>163</v>
      </c>
    </row>
    <row r="16" spans="1:32" s="56" customFormat="1" x14ac:dyDescent="0.15">
      <c r="A16" s="56">
        <v>20</v>
      </c>
      <c r="B16" s="56">
        <v>2</v>
      </c>
      <c r="C16" s="44" t="s">
        <v>162</v>
      </c>
      <c r="D16" s="157"/>
      <c r="E16" s="157"/>
      <c r="F16" s="153"/>
      <c r="G16" s="44" t="s">
        <v>162</v>
      </c>
      <c r="H16" s="158"/>
      <c r="I16" s="34" t="s">
        <v>23</v>
      </c>
      <c r="J16" s="43"/>
      <c r="K16" s="43"/>
      <c r="M16" s="34" t="s">
        <v>23</v>
      </c>
      <c r="N16" s="43" t="s">
        <v>23</v>
      </c>
      <c r="O16" s="67" t="s">
        <v>50</v>
      </c>
      <c r="P16" s="34"/>
      <c r="Q16" s="56" t="s">
        <v>22</v>
      </c>
      <c r="R16" s="34"/>
      <c r="S16" s="43" t="s">
        <v>144</v>
      </c>
      <c r="T16" s="43"/>
      <c r="V16" s="34"/>
      <c r="W16" s="43"/>
      <c r="AB16" s="19"/>
      <c r="AC16" s="34"/>
      <c r="AD16" s="43"/>
      <c r="AE16" s="34"/>
    </row>
    <row r="17" spans="1:32" s="56" customFormat="1" x14ac:dyDescent="0.15">
      <c r="A17" s="56">
        <v>20</v>
      </c>
      <c r="B17" s="56">
        <v>2</v>
      </c>
      <c r="C17" s="44" t="s">
        <v>160</v>
      </c>
      <c r="D17" s="157"/>
      <c r="E17" s="157"/>
      <c r="F17" s="153"/>
      <c r="G17" s="44" t="s">
        <v>160</v>
      </c>
      <c r="H17" s="158"/>
      <c r="I17" s="34" t="s">
        <v>23</v>
      </c>
      <c r="J17" s="43"/>
      <c r="K17" s="43"/>
      <c r="M17" s="34" t="s">
        <v>23</v>
      </c>
      <c r="N17" s="43" t="s">
        <v>23</v>
      </c>
      <c r="O17" s="67" t="s">
        <v>50</v>
      </c>
      <c r="P17" s="34" t="s">
        <v>175</v>
      </c>
      <c r="Q17" s="56" t="s">
        <v>175</v>
      </c>
      <c r="R17" s="34"/>
      <c r="S17" s="43"/>
      <c r="T17" s="43" t="s">
        <v>134</v>
      </c>
      <c r="V17" s="34"/>
      <c r="W17" s="43"/>
      <c r="AB17" s="19"/>
      <c r="AC17" s="34"/>
      <c r="AD17" s="43"/>
      <c r="AE17" s="34"/>
    </row>
    <row r="18" spans="1:32" s="56" customFormat="1" x14ac:dyDescent="0.15">
      <c r="A18" s="56">
        <v>20</v>
      </c>
      <c r="B18" s="56">
        <v>2</v>
      </c>
      <c r="C18" s="44" t="s">
        <v>166</v>
      </c>
      <c r="D18" s="44" t="s">
        <v>77</v>
      </c>
      <c r="E18" s="44" t="s">
        <v>93</v>
      </c>
      <c r="F18" s="44" t="s">
        <v>90</v>
      </c>
      <c r="G18" s="11" t="s">
        <v>158</v>
      </c>
      <c r="H18" s="43" t="s">
        <v>119</v>
      </c>
      <c r="I18" s="34" t="s">
        <v>23</v>
      </c>
      <c r="J18" s="43"/>
      <c r="K18" s="43"/>
      <c r="M18" s="34" t="s">
        <v>129</v>
      </c>
      <c r="N18" s="43" t="s">
        <v>23</v>
      </c>
      <c r="O18" s="67"/>
      <c r="P18" s="34"/>
      <c r="R18" s="34"/>
      <c r="S18" s="43"/>
      <c r="T18" s="43"/>
      <c r="V18" s="34"/>
      <c r="W18" s="43"/>
      <c r="AB18" s="19"/>
      <c r="AC18" s="34"/>
      <c r="AD18" s="43"/>
      <c r="AE18" s="34"/>
    </row>
    <row r="19" spans="1:32" s="23" customFormat="1" x14ac:dyDescent="0.15">
      <c r="A19" s="45">
        <v>20</v>
      </c>
      <c r="B19" s="56">
        <v>2</v>
      </c>
      <c r="C19" s="36" t="s">
        <v>131</v>
      </c>
      <c r="D19" s="143" t="s">
        <v>92</v>
      </c>
      <c r="E19" s="143" t="s">
        <v>90</v>
      </c>
      <c r="F19" s="144" t="s">
        <v>90</v>
      </c>
      <c r="G19" s="11" t="s">
        <v>133</v>
      </c>
      <c r="H19" s="43" t="s">
        <v>122</v>
      </c>
      <c r="I19" s="37" t="s">
        <v>125</v>
      </c>
      <c r="J19" s="29"/>
      <c r="K19" s="29"/>
      <c r="M19" s="34" t="s">
        <v>49</v>
      </c>
      <c r="N19" s="43" t="s">
        <v>49</v>
      </c>
      <c r="O19" s="67" t="s">
        <v>135</v>
      </c>
      <c r="P19" s="22"/>
      <c r="Q19" s="45"/>
      <c r="R19" s="22"/>
      <c r="S19" s="29"/>
      <c r="T19" s="29"/>
      <c r="V19" s="22"/>
      <c r="W19" s="29"/>
      <c r="Z19" s="45"/>
      <c r="AC19" s="22"/>
      <c r="AD19" s="29"/>
      <c r="AE19" s="22"/>
    </row>
    <row r="20" spans="1:32" s="45" customFormat="1" x14ac:dyDescent="0.15">
      <c r="A20" s="45">
        <v>20</v>
      </c>
      <c r="B20" s="56">
        <v>2</v>
      </c>
      <c r="C20" s="36" t="s">
        <v>132</v>
      </c>
      <c r="D20" s="143"/>
      <c r="E20" s="143"/>
      <c r="F20" s="144"/>
      <c r="G20" s="36" t="s">
        <v>132</v>
      </c>
      <c r="H20" s="63" t="s">
        <v>120</v>
      </c>
      <c r="I20" s="37" t="s">
        <v>137</v>
      </c>
      <c r="J20" s="29"/>
      <c r="K20" s="29"/>
      <c r="M20" s="34" t="s">
        <v>134</v>
      </c>
      <c r="N20" s="43" t="s">
        <v>134</v>
      </c>
      <c r="O20" s="67"/>
      <c r="P20" s="37"/>
      <c r="R20" s="37"/>
      <c r="S20" s="29"/>
      <c r="T20" s="29"/>
      <c r="V20" s="37"/>
      <c r="W20" s="29"/>
      <c r="AC20" s="37"/>
      <c r="AD20" s="29"/>
      <c r="AE20" s="37"/>
    </row>
    <row r="21" spans="1:32" x14ac:dyDescent="0.15">
      <c r="A21" s="3">
        <v>25</v>
      </c>
      <c r="B21" s="3">
        <v>5</v>
      </c>
      <c r="C21" s="127" t="s">
        <v>145</v>
      </c>
      <c r="D21" s="2" t="s">
        <v>77</v>
      </c>
      <c r="E21" s="2" t="s">
        <v>52</v>
      </c>
      <c r="F21" s="2" t="s">
        <v>50</v>
      </c>
      <c r="G21" s="11" t="s">
        <v>167</v>
      </c>
      <c r="H21" s="43" t="s">
        <v>119</v>
      </c>
      <c r="I21" s="4" t="s">
        <v>23</v>
      </c>
      <c r="J21" s="43" t="s">
        <v>135</v>
      </c>
      <c r="M21" s="34" t="s">
        <v>125</v>
      </c>
      <c r="N21" s="43"/>
      <c r="O21" s="67"/>
      <c r="P21" s="34"/>
    </row>
    <row r="22" spans="1:32" s="56" customFormat="1" x14ac:dyDescent="0.15">
      <c r="A22" s="56">
        <v>25</v>
      </c>
      <c r="B22" s="56">
        <v>5</v>
      </c>
      <c r="C22" s="44" t="s">
        <v>255</v>
      </c>
      <c r="D22" s="44" t="s">
        <v>22</v>
      </c>
      <c r="E22" s="44" t="s">
        <v>22</v>
      </c>
      <c r="F22" s="44" t="s">
        <v>22</v>
      </c>
      <c r="G22" s="11" t="s">
        <v>123</v>
      </c>
      <c r="H22" s="43" t="s">
        <v>119</v>
      </c>
      <c r="I22" s="34" t="s">
        <v>23</v>
      </c>
      <c r="J22" s="43"/>
      <c r="K22" s="43"/>
      <c r="M22" s="34"/>
      <c r="N22" s="43"/>
      <c r="O22" s="67" t="s">
        <v>163</v>
      </c>
      <c r="P22" s="34"/>
      <c r="R22" s="34" t="s">
        <v>175</v>
      </c>
      <c r="S22" s="56" t="s">
        <v>175</v>
      </c>
      <c r="T22" s="43"/>
      <c r="V22" s="34"/>
      <c r="W22" s="43"/>
      <c r="AB22" s="19"/>
      <c r="AC22" s="34"/>
      <c r="AD22" s="43"/>
      <c r="AE22" s="34"/>
      <c r="AF22" s="56" t="s">
        <v>14</v>
      </c>
    </row>
    <row r="23" spans="1:32" x14ac:dyDescent="0.15">
      <c r="A23" s="56">
        <v>30</v>
      </c>
      <c r="B23" s="56">
        <v>7.5</v>
      </c>
      <c r="C23" s="44" t="s">
        <v>264</v>
      </c>
      <c r="D23" s="2" t="s">
        <v>18</v>
      </c>
      <c r="E23" s="2" t="s">
        <v>48</v>
      </c>
      <c r="F23" s="2" t="s">
        <v>48</v>
      </c>
      <c r="G23" s="11" t="s">
        <v>136</v>
      </c>
      <c r="H23" s="43" t="s">
        <v>122</v>
      </c>
      <c r="I23" s="34" t="s">
        <v>143</v>
      </c>
      <c r="K23" s="43" t="s">
        <v>135</v>
      </c>
      <c r="L23" s="56" t="s">
        <v>134</v>
      </c>
      <c r="M23" s="34" t="s">
        <v>99</v>
      </c>
      <c r="N23" s="43" t="s">
        <v>99</v>
      </c>
      <c r="O23" s="67"/>
      <c r="P23" s="34"/>
      <c r="Q23" s="56"/>
      <c r="AF23" s="1" t="s">
        <v>8</v>
      </c>
    </row>
    <row r="24" spans="1:32" s="19" customFormat="1" hidden="1" x14ac:dyDescent="0.15">
      <c r="C24" s="16" t="s">
        <v>76</v>
      </c>
      <c r="D24" s="16" t="s">
        <v>18</v>
      </c>
      <c r="E24" s="16" t="s">
        <v>69</v>
      </c>
      <c r="F24" s="16" t="s">
        <v>62</v>
      </c>
      <c r="G24" s="17" t="s">
        <v>70</v>
      </c>
      <c r="H24" s="24"/>
      <c r="I24" s="18"/>
      <c r="J24" s="24"/>
      <c r="K24" s="24"/>
      <c r="M24" s="18"/>
      <c r="N24" s="24"/>
      <c r="O24" s="88"/>
      <c r="P24" s="18"/>
      <c r="R24" s="18"/>
      <c r="S24" s="24"/>
      <c r="T24" s="24"/>
      <c r="V24" s="18"/>
      <c r="W24" s="24"/>
      <c r="AA24" s="19" t="s">
        <v>71</v>
      </c>
      <c r="AC24" s="18"/>
      <c r="AD24" s="24"/>
      <c r="AE24" s="18"/>
      <c r="AF24" s="19" t="s">
        <v>73</v>
      </c>
    </row>
    <row r="25" spans="1:32" x14ac:dyDescent="0.15">
      <c r="A25" s="56">
        <v>30</v>
      </c>
      <c r="B25" s="56">
        <v>7.5</v>
      </c>
      <c r="C25" s="44" t="s">
        <v>253</v>
      </c>
      <c r="D25" s="2" t="s">
        <v>54</v>
      </c>
      <c r="E25" s="44" t="s">
        <v>112</v>
      </c>
      <c r="F25" s="2" t="s">
        <v>71</v>
      </c>
      <c r="G25" s="11" t="s">
        <v>89</v>
      </c>
      <c r="H25" s="43" t="s">
        <v>121</v>
      </c>
      <c r="I25" s="4" t="s">
        <v>98</v>
      </c>
      <c r="M25" s="34" t="s">
        <v>99</v>
      </c>
      <c r="N25" s="43" t="s">
        <v>99</v>
      </c>
      <c r="O25" s="67"/>
      <c r="P25" s="34" t="s">
        <v>129</v>
      </c>
      <c r="Q25" s="56" t="s">
        <v>49</v>
      </c>
      <c r="S25" s="56"/>
      <c r="T25" s="56"/>
      <c r="AF25" s="1" t="s">
        <v>2</v>
      </c>
    </row>
    <row r="26" spans="1:32" s="56" customFormat="1" x14ac:dyDescent="0.15">
      <c r="A26" s="56">
        <v>34</v>
      </c>
      <c r="B26" s="56">
        <v>20</v>
      </c>
      <c r="C26" s="44" t="s">
        <v>146</v>
      </c>
      <c r="D26" s="44" t="s">
        <v>22</v>
      </c>
      <c r="E26" s="44" t="s">
        <v>22</v>
      </c>
      <c r="F26" s="44" t="s">
        <v>22</v>
      </c>
      <c r="G26" s="11" t="s">
        <v>168</v>
      </c>
      <c r="H26" s="43" t="s">
        <v>119</v>
      </c>
      <c r="I26" s="34" t="s">
        <v>23</v>
      </c>
      <c r="J26" s="43"/>
      <c r="K26" s="43"/>
      <c r="M26" s="34"/>
      <c r="N26" s="43"/>
      <c r="O26" s="67"/>
      <c r="P26" s="34" t="s">
        <v>144</v>
      </c>
      <c r="Q26" s="56" t="s">
        <v>22</v>
      </c>
      <c r="R26" s="34"/>
      <c r="S26" s="43"/>
      <c r="T26" s="43" t="s">
        <v>22</v>
      </c>
      <c r="V26" s="34"/>
      <c r="W26" s="43"/>
      <c r="AB26" s="19"/>
      <c r="AC26" s="34"/>
      <c r="AD26" s="43"/>
      <c r="AE26" s="34"/>
      <c r="AF26" s="56" t="s">
        <v>14</v>
      </c>
    </row>
    <row r="27" spans="1:32" s="39" customFormat="1" hidden="1" x14ac:dyDescent="0.15">
      <c r="C27" s="39" t="s">
        <v>109</v>
      </c>
      <c r="D27" s="39" t="s">
        <v>110</v>
      </c>
      <c r="E27" s="39" t="s">
        <v>111</v>
      </c>
      <c r="F27" s="39" t="s">
        <v>18</v>
      </c>
      <c r="G27" s="40" t="s">
        <v>105</v>
      </c>
      <c r="H27" s="42"/>
      <c r="I27" s="41"/>
      <c r="J27" s="42"/>
      <c r="K27" s="42"/>
      <c r="M27" s="41"/>
      <c r="N27" s="42"/>
      <c r="O27" s="89"/>
      <c r="P27" s="41"/>
      <c r="R27" s="41"/>
      <c r="S27" s="42"/>
      <c r="T27" s="42"/>
      <c r="V27" s="41"/>
      <c r="W27" s="42"/>
      <c r="X27" s="39" t="s">
        <v>106</v>
      </c>
      <c r="AB27" s="39" t="s">
        <v>107</v>
      </c>
      <c r="AC27" s="41"/>
      <c r="AD27" s="42"/>
      <c r="AE27" s="41"/>
      <c r="AF27" s="39" t="s">
        <v>108</v>
      </c>
    </row>
    <row r="28" spans="1:32" s="19" customFormat="1" hidden="1" x14ac:dyDescent="0.15">
      <c r="C28" s="16" t="s">
        <v>1</v>
      </c>
      <c r="D28" s="16" t="s">
        <v>54</v>
      </c>
      <c r="E28" s="16" t="s">
        <v>20</v>
      </c>
      <c r="F28" s="16" t="s">
        <v>47</v>
      </c>
      <c r="G28" s="17" t="s">
        <v>1</v>
      </c>
      <c r="H28" s="59"/>
      <c r="I28" s="18"/>
      <c r="J28" s="24"/>
      <c r="K28" s="24"/>
      <c r="M28" s="18"/>
      <c r="N28" s="24"/>
      <c r="O28" s="88"/>
      <c r="P28" s="18"/>
      <c r="R28" s="18"/>
      <c r="S28" s="24"/>
      <c r="T28" s="24"/>
      <c r="V28" s="18" t="s">
        <v>20</v>
      </c>
      <c r="W28" s="24"/>
      <c r="AC28" s="18"/>
      <c r="AD28" s="24"/>
      <c r="AE28" s="18"/>
      <c r="AF28" s="19" t="s">
        <v>7</v>
      </c>
    </row>
    <row r="29" spans="1:32" s="19" customFormat="1" hidden="1" x14ac:dyDescent="0.15">
      <c r="C29" s="16" t="s">
        <v>5</v>
      </c>
      <c r="D29" s="16" t="s">
        <v>54</v>
      </c>
      <c r="E29" s="16" t="s">
        <v>20</v>
      </c>
      <c r="F29" s="16" t="s">
        <v>24</v>
      </c>
      <c r="G29" s="17" t="s">
        <v>5</v>
      </c>
      <c r="H29" s="59"/>
      <c r="I29" s="18"/>
      <c r="J29" s="24"/>
      <c r="K29" s="24"/>
      <c r="M29" s="18"/>
      <c r="N29" s="24" t="s">
        <v>24</v>
      </c>
      <c r="O29" s="88"/>
      <c r="P29" s="18"/>
      <c r="R29" s="18"/>
      <c r="S29" s="24"/>
      <c r="T29" s="24"/>
      <c r="V29" s="18"/>
      <c r="W29" s="24"/>
      <c r="Y29" s="19" t="s">
        <v>24</v>
      </c>
      <c r="AA29" s="19" t="s">
        <v>20</v>
      </c>
      <c r="AC29" s="18"/>
      <c r="AD29" s="24"/>
      <c r="AE29" s="18"/>
      <c r="AF29" s="19" t="s">
        <v>6</v>
      </c>
    </row>
    <row r="30" spans="1:32" s="19" customFormat="1" hidden="1" x14ac:dyDescent="0.15">
      <c r="C30" s="16" t="s">
        <v>67</v>
      </c>
      <c r="D30" s="16" t="s">
        <v>68</v>
      </c>
      <c r="E30" s="16" t="s">
        <v>18</v>
      </c>
      <c r="F30" s="16" t="s">
        <v>18</v>
      </c>
      <c r="G30" s="17" t="s">
        <v>60</v>
      </c>
      <c r="H30" s="59"/>
      <c r="I30" s="18" t="s">
        <v>61</v>
      </c>
      <c r="J30" s="24"/>
      <c r="K30" s="24"/>
      <c r="M30" s="18" t="s">
        <v>61</v>
      </c>
      <c r="N30" s="24"/>
      <c r="O30" s="88"/>
      <c r="P30" s="18" t="s">
        <v>62</v>
      </c>
      <c r="R30" s="18"/>
      <c r="S30" s="24"/>
      <c r="T30" s="24"/>
      <c r="V30" s="18"/>
      <c r="W30" s="24"/>
      <c r="AC30" s="18"/>
      <c r="AD30" s="24"/>
      <c r="AE30" s="18"/>
      <c r="AF30" s="19" t="s">
        <v>63</v>
      </c>
    </row>
    <row r="31" spans="1:32" s="19" customFormat="1" hidden="1" x14ac:dyDescent="0.15">
      <c r="C31" s="16" t="s">
        <v>64</v>
      </c>
      <c r="D31" s="16" t="s">
        <v>65</v>
      </c>
      <c r="E31" s="16" t="s">
        <v>18</v>
      </c>
      <c r="F31" s="16" t="s">
        <v>47</v>
      </c>
      <c r="G31" s="17" t="s">
        <v>64</v>
      </c>
      <c r="H31" s="59"/>
      <c r="I31" s="18"/>
      <c r="J31" s="24"/>
      <c r="K31" s="24"/>
      <c r="M31" s="18"/>
      <c r="N31" s="24"/>
      <c r="O31" s="88"/>
      <c r="P31" s="18"/>
      <c r="R31" s="18"/>
      <c r="S31" s="24"/>
      <c r="T31" s="24"/>
      <c r="V31" s="18" t="s">
        <v>62</v>
      </c>
      <c r="W31" s="24"/>
      <c r="AB31" s="19" t="s">
        <v>24</v>
      </c>
      <c r="AC31" s="18"/>
      <c r="AD31" s="24"/>
      <c r="AE31" s="18"/>
      <c r="AF31" s="19" t="s">
        <v>66</v>
      </c>
    </row>
    <row r="32" spans="1:32" hidden="1" x14ac:dyDescent="0.15">
      <c r="C32" s="2" t="s">
        <v>100</v>
      </c>
      <c r="D32" s="2" t="s">
        <v>52</v>
      </c>
      <c r="E32" s="2" t="s">
        <v>77</v>
      </c>
      <c r="F32" s="2" t="s">
        <v>55</v>
      </c>
      <c r="G32" s="11" t="s">
        <v>13</v>
      </c>
      <c r="H32" s="43"/>
      <c r="I32" s="34" t="s">
        <v>98</v>
      </c>
      <c r="L32" s="1" t="s">
        <v>75</v>
      </c>
      <c r="M32" s="34" t="s">
        <v>99</v>
      </c>
      <c r="N32" s="43" t="s">
        <v>99</v>
      </c>
      <c r="O32" s="67"/>
      <c r="P32" s="34" t="s">
        <v>20</v>
      </c>
      <c r="U32" s="30" t="s">
        <v>72</v>
      </c>
      <c r="V32" s="34" t="s">
        <v>72</v>
      </c>
      <c r="AF32" s="1" t="s">
        <v>4</v>
      </c>
    </row>
    <row r="33" spans="1:32" s="3" customFormat="1" x14ac:dyDescent="0.15">
      <c r="A33" s="99"/>
      <c r="B33" s="99"/>
      <c r="C33" s="100"/>
      <c r="D33" s="100"/>
      <c r="E33" s="100"/>
      <c r="F33" s="100"/>
      <c r="G33" s="101"/>
      <c r="H33" s="100"/>
      <c r="I33" s="102"/>
      <c r="J33" s="99"/>
      <c r="K33" s="99"/>
      <c r="L33" s="99"/>
      <c r="M33" s="102"/>
      <c r="N33" s="99"/>
      <c r="O33" s="103"/>
      <c r="P33" s="102"/>
      <c r="Q33" s="99"/>
      <c r="R33" s="102"/>
      <c r="S33" s="99"/>
      <c r="T33" s="99"/>
      <c r="U33" s="99"/>
      <c r="V33" s="102"/>
      <c r="W33" s="99"/>
      <c r="X33" s="99"/>
      <c r="Y33" s="99"/>
      <c r="Z33" s="99"/>
      <c r="AA33" s="99"/>
      <c r="AB33" s="104"/>
      <c r="AC33" s="102"/>
      <c r="AD33" s="103"/>
      <c r="AE33" s="5"/>
    </row>
    <row r="34" spans="1:32" s="13" customFormat="1" ht="21" x14ac:dyDescent="0.15">
      <c r="A34" s="33"/>
      <c r="B34" s="33"/>
      <c r="C34" s="27"/>
      <c r="D34" s="27"/>
      <c r="E34" s="27"/>
      <c r="F34" s="27"/>
      <c r="G34" s="97" t="s">
        <v>172</v>
      </c>
      <c r="H34" s="57" t="s">
        <v>116</v>
      </c>
      <c r="I34" s="28"/>
      <c r="J34" s="33"/>
      <c r="K34" s="33"/>
      <c r="M34" s="28"/>
      <c r="N34" s="33"/>
      <c r="O34" s="14"/>
      <c r="P34" s="28"/>
      <c r="R34" s="28"/>
      <c r="S34" s="33"/>
      <c r="T34" s="33"/>
      <c r="V34" s="28"/>
      <c r="W34" s="33"/>
      <c r="Z34" s="33"/>
      <c r="AB34" s="20"/>
      <c r="AC34" s="28"/>
      <c r="AD34" s="14"/>
      <c r="AE34" s="33"/>
    </row>
    <row r="35" spans="1:32" x14ac:dyDescent="0.15">
      <c r="C35" s="11" t="s">
        <v>26</v>
      </c>
      <c r="D35" s="31"/>
      <c r="E35" s="31"/>
      <c r="F35" s="31"/>
      <c r="G35" s="11" t="s">
        <v>26</v>
      </c>
      <c r="H35" s="43" t="s">
        <v>170</v>
      </c>
      <c r="I35" s="34" t="s">
        <v>17</v>
      </c>
      <c r="L35" s="67"/>
      <c r="M35" s="34" t="s">
        <v>17</v>
      </c>
      <c r="N35" s="43" t="s">
        <v>17</v>
      </c>
      <c r="O35" s="67"/>
      <c r="P35" s="34" t="s">
        <v>17</v>
      </c>
      <c r="Q35" s="43" t="s">
        <v>17</v>
      </c>
      <c r="R35" s="34"/>
      <c r="U35" s="43" t="s">
        <v>17</v>
      </c>
      <c r="V35" s="34" t="s">
        <v>17</v>
      </c>
      <c r="X35" s="43" t="s">
        <v>17</v>
      </c>
      <c r="Y35" s="43" t="s">
        <v>17</v>
      </c>
      <c r="Z35" s="43"/>
      <c r="AA35" s="43"/>
      <c r="AB35" s="24"/>
      <c r="AC35" s="34"/>
      <c r="AD35" s="67"/>
      <c r="AE35" s="43"/>
      <c r="AF35" s="1" t="s">
        <v>30</v>
      </c>
    </row>
    <row r="36" spans="1:32" x14ac:dyDescent="0.15">
      <c r="C36" s="11" t="s">
        <v>27</v>
      </c>
      <c r="D36" s="31"/>
      <c r="E36" s="31"/>
      <c r="F36" s="31"/>
      <c r="G36" s="11" t="s">
        <v>27</v>
      </c>
      <c r="H36" s="43" t="s">
        <v>170</v>
      </c>
      <c r="I36" s="34" t="s">
        <v>17</v>
      </c>
      <c r="L36" s="67"/>
      <c r="M36" s="34" t="s">
        <v>17</v>
      </c>
      <c r="N36" s="43" t="s">
        <v>17</v>
      </c>
      <c r="O36" s="67"/>
      <c r="P36" s="34"/>
      <c r="Q36" s="43"/>
      <c r="R36" s="34"/>
      <c r="U36" s="43"/>
      <c r="V36" s="34"/>
      <c r="X36" s="43"/>
      <c r="Y36" s="43"/>
      <c r="Z36" s="43"/>
      <c r="AA36" s="43" t="s">
        <v>17</v>
      </c>
      <c r="AB36" s="24" t="s">
        <v>9</v>
      </c>
      <c r="AC36" s="34"/>
      <c r="AD36" s="67"/>
      <c r="AE36" s="43"/>
      <c r="AF36" s="1" t="s">
        <v>31</v>
      </c>
    </row>
    <row r="37" spans="1:32" s="43" customFormat="1" ht="49.5" x14ac:dyDescent="0.15">
      <c r="A37" s="69"/>
      <c r="B37" s="69"/>
      <c r="C37" s="82" t="s">
        <v>28</v>
      </c>
      <c r="D37" s="58"/>
      <c r="E37" s="58"/>
      <c r="F37" s="58"/>
      <c r="G37" s="82" t="s">
        <v>28</v>
      </c>
      <c r="H37" s="83" t="s">
        <v>170</v>
      </c>
      <c r="I37" s="69" t="s">
        <v>9</v>
      </c>
      <c r="J37" s="69"/>
      <c r="K37" s="69"/>
      <c r="L37" s="71" t="s">
        <v>9</v>
      </c>
      <c r="M37" s="68" t="s">
        <v>17</v>
      </c>
      <c r="N37" s="69" t="s">
        <v>17</v>
      </c>
      <c r="O37" s="71"/>
      <c r="P37" s="68" t="s">
        <v>17</v>
      </c>
      <c r="Q37" s="69"/>
      <c r="R37" s="68"/>
      <c r="S37" s="69"/>
      <c r="T37" s="69"/>
      <c r="U37" s="69"/>
      <c r="V37" s="68"/>
      <c r="W37" s="69"/>
      <c r="X37" s="69"/>
      <c r="Y37" s="69" t="s">
        <v>17</v>
      </c>
      <c r="Z37" s="69"/>
      <c r="AA37" s="69" t="s">
        <v>9</v>
      </c>
      <c r="AB37" s="70" t="s">
        <v>9</v>
      </c>
      <c r="AC37" s="68"/>
      <c r="AD37" s="71"/>
      <c r="AF37" s="65" t="s">
        <v>32</v>
      </c>
    </row>
    <row r="38" spans="1:32" s="38" customFormat="1" x14ac:dyDescent="0.15">
      <c r="C38" s="61"/>
      <c r="D38" s="61"/>
      <c r="E38" s="61"/>
      <c r="F38" s="61"/>
      <c r="G38" s="79"/>
      <c r="H38" s="84"/>
      <c r="L38" s="86"/>
      <c r="M38" s="5"/>
      <c r="O38" s="86"/>
      <c r="P38" s="5"/>
      <c r="R38" s="5"/>
      <c r="V38" s="5"/>
      <c r="AB38" s="77"/>
      <c r="AC38" s="5"/>
      <c r="AD38" s="86"/>
      <c r="AF38" s="78"/>
    </row>
    <row r="39" spans="1:32" s="43" customFormat="1" ht="21" x14ac:dyDescent="0.15">
      <c r="A39" s="33"/>
      <c r="B39" s="33"/>
      <c r="C39" s="27"/>
      <c r="D39" s="7"/>
      <c r="E39" s="7"/>
      <c r="F39" s="7"/>
      <c r="G39" s="98" t="s">
        <v>150</v>
      </c>
      <c r="H39" s="64" t="s">
        <v>116</v>
      </c>
      <c r="I39" s="35"/>
      <c r="J39" s="35"/>
      <c r="K39" s="35"/>
      <c r="L39" s="66"/>
      <c r="M39" s="8"/>
      <c r="N39" s="35"/>
      <c r="O39" s="66"/>
      <c r="P39" s="8"/>
      <c r="Q39" s="35"/>
      <c r="R39" s="8"/>
      <c r="S39" s="35"/>
      <c r="T39" s="35"/>
      <c r="U39" s="35"/>
      <c r="V39" s="8"/>
      <c r="W39" s="35"/>
      <c r="X39" s="35"/>
      <c r="Y39" s="35"/>
      <c r="Z39" s="35"/>
      <c r="AA39" s="35"/>
      <c r="AB39" s="21"/>
      <c r="AC39" s="8"/>
      <c r="AD39" s="66"/>
      <c r="AF39" s="65"/>
    </row>
    <row r="40" spans="1:32" s="23" customFormat="1" x14ac:dyDescent="0.15">
      <c r="A40" s="45"/>
      <c r="B40" s="45"/>
      <c r="C40" s="80" t="s">
        <v>74</v>
      </c>
      <c r="D40" s="72"/>
      <c r="E40" s="72"/>
      <c r="F40" s="72"/>
      <c r="G40" s="80" t="s">
        <v>74</v>
      </c>
      <c r="H40" s="107" t="s">
        <v>182</v>
      </c>
      <c r="I40" s="74"/>
      <c r="J40" s="74"/>
      <c r="K40" s="74"/>
      <c r="L40" s="75" t="s">
        <v>181</v>
      </c>
      <c r="M40" s="73"/>
      <c r="N40" s="74"/>
      <c r="O40" s="75"/>
      <c r="P40" s="73" t="s">
        <v>181</v>
      </c>
      <c r="Q40" s="74"/>
      <c r="R40" s="73"/>
      <c r="S40" s="74"/>
      <c r="T40" s="74"/>
      <c r="U40" s="74"/>
      <c r="V40" s="73"/>
      <c r="W40" s="74"/>
      <c r="X40" s="74"/>
      <c r="Y40" s="74"/>
      <c r="Z40" s="74"/>
      <c r="AA40" s="35"/>
      <c r="AB40" s="74"/>
      <c r="AC40" s="73"/>
      <c r="AD40" s="75"/>
      <c r="AE40" s="29"/>
    </row>
    <row r="41" spans="1:32" s="45" customFormat="1" x14ac:dyDescent="0.15">
      <c r="C41" s="81" t="s">
        <v>189</v>
      </c>
      <c r="D41" s="60"/>
      <c r="E41" s="60"/>
      <c r="F41" s="60"/>
      <c r="G41" s="81" t="s">
        <v>188</v>
      </c>
      <c r="H41" s="108" t="s">
        <v>191</v>
      </c>
      <c r="I41" s="29"/>
      <c r="J41" s="29"/>
      <c r="K41" s="29"/>
      <c r="L41" s="87"/>
      <c r="M41" s="37"/>
      <c r="N41" s="29"/>
      <c r="O41" s="87"/>
      <c r="P41" s="37" t="s">
        <v>179</v>
      </c>
      <c r="Q41" s="29"/>
      <c r="R41" s="37"/>
      <c r="S41" s="29"/>
      <c r="T41" s="29"/>
      <c r="U41" s="29"/>
      <c r="V41" s="37" t="s">
        <v>179</v>
      </c>
      <c r="W41" s="29"/>
      <c r="X41" s="29"/>
      <c r="Y41" s="29"/>
      <c r="Z41" s="29"/>
      <c r="AA41" s="43"/>
      <c r="AB41" s="29"/>
      <c r="AC41" s="37"/>
      <c r="AD41" s="87"/>
      <c r="AE41" s="29"/>
    </row>
    <row r="42" spans="1:32" s="45" customFormat="1" x14ac:dyDescent="0.15">
      <c r="C42" s="81" t="s">
        <v>169</v>
      </c>
      <c r="D42" s="60"/>
      <c r="E42" s="60"/>
      <c r="F42" s="60"/>
      <c r="G42" s="81" t="s">
        <v>169</v>
      </c>
      <c r="H42" s="108" t="s">
        <v>190</v>
      </c>
      <c r="I42" s="29"/>
      <c r="J42" s="29"/>
      <c r="K42" s="29"/>
      <c r="L42" s="87"/>
      <c r="M42" s="37"/>
      <c r="N42" s="29"/>
      <c r="O42" s="87"/>
      <c r="P42" s="37" t="s">
        <v>180</v>
      </c>
      <c r="Q42" s="29"/>
      <c r="R42" s="37"/>
      <c r="S42" s="29"/>
      <c r="T42" s="29"/>
      <c r="U42" s="29"/>
      <c r="V42" s="37"/>
      <c r="W42" s="29" t="s">
        <v>187</v>
      </c>
      <c r="X42" s="29"/>
      <c r="Y42" s="29"/>
      <c r="Z42" s="29"/>
      <c r="AA42" s="43" t="s">
        <v>179</v>
      </c>
      <c r="AB42" s="29"/>
      <c r="AC42" s="37"/>
      <c r="AD42" s="87"/>
      <c r="AE42" s="29"/>
    </row>
    <row r="43" spans="1:32" s="45" customFormat="1" x14ac:dyDescent="0.15">
      <c r="C43" s="81" t="s">
        <v>154</v>
      </c>
      <c r="D43" s="60"/>
      <c r="E43" s="60"/>
      <c r="F43" s="60"/>
      <c r="G43" s="81" t="s">
        <v>142</v>
      </c>
      <c r="H43" s="108" t="s">
        <v>190</v>
      </c>
      <c r="I43" s="29"/>
      <c r="J43" s="29"/>
      <c r="K43" s="29"/>
      <c r="L43" s="87"/>
      <c r="M43" s="37"/>
      <c r="N43" s="29"/>
      <c r="O43" s="87"/>
      <c r="P43" s="37" t="s">
        <v>180</v>
      </c>
      <c r="Q43" s="29"/>
      <c r="R43" s="37"/>
      <c r="S43" s="29"/>
      <c r="T43" s="29"/>
      <c r="U43" s="29"/>
      <c r="V43" s="37"/>
      <c r="W43" s="29" t="s">
        <v>180</v>
      </c>
      <c r="X43" s="29"/>
      <c r="Y43" s="29"/>
      <c r="Z43" s="29"/>
      <c r="AA43" s="43"/>
      <c r="AB43" s="29"/>
      <c r="AC43" s="37"/>
      <c r="AD43" s="87"/>
      <c r="AE43" s="29"/>
    </row>
    <row r="44" spans="1:32" s="45" customFormat="1" x14ac:dyDescent="0.15">
      <c r="C44" s="81" t="s">
        <v>184</v>
      </c>
      <c r="D44" s="60"/>
      <c r="E44" s="60"/>
      <c r="F44" s="60"/>
      <c r="G44" s="81" t="s">
        <v>184</v>
      </c>
      <c r="H44" s="108" t="s">
        <v>185</v>
      </c>
      <c r="I44" s="29"/>
      <c r="J44" s="29"/>
      <c r="K44" s="29"/>
      <c r="L44" s="87"/>
      <c r="M44" s="37"/>
      <c r="N44" s="29"/>
      <c r="O44" s="87" t="s">
        <v>181</v>
      </c>
      <c r="P44" s="37" t="s">
        <v>181</v>
      </c>
      <c r="Q44" s="29" t="s">
        <v>181</v>
      </c>
      <c r="R44" s="37" t="s">
        <v>179</v>
      </c>
      <c r="S44" s="29" t="s">
        <v>179</v>
      </c>
      <c r="T44" s="29" t="s">
        <v>179</v>
      </c>
      <c r="U44" s="29"/>
      <c r="V44" s="37"/>
      <c r="W44" s="29"/>
      <c r="X44" s="29"/>
      <c r="Y44" s="29"/>
      <c r="Z44" s="29"/>
      <c r="AA44" s="43"/>
      <c r="AB44" s="29"/>
      <c r="AC44" s="37"/>
      <c r="AD44" s="87"/>
      <c r="AE44" s="29"/>
    </row>
    <row r="45" spans="1:32" s="45" customFormat="1" x14ac:dyDescent="0.15">
      <c r="A45" s="29"/>
      <c r="B45" s="29"/>
      <c r="C45" s="81"/>
      <c r="D45" s="60"/>
      <c r="E45" s="60"/>
      <c r="F45" s="60"/>
      <c r="G45" s="81"/>
      <c r="H45" s="85"/>
      <c r="I45" s="29"/>
      <c r="J45" s="29"/>
      <c r="K45" s="29"/>
      <c r="L45" s="87"/>
      <c r="M45" s="37"/>
      <c r="N45" s="29"/>
      <c r="O45" s="87"/>
      <c r="P45" s="37"/>
      <c r="Q45" s="29"/>
      <c r="R45" s="37"/>
      <c r="S45" s="29"/>
      <c r="T45" s="29"/>
      <c r="U45" s="29"/>
      <c r="V45" s="37"/>
      <c r="W45" s="29"/>
      <c r="X45" s="29"/>
      <c r="Y45" s="29"/>
      <c r="Z45" s="29"/>
      <c r="AA45" s="43"/>
      <c r="AB45" s="29"/>
      <c r="AC45" s="37"/>
      <c r="AD45" s="87"/>
      <c r="AE45" s="29"/>
    </row>
    <row r="46" spans="1:32" s="45" customFormat="1" x14ac:dyDescent="0.15">
      <c r="A46" s="90"/>
      <c r="B46" s="90"/>
      <c r="C46" s="106"/>
      <c r="D46" s="91"/>
      <c r="E46" s="91"/>
      <c r="F46" s="91"/>
      <c r="G46" s="95"/>
      <c r="H46" s="94"/>
      <c r="I46" s="90"/>
      <c r="J46" s="90"/>
      <c r="K46" s="90"/>
      <c r="L46" s="92"/>
      <c r="M46" s="90"/>
      <c r="N46" s="90"/>
      <c r="O46" s="90"/>
      <c r="P46" s="93"/>
      <c r="Q46" s="90"/>
      <c r="R46" s="90"/>
      <c r="S46" s="90"/>
      <c r="T46" s="90"/>
      <c r="U46" s="90"/>
      <c r="V46" s="93"/>
      <c r="W46" s="90"/>
      <c r="X46" s="90"/>
      <c r="Y46" s="90"/>
      <c r="Z46" s="90"/>
      <c r="AA46" s="69"/>
      <c r="AB46" s="90"/>
      <c r="AC46" s="93"/>
      <c r="AD46" s="92"/>
      <c r="AE46" s="29"/>
    </row>
    <row r="47" spans="1:32" s="10" customFormat="1" x14ac:dyDescent="0.15">
      <c r="A47" s="43"/>
      <c r="B47" s="43"/>
      <c r="C47" s="26" t="s">
        <v>94</v>
      </c>
      <c r="D47" s="25"/>
      <c r="E47" s="25"/>
      <c r="F47" s="25"/>
      <c r="G47" s="25"/>
      <c r="H47" s="31"/>
      <c r="J47" s="43"/>
      <c r="K47" s="43"/>
      <c r="O47" s="43"/>
      <c r="S47" s="43"/>
      <c r="T47" s="43"/>
      <c r="W47" s="43"/>
      <c r="Z47" s="43"/>
      <c r="AB47" s="24"/>
      <c r="AD47" s="32"/>
    </row>
    <row r="48" spans="1:32" s="10" customFormat="1" x14ac:dyDescent="0.15">
      <c r="A48" s="43"/>
      <c r="B48" s="43"/>
      <c r="D48" s="25" t="s">
        <v>78</v>
      </c>
      <c r="E48" s="25" t="s">
        <v>95</v>
      </c>
      <c r="F48" s="10" t="s">
        <v>80</v>
      </c>
      <c r="H48" s="43"/>
      <c r="J48" s="43"/>
      <c r="K48" s="43"/>
      <c r="O48" s="43"/>
      <c r="S48" s="43"/>
      <c r="T48" s="43"/>
      <c r="W48" s="43"/>
      <c r="Z48" s="43"/>
      <c r="AB48" s="24"/>
      <c r="AD48" s="32"/>
    </row>
    <row r="49" spans="1:30" s="10" customFormat="1" x14ac:dyDescent="0.15">
      <c r="A49" s="43"/>
      <c r="B49" s="43"/>
      <c r="D49" s="25"/>
      <c r="E49" s="25"/>
      <c r="F49" s="10" t="s">
        <v>81</v>
      </c>
      <c r="H49" s="43"/>
      <c r="J49" s="43"/>
      <c r="K49" s="43"/>
      <c r="O49" s="43"/>
      <c r="S49" s="43"/>
      <c r="T49" s="43"/>
      <c r="W49" s="43"/>
      <c r="Z49" s="43"/>
      <c r="AB49" s="24"/>
      <c r="AD49" s="32"/>
    </row>
    <row r="50" spans="1:30" s="10" customFormat="1" x14ac:dyDescent="0.15">
      <c r="A50" s="43"/>
      <c r="B50" s="43"/>
      <c r="D50" s="25"/>
      <c r="E50" s="25"/>
      <c r="F50" s="10" t="s">
        <v>114</v>
      </c>
      <c r="H50" s="43"/>
      <c r="J50" s="43"/>
      <c r="K50" s="43"/>
      <c r="O50" s="43"/>
      <c r="S50" s="43"/>
      <c r="T50" s="43"/>
      <c r="W50" s="43"/>
      <c r="Z50" s="43"/>
      <c r="AB50" s="24"/>
      <c r="AD50" s="32"/>
    </row>
    <row r="51" spans="1:30" s="10" customFormat="1" x14ac:dyDescent="0.15">
      <c r="A51" s="43"/>
      <c r="B51" s="43"/>
      <c r="D51" s="25"/>
      <c r="E51" s="25"/>
      <c r="F51" s="10" t="s">
        <v>82</v>
      </c>
      <c r="H51" s="43"/>
      <c r="J51" s="43"/>
      <c r="K51" s="43"/>
      <c r="O51" s="43"/>
      <c r="S51" s="43"/>
      <c r="T51" s="43"/>
      <c r="W51" s="43"/>
      <c r="Z51" s="43"/>
      <c r="AB51" s="24"/>
      <c r="AD51" s="32"/>
    </row>
    <row r="52" spans="1:30" s="10" customFormat="1" x14ac:dyDescent="0.15">
      <c r="A52" s="43"/>
      <c r="B52" s="43"/>
      <c r="D52" s="25"/>
      <c r="E52" s="25"/>
      <c r="H52" s="43"/>
      <c r="J52" s="43"/>
      <c r="K52" s="43"/>
      <c r="O52" s="43"/>
      <c r="S52" s="43"/>
      <c r="T52" s="43"/>
      <c r="W52" s="43"/>
      <c r="Z52" s="43"/>
      <c r="AB52" s="24"/>
      <c r="AD52" s="32"/>
    </row>
    <row r="53" spans="1:30" s="10" customFormat="1" x14ac:dyDescent="0.15">
      <c r="A53" s="43"/>
      <c r="B53" s="43"/>
      <c r="D53" s="25"/>
      <c r="E53" s="25" t="s">
        <v>96</v>
      </c>
      <c r="F53" s="10" t="s">
        <v>83</v>
      </c>
      <c r="G53" s="43" t="s">
        <v>258</v>
      </c>
      <c r="H53" s="43"/>
      <c r="J53" s="43"/>
      <c r="K53" s="43"/>
      <c r="O53" s="43"/>
      <c r="S53" s="43"/>
      <c r="T53" s="43"/>
      <c r="W53" s="43"/>
      <c r="Z53" s="43"/>
      <c r="AB53" s="24"/>
      <c r="AD53" s="32"/>
    </row>
    <row r="54" spans="1:30" s="10" customFormat="1" x14ac:dyDescent="0.15">
      <c r="A54" s="43"/>
      <c r="B54" s="43"/>
      <c r="D54" s="25"/>
      <c r="E54" s="25"/>
      <c r="F54" s="43" t="s">
        <v>25</v>
      </c>
      <c r="G54" s="43" t="s">
        <v>257</v>
      </c>
      <c r="H54" s="43"/>
      <c r="J54" s="43"/>
      <c r="K54" s="43"/>
      <c r="O54" s="43"/>
      <c r="S54" s="43"/>
      <c r="T54" s="43"/>
      <c r="W54" s="43"/>
      <c r="Z54" s="43"/>
      <c r="AB54" s="24"/>
      <c r="AD54" s="32"/>
    </row>
    <row r="55" spans="1:30" s="43" customFormat="1" x14ac:dyDescent="0.15">
      <c r="D55" s="31"/>
      <c r="E55" s="31"/>
      <c r="AB55" s="24"/>
    </row>
    <row r="56" spans="1:30" s="43" customFormat="1" x14ac:dyDescent="0.15">
      <c r="D56" s="31"/>
      <c r="E56" s="31" t="s">
        <v>251</v>
      </c>
      <c r="F56" s="43" t="s">
        <v>252</v>
      </c>
      <c r="AB56" s="24"/>
    </row>
    <row r="57" spans="1:30" s="10" customFormat="1" x14ac:dyDescent="0.15">
      <c r="A57" s="43"/>
      <c r="B57" s="43"/>
      <c r="D57" s="25"/>
      <c r="E57" s="25"/>
      <c r="H57" s="43"/>
      <c r="J57" s="43"/>
      <c r="K57" s="43"/>
      <c r="O57" s="43"/>
      <c r="S57" s="43"/>
      <c r="T57" s="43"/>
      <c r="W57" s="43"/>
      <c r="Z57" s="43"/>
      <c r="AB57" s="24"/>
      <c r="AD57" s="32"/>
    </row>
    <row r="58" spans="1:30" s="10" customFormat="1" x14ac:dyDescent="0.15">
      <c r="A58" s="43"/>
      <c r="B58" s="43"/>
      <c r="D58" s="25"/>
      <c r="E58" s="31" t="s">
        <v>197</v>
      </c>
      <c r="F58" s="10" t="s">
        <v>84</v>
      </c>
      <c r="H58" s="43"/>
      <c r="J58" s="43"/>
      <c r="K58" s="43"/>
      <c r="O58" s="43"/>
      <c r="S58" s="43"/>
      <c r="T58" s="43"/>
      <c r="W58" s="43"/>
      <c r="Z58" s="43"/>
      <c r="AB58" s="24"/>
      <c r="AD58" s="32"/>
    </row>
    <row r="59" spans="1:30" s="10" customFormat="1" x14ac:dyDescent="0.15">
      <c r="A59" s="43"/>
      <c r="B59" s="43"/>
      <c r="D59" s="25"/>
      <c r="E59" s="25"/>
      <c r="F59" s="43" t="s">
        <v>256</v>
      </c>
      <c r="H59" s="43"/>
      <c r="J59" s="43"/>
      <c r="K59" s="43"/>
      <c r="O59" s="43"/>
      <c r="S59" s="43"/>
      <c r="T59" s="43"/>
      <c r="W59" s="43"/>
      <c r="Z59" s="43"/>
      <c r="AB59" s="24"/>
      <c r="AD59" s="32"/>
    </row>
    <row r="60" spans="1:30" s="10" customFormat="1" x14ac:dyDescent="0.15">
      <c r="A60" s="43"/>
      <c r="B60" s="43"/>
      <c r="D60" s="25"/>
      <c r="E60" s="25"/>
      <c r="F60" s="43" t="s">
        <v>205</v>
      </c>
      <c r="H60" s="43"/>
      <c r="J60" s="43"/>
      <c r="K60" s="43"/>
      <c r="O60" s="43"/>
      <c r="S60" s="43"/>
      <c r="T60" s="43"/>
      <c r="W60" s="43"/>
      <c r="Z60" s="43"/>
      <c r="AB60" s="24"/>
      <c r="AD60" s="32"/>
    </row>
    <row r="61" spans="1:30" s="43" customFormat="1" x14ac:dyDescent="0.15">
      <c r="D61" s="31"/>
      <c r="E61" s="31"/>
      <c r="AB61" s="24"/>
    </row>
    <row r="62" spans="1:30" s="43" customFormat="1" x14ac:dyDescent="0.15">
      <c r="D62" s="31"/>
      <c r="E62" s="31" t="s">
        <v>198</v>
      </c>
      <c r="F62" s="43" t="s">
        <v>200</v>
      </c>
      <c r="AB62" s="24"/>
    </row>
    <row r="63" spans="1:30" s="10" customFormat="1" x14ac:dyDescent="0.15">
      <c r="A63" s="43"/>
      <c r="B63" s="43"/>
      <c r="D63" s="25"/>
      <c r="F63" s="43" t="s">
        <v>201</v>
      </c>
      <c r="G63" s="43" t="s">
        <v>203</v>
      </c>
      <c r="H63" s="43"/>
      <c r="J63" s="43"/>
      <c r="K63" s="43"/>
      <c r="O63" s="43"/>
      <c r="S63" s="43"/>
      <c r="T63" s="43"/>
      <c r="W63" s="43"/>
      <c r="Z63" s="43"/>
      <c r="AB63" s="24"/>
      <c r="AD63" s="32"/>
    </row>
    <row r="64" spans="1:30" s="43" customFormat="1" x14ac:dyDescent="0.15">
      <c r="D64" s="31"/>
      <c r="G64" s="43" t="s">
        <v>202</v>
      </c>
      <c r="AB64" s="24"/>
    </row>
    <row r="65" spans="1:30" s="10" customFormat="1" x14ac:dyDescent="0.15">
      <c r="A65" s="43"/>
      <c r="B65" s="43"/>
      <c r="D65" s="25"/>
      <c r="E65" s="25"/>
      <c r="G65" s="43" t="s">
        <v>204</v>
      </c>
      <c r="J65" s="43"/>
      <c r="K65" s="43"/>
      <c r="O65" s="43"/>
      <c r="S65" s="43"/>
      <c r="T65" s="43"/>
      <c r="W65" s="43"/>
      <c r="Z65" s="43"/>
      <c r="AB65" s="24"/>
      <c r="AD65" s="32"/>
    </row>
    <row r="66" spans="1:30" s="10" customFormat="1" x14ac:dyDescent="0.15">
      <c r="A66" s="43"/>
      <c r="B66" s="43"/>
      <c r="D66" s="25"/>
      <c r="E66" s="25"/>
      <c r="F66" s="43" t="s">
        <v>206</v>
      </c>
      <c r="H66" s="43"/>
      <c r="J66" s="43"/>
      <c r="K66" s="43"/>
      <c r="O66" s="43"/>
      <c r="S66" s="43"/>
      <c r="T66" s="43"/>
      <c r="W66" s="43"/>
      <c r="Z66" s="43"/>
      <c r="AB66" s="24"/>
      <c r="AD66" s="32"/>
    </row>
    <row r="67" spans="1:30" s="10" customFormat="1" x14ac:dyDescent="0.15">
      <c r="A67" s="43"/>
      <c r="B67" s="43"/>
      <c r="D67" s="25" t="s">
        <v>86</v>
      </c>
      <c r="E67" s="25"/>
      <c r="H67" s="43"/>
      <c r="J67" s="43"/>
      <c r="K67" s="43"/>
      <c r="O67" s="43"/>
      <c r="S67" s="43"/>
      <c r="T67" s="43"/>
      <c r="W67" s="43"/>
      <c r="Z67" s="43"/>
      <c r="AB67" s="24"/>
      <c r="AD67" s="32"/>
    </row>
    <row r="68" spans="1:30" s="43" customFormat="1" x14ac:dyDescent="0.15">
      <c r="D68" s="25" t="s">
        <v>79</v>
      </c>
      <c r="E68" s="25" t="s">
        <v>87</v>
      </c>
      <c r="F68" s="43" t="s">
        <v>212</v>
      </c>
      <c r="G68" s="43" t="s">
        <v>213</v>
      </c>
      <c r="AB68" s="24"/>
    </row>
    <row r="69" spans="1:30" s="43" customFormat="1" x14ac:dyDescent="0.15">
      <c r="D69" s="31"/>
      <c r="E69" s="31"/>
      <c r="F69" s="43" t="s">
        <v>207</v>
      </c>
      <c r="G69" s="43" t="s">
        <v>208</v>
      </c>
      <c r="AB69" s="24"/>
    </row>
    <row r="70" spans="1:30" s="43" customFormat="1" x14ac:dyDescent="0.15">
      <c r="D70" s="31"/>
      <c r="E70" s="31"/>
      <c r="G70" s="43" t="s">
        <v>209</v>
      </c>
      <c r="AB70" s="24"/>
    </row>
    <row r="71" spans="1:30" s="43" customFormat="1" x14ac:dyDescent="0.15">
      <c r="D71" s="31"/>
      <c r="E71" s="31"/>
      <c r="G71" s="43" t="s">
        <v>210</v>
      </c>
      <c r="AB71" s="24"/>
    </row>
    <row r="72" spans="1:30" s="43" customFormat="1" x14ac:dyDescent="0.15">
      <c r="D72" s="31"/>
      <c r="E72" s="31"/>
      <c r="G72" s="43" t="s">
        <v>211</v>
      </c>
      <c r="AB72" s="24"/>
    </row>
    <row r="73" spans="1:30" s="43" customFormat="1" x14ac:dyDescent="0.15">
      <c r="D73" s="31"/>
      <c r="E73" s="31"/>
      <c r="AB73" s="24"/>
    </row>
    <row r="74" spans="1:30" s="43" customFormat="1" x14ac:dyDescent="0.15">
      <c r="D74" s="31"/>
      <c r="E74" s="31"/>
      <c r="F74" s="43" t="s">
        <v>218</v>
      </c>
      <c r="G74" s="43" t="s">
        <v>214</v>
      </c>
      <c r="AB74" s="24"/>
    </row>
    <row r="75" spans="1:30" s="43" customFormat="1" x14ac:dyDescent="0.15">
      <c r="D75" s="31"/>
      <c r="E75" s="31"/>
      <c r="G75" s="126" t="s">
        <v>215</v>
      </c>
      <c r="H75" s="126" t="s">
        <v>216</v>
      </c>
      <c r="AB75" s="24"/>
    </row>
    <row r="76" spans="1:30" s="43" customFormat="1" x14ac:dyDescent="0.15">
      <c r="D76" s="31"/>
      <c r="E76" s="31"/>
      <c r="H76" s="126" t="s">
        <v>217</v>
      </c>
      <c r="AB76" s="24"/>
    </row>
    <row r="77" spans="1:30" s="43" customFormat="1" x14ac:dyDescent="0.15">
      <c r="D77" s="31"/>
      <c r="E77" s="31"/>
      <c r="AB77" s="24"/>
    </row>
    <row r="78" spans="1:30" s="10" customFormat="1" x14ac:dyDescent="0.15">
      <c r="A78" s="43"/>
      <c r="B78" s="43"/>
      <c r="D78" s="25"/>
      <c r="E78" s="25" t="s">
        <v>101</v>
      </c>
      <c r="F78" s="43" t="s">
        <v>219</v>
      </c>
      <c r="H78" s="43"/>
      <c r="J78" s="43"/>
      <c r="K78" s="43"/>
      <c r="O78" s="43"/>
      <c r="S78" s="43"/>
      <c r="T78" s="43"/>
      <c r="W78" s="43"/>
      <c r="Z78" s="43"/>
      <c r="AB78" s="24"/>
      <c r="AD78" s="32"/>
    </row>
    <row r="79" spans="1:30" s="10" customFormat="1" x14ac:dyDescent="0.15">
      <c r="A79" s="43"/>
      <c r="B79" s="43"/>
      <c r="D79" s="25"/>
      <c r="E79" s="25"/>
      <c r="F79" s="43" t="s">
        <v>220</v>
      </c>
      <c r="H79" s="43"/>
      <c r="J79" s="43"/>
      <c r="K79" s="43"/>
      <c r="O79" s="43"/>
      <c r="S79" s="43"/>
      <c r="T79" s="43"/>
      <c r="W79" s="43"/>
      <c r="Z79" s="43"/>
      <c r="AB79" s="24"/>
      <c r="AD79" s="32"/>
    </row>
    <row r="80" spans="1:30" s="43" customFormat="1" x14ac:dyDescent="0.15">
      <c r="D80" s="31"/>
      <c r="E80" s="31"/>
      <c r="G80" s="43" t="s">
        <v>221</v>
      </c>
      <c r="AB80" s="24"/>
    </row>
    <row r="81" spans="1:30" s="10" customFormat="1" x14ac:dyDescent="0.15">
      <c r="A81" s="43"/>
      <c r="B81" s="43"/>
      <c r="D81" s="25"/>
      <c r="E81" s="25"/>
      <c r="F81" s="43" t="s">
        <v>222</v>
      </c>
      <c r="H81" s="43"/>
      <c r="J81" s="43"/>
      <c r="K81" s="43"/>
      <c r="O81" s="43"/>
      <c r="S81" s="43"/>
      <c r="T81" s="43"/>
      <c r="W81" s="43"/>
      <c r="Z81" s="43"/>
      <c r="AB81" s="24"/>
      <c r="AD81" s="32"/>
    </row>
    <row r="82" spans="1:30" s="10" customFormat="1" x14ac:dyDescent="0.15">
      <c r="A82" s="43"/>
      <c r="B82" s="43"/>
      <c r="D82" s="25"/>
      <c r="E82" s="25"/>
      <c r="G82" s="43" t="s">
        <v>223</v>
      </c>
      <c r="H82" s="43"/>
      <c r="J82" s="43"/>
      <c r="K82" s="43"/>
      <c r="O82" s="43"/>
      <c r="S82" s="43"/>
      <c r="T82" s="43"/>
      <c r="W82" s="43"/>
      <c r="Z82" s="43"/>
      <c r="AB82" s="24"/>
      <c r="AD82" s="32"/>
    </row>
    <row r="83" spans="1:30" s="43" customFormat="1" x14ac:dyDescent="0.15">
      <c r="D83" s="31"/>
      <c r="E83" s="31"/>
      <c r="F83" s="43" t="s">
        <v>224</v>
      </c>
      <c r="AB83" s="24"/>
    </row>
    <row r="84" spans="1:30" s="43" customFormat="1" x14ac:dyDescent="0.15">
      <c r="D84" s="31"/>
      <c r="E84" s="31"/>
      <c r="F84" s="43" t="s">
        <v>225</v>
      </c>
      <c r="AB84" s="24"/>
    </row>
    <row r="85" spans="1:30" s="43" customFormat="1" x14ac:dyDescent="0.15">
      <c r="D85" s="31"/>
      <c r="E85" s="31"/>
      <c r="AB85" s="24"/>
    </row>
    <row r="86" spans="1:30" s="10" customFormat="1" x14ac:dyDescent="0.15">
      <c r="A86" s="43"/>
      <c r="B86" s="43"/>
      <c r="D86" s="25"/>
      <c r="E86" s="25" t="s">
        <v>102</v>
      </c>
      <c r="F86" s="43" t="s">
        <v>199</v>
      </c>
      <c r="H86" s="43"/>
      <c r="J86" s="43"/>
      <c r="K86" s="43"/>
      <c r="O86" s="43"/>
      <c r="S86" s="43"/>
      <c r="T86" s="43"/>
      <c r="W86" s="43"/>
      <c r="Z86" s="43"/>
      <c r="AB86" s="24"/>
      <c r="AD86" s="32"/>
    </row>
    <row r="87" spans="1:30" s="10" customFormat="1" x14ac:dyDescent="0.15">
      <c r="A87" s="43"/>
      <c r="B87" s="43"/>
      <c r="D87" s="25"/>
      <c r="E87" s="25"/>
      <c r="F87" s="10" t="s">
        <v>88</v>
      </c>
      <c r="H87" s="43"/>
      <c r="J87" s="43"/>
      <c r="K87" s="43"/>
      <c r="O87" s="43"/>
      <c r="S87" s="43"/>
      <c r="T87" s="43"/>
      <c r="W87" s="43"/>
      <c r="Z87" s="43"/>
      <c r="AB87" s="24"/>
      <c r="AD87" s="32"/>
    </row>
    <row r="88" spans="1:30" s="43" customFormat="1" x14ac:dyDescent="0.15">
      <c r="D88" s="31"/>
      <c r="E88" s="31"/>
      <c r="F88" s="43" t="s">
        <v>226</v>
      </c>
      <c r="G88" s="43" t="s">
        <v>228</v>
      </c>
      <c r="AB88" s="24"/>
    </row>
    <row r="89" spans="1:30" s="43" customFormat="1" x14ac:dyDescent="0.15">
      <c r="D89" s="31"/>
      <c r="E89" s="31"/>
      <c r="F89" s="43" t="s">
        <v>227</v>
      </c>
      <c r="AB89" s="24"/>
    </row>
    <row r="90" spans="1:30" s="10" customFormat="1" x14ac:dyDescent="0.15">
      <c r="A90" s="43"/>
      <c r="B90" s="43"/>
      <c r="D90" s="25" t="s">
        <v>85</v>
      </c>
      <c r="E90" s="25"/>
      <c r="H90" s="43"/>
      <c r="J90" s="43"/>
      <c r="K90" s="43"/>
      <c r="O90" s="43"/>
      <c r="S90" s="43"/>
      <c r="T90" s="43"/>
      <c r="W90" s="43"/>
      <c r="Z90" s="43"/>
      <c r="AB90" s="24"/>
      <c r="AD90" s="32"/>
    </row>
    <row r="91" spans="1:30" s="10" customFormat="1" x14ac:dyDescent="0.15">
      <c r="A91" s="43"/>
      <c r="B91" s="43"/>
      <c r="D91" s="25"/>
      <c r="E91" s="25" t="s">
        <v>103</v>
      </c>
      <c r="F91" s="43" t="s">
        <v>229</v>
      </c>
      <c r="G91" s="43" t="s">
        <v>235</v>
      </c>
      <c r="H91" s="43"/>
      <c r="J91" s="43"/>
      <c r="K91" s="43"/>
      <c r="O91" s="43"/>
      <c r="S91" s="43"/>
      <c r="T91" s="43"/>
      <c r="W91" s="43"/>
      <c r="Z91" s="43"/>
      <c r="AB91" s="24"/>
      <c r="AD91" s="32"/>
    </row>
    <row r="92" spans="1:30" s="10" customFormat="1" x14ac:dyDescent="0.15">
      <c r="A92" s="43"/>
      <c r="B92" s="43"/>
      <c r="D92" s="25"/>
      <c r="E92" s="25"/>
      <c r="G92" s="43" t="s">
        <v>259</v>
      </c>
      <c r="H92" s="43"/>
      <c r="J92" s="43"/>
      <c r="K92" s="43"/>
      <c r="O92" s="43"/>
      <c r="S92" s="43"/>
      <c r="T92" s="43"/>
      <c r="W92" s="43"/>
      <c r="Z92" s="43"/>
      <c r="AB92" s="24"/>
      <c r="AD92" s="32"/>
    </row>
    <row r="93" spans="1:30" s="43" customFormat="1" x14ac:dyDescent="0.15">
      <c r="F93" s="43" t="s">
        <v>230</v>
      </c>
      <c r="G93" s="43" t="s">
        <v>232</v>
      </c>
      <c r="H93" s="43" t="s">
        <v>260</v>
      </c>
      <c r="AB93" s="24"/>
    </row>
    <row r="94" spans="1:30" s="43" customFormat="1" x14ac:dyDescent="0.15">
      <c r="F94" s="43" t="s">
        <v>233</v>
      </c>
      <c r="G94" s="43" t="s">
        <v>234</v>
      </c>
      <c r="AB94" s="24"/>
    </row>
    <row r="95" spans="1:30" s="43" customFormat="1" x14ac:dyDescent="0.15">
      <c r="F95" s="43" t="s">
        <v>231</v>
      </c>
      <c r="AB95" s="24"/>
    </row>
    <row r="96" spans="1:30" s="43" customFormat="1" x14ac:dyDescent="0.15">
      <c r="AB96" s="24"/>
    </row>
    <row r="97" spans="1:30" s="43" customFormat="1" x14ac:dyDescent="0.15">
      <c r="AB97" s="24"/>
    </row>
    <row r="98" spans="1:30" s="43" customFormat="1" x14ac:dyDescent="0.15">
      <c r="AB98" s="24"/>
    </row>
    <row r="99" spans="1:30" s="43" customFormat="1" x14ac:dyDescent="0.15">
      <c r="AB99" s="24"/>
    </row>
    <row r="100" spans="1:30" s="43" customFormat="1" x14ac:dyDescent="0.15">
      <c r="D100" s="43" t="s">
        <v>261</v>
      </c>
      <c r="AB100" s="24"/>
    </row>
    <row r="101" spans="1:30" s="43" customFormat="1" x14ac:dyDescent="0.15">
      <c r="D101" s="43" t="s">
        <v>262</v>
      </c>
      <c r="AB101" s="24"/>
    </row>
    <row r="102" spans="1:30" s="10" customFormat="1" x14ac:dyDescent="0.15">
      <c r="A102" s="43"/>
      <c r="B102" s="43"/>
      <c r="C102" s="25"/>
      <c r="D102" s="25"/>
      <c r="E102" s="25"/>
      <c r="F102" s="25"/>
      <c r="G102" s="25"/>
      <c r="H102" s="31"/>
      <c r="J102" s="43"/>
      <c r="K102" s="43"/>
      <c r="O102" s="43"/>
      <c r="S102" s="43"/>
      <c r="T102" s="43"/>
      <c r="W102" s="43"/>
      <c r="Z102" s="43"/>
      <c r="AB102" s="24"/>
      <c r="AD102" s="32"/>
    </row>
    <row r="103" spans="1:30" s="10" customFormat="1" x14ac:dyDescent="0.15">
      <c r="A103" s="43"/>
      <c r="B103" s="43"/>
      <c r="C103" s="25"/>
      <c r="D103" s="25"/>
      <c r="E103" s="25"/>
      <c r="F103" s="25"/>
      <c r="G103" s="25"/>
      <c r="H103" s="31"/>
      <c r="J103" s="43"/>
      <c r="K103" s="43"/>
      <c r="O103" s="43"/>
      <c r="S103" s="43"/>
      <c r="T103" s="43"/>
      <c r="W103" s="43"/>
      <c r="Z103" s="43"/>
      <c r="AB103" s="24"/>
      <c r="AD103" s="32"/>
    </row>
    <row r="104" spans="1:30" s="10" customFormat="1" x14ac:dyDescent="0.15">
      <c r="A104" s="43"/>
      <c r="B104" s="43"/>
      <c r="C104" s="25"/>
      <c r="D104" s="25"/>
      <c r="E104" s="25"/>
      <c r="F104" s="25"/>
      <c r="G104" s="25"/>
      <c r="H104" s="31"/>
      <c r="J104" s="43"/>
      <c r="K104" s="43"/>
      <c r="O104" s="43"/>
      <c r="S104" s="43"/>
      <c r="T104" s="43"/>
      <c r="W104" s="43"/>
      <c r="Z104" s="43"/>
      <c r="AB104" s="24"/>
      <c r="AD104" s="32"/>
    </row>
    <row r="105" spans="1:30" s="10" customFormat="1" x14ac:dyDescent="0.15">
      <c r="A105" s="43"/>
      <c r="B105" s="43"/>
      <c r="C105" s="25"/>
      <c r="D105" s="25"/>
      <c r="E105" s="25"/>
      <c r="F105" s="25"/>
      <c r="G105" s="25"/>
      <c r="H105" s="31"/>
      <c r="J105" s="43"/>
      <c r="K105" s="43"/>
      <c r="O105" s="43"/>
      <c r="S105" s="43"/>
      <c r="T105" s="43"/>
      <c r="W105" s="43"/>
      <c r="Z105" s="43"/>
      <c r="AB105" s="24"/>
      <c r="AD105" s="32"/>
    </row>
    <row r="106" spans="1:30" s="10" customFormat="1" x14ac:dyDescent="0.15">
      <c r="A106" s="43"/>
      <c r="B106" s="43"/>
      <c r="C106" s="25"/>
      <c r="D106" s="25"/>
      <c r="E106" s="25"/>
      <c r="F106" s="25"/>
      <c r="G106" s="25"/>
      <c r="H106" s="31"/>
      <c r="J106" s="43"/>
      <c r="K106" s="43"/>
      <c r="O106" s="43"/>
      <c r="S106" s="43"/>
      <c r="T106" s="43"/>
      <c r="W106" s="43"/>
      <c r="Z106" s="43"/>
      <c r="AB106" s="24"/>
      <c r="AD106" s="32"/>
    </row>
    <row r="107" spans="1:30" s="10" customFormat="1" x14ac:dyDescent="0.15">
      <c r="A107" s="43"/>
      <c r="B107" s="43"/>
      <c r="C107" s="25"/>
      <c r="D107" s="25"/>
      <c r="E107" s="25"/>
      <c r="F107" s="25"/>
      <c r="G107" s="25"/>
      <c r="H107" s="31"/>
      <c r="J107" s="43"/>
      <c r="K107" s="43"/>
      <c r="O107" s="43"/>
      <c r="S107" s="43"/>
      <c r="T107" s="43"/>
      <c r="W107" s="43"/>
      <c r="Z107" s="43"/>
      <c r="AB107" s="24"/>
      <c r="AD107" s="32"/>
    </row>
    <row r="108" spans="1:30" s="10" customFormat="1" x14ac:dyDescent="0.15">
      <c r="A108" s="43"/>
      <c r="B108" s="43"/>
      <c r="C108" s="25"/>
      <c r="D108" s="25"/>
      <c r="E108" s="25"/>
      <c r="F108" s="25"/>
      <c r="G108" s="25"/>
      <c r="H108" s="31"/>
      <c r="J108" s="43"/>
      <c r="K108" s="43"/>
      <c r="O108" s="43"/>
      <c r="S108" s="43"/>
      <c r="T108" s="43"/>
      <c r="W108" s="43"/>
      <c r="Z108" s="43"/>
      <c r="AB108" s="24"/>
      <c r="AD108" s="32"/>
    </row>
    <row r="109" spans="1:30" s="10" customFormat="1" x14ac:dyDescent="0.15">
      <c r="A109" s="43"/>
      <c r="B109" s="43"/>
      <c r="C109" s="25"/>
      <c r="D109" s="25"/>
      <c r="E109" s="25"/>
      <c r="F109" s="25"/>
      <c r="G109" s="25"/>
      <c r="H109" s="31"/>
      <c r="J109" s="43"/>
      <c r="K109" s="43"/>
      <c r="O109" s="43"/>
      <c r="S109" s="43"/>
      <c r="T109" s="43"/>
      <c r="W109" s="43"/>
      <c r="Z109" s="43"/>
      <c r="AB109" s="24"/>
      <c r="AD109" s="32"/>
    </row>
    <row r="110" spans="1:30" s="10" customFormat="1" x14ac:dyDescent="0.15">
      <c r="A110" s="43"/>
      <c r="B110" s="43"/>
      <c r="C110" s="25"/>
      <c r="D110" s="25"/>
      <c r="E110" s="25"/>
      <c r="F110" s="25"/>
      <c r="G110" s="25"/>
      <c r="H110" s="31"/>
      <c r="J110" s="43"/>
      <c r="K110" s="43"/>
      <c r="O110" s="43"/>
      <c r="S110" s="43"/>
      <c r="T110" s="43"/>
      <c r="W110" s="43"/>
      <c r="Z110" s="43"/>
      <c r="AB110" s="24"/>
      <c r="AD110" s="32"/>
    </row>
    <row r="111" spans="1:30" s="10" customFormat="1" x14ac:dyDescent="0.15">
      <c r="A111" s="43"/>
      <c r="B111" s="43"/>
      <c r="C111" s="25"/>
      <c r="D111" s="25"/>
      <c r="E111" s="25"/>
      <c r="F111" s="25"/>
      <c r="G111" s="25"/>
      <c r="H111" s="31"/>
      <c r="J111" s="43"/>
      <c r="K111" s="43"/>
      <c r="O111" s="43"/>
      <c r="S111" s="43"/>
      <c r="T111" s="43"/>
      <c r="W111" s="43"/>
      <c r="Z111" s="43"/>
      <c r="AB111" s="24"/>
      <c r="AD111" s="32"/>
    </row>
    <row r="112" spans="1:30" s="10" customFormat="1" x14ac:dyDescent="0.15">
      <c r="A112" s="43"/>
      <c r="B112" s="43"/>
      <c r="C112" s="25"/>
      <c r="D112" s="25"/>
      <c r="E112" s="25"/>
      <c r="F112" s="25"/>
      <c r="G112" s="25"/>
      <c r="H112" s="31"/>
      <c r="J112" s="43"/>
      <c r="K112" s="43"/>
      <c r="O112" s="43"/>
      <c r="S112" s="43"/>
      <c r="T112" s="43"/>
      <c r="W112" s="43"/>
      <c r="Z112" s="43"/>
      <c r="AB112" s="24"/>
      <c r="AD112" s="32"/>
    </row>
    <row r="113" spans="1:30" s="10" customFormat="1" x14ac:dyDescent="0.15">
      <c r="A113" s="43"/>
      <c r="B113" s="43"/>
      <c r="C113" s="25"/>
      <c r="D113" s="25"/>
      <c r="E113" s="25"/>
      <c r="F113" s="25"/>
      <c r="G113" s="25"/>
      <c r="H113" s="31"/>
      <c r="J113" s="43"/>
      <c r="K113" s="43"/>
      <c r="O113" s="43"/>
      <c r="S113" s="43"/>
      <c r="T113" s="43"/>
      <c r="W113" s="43"/>
      <c r="Z113" s="43"/>
      <c r="AB113" s="24"/>
      <c r="AD113" s="32"/>
    </row>
    <row r="114" spans="1:30" s="10" customFormat="1" x14ac:dyDescent="0.15">
      <c r="A114" s="43"/>
      <c r="B114" s="43"/>
      <c r="C114" s="25"/>
      <c r="D114" s="25"/>
      <c r="E114" s="25"/>
      <c r="F114" s="25"/>
      <c r="G114" s="25"/>
      <c r="H114" s="31"/>
      <c r="J114" s="43"/>
      <c r="K114" s="43"/>
      <c r="O114" s="43"/>
      <c r="S114" s="43"/>
      <c r="T114" s="43"/>
      <c r="W114" s="43"/>
      <c r="Z114" s="43"/>
      <c r="AB114" s="24"/>
      <c r="AD114" s="32"/>
    </row>
    <row r="115" spans="1:30" s="10" customFormat="1" x14ac:dyDescent="0.15">
      <c r="A115" s="43"/>
      <c r="B115" s="43"/>
      <c r="C115" s="25"/>
      <c r="D115" s="25"/>
      <c r="E115" s="25"/>
      <c r="F115" s="25"/>
      <c r="G115" s="25"/>
      <c r="H115" s="31"/>
      <c r="J115" s="43"/>
      <c r="K115" s="43"/>
      <c r="O115" s="43"/>
      <c r="S115" s="43"/>
      <c r="T115" s="43"/>
      <c r="W115" s="43"/>
      <c r="Z115" s="43"/>
      <c r="AB115" s="24"/>
      <c r="AD115" s="32"/>
    </row>
    <row r="116" spans="1:30" s="10" customFormat="1" x14ac:dyDescent="0.15">
      <c r="A116" s="43"/>
      <c r="B116" s="43"/>
      <c r="C116" s="25"/>
      <c r="D116" s="25"/>
      <c r="E116" s="25"/>
      <c r="F116" s="25"/>
      <c r="G116" s="25"/>
      <c r="H116" s="31"/>
      <c r="J116" s="43"/>
      <c r="K116" s="43"/>
      <c r="O116" s="43"/>
      <c r="S116" s="43"/>
      <c r="T116" s="43"/>
      <c r="W116" s="43"/>
      <c r="Z116" s="43"/>
      <c r="AB116" s="24"/>
      <c r="AD116" s="32"/>
    </row>
    <row r="117" spans="1:30" s="10" customFormat="1" x14ac:dyDescent="0.15">
      <c r="A117" s="43"/>
      <c r="B117" s="43"/>
      <c r="C117" s="25"/>
      <c r="D117" s="25"/>
      <c r="E117" s="25"/>
      <c r="F117" s="25"/>
      <c r="G117" s="25"/>
      <c r="H117" s="31"/>
      <c r="J117" s="43"/>
      <c r="K117" s="43"/>
      <c r="O117" s="43"/>
      <c r="S117" s="43"/>
      <c r="T117" s="43"/>
      <c r="W117" s="43"/>
      <c r="Z117" s="43"/>
      <c r="AB117" s="24"/>
      <c r="AD117" s="32"/>
    </row>
    <row r="118" spans="1:30" s="10" customFormat="1" x14ac:dyDescent="0.15">
      <c r="A118" s="43"/>
      <c r="B118" s="43"/>
      <c r="C118" s="25"/>
      <c r="D118" s="25"/>
      <c r="E118" s="25"/>
      <c r="F118" s="25"/>
      <c r="G118" s="25"/>
      <c r="H118" s="31"/>
      <c r="J118" s="43"/>
      <c r="K118" s="43"/>
      <c r="O118" s="43"/>
      <c r="S118" s="43"/>
      <c r="T118" s="43"/>
      <c r="W118" s="43"/>
      <c r="Z118" s="43"/>
      <c r="AB118" s="24"/>
      <c r="AD118" s="32"/>
    </row>
    <row r="119" spans="1:30" s="10" customFormat="1" x14ac:dyDescent="0.15">
      <c r="A119" s="43"/>
      <c r="B119" s="43"/>
      <c r="C119" s="25"/>
      <c r="D119" s="25"/>
      <c r="E119" s="25"/>
      <c r="F119" s="25"/>
      <c r="G119" s="25"/>
      <c r="H119" s="31"/>
      <c r="J119" s="43"/>
      <c r="K119" s="43"/>
      <c r="O119" s="43"/>
      <c r="S119" s="43"/>
      <c r="T119" s="43"/>
      <c r="W119" s="43"/>
      <c r="Z119" s="43"/>
      <c r="AB119" s="24"/>
      <c r="AD119" s="32"/>
    </row>
    <row r="120" spans="1:30" s="10" customFormat="1" x14ac:dyDescent="0.15">
      <c r="A120" s="43"/>
      <c r="B120" s="43"/>
      <c r="C120" s="25"/>
      <c r="D120" s="25"/>
      <c r="E120" s="25"/>
      <c r="F120" s="25"/>
      <c r="G120" s="25"/>
      <c r="H120" s="31"/>
      <c r="J120" s="43"/>
      <c r="K120" s="43"/>
      <c r="O120" s="43"/>
      <c r="S120" s="43"/>
      <c r="T120" s="43"/>
      <c r="W120" s="43"/>
      <c r="Z120" s="43"/>
      <c r="AB120" s="24"/>
      <c r="AD120" s="32"/>
    </row>
    <row r="121" spans="1:30" s="10" customFormat="1" x14ac:dyDescent="0.15">
      <c r="A121" s="43"/>
      <c r="B121" s="43"/>
      <c r="C121" s="25"/>
      <c r="D121" s="25"/>
      <c r="E121" s="25"/>
      <c r="F121" s="25"/>
      <c r="G121" s="25"/>
      <c r="H121" s="31"/>
      <c r="J121" s="43"/>
      <c r="K121" s="43"/>
      <c r="O121" s="43"/>
      <c r="S121" s="43"/>
      <c r="T121" s="43"/>
      <c r="W121" s="43"/>
      <c r="Z121" s="43"/>
      <c r="AB121" s="24"/>
      <c r="AD121" s="32"/>
    </row>
    <row r="122" spans="1:30" s="10" customFormat="1" x14ac:dyDescent="0.15">
      <c r="A122" s="43"/>
      <c r="B122" s="43"/>
      <c r="C122" s="25"/>
      <c r="D122" s="25"/>
      <c r="E122" s="25"/>
      <c r="F122" s="25"/>
      <c r="G122" s="25"/>
      <c r="H122" s="31"/>
      <c r="J122" s="43"/>
      <c r="K122" s="43"/>
      <c r="O122" s="43"/>
      <c r="S122" s="43"/>
      <c r="T122" s="43"/>
      <c r="W122" s="43"/>
      <c r="Z122" s="43"/>
      <c r="AB122" s="24"/>
      <c r="AD122" s="32"/>
    </row>
    <row r="123" spans="1:30" s="10" customFormat="1" x14ac:dyDescent="0.15">
      <c r="A123" s="43"/>
      <c r="B123" s="43"/>
      <c r="C123" s="25"/>
      <c r="D123" s="25"/>
      <c r="E123" s="25"/>
      <c r="F123" s="25"/>
      <c r="G123" s="25"/>
      <c r="H123" s="31"/>
      <c r="J123" s="43"/>
      <c r="K123" s="43"/>
      <c r="O123" s="43"/>
      <c r="S123" s="43"/>
      <c r="T123" s="43"/>
      <c r="W123" s="43"/>
      <c r="Z123" s="43"/>
      <c r="AB123" s="24"/>
      <c r="AD123" s="32"/>
    </row>
    <row r="124" spans="1:30" s="10" customFormat="1" x14ac:dyDescent="0.15">
      <c r="A124" s="43"/>
      <c r="B124" s="43"/>
      <c r="C124" s="25"/>
      <c r="D124" s="25"/>
      <c r="E124" s="25"/>
      <c r="F124" s="25"/>
      <c r="G124" s="25"/>
      <c r="H124" s="31"/>
      <c r="J124" s="43"/>
      <c r="K124" s="43"/>
      <c r="O124" s="43"/>
      <c r="S124" s="43"/>
      <c r="T124" s="43"/>
      <c r="W124" s="43"/>
      <c r="Z124" s="43"/>
      <c r="AB124" s="24"/>
      <c r="AD124" s="32"/>
    </row>
    <row r="125" spans="1:30" s="10" customFormat="1" x14ac:dyDescent="0.15">
      <c r="A125" s="43"/>
      <c r="B125" s="43"/>
      <c r="C125" s="25"/>
      <c r="D125" s="25"/>
      <c r="E125" s="25"/>
      <c r="F125" s="25"/>
      <c r="G125" s="25"/>
      <c r="H125" s="31"/>
      <c r="J125" s="43"/>
      <c r="K125" s="43"/>
      <c r="O125" s="43"/>
      <c r="S125" s="43"/>
      <c r="T125" s="43"/>
      <c r="W125" s="43"/>
      <c r="Z125" s="43"/>
      <c r="AB125" s="24"/>
      <c r="AD125" s="32"/>
    </row>
    <row r="126" spans="1:30" s="10" customFormat="1" x14ac:dyDescent="0.15">
      <c r="A126" s="43"/>
      <c r="B126" s="43"/>
      <c r="C126" s="25"/>
      <c r="D126" s="25"/>
      <c r="E126" s="25"/>
      <c r="F126" s="25"/>
      <c r="G126" s="25"/>
      <c r="H126" s="31"/>
      <c r="J126" s="43"/>
      <c r="K126" s="43"/>
      <c r="O126" s="43"/>
      <c r="S126" s="43"/>
      <c r="T126" s="43"/>
      <c r="W126" s="43"/>
      <c r="Z126" s="43"/>
      <c r="AB126" s="24"/>
      <c r="AD126" s="32"/>
    </row>
    <row r="127" spans="1:30" s="10" customFormat="1" x14ac:dyDescent="0.15">
      <c r="A127" s="43"/>
      <c r="B127" s="43"/>
      <c r="C127" s="25"/>
      <c r="D127" s="25"/>
      <c r="E127" s="25"/>
      <c r="F127" s="25"/>
      <c r="G127" s="25"/>
      <c r="H127" s="31"/>
      <c r="J127" s="43"/>
      <c r="K127" s="43"/>
      <c r="O127" s="43"/>
      <c r="S127" s="43"/>
      <c r="T127" s="43"/>
      <c r="W127" s="43"/>
      <c r="Z127" s="43"/>
      <c r="AB127" s="24"/>
      <c r="AD127" s="32"/>
    </row>
    <row r="128" spans="1:30" s="10" customFormat="1" x14ac:dyDescent="0.15">
      <c r="A128" s="43"/>
      <c r="B128" s="43"/>
      <c r="C128" s="25"/>
      <c r="D128" s="25"/>
      <c r="E128" s="25"/>
      <c r="F128" s="25"/>
      <c r="G128" s="25"/>
      <c r="H128" s="31"/>
      <c r="J128" s="43"/>
      <c r="K128" s="43"/>
      <c r="O128" s="43"/>
      <c r="S128" s="43"/>
      <c r="T128" s="43"/>
      <c r="W128" s="43"/>
      <c r="Z128" s="43"/>
      <c r="AB128" s="24"/>
      <c r="AD128" s="32"/>
    </row>
    <row r="129" spans="1:30" s="10" customFormat="1" x14ac:dyDescent="0.15">
      <c r="A129" s="43"/>
      <c r="B129" s="43"/>
      <c r="C129" s="25"/>
      <c r="D129" s="25"/>
      <c r="E129" s="25"/>
      <c r="F129" s="25"/>
      <c r="G129" s="25"/>
      <c r="H129" s="31"/>
      <c r="J129" s="43"/>
      <c r="K129" s="43"/>
      <c r="O129" s="43"/>
      <c r="S129" s="43"/>
      <c r="T129" s="43"/>
      <c r="W129" s="43"/>
      <c r="Z129" s="43"/>
      <c r="AB129" s="24"/>
      <c r="AD129" s="32"/>
    </row>
    <row r="130" spans="1:30" s="10" customFormat="1" x14ac:dyDescent="0.15">
      <c r="A130" s="43"/>
      <c r="B130" s="43"/>
      <c r="C130" s="25"/>
      <c r="D130" s="25"/>
      <c r="E130" s="25"/>
      <c r="F130" s="25"/>
      <c r="G130" s="25"/>
      <c r="H130" s="31"/>
      <c r="J130" s="43"/>
      <c r="K130" s="43"/>
      <c r="O130" s="43"/>
      <c r="S130" s="43"/>
      <c r="T130" s="43"/>
      <c r="W130" s="43"/>
      <c r="Z130" s="43"/>
      <c r="AB130" s="24"/>
      <c r="AD130" s="32"/>
    </row>
    <row r="131" spans="1:30" s="10" customFormat="1" x14ac:dyDescent="0.15">
      <c r="A131" s="43"/>
      <c r="B131" s="43"/>
      <c r="C131" s="25"/>
      <c r="D131" s="25"/>
      <c r="E131" s="25"/>
      <c r="F131" s="25"/>
      <c r="G131" s="25"/>
      <c r="H131" s="31"/>
      <c r="J131" s="43"/>
      <c r="K131" s="43"/>
      <c r="O131" s="43"/>
      <c r="S131" s="43"/>
      <c r="T131" s="43"/>
      <c r="W131" s="43"/>
      <c r="Z131" s="43"/>
      <c r="AB131" s="24"/>
      <c r="AD131" s="32"/>
    </row>
    <row r="132" spans="1:30" s="10" customFormat="1" x14ac:dyDescent="0.15">
      <c r="A132" s="43"/>
      <c r="B132" s="43"/>
      <c r="C132" s="25"/>
      <c r="D132" s="25"/>
      <c r="E132" s="25"/>
      <c r="F132" s="25"/>
      <c r="G132" s="25"/>
      <c r="H132" s="31"/>
      <c r="J132" s="43"/>
      <c r="K132" s="43"/>
      <c r="O132" s="43"/>
      <c r="S132" s="43"/>
      <c r="T132" s="43"/>
      <c r="W132" s="43"/>
      <c r="Z132" s="43"/>
      <c r="AB132" s="24"/>
      <c r="AD132" s="32"/>
    </row>
    <row r="133" spans="1:30" s="10" customFormat="1" x14ac:dyDescent="0.15">
      <c r="A133" s="43"/>
      <c r="B133" s="43"/>
      <c r="C133" s="25"/>
      <c r="D133" s="25"/>
      <c r="E133" s="25"/>
      <c r="F133" s="25"/>
      <c r="G133" s="25"/>
      <c r="H133" s="31"/>
      <c r="J133" s="43"/>
      <c r="K133" s="43"/>
      <c r="O133" s="43"/>
      <c r="S133" s="43"/>
      <c r="T133" s="43"/>
      <c r="W133" s="43"/>
      <c r="Z133" s="43"/>
      <c r="AB133" s="24"/>
      <c r="AD133" s="32"/>
    </row>
    <row r="134" spans="1:30" s="10" customFormat="1" x14ac:dyDescent="0.15">
      <c r="A134" s="43"/>
      <c r="B134" s="43"/>
      <c r="C134" s="25"/>
      <c r="D134" s="25"/>
      <c r="E134" s="25"/>
      <c r="F134" s="25"/>
      <c r="G134" s="25"/>
      <c r="H134" s="31"/>
      <c r="J134" s="43"/>
      <c r="K134" s="43"/>
      <c r="O134" s="43"/>
      <c r="S134" s="43"/>
      <c r="T134" s="43"/>
      <c r="W134" s="43"/>
      <c r="Z134" s="43"/>
      <c r="AB134" s="24"/>
      <c r="AD134" s="32"/>
    </row>
    <row r="135" spans="1:30" s="10" customFormat="1" x14ac:dyDescent="0.15">
      <c r="A135" s="43"/>
      <c r="B135" s="43"/>
      <c r="C135" s="25"/>
      <c r="D135" s="25"/>
      <c r="E135" s="25"/>
      <c r="F135" s="25"/>
      <c r="G135" s="25"/>
      <c r="H135" s="31"/>
      <c r="J135" s="43"/>
      <c r="K135" s="43"/>
      <c r="O135" s="43"/>
      <c r="S135" s="43"/>
      <c r="T135" s="43"/>
      <c r="W135" s="43"/>
      <c r="Z135" s="43"/>
      <c r="AB135" s="24"/>
      <c r="AD135" s="32"/>
    </row>
    <row r="136" spans="1:30" s="10" customFormat="1" x14ac:dyDescent="0.15">
      <c r="A136" s="43"/>
      <c r="B136" s="43"/>
      <c r="C136" s="25"/>
      <c r="D136" s="25"/>
      <c r="E136" s="25"/>
      <c r="F136" s="25"/>
      <c r="G136" s="25"/>
      <c r="H136" s="31"/>
      <c r="J136" s="43"/>
      <c r="K136" s="43"/>
      <c r="O136" s="43"/>
      <c r="S136" s="43"/>
      <c r="T136" s="43"/>
      <c r="W136" s="43"/>
      <c r="Z136" s="43"/>
      <c r="AB136" s="24"/>
      <c r="AD136" s="32"/>
    </row>
    <row r="137" spans="1:30" s="10" customFormat="1" x14ac:dyDescent="0.15">
      <c r="A137" s="43"/>
      <c r="B137" s="43"/>
      <c r="C137" s="25"/>
      <c r="D137" s="25"/>
      <c r="E137" s="25"/>
      <c r="F137" s="25"/>
      <c r="G137" s="25"/>
      <c r="H137" s="31"/>
      <c r="J137" s="43"/>
      <c r="K137" s="43"/>
      <c r="O137" s="43"/>
      <c r="S137" s="43"/>
      <c r="T137" s="43"/>
      <c r="W137" s="43"/>
      <c r="Z137" s="43"/>
      <c r="AB137" s="24"/>
      <c r="AD137" s="32"/>
    </row>
    <row r="138" spans="1:30" s="10" customFormat="1" x14ac:dyDescent="0.15">
      <c r="A138" s="43"/>
      <c r="B138" s="43"/>
      <c r="C138" s="25"/>
      <c r="D138" s="25"/>
      <c r="E138" s="25"/>
      <c r="F138" s="25"/>
      <c r="G138" s="25"/>
      <c r="H138" s="31"/>
      <c r="J138" s="43"/>
      <c r="K138" s="43"/>
      <c r="O138" s="43"/>
      <c r="S138" s="43"/>
      <c r="T138" s="43"/>
      <c r="W138" s="43"/>
      <c r="Z138" s="43"/>
      <c r="AB138" s="24"/>
      <c r="AD138" s="32"/>
    </row>
    <row r="139" spans="1:30" s="10" customFormat="1" x14ac:dyDescent="0.15">
      <c r="A139" s="43"/>
      <c r="B139" s="43"/>
      <c r="C139" s="25"/>
      <c r="D139" s="25"/>
      <c r="E139" s="25"/>
      <c r="F139" s="25"/>
      <c r="G139" s="25"/>
      <c r="H139" s="31"/>
      <c r="J139" s="43"/>
      <c r="K139" s="43"/>
      <c r="O139" s="43"/>
      <c r="S139" s="43"/>
      <c r="T139" s="43"/>
      <c r="W139" s="43"/>
      <c r="Z139" s="43"/>
      <c r="AB139" s="24"/>
      <c r="AD139" s="32"/>
    </row>
    <row r="140" spans="1:30" s="10" customFormat="1" x14ac:dyDescent="0.15">
      <c r="A140" s="43"/>
      <c r="B140" s="43"/>
      <c r="C140" s="25"/>
      <c r="D140" s="25"/>
      <c r="E140" s="25"/>
      <c r="F140" s="25"/>
      <c r="G140" s="25"/>
      <c r="H140" s="31"/>
      <c r="J140" s="43"/>
      <c r="K140" s="43"/>
      <c r="O140" s="43"/>
      <c r="S140" s="43"/>
      <c r="T140" s="43"/>
      <c r="W140" s="43"/>
      <c r="Z140" s="43"/>
      <c r="AB140" s="24"/>
      <c r="AD140" s="32"/>
    </row>
    <row r="141" spans="1:30" s="10" customFormat="1" x14ac:dyDescent="0.15">
      <c r="A141" s="43"/>
      <c r="B141" s="43"/>
      <c r="C141" s="25"/>
      <c r="D141" s="25"/>
      <c r="E141" s="25"/>
      <c r="F141" s="25"/>
      <c r="G141" s="25"/>
      <c r="H141" s="31"/>
      <c r="J141" s="43"/>
      <c r="K141" s="43"/>
      <c r="O141" s="43"/>
      <c r="S141" s="43"/>
      <c r="T141" s="43"/>
      <c r="W141" s="43"/>
      <c r="Z141" s="43"/>
      <c r="AB141" s="24"/>
      <c r="AD141" s="32"/>
    </row>
    <row r="142" spans="1:30" s="10" customFormat="1" x14ac:dyDescent="0.15">
      <c r="A142" s="43"/>
      <c r="B142" s="43"/>
      <c r="C142" s="25"/>
      <c r="D142" s="25"/>
      <c r="E142" s="25"/>
      <c r="F142" s="25"/>
      <c r="G142" s="25"/>
      <c r="H142" s="31"/>
      <c r="J142" s="43"/>
      <c r="K142" s="43"/>
      <c r="O142" s="43"/>
      <c r="S142" s="43"/>
      <c r="T142" s="43"/>
      <c r="W142" s="43"/>
      <c r="Z142" s="43"/>
      <c r="AB142" s="24"/>
      <c r="AD142" s="32"/>
    </row>
    <row r="143" spans="1:30" s="10" customFormat="1" x14ac:dyDescent="0.15">
      <c r="A143" s="43"/>
      <c r="B143" s="43"/>
      <c r="C143" s="25"/>
      <c r="D143" s="25"/>
      <c r="E143" s="25"/>
      <c r="F143" s="25"/>
      <c r="G143" s="25"/>
      <c r="H143" s="31"/>
      <c r="J143" s="43"/>
      <c r="K143" s="43"/>
      <c r="O143" s="43"/>
      <c r="S143" s="43"/>
      <c r="T143" s="43"/>
      <c r="W143" s="43"/>
      <c r="Z143" s="43"/>
      <c r="AB143" s="24"/>
      <c r="AD143" s="32"/>
    </row>
    <row r="144" spans="1:30" s="10" customFormat="1" x14ac:dyDescent="0.15">
      <c r="A144" s="43"/>
      <c r="B144" s="43"/>
      <c r="C144" s="25"/>
      <c r="D144" s="25"/>
      <c r="E144" s="25"/>
      <c r="F144" s="25"/>
      <c r="G144" s="25"/>
      <c r="H144" s="31"/>
      <c r="J144" s="43"/>
      <c r="K144" s="43"/>
      <c r="O144" s="43"/>
      <c r="S144" s="43"/>
      <c r="T144" s="43"/>
      <c r="W144" s="43"/>
      <c r="Z144" s="43"/>
      <c r="AB144" s="24"/>
      <c r="AD144" s="32"/>
    </row>
    <row r="145" spans="1:30" s="10" customFormat="1" x14ac:dyDescent="0.15">
      <c r="A145" s="43"/>
      <c r="B145" s="43"/>
      <c r="C145" s="25"/>
      <c r="D145" s="25"/>
      <c r="E145" s="25"/>
      <c r="F145" s="25"/>
      <c r="G145" s="25"/>
      <c r="H145" s="31"/>
      <c r="J145" s="43"/>
      <c r="K145" s="43"/>
      <c r="O145" s="43"/>
      <c r="S145" s="43"/>
      <c r="T145" s="43"/>
      <c r="W145" s="43"/>
      <c r="Z145" s="43"/>
      <c r="AB145" s="24"/>
      <c r="AD145" s="32"/>
    </row>
    <row r="146" spans="1:30" s="10" customFormat="1" x14ac:dyDescent="0.15">
      <c r="A146" s="43"/>
      <c r="B146" s="43"/>
      <c r="C146" s="25"/>
      <c r="D146" s="25"/>
      <c r="E146" s="25"/>
      <c r="F146" s="25"/>
      <c r="G146" s="25"/>
      <c r="H146" s="31"/>
      <c r="J146" s="43"/>
      <c r="K146" s="43"/>
      <c r="O146" s="43"/>
      <c r="S146" s="43"/>
      <c r="T146" s="43"/>
      <c r="W146" s="43"/>
      <c r="Z146" s="43"/>
      <c r="AB146" s="24"/>
      <c r="AD146" s="32"/>
    </row>
    <row r="147" spans="1:30" s="10" customFormat="1" x14ac:dyDescent="0.15">
      <c r="A147" s="43"/>
      <c r="B147" s="43"/>
      <c r="C147" s="25"/>
      <c r="D147" s="25"/>
      <c r="E147" s="25"/>
      <c r="F147" s="25"/>
      <c r="G147" s="25"/>
      <c r="H147" s="31"/>
      <c r="J147" s="43"/>
      <c r="K147" s="43"/>
      <c r="O147" s="43"/>
      <c r="S147" s="43"/>
      <c r="T147" s="43"/>
      <c r="W147" s="43"/>
      <c r="Z147" s="43"/>
      <c r="AB147" s="24"/>
      <c r="AD147" s="32"/>
    </row>
    <row r="148" spans="1:30" s="10" customFormat="1" x14ac:dyDescent="0.15">
      <c r="A148" s="43"/>
      <c r="B148" s="43"/>
      <c r="C148" s="25"/>
      <c r="D148" s="25"/>
      <c r="E148" s="25"/>
      <c r="F148" s="25"/>
      <c r="G148" s="25"/>
      <c r="H148" s="31"/>
      <c r="J148" s="43"/>
      <c r="K148" s="43"/>
      <c r="O148" s="43"/>
      <c r="S148" s="43"/>
      <c r="T148" s="43"/>
      <c r="W148" s="43"/>
      <c r="Z148" s="43"/>
      <c r="AB148" s="24"/>
      <c r="AD148" s="32"/>
    </row>
    <row r="149" spans="1:30" s="10" customFormat="1" x14ac:dyDescent="0.15">
      <c r="A149" s="43"/>
      <c r="B149" s="43"/>
      <c r="C149" s="25"/>
      <c r="D149" s="25"/>
      <c r="E149" s="25"/>
      <c r="F149" s="25"/>
      <c r="G149" s="25"/>
      <c r="H149" s="31"/>
      <c r="J149" s="43"/>
      <c r="K149" s="43"/>
      <c r="O149" s="43"/>
      <c r="S149" s="43"/>
      <c r="T149" s="43"/>
      <c r="W149" s="43"/>
      <c r="Z149" s="43"/>
      <c r="AB149" s="24"/>
      <c r="AD149" s="32"/>
    </row>
    <row r="150" spans="1:30" s="10" customFormat="1" x14ac:dyDescent="0.15">
      <c r="A150" s="43"/>
      <c r="B150" s="43"/>
      <c r="C150" s="25"/>
      <c r="D150" s="25"/>
      <c r="E150" s="25"/>
      <c r="F150" s="25"/>
      <c r="G150" s="25"/>
      <c r="H150" s="31"/>
      <c r="J150" s="43"/>
      <c r="K150" s="43"/>
      <c r="O150" s="43"/>
      <c r="S150" s="43"/>
      <c r="T150" s="43"/>
      <c r="W150" s="43"/>
      <c r="Z150" s="43"/>
      <c r="AB150" s="24"/>
      <c r="AD150" s="32"/>
    </row>
    <row r="151" spans="1:30" s="10" customFormat="1" x14ac:dyDescent="0.15">
      <c r="A151" s="43"/>
      <c r="B151" s="43"/>
      <c r="C151" s="25"/>
      <c r="D151" s="25"/>
      <c r="E151" s="25"/>
      <c r="F151" s="25"/>
      <c r="G151" s="25"/>
      <c r="H151" s="31"/>
      <c r="J151" s="43"/>
      <c r="K151" s="43"/>
      <c r="O151" s="43"/>
      <c r="S151" s="43"/>
      <c r="T151" s="43"/>
      <c r="W151" s="43"/>
      <c r="Z151" s="43"/>
      <c r="AB151" s="24"/>
      <c r="AD151" s="32"/>
    </row>
    <row r="152" spans="1:30" s="10" customFormat="1" x14ac:dyDescent="0.15">
      <c r="A152" s="43"/>
      <c r="B152" s="43"/>
      <c r="C152" s="25"/>
      <c r="D152" s="25"/>
      <c r="E152" s="25"/>
      <c r="F152" s="25"/>
      <c r="G152" s="25"/>
      <c r="H152" s="31"/>
      <c r="J152" s="43"/>
      <c r="K152" s="43"/>
      <c r="O152" s="43"/>
      <c r="S152" s="43"/>
      <c r="T152" s="43"/>
      <c r="W152" s="43"/>
      <c r="Z152" s="43"/>
      <c r="AB152" s="24"/>
      <c r="AD152" s="32"/>
    </row>
    <row r="153" spans="1:30" s="10" customFormat="1" x14ac:dyDescent="0.15">
      <c r="A153" s="43"/>
      <c r="B153" s="43"/>
      <c r="C153" s="25"/>
      <c r="D153" s="25"/>
      <c r="E153" s="25"/>
      <c r="F153" s="25"/>
      <c r="G153" s="25"/>
      <c r="H153" s="31"/>
      <c r="J153" s="43"/>
      <c r="K153" s="43"/>
      <c r="O153" s="43"/>
      <c r="S153" s="43"/>
      <c r="T153" s="43"/>
      <c r="W153" s="43"/>
      <c r="Z153" s="43"/>
      <c r="AB153" s="24"/>
      <c r="AD153" s="32"/>
    </row>
    <row r="154" spans="1:30" s="10" customFormat="1" x14ac:dyDescent="0.15">
      <c r="A154" s="43"/>
      <c r="B154" s="43"/>
      <c r="C154" s="25"/>
      <c r="D154" s="25"/>
      <c r="E154" s="25"/>
      <c r="F154" s="25"/>
      <c r="G154" s="25"/>
      <c r="H154" s="31"/>
      <c r="J154" s="43"/>
      <c r="K154" s="43"/>
      <c r="O154" s="43"/>
      <c r="S154" s="43"/>
      <c r="T154" s="43"/>
      <c r="W154" s="43"/>
      <c r="Z154" s="43"/>
      <c r="AB154" s="24"/>
      <c r="AD154" s="32"/>
    </row>
    <row r="155" spans="1:30" s="10" customFormat="1" x14ac:dyDescent="0.15">
      <c r="A155" s="43"/>
      <c r="B155" s="43"/>
      <c r="C155" s="25"/>
      <c r="D155" s="25"/>
      <c r="E155" s="25"/>
      <c r="F155" s="25"/>
      <c r="G155" s="25"/>
      <c r="H155" s="31"/>
      <c r="J155" s="43"/>
      <c r="K155" s="43"/>
      <c r="O155" s="43"/>
      <c r="S155" s="43"/>
      <c r="T155" s="43"/>
      <c r="W155" s="43"/>
      <c r="Z155" s="43"/>
      <c r="AB155" s="24"/>
      <c r="AD155" s="32"/>
    </row>
    <row r="156" spans="1:30" s="10" customFormat="1" x14ac:dyDescent="0.15">
      <c r="A156" s="43"/>
      <c r="B156" s="43"/>
      <c r="C156" s="25"/>
      <c r="D156" s="25"/>
      <c r="E156" s="25"/>
      <c r="F156" s="25"/>
      <c r="G156" s="25"/>
      <c r="H156" s="31"/>
      <c r="J156" s="43"/>
      <c r="K156" s="43"/>
      <c r="O156" s="43"/>
      <c r="S156" s="43"/>
      <c r="T156" s="43"/>
      <c r="W156" s="43"/>
      <c r="Z156" s="43"/>
      <c r="AB156" s="24"/>
      <c r="AD156" s="32"/>
    </row>
    <row r="157" spans="1:30" s="10" customFormat="1" x14ac:dyDescent="0.15">
      <c r="A157" s="43"/>
      <c r="B157" s="43"/>
      <c r="C157" s="25"/>
      <c r="D157" s="25"/>
      <c r="E157" s="25"/>
      <c r="F157" s="25"/>
      <c r="G157" s="25"/>
      <c r="H157" s="31"/>
      <c r="J157" s="43"/>
      <c r="K157" s="43"/>
      <c r="O157" s="43"/>
      <c r="S157" s="43"/>
      <c r="T157" s="43"/>
      <c r="W157" s="43"/>
      <c r="Z157" s="43"/>
      <c r="AB157" s="24"/>
      <c r="AD157" s="32"/>
    </row>
    <row r="158" spans="1:30" s="10" customFormat="1" x14ac:dyDescent="0.15">
      <c r="A158" s="43"/>
      <c r="B158" s="43"/>
      <c r="C158" s="25"/>
      <c r="D158" s="25"/>
      <c r="E158" s="25"/>
      <c r="F158" s="25"/>
      <c r="G158" s="25"/>
      <c r="H158" s="31"/>
      <c r="J158" s="43"/>
      <c r="K158" s="43"/>
      <c r="O158" s="43"/>
      <c r="S158" s="43"/>
      <c r="T158" s="43"/>
      <c r="W158" s="43"/>
      <c r="Z158" s="43"/>
      <c r="AB158" s="24"/>
      <c r="AD158" s="32"/>
    </row>
    <row r="159" spans="1:30" s="10" customFormat="1" x14ac:dyDescent="0.15">
      <c r="A159" s="43"/>
      <c r="B159" s="43"/>
      <c r="C159" s="25"/>
      <c r="D159" s="25"/>
      <c r="E159" s="25"/>
      <c r="F159" s="25"/>
      <c r="G159" s="25"/>
      <c r="H159" s="31"/>
      <c r="J159" s="43"/>
      <c r="K159" s="43"/>
      <c r="O159" s="43"/>
      <c r="S159" s="43"/>
      <c r="T159" s="43"/>
      <c r="W159" s="43"/>
      <c r="Z159" s="43"/>
      <c r="AB159" s="24"/>
      <c r="AD159" s="32"/>
    </row>
    <row r="160" spans="1:30" s="10" customFormat="1" x14ac:dyDescent="0.15">
      <c r="A160" s="43"/>
      <c r="B160" s="43"/>
      <c r="C160" s="25"/>
      <c r="D160" s="25"/>
      <c r="E160" s="25"/>
      <c r="F160" s="25"/>
      <c r="G160" s="25"/>
      <c r="H160" s="31"/>
      <c r="J160" s="43"/>
      <c r="K160" s="43"/>
      <c r="O160" s="43"/>
      <c r="S160" s="43"/>
      <c r="T160" s="43"/>
      <c r="W160" s="43"/>
      <c r="Z160" s="43"/>
      <c r="AB160" s="24"/>
      <c r="AD160" s="32"/>
    </row>
    <row r="161" spans="1:30" s="10" customFormat="1" x14ac:dyDescent="0.15">
      <c r="A161" s="43"/>
      <c r="B161" s="43"/>
      <c r="C161" s="25"/>
      <c r="D161" s="25"/>
      <c r="E161" s="25"/>
      <c r="F161" s="25"/>
      <c r="G161" s="25"/>
      <c r="H161" s="31"/>
      <c r="J161" s="43"/>
      <c r="K161" s="43"/>
      <c r="O161" s="43"/>
      <c r="S161" s="43"/>
      <c r="T161" s="43"/>
      <c r="W161" s="43"/>
      <c r="Z161" s="43"/>
      <c r="AB161" s="24"/>
      <c r="AD161" s="32"/>
    </row>
    <row r="162" spans="1:30" s="10" customFormat="1" x14ac:dyDescent="0.15">
      <c r="A162" s="43"/>
      <c r="B162" s="43"/>
      <c r="C162" s="25"/>
      <c r="D162" s="25"/>
      <c r="E162" s="25"/>
      <c r="F162" s="25"/>
      <c r="G162" s="25"/>
      <c r="H162" s="31"/>
      <c r="J162" s="43"/>
      <c r="K162" s="43"/>
      <c r="O162" s="43"/>
      <c r="S162" s="43"/>
      <c r="T162" s="43"/>
      <c r="W162" s="43"/>
      <c r="Z162" s="43"/>
      <c r="AB162" s="24"/>
      <c r="AD162" s="32"/>
    </row>
    <row r="163" spans="1:30" s="10" customFormat="1" x14ac:dyDescent="0.15">
      <c r="A163" s="43"/>
      <c r="B163" s="43"/>
      <c r="C163" s="25"/>
      <c r="D163" s="25"/>
      <c r="E163" s="25"/>
      <c r="F163" s="25"/>
      <c r="G163" s="25"/>
      <c r="H163" s="31"/>
      <c r="J163" s="43"/>
      <c r="K163" s="43"/>
      <c r="O163" s="43"/>
      <c r="S163" s="43"/>
      <c r="T163" s="43"/>
      <c r="W163" s="43"/>
      <c r="Z163" s="43"/>
      <c r="AB163" s="24"/>
      <c r="AD163" s="32"/>
    </row>
    <row r="164" spans="1:30" s="10" customFormat="1" x14ac:dyDescent="0.15">
      <c r="A164" s="43"/>
      <c r="B164" s="43"/>
      <c r="C164" s="25"/>
      <c r="D164" s="25"/>
      <c r="E164" s="25"/>
      <c r="F164" s="25"/>
      <c r="G164" s="25"/>
      <c r="H164" s="31"/>
      <c r="J164" s="43"/>
      <c r="K164" s="43"/>
      <c r="O164" s="43"/>
      <c r="S164" s="43"/>
      <c r="T164" s="43"/>
      <c r="W164" s="43"/>
      <c r="Z164" s="43"/>
      <c r="AB164" s="24"/>
      <c r="AD164" s="32"/>
    </row>
    <row r="165" spans="1:30" s="10" customFormat="1" x14ac:dyDescent="0.15">
      <c r="A165" s="43"/>
      <c r="B165" s="43"/>
      <c r="C165" s="25"/>
      <c r="D165" s="25"/>
      <c r="E165" s="25"/>
      <c r="F165" s="25"/>
      <c r="G165" s="25"/>
      <c r="H165" s="31"/>
      <c r="J165" s="43"/>
      <c r="K165" s="43"/>
      <c r="O165" s="43"/>
      <c r="S165" s="43"/>
      <c r="T165" s="43"/>
      <c r="W165" s="43"/>
      <c r="Z165" s="43"/>
      <c r="AB165" s="24"/>
      <c r="AD165" s="32"/>
    </row>
    <row r="166" spans="1:30" s="10" customFormat="1" x14ac:dyDescent="0.15">
      <c r="A166" s="43"/>
      <c r="B166" s="43"/>
      <c r="C166" s="25"/>
      <c r="D166" s="25"/>
      <c r="E166" s="25"/>
      <c r="F166" s="25"/>
      <c r="G166" s="25"/>
      <c r="H166" s="31"/>
      <c r="J166" s="43"/>
      <c r="K166" s="43"/>
      <c r="O166" s="43"/>
      <c r="S166" s="43"/>
      <c r="T166" s="43"/>
      <c r="W166" s="43"/>
      <c r="Z166" s="43"/>
      <c r="AB166" s="24"/>
      <c r="AD166" s="32"/>
    </row>
    <row r="167" spans="1:30" s="10" customFormat="1" x14ac:dyDescent="0.15">
      <c r="A167" s="43"/>
      <c r="B167" s="43"/>
      <c r="C167" s="25"/>
      <c r="D167" s="25"/>
      <c r="E167" s="25"/>
      <c r="F167" s="25"/>
      <c r="G167" s="25"/>
      <c r="H167" s="31"/>
      <c r="J167" s="43"/>
      <c r="K167" s="43"/>
      <c r="O167" s="43"/>
      <c r="S167" s="43"/>
      <c r="T167" s="43"/>
      <c r="W167" s="43"/>
      <c r="Z167" s="43"/>
      <c r="AB167" s="24"/>
      <c r="AD167" s="32"/>
    </row>
    <row r="168" spans="1:30" s="10" customFormat="1" x14ac:dyDescent="0.15">
      <c r="A168" s="43"/>
      <c r="B168" s="43"/>
      <c r="C168" s="25"/>
      <c r="D168" s="25"/>
      <c r="E168" s="25"/>
      <c r="F168" s="25"/>
      <c r="G168" s="25"/>
      <c r="H168" s="31"/>
      <c r="J168" s="43"/>
      <c r="K168" s="43"/>
      <c r="O168" s="43"/>
      <c r="S168" s="43"/>
      <c r="T168" s="43"/>
      <c r="W168" s="43"/>
      <c r="Z168" s="43"/>
      <c r="AB168" s="24"/>
      <c r="AD168" s="32"/>
    </row>
    <row r="169" spans="1:30" s="10" customFormat="1" x14ac:dyDescent="0.15">
      <c r="A169" s="43"/>
      <c r="B169" s="43"/>
      <c r="C169" s="25"/>
      <c r="D169" s="25"/>
      <c r="E169" s="25"/>
      <c r="F169" s="25"/>
      <c r="G169" s="25"/>
      <c r="H169" s="31"/>
      <c r="J169" s="43"/>
      <c r="K169" s="43"/>
      <c r="O169" s="43"/>
      <c r="S169" s="43"/>
      <c r="T169" s="43"/>
      <c r="W169" s="43"/>
      <c r="Z169" s="43"/>
      <c r="AB169" s="24"/>
      <c r="AD169" s="32"/>
    </row>
    <row r="170" spans="1:30" s="10" customFormat="1" x14ac:dyDescent="0.15">
      <c r="A170" s="43"/>
      <c r="B170" s="43"/>
      <c r="C170" s="25"/>
      <c r="D170" s="25"/>
      <c r="E170" s="25"/>
      <c r="F170" s="25"/>
      <c r="G170" s="25"/>
      <c r="H170" s="31"/>
      <c r="J170" s="43"/>
      <c r="K170" s="43"/>
      <c r="O170" s="43"/>
      <c r="S170" s="43"/>
      <c r="T170" s="43"/>
      <c r="W170" s="43"/>
      <c r="Z170" s="43"/>
      <c r="AB170" s="24"/>
      <c r="AD170" s="32"/>
    </row>
    <row r="171" spans="1:30" s="10" customFormat="1" x14ac:dyDescent="0.15">
      <c r="A171" s="43"/>
      <c r="B171" s="43"/>
      <c r="C171" s="25"/>
      <c r="D171" s="25"/>
      <c r="E171" s="25"/>
      <c r="F171" s="25"/>
      <c r="G171" s="25"/>
      <c r="H171" s="31"/>
      <c r="J171" s="43"/>
      <c r="K171" s="43"/>
      <c r="O171" s="43"/>
      <c r="S171" s="43"/>
      <c r="T171" s="43"/>
      <c r="W171" s="43"/>
      <c r="Z171" s="43"/>
      <c r="AB171" s="24"/>
      <c r="AD171" s="32"/>
    </row>
    <row r="172" spans="1:30" s="10" customFormat="1" x14ac:dyDescent="0.15">
      <c r="A172" s="43"/>
      <c r="B172" s="43"/>
      <c r="C172" s="25"/>
      <c r="D172" s="25"/>
      <c r="E172" s="25"/>
      <c r="F172" s="25"/>
      <c r="G172" s="25"/>
      <c r="H172" s="31"/>
      <c r="J172" s="43"/>
      <c r="K172" s="43"/>
      <c r="O172" s="43"/>
      <c r="S172" s="43"/>
      <c r="T172" s="43"/>
      <c r="W172" s="43"/>
      <c r="Z172" s="43"/>
      <c r="AB172" s="24"/>
      <c r="AD172" s="32"/>
    </row>
    <row r="173" spans="1:30" s="10" customFormat="1" x14ac:dyDescent="0.15">
      <c r="A173" s="43"/>
      <c r="B173" s="43"/>
      <c r="C173" s="25"/>
      <c r="D173" s="25"/>
      <c r="E173" s="25"/>
      <c r="F173" s="25"/>
      <c r="G173" s="25"/>
      <c r="H173" s="31"/>
      <c r="J173" s="43"/>
      <c r="K173" s="43"/>
      <c r="O173" s="43"/>
      <c r="S173" s="43"/>
      <c r="T173" s="43"/>
      <c r="W173" s="43"/>
      <c r="Z173" s="43"/>
      <c r="AB173" s="24"/>
      <c r="AD173" s="32"/>
    </row>
    <row r="174" spans="1:30" s="10" customFormat="1" x14ac:dyDescent="0.15">
      <c r="A174" s="43"/>
      <c r="B174" s="43"/>
      <c r="C174" s="25"/>
      <c r="D174" s="25"/>
      <c r="E174" s="25"/>
      <c r="F174" s="25"/>
      <c r="G174" s="25"/>
      <c r="H174" s="31"/>
      <c r="J174" s="43"/>
      <c r="K174" s="43"/>
      <c r="O174" s="43"/>
      <c r="S174" s="43"/>
      <c r="T174" s="43"/>
      <c r="W174" s="43"/>
      <c r="Z174" s="43"/>
      <c r="AB174" s="24"/>
      <c r="AD174" s="32"/>
    </row>
    <row r="175" spans="1:30" s="10" customFormat="1" x14ac:dyDescent="0.15">
      <c r="A175" s="43"/>
      <c r="B175" s="43"/>
      <c r="C175" s="25"/>
      <c r="D175" s="25"/>
      <c r="E175" s="25"/>
      <c r="F175" s="25"/>
      <c r="G175" s="25"/>
      <c r="H175" s="31"/>
      <c r="J175" s="43"/>
      <c r="K175" s="43"/>
      <c r="O175" s="43"/>
      <c r="S175" s="43"/>
      <c r="T175" s="43"/>
      <c r="W175" s="43"/>
      <c r="Z175" s="43"/>
      <c r="AB175" s="24"/>
      <c r="AD175" s="32"/>
    </row>
    <row r="176" spans="1:30" s="10" customFormat="1" x14ac:dyDescent="0.15">
      <c r="A176" s="43"/>
      <c r="B176" s="43"/>
      <c r="C176" s="25"/>
      <c r="D176" s="25"/>
      <c r="E176" s="25"/>
      <c r="F176" s="25"/>
      <c r="G176" s="25"/>
      <c r="H176" s="31"/>
      <c r="J176" s="43"/>
      <c r="K176" s="43"/>
      <c r="O176" s="43"/>
      <c r="S176" s="43"/>
      <c r="T176" s="43"/>
      <c r="W176" s="43"/>
      <c r="Z176" s="43"/>
      <c r="AB176" s="24"/>
      <c r="AD176" s="32"/>
    </row>
    <row r="177" spans="1:30" s="10" customFormat="1" x14ac:dyDescent="0.15">
      <c r="A177" s="43"/>
      <c r="B177" s="43"/>
      <c r="C177" s="25"/>
      <c r="D177" s="25"/>
      <c r="E177" s="25"/>
      <c r="F177" s="25"/>
      <c r="G177" s="25"/>
      <c r="H177" s="31"/>
      <c r="J177" s="43"/>
      <c r="K177" s="43"/>
      <c r="O177" s="43"/>
      <c r="S177" s="43"/>
      <c r="T177" s="43"/>
      <c r="W177" s="43"/>
      <c r="Z177" s="43"/>
      <c r="AB177" s="24"/>
      <c r="AD177" s="32"/>
    </row>
    <row r="178" spans="1:30" s="10" customFormat="1" x14ac:dyDescent="0.15">
      <c r="A178" s="43"/>
      <c r="B178" s="43"/>
      <c r="C178" s="25"/>
      <c r="D178" s="25"/>
      <c r="E178" s="25"/>
      <c r="F178" s="25"/>
      <c r="G178" s="25"/>
      <c r="H178" s="31"/>
      <c r="J178" s="43"/>
      <c r="K178" s="43"/>
      <c r="O178" s="43"/>
      <c r="S178" s="43"/>
      <c r="T178" s="43"/>
      <c r="W178" s="43"/>
      <c r="Z178" s="43"/>
      <c r="AB178" s="24"/>
      <c r="AD178" s="32"/>
    </row>
    <row r="179" spans="1:30" s="10" customFormat="1" x14ac:dyDescent="0.15">
      <c r="A179" s="43"/>
      <c r="B179" s="43"/>
      <c r="C179" s="25"/>
      <c r="D179" s="25"/>
      <c r="E179" s="25"/>
      <c r="F179" s="25"/>
      <c r="G179" s="25"/>
      <c r="H179" s="31"/>
      <c r="J179" s="43"/>
      <c r="K179" s="43"/>
      <c r="O179" s="43"/>
      <c r="S179" s="43"/>
      <c r="T179" s="43"/>
      <c r="W179" s="43"/>
      <c r="Z179" s="43"/>
      <c r="AB179" s="24"/>
      <c r="AD179" s="32"/>
    </row>
    <row r="180" spans="1:30" s="10" customFormat="1" x14ac:dyDescent="0.15">
      <c r="A180" s="43"/>
      <c r="B180" s="43"/>
      <c r="C180" s="25"/>
      <c r="D180" s="25"/>
      <c r="E180" s="25"/>
      <c r="F180" s="25"/>
      <c r="G180" s="25"/>
      <c r="H180" s="31"/>
      <c r="J180" s="43"/>
      <c r="K180" s="43"/>
      <c r="O180" s="43"/>
      <c r="S180" s="43"/>
      <c r="T180" s="43"/>
      <c r="W180" s="43"/>
      <c r="Z180" s="43"/>
      <c r="AB180" s="24"/>
      <c r="AD180" s="32"/>
    </row>
    <row r="181" spans="1:30" s="10" customFormat="1" x14ac:dyDescent="0.15">
      <c r="A181" s="43"/>
      <c r="B181" s="43"/>
      <c r="C181" s="25"/>
      <c r="D181" s="25"/>
      <c r="E181" s="25"/>
      <c r="F181" s="25"/>
      <c r="G181" s="25"/>
      <c r="H181" s="31"/>
      <c r="J181" s="43"/>
      <c r="K181" s="43"/>
      <c r="O181" s="43"/>
      <c r="S181" s="43"/>
      <c r="T181" s="43"/>
      <c r="W181" s="43"/>
      <c r="Z181" s="43"/>
      <c r="AB181" s="24"/>
      <c r="AD181" s="32"/>
    </row>
    <row r="182" spans="1:30" s="10" customFormat="1" x14ac:dyDescent="0.15">
      <c r="A182" s="43"/>
      <c r="B182" s="43"/>
      <c r="C182" s="25"/>
      <c r="D182" s="25"/>
      <c r="E182" s="25"/>
      <c r="F182" s="25"/>
      <c r="G182" s="25"/>
      <c r="H182" s="31"/>
      <c r="J182" s="43"/>
      <c r="K182" s="43"/>
      <c r="O182" s="43"/>
      <c r="S182" s="43"/>
      <c r="T182" s="43"/>
      <c r="W182" s="43"/>
      <c r="Z182" s="43"/>
      <c r="AB182" s="24"/>
      <c r="AD182" s="32"/>
    </row>
    <row r="183" spans="1:30" s="10" customFormat="1" x14ac:dyDescent="0.15">
      <c r="A183" s="43"/>
      <c r="B183" s="43"/>
      <c r="C183" s="25"/>
      <c r="D183" s="25"/>
      <c r="E183" s="25"/>
      <c r="F183" s="25"/>
      <c r="G183" s="25"/>
      <c r="H183" s="31"/>
      <c r="J183" s="43"/>
      <c r="K183" s="43"/>
      <c r="O183" s="43"/>
      <c r="S183" s="43"/>
      <c r="T183" s="43"/>
      <c r="W183" s="43"/>
      <c r="Z183" s="43"/>
      <c r="AB183" s="24"/>
      <c r="AD183" s="32"/>
    </row>
    <row r="184" spans="1:30" s="10" customFormat="1" x14ac:dyDescent="0.15">
      <c r="A184" s="43"/>
      <c r="B184" s="43"/>
      <c r="C184" s="25"/>
      <c r="D184" s="25"/>
      <c r="E184" s="25"/>
      <c r="F184" s="25"/>
      <c r="G184" s="25"/>
      <c r="H184" s="31"/>
      <c r="J184" s="43"/>
      <c r="K184" s="43"/>
      <c r="O184" s="43"/>
      <c r="S184" s="43"/>
      <c r="T184" s="43"/>
      <c r="W184" s="43"/>
      <c r="Z184" s="43"/>
      <c r="AB184" s="24"/>
      <c r="AD184" s="32"/>
    </row>
    <row r="185" spans="1:30" s="10" customFormat="1" x14ac:dyDescent="0.15">
      <c r="A185" s="43"/>
      <c r="B185" s="43"/>
      <c r="C185" s="25"/>
      <c r="D185" s="25"/>
      <c r="E185" s="25"/>
      <c r="F185" s="25"/>
      <c r="G185" s="25"/>
      <c r="H185" s="31"/>
      <c r="J185" s="43"/>
      <c r="K185" s="43"/>
      <c r="O185" s="43"/>
      <c r="S185" s="43"/>
      <c r="T185" s="43"/>
      <c r="W185" s="43"/>
      <c r="Z185" s="43"/>
      <c r="AB185" s="24"/>
      <c r="AD185" s="32"/>
    </row>
    <row r="186" spans="1:30" s="10" customFormat="1" x14ac:dyDescent="0.15">
      <c r="A186" s="43"/>
      <c r="B186" s="43"/>
      <c r="C186" s="25"/>
      <c r="D186" s="25"/>
      <c r="E186" s="25"/>
      <c r="F186" s="25"/>
      <c r="G186" s="25"/>
      <c r="H186" s="31"/>
      <c r="J186" s="43"/>
      <c r="K186" s="43"/>
      <c r="O186" s="43"/>
      <c r="S186" s="43"/>
      <c r="T186" s="43"/>
      <c r="W186" s="43"/>
      <c r="Z186" s="43"/>
      <c r="AB186" s="24"/>
      <c r="AD186" s="32"/>
    </row>
    <row r="187" spans="1:30" s="10" customFormat="1" x14ac:dyDescent="0.15">
      <c r="A187" s="43"/>
      <c r="B187" s="43"/>
      <c r="C187" s="25"/>
      <c r="D187" s="25"/>
      <c r="E187" s="25"/>
      <c r="F187" s="25"/>
      <c r="G187" s="25"/>
      <c r="H187" s="31"/>
      <c r="J187" s="43"/>
      <c r="K187" s="43"/>
      <c r="O187" s="43"/>
      <c r="S187" s="43"/>
      <c r="T187" s="43"/>
      <c r="W187" s="43"/>
      <c r="Z187" s="43"/>
      <c r="AB187" s="24"/>
      <c r="AD187" s="32"/>
    </row>
    <row r="188" spans="1:30" s="10" customFormat="1" x14ac:dyDescent="0.15">
      <c r="A188" s="43"/>
      <c r="B188" s="43"/>
      <c r="C188" s="25"/>
      <c r="D188" s="25"/>
      <c r="E188" s="25"/>
      <c r="F188" s="25"/>
      <c r="G188" s="25"/>
      <c r="H188" s="31"/>
      <c r="J188" s="43"/>
      <c r="K188" s="43"/>
      <c r="O188" s="43"/>
      <c r="S188" s="43"/>
      <c r="T188" s="43"/>
      <c r="W188" s="43"/>
      <c r="Z188" s="43"/>
      <c r="AB188" s="24"/>
      <c r="AD188" s="32"/>
    </row>
    <row r="189" spans="1:30" s="10" customFormat="1" x14ac:dyDescent="0.15">
      <c r="A189" s="43"/>
      <c r="B189" s="43"/>
      <c r="C189" s="25"/>
      <c r="D189" s="25"/>
      <c r="E189" s="25"/>
      <c r="F189" s="25"/>
      <c r="G189" s="25"/>
      <c r="H189" s="31"/>
      <c r="J189" s="43"/>
      <c r="K189" s="43"/>
      <c r="O189" s="43"/>
      <c r="S189" s="43"/>
      <c r="T189" s="43"/>
      <c r="W189" s="43"/>
      <c r="Z189" s="43"/>
      <c r="AB189" s="24"/>
      <c r="AD189" s="32"/>
    </row>
    <row r="190" spans="1:30" s="10" customFormat="1" x14ac:dyDescent="0.15">
      <c r="A190" s="43"/>
      <c r="B190" s="43"/>
      <c r="C190" s="25"/>
      <c r="D190" s="25"/>
      <c r="E190" s="25"/>
      <c r="F190" s="25"/>
      <c r="G190" s="25"/>
      <c r="H190" s="31"/>
      <c r="J190" s="43"/>
      <c r="K190" s="43"/>
      <c r="O190" s="43"/>
      <c r="S190" s="43"/>
      <c r="T190" s="43"/>
      <c r="W190" s="43"/>
      <c r="Z190" s="43"/>
      <c r="AB190" s="24"/>
      <c r="AD190" s="32"/>
    </row>
    <row r="191" spans="1:30" s="10" customFormat="1" x14ac:dyDescent="0.15">
      <c r="A191" s="43"/>
      <c r="B191" s="43"/>
      <c r="C191" s="25"/>
      <c r="D191" s="25"/>
      <c r="E191" s="25"/>
      <c r="F191" s="25"/>
      <c r="G191" s="25"/>
      <c r="H191" s="31"/>
      <c r="J191" s="43"/>
      <c r="K191" s="43"/>
      <c r="O191" s="43"/>
      <c r="S191" s="43"/>
      <c r="T191" s="43"/>
      <c r="W191" s="43"/>
      <c r="Z191" s="43"/>
      <c r="AB191" s="24"/>
      <c r="AD191" s="32"/>
    </row>
    <row r="192" spans="1:30" s="10" customFormat="1" x14ac:dyDescent="0.15">
      <c r="A192" s="43"/>
      <c r="B192" s="43"/>
      <c r="C192" s="25"/>
      <c r="D192" s="25"/>
      <c r="E192" s="25"/>
      <c r="F192" s="25"/>
      <c r="G192" s="25"/>
      <c r="H192" s="31"/>
      <c r="J192" s="43"/>
      <c r="K192" s="43"/>
      <c r="O192" s="43"/>
      <c r="S192" s="43"/>
      <c r="T192" s="43"/>
      <c r="W192" s="43"/>
      <c r="Z192" s="43"/>
      <c r="AB192" s="24"/>
      <c r="AD192" s="32"/>
    </row>
    <row r="193" spans="1:30" s="10" customFormat="1" x14ac:dyDescent="0.15">
      <c r="A193" s="43"/>
      <c r="B193" s="43"/>
      <c r="C193" s="25"/>
      <c r="D193" s="25"/>
      <c r="E193" s="25"/>
      <c r="F193" s="25"/>
      <c r="G193" s="25"/>
      <c r="H193" s="31"/>
      <c r="J193" s="43"/>
      <c r="K193" s="43"/>
      <c r="O193" s="43"/>
      <c r="S193" s="43"/>
      <c r="T193" s="43"/>
      <c r="W193" s="43"/>
      <c r="Z193" s="43"/>
      <c r="AB193" s="24"/>
      <c r="AD193" s="32"/>
    </row>
    <row r="194" spans="1:30" s="10" customFormat="1" x14ac:dyDescent="0.15">
      <c r="A194" s="43"/>
      <c r="B194" s="43"/>
      <c r="C194" s="25"/>
      <c r="D194" s="25"/>
      <c r="E194" s="25"/>
      <c r="F194" s="25"/>
      <c r="G194" s="25"/>
      <c r="H194" s="31"/>
      <c r="J194" s="43"/>
      <c r="K194" s="43"/>
      <c r="O194" s="43"/>
      <c r="S194" s="43"/>
      <c r="T194" s="43"/>
      <c r="W194" s="43"/>
      <c r="Z194" s="43"/>
      <c r="AB194" s="24"/>
      <c r="AD194" s="32"/>
    </row>
    <row r="195" spans="1:30" s="10" customFormat="1" x14ac:dyDescent="0.15">
      <c r="A195" s="43"/>
      <c r="B195" s="43"/>
      <c r="C195" s="25"/>
      <c r="D195" s="25"/>
      <c r="E195" s="25"/>
      <c r="F195" s="25"/>
      <c r="G195" s="25"/>
      <c r="H195" s="31"/>
      <c r="J195" s="43"/>
      <c r="K195" s="43"/>
      <c r="O195" s="43"/>
      <c r="S195" s="43"/>
      <c r="T195" s="43"/>
      <c r="W195" s="43"/>
      <c r="Z195" s="43"/>
      <c r="AB195" s="24"/>
      <c r="AD195" s="32"/>
    </row>
    <row r="196" spans="1:30" s="10" customFormat="1" x14ac:dyDescent="0.15">
      <c r="A196" s="43"/>
      <c r="B196" s="43"/>
      <c r="C196" s="25"/>
      <c r="D196" s="25"/>
      <c r="E196" s="25"/>
      <c r="F196" s="25"/>
      <c r="G196" s="25"/>
      <c r="H196" s="31"/>
      <c r="J196" s="43"/>
      <c r="K196" s="43"/>
      <c r="O196" s="43"/>
      <c r="S196" s="43"/>
      <c r="T196" s="43"/>
      <c r="W196" s="43"/>
      <c r="Z196" s="43"/>
      <c r="AB196" s="24"/>
      <c r="AD196" s="32"/>
    </row>
    <row r="197" spans="1:30" s="10" customFormat="1" x14ac:dyDescent="0.15">
      <c r="A197" s="43"/>
      <c r="B197" s="43"/>
      <c r="C197" s="25"/>
      <c r="D197" s="25"/>
      <c r="E197" s="25"/>
      <c r="F197" s="25"/>
      <c r="G197" s="25"/>
      <c r="H197" s="31"/>
      <c r="J197" s="43"/>
      <c r="K197" s="43"/>
      <c r="O197" s="43"/>
      <c r="S197" s="43"/>
      <c r="T197" s="43"/>
      <c r="W197" s="43"/>
      <c r="Z197" s="43"/>
      <c r="AB197" s="24"/>
      <c r="AD197" s="32"/>
    </row>
    <row r="198" spans="1:30" s="10" customFormat="1" x14ac:dyDescent="0.15">
      <c r="A198" s="43"/>
      <c r="B198" s="43"/>
      <c r="C198" s="25"/>
      <c r="D198" s="25"/>
      <c r="E198" s="25"/>
      <c r="F198" s="25"/>
      <c r="G198" s="25"/>
      <c r="H198" s="31"/>
      <c r="J198" s="43"/>
      <c r="K198" s="43"/>
      <c r="O198" s="43"/>
      <c r="S198" s="43"/>
      <c r="T198" s="43"/>
      <c r="W198" s="43"/>
      <c r="Z198" s="43"/>
      <c r="AB198" s="24"/>
      <c r="AD198" s="32"/>
    </row>
    <row r="199" spans="1:30" s="10" customFormat="1" x14ac:dyDescent="0.15">
      <c r="A199" s="43"/>
      <c r="B199" s="43"/>
      <c r="C199" s="25"/>
      <c r="D199" s="25"/>
      <c r="E199" s="25"/>
      <c r="F199" s="25"/>
      <c r="G199" s="25"/>
      <c r="H199" s="31"/>
      <c r="J199" s="43"/>
      <c r="K199" s="43"/>
      <c r="O199" s="43"/>
      <c r="S199" s="43"/>
      <c r="T199" s="43"/>
      <c r="W199" s="43"/>
      <c r="Z199" s="43"/>
      <c r="AB199" s="24"/>
      <c r="AD199" s="32"/>
    </row>
    <row r="200" spans="1:30" s="10" customFormat="1" x14ac:dyDescent="0.15">
      <c r="A200" s="43"/>
      <c r="B200" s="43"/>
      <c r="C200" s="25"/>
      <c r="D200" s="25"/>
      <c r="E200" s="25"/>
      <c r="F200" s="25"/>
      <c r="G200" s="25"/>
      <c r="H200" s="31"/>
      <c r="J200" s="43"/>
      <c r="K200" s="43"/>
      <c r="O200" s="43"/>
      <c r="S200" s="43"/>
      <c r="T200" s="43"/>
      <c r="W200" s="43"/>
      <c r="Z200" s="43"/>
      <c r="AB200" s="24"/>
      <c r="AD200" s="32"/>
    </row>
    <row r="201" spans="1:30" s="10" customFormat="1" x14ac:dyDescent="0.15">
      <c r="A201" s="43"/>
      <c r="B201" s="43"/>
      <c r="C201" s="25"/>
      <c r="D201" s="25"/>
      <c r="E201" s="25"/>
      <c r="F201" s="25"/>
      <c r="G201" s="25"/>
      <c r="H201" s="31"/>
      <c r="J201" s="43"/>
      <c r="K201" s="43"/>
      <c r="O201" s="43"/>
      <c r="S201" s="43"/>
      <c r="T201" s="43"/>
      <c r="W201" s="43"/>
      <c r="Z201" s="43"/>
      <c r="AB201" s="24"/>
      <c r="AD201" s="32"/>
    </row>
    <row r="202" spans="1:30" s="10" customFormat="1" x14ac:dyDescent="0.15">
      <c r="A202" s="43"/>
      <c r="B202" s="43"/>
      <c r="C202" s="25"/>
      <c r="D202" s="25"/>
      <c r="E202" s="25"/>
      <c r="F202" s="25"/>
      <c r="G202" s="25"/>
      <c r="H202" s="31"/>
      <c r="J202" s="43"/>
      <c r="K202" s="43"/>
      <c r="O202" s="43"/>
      <c r="S202" s="43"/>
      <c r="T202" s="43"/>
      <c r="W202" s="43"/>
      <c r="Z202" s="43"/>
      <c r="AB202" s="24"/>
      <c r="AD202" s="32"/>
    </row>
    <row r="203" spans="1:30" s="10" customFormat="1" x14ac:dyDescent="0.15">
      <c r="A203" s="43"/>
      <c r="B203" s="43"/>
      <c r="C203" s="25"/>
      <c r="D203" s="25"/>
      <c r="E203" s="25"/>
      <c r="F203" s="25"/>
      <c r="G203" s="25"/>
      <c r="H203" s="31"/>
      <c r="J203" s="43"/>
      <c r="K203" s="43"/>
      <c r="O203" s="43"/>
      <c r="S203" s="43"/>
      <c r="T203" s="43"/>
      <c r="W203" s="43"/>
      <c r="Z203" s="43"/>
      <c r="AB203" s="24"/>
      <c r="AD203" s="32"/>
    </row>
    <row r="204" spans="1:30" s="10" customFormat="1" x14ac:dyDescent="0.15">
      <c r="A204" s="43"/>
      <c r="B204" s="43"/>
      <c r="C204" s="25"/>
      <c r="D204" s="25"/>
      <c r="E204" s="25"/>
      <c r="F204" s="25"/>
      <c r="G204" s="25"/>
      <c r="H204" s="31"/>
      <c r="J204" s="43"/>
      <c r="K204" s="43"/>
      <c r="O204" s="43"/>
      <c r="S204" s="43"/>
      <c r="T204" s="43"/>
      <c r="W204" s="43"/>
      <c r="Z204" s="43"/>
      <c r="AB204" s="24"/>
      <c r="AD204" s="32"/>
    </row>
    <row r="205" spans="1:30" s="10" customFormat="1" x14ac:dyDescent="0.15">
      <c r="A205" s="43"/>
      <c r="B205" s="43"/>
      <c r="C205" s="25"/>
      <c r="D205" s="25"/>
      <c r="E205" s="25"/>
      <c r="F205" s="25"/>
      <c r="G205" s="25"/>
      <c r="H205" s="31"/>
      <c r="J205" s="43"/>
      <c r="K205" s="43"/>
      <c r="O205" s="43"/>
      <c r="S205" s="43"/>
      <c r="T205" s="43"/>
      <c r="W205" s="43"/>
      <c r="Z205" s="43"/>
      <c r="AB205" s="24"/>
      <c r="AD205" s="32"/>
    </row>
    <row r="206" spans="1:30" s="10" customFormat="1" x14ac:dyDescent="0.15">
      <c r="A206" s="43"/>
      <c r="B206" s="43"/>
      <c r="C206" s="25"/>
      <c r="D206" s="25"/>
      <c r="E206" s="25"/>
      <c r="F206" s="25"/>
      <c r="G206" s="25"/>
      <c r="H206" s="31"/>
      <c r="J206" s="43"/>
      <c r="K206" s="43"/>
      <c r="O206" s="43"/>
      <c r="S206" s="43"/>
      <c r="T206" s="43"/>
      <c r="W206" s="43"/>
      <c r="Z206" s="43"/>
      <c r="AB206" s="24"/>
      <c r="AD206" s="32"/>
    </row>
    <row r="207" spans="1:30" s="10" customFormat="1" x14ac:dyDescent="0.15">
      <c r="A207" s="43"/>
      <c r="B207" s="43"/>
      <c r="C207" s="25"/>
      <c r="D207" s="25"/>
      <c r="E207" s="25"/>
      <c r="F207" s="25"/>
      <c r="G207" s="25"/>
      <c r="H207" s="31"/>
      <c r="J207" s="43"/>
      <c r="K207" s="43"/>
      <c r="O207" s="43"/>
      <c r="S207" s="43"/>
      <c r="T207" s="43"/>
      <c r="W207" s="43"/>
      <c r="Z207" s="43"/>
      <c r="AB207" s="24"/>
      <c r="AD207" s="32"/>
    </row>
    <row r="208" spans="1:30" s="10" customFormat="1" x14ac:dyDescent="0.15">
      <c r="A208" s="43"/>
      <c r="B208" s="43"/>
      <c r="C208" s="25"/>
      <c r="D208" s="25"/>
      <c r="E208" s="25"/>
      <c r="F208" s="25"/>
      <c r="G208" s="25"/>
      <c r="H208" s="31"/>
      <c r="J208" s="43"/>
      <c r="K208" s="43"/>
      <c r="O208" s="43"/>
      <c r="S208" s="43"/>
      <c r="T208" s="43"/>
      <c r="W208" s="43"/>
      <c r="Z208" s="43"/>
      <c r="AB208" s="24"/>
      <c r="AD208" s="32"/>
    </row>
    <row r="209" spans="1:30" s="10" customFormat="1" x14ac:dyDescent="0.15">
      <c r="A209" s="43"/>
      <c r="B209" s="43"/>
      <c r="C209" s="25"/>
      <c r="D209" s="25"/>
      <c r="E209" s="25"/>
      <c r="F209" s="25"/>
      <c r="G209" s="25"/>
      <c r="H209" s="31"/>
      <c r="J209" s="43"/>
      <c r="K209" s="43"/>
      <c r="O209" s="43"/>
      <c r="S209" s="43"/>
      <c r="T209" s="43"/>
      <c r="W209" s="43"/>
      <c r="Z209" s="43"/>
      <c r="AB209" s="24"/>
      <c r="AD209" s="32"/>
    </row>
    <row r="210" spans="1:30" s="10" customFormat="1" x14ac:dyDescent="0.15">
      <c r="A210" s="43"/>
      <c r="B210" s="43"/>
      <c r="C210" s="25"/>
      <c r="D210" s="25"/>
      <c r="E210" s="25"/>
      <c r="F210" s="25"/>
      <c r="G210" s="25"/>
      <c r="H210" s="31"/>
      <c r="J210" s="43"/>
      <c r="K210" s="43"/>
      <c r="O210" s="43"/>
      <c r="S210" s="43"/>
      <c r="T210" s="43"/>
      <c r="W210" s="43"/>
      <c r="Z210" s="43"/>
      <c r="AB210" s="24"/>
      <c r="AD210" s="32"/>
    </row>
    <row r="211" spans="1:30" s="10" customFormat="1" x14ac:dyDescent="0.15">
      <c r="A211" s="43"/>
      <c r="B211" s="43"/>
      <c r="C211" s="25"/>
      <c r="D211" s="25"/>
      <c r="E211" s="25"/>
      <c r="F211" s="25"/>
      <c r="G211" s="25"/>
      <c r="H211" s="31"/>
      <c r="J211" s="43"/>
      <c r="K211" s="43"/>
      <c r="O211" s="43"/>
      <c r="S211" s="43"/>
      <c r="T211" s="43"/>
      <c r="W211" s="43"/>
      <c r="Z211" s="43"/>
      <c r="AB211" s="24"/>
      <c r="AD211" s="32"/>
    </row>
    <row r="212" spans="1:30" s="10" customFormat="1" x14ac:dyDescent="0.15">
      <c r="A212" s="43"/>
      <c r="B212" s="43"/>
      <c r="C212" s="25"/>
      <c r="D212" s="25"/>
      <c r="E212" s="25"/>
      <c r="F212" s="25"/>
      <c r="G212" s="25"/>
      <c r="H212" s="31"/>
      <c r="J212" s="43"/>
      <c r="K212" s="43"/>
      <c r="O212" s="43"/>
      <c r="S212" s="43"/>
      <c r="T212" s="43"/>
      <c r="W212" s="43"/>
      <c r="Z212" s="43"/>
      <c r="AB212" s="24"/>
      <c r="AD212" s="32"/>
    </row>
    <row r="213" spans="1:30" s="10" customFormat="1" x14ac:dyDescent="0.15">
      <c r="A213" s="43"/>
      <c r="B213" s="43"/>
      <c r="C213" s="25"/>
      <c r="D213" s="25"/>
      <c r="E213" s="25"/>
      <c r="F213" s="25"/>
      <c r="G213" s="25"/>
      <c r="H213" s="31"/>
      <c r="J213" s="43"/>
      <c r="K213" s="43"/>
      <c r="O213" s="43"/>
      <c r="S213" s="43"/>
      <c r="T213" s="43"/>
      <c r="W213" s="43"/>
      <c r="Z213" s="43"/>
      <c r="AB213" s="24"/>
      <c r="AD213" s="32"/>
    </row>
    <row r="214" spans="1:30" s="10" customFormat="1" x14ac:dyDescent="0.15">
      <c r="A214" s="43"/>
      <c r="B214" s="43"/>
      <c r="C214" s="25"/>
      <c r="D214" s="25"/>
      <c r="E214" s="25"/>
      <c r="F214" s="25"/>
      <c r="G214" s="25"/>
      <c r="H214" s="31"/>
      <c r="J214" s="43"/>
      <c r="K214" s="43"/>
      <c r="O214" s="43"/>
      <c r="S214" s="43"/>
      <c r="T214" s="43"/>
      <c r="W214" s="43"/>
      <c r="Z214" s="43"/>
      <c r="AB214" s="24"/>
      <c r="AD214" s="32"/>
    </row>
    <row r="215" spans="1:30" s="10" customFormat="1" x14ac:dyDescent="0.15">
      <c r="A215" s="43"/>
      <c r="B215" s="43"/>
      <c r="C215" s="25"/>
      <c r="D215" s="25"/>
      <c r="E215" s="25"/>
      <c r="F215" s="25"/>
      <c r="G215" s="25"/>
      <c r="H215" s="31"/>
      <c r="J215" s="43"/>
      <c r="K215" s="43"/>
      <c r="O215" s="43"/>
      <c r="S215" s="43"/>
      <c r="T215" s="43"/>
      <c r="W215" s="43"/>
      <c r="Z215" s="43"/>
      <c r="AB215" s="24"/>
      <c r="AD215" s="32"/>
    </row>
    <row r="216" spans="1:30" s="10" customFormat="1" x14ac:dyDescent="0.15">
      <c r="A216" s="43"/>
      <c r="B216" s="43"/>
      <c r="C216" s="25"/>
      <c r="D216" s="25"/>
      <c r="E216" s="25"/>
      <c r="F216" s="25"/>
      <c r="G216" s="25"/>
      <c r="H216" s="31"/>
      <c r="J216" s="43"/>
      <c r="K216" s="43"/>
      <c r="O216" s="43"/>
      <c r="S216" s="43"/>
      <c r="T216" s="43"/>
      <c r="W216" s="43"/>
      <c r="Z216" s="43"/>
      <c r="AB216" s="24"/>
      <c r="AD216" s="32"/>
    </row>
    <row r="217" spans="1:30" s="10" customFormat="1" x14ac:dyDescent="0.15">
      <c r="A217" s="43"/>
      <c r="B217" s="43"/>
      <c r="C217" s="25"/>
      <c r="D217" s="25"/>
      <c r="E217" s="25"/>
      <c r="F217" s="25"/>
      <c r="G217" s="25"/>
      <c r="H217" s="31"/>
      <c r="J217" s="43"/>
      <c r="K217" s="43"/>
      <c r="O217" s="43"/>
      <c r="S217" s="43"/>
      <c r="T217" s="43"/>
      <c r="W217" s="43"/>
      <c r="Z217" s="43"/>
      <c r="AB217" s="24"/>
      <c r="AD217" s="32"/>
    </row>
    <row r="218" spans="1:30" s="10" customFormat="1" x14ac:dyDescent="0.15">
      <c r="A218" s="43"/>
      <c r="B218" s="43"/>
      <c r="C218" s="25"/>
      <c r="D218" s="25"/>
      <c r="E218" s="25"/>
      <c r="F218" s="25"/>
      <c r="G218" s="25"/>
      <c r="H218" s="31"/>
      <c r="J218" s="43"/>
      <c r="K218" s="43"/>
      <c r="O218" s="43"/>
      <c r="S218" s="43"/>
      <c r="T218" s="43"/>
      <c r="W218" s="43"/>
      <c r="Z218" s="43"/>
      <c r="AB218" s="24"/>
      <c r="AD218" s="32"/>
    </row>
    <row r="219" spans="1:30" s="10" customFormat="1" x14ac:dyDescent="0.15">
      <c r="A219" s="43"/>
      <c r="B219" s="43"/>
      <c r="C219" s="25"/>
      <c r="D219" s="25"/>
      <c r="E219" s="25"/>
      <c r="F219" s="25"/>
      <c r="G219" s="25"/>
      <c r="H219" s="31"/>
      <c r="J219" s="43"/>
      <c r="K219" s="43"/>
      <c r="O219" s="43"/>
      <c r="S219" s="43"/>
      <c r="T219" s="43"/>
      <c r="W219" s="43"/>
      <c r="Z219" s="43"/>
      <c r="AB219" s="24"/>
      <c r="AD219" s="32"/>
    </row>
    <row r="220" spans="1:30" s="10" customFormat="1" x14ac:dyDescent="0.15">
      <c r="A220" s="43"/>
      <c r="B220" s="43"/>
      <c r="C220" s="25"/>
      <c r="D220" s="25"/>
      <c r="E220" s="25"/>
      <c r="F220" s="25"/>
      <c r="G220" s="25"/>
      <c r="H220" s="31"/>
      <c r="J220" s="43"/>
      <c r="K220" s="43"/>
      <c r="O220" s="43"/>
      <c r="S220" s="43"/>
      <c r="T220" s="43"/>
      <c r="W220" s="43"/>
      <c r="Z220" s="43"/>
      <c r="AB220" s="24"/>
      <c r="AD220" s="32"/>
    </row>
    <row r="221" spans="1:30" s="10" customFormat="1" x14ac:dyDescent="0.15">
      <c r="A221" s="43"/>
      <c r="B221" s="43"/>
      <c r="C221" s="25"/>
      <c r="D221" s="25"/>
      <c r="E221" s="25"/>
      <c r="F221" s="25"/>
      <c r="G221" s="25"/>
      <c r="H221" s="31"/>
      <c r="J221" s="43"/>
      <c r="K221" s="43"/>
      <c r="O221" s="43"/>
      <c r="S221" s="43"/>
      <c r="T221" s="43"/>
      <c r="W221" s="43"/>
      <c r="Z221" s="43"/>
      <c r="AB221" s="24"/>
      <c r="AD221" s="32"/>
    </row>
    <row r="222" spans="1:30" s="10" customFormat="1" x14ac:dyDescent="0.15">
      <c r="A222" s="43"/>
      <c r="B222" s="43"/>
      <c r="C222" s="25"/>
      <c r="D222" s="25"/>
      <c r="E222" s="25"/>
      <c r="F222" s="25"/>
      <c r="G222" s="25"/>
      <c r="H222" s="31"/>
      <c r="J222" s="43"/>
      <c r="K222" s="43"/>
      <c r="O222" s="43"/>
      <c r="S222" s="43"/>
      <c r="T222" s="43"/>
      <c r="W222" s="43"/>
      <c r="Z222" s="43"/>
      <c r="AB222" s="24"/>
      <c r="AD222" s="32"/>
    </row>
    <row r="223" spans="1:30" s="10" customFormat="1" x14ac:dyDescent="0.15">
      <c r="A223" s="43"/>
      <c r="B223" s="43"/>
      <c r="C223" s="25"/>
      <c r="D223" s="25"/>
      <c r="E223" s="25"/>
      <c r="F223" s="25"/>
      <c r="G223" s="25"/>
      <c r="H223" s="31"/>
      <c r="J223" s="43"/>
      <c r="K223" s="43"/>
      <c r="O223" s="43"/>
      <c r="S223" s="43"/>
      <c r="T223" s="43"/>
      <c r="W223" s="43"/>
      <c r="Z223" s="43"/>
      <c r="AB223" s="24"/>
      <c r="AD223" s="32"/>
    </row>
    <row r="224" spans="1:30" s="10" customFormat="1" x14ac:dyDescent="0.15">
      <c r="A224" s="43"/>
      <c r="B224" s="43"/>
      <c r="C224" s="25"/>
      <c r="D224" s="25"/>
      <c r="E224" s="25"/>
      <c r="F224" s="25"/>
      <c r="G224" s="25"/>
      <c r="H224" s="31"/>
      <c r="J224" s="43"/>
      <c r="K224" s="43"/>
      <c r="O224" s="43"/>
      <c r="S224" s="43"/>
      <c r="T224" s="43"/>
      <c r="W224" s="43"/>
      <c r="Z224" s="43"/>
      <c r="AB224" s="24"/>
      <c r="AD224" s="32"/>
    </row>
    <row r="225" spans="1:30" s="10" customFormat="1" x14ac:dyDescent="0.15">
      <c r="A225" s="43"/>
      <c r="B225" s="43"/>
      <c r="C225" s="25"/>
      <c r="D225" s="25"/>
      <c r="E225" s="25"/>
      <c r="F225" s="25"/>
      <c r="G225" s="25"/>
      <c r="H225" s="31"/>
      <c r="J225" s="43"/>
      <c r="K225" s="43"/>
      <c r="O225" s="43"/>
      <c r="S225" s="43"/>
      <c r="T225" s="43"/>
      <c r="W225" s="43"/>
      <c r="Z225" s="43"/>
      <c r="AB225" s="24"/>
      <c r="AD225" s="32"/>
    </row>
  </sheetData>
  <mergeCells count="27">
    <mergeCell ref="C4:C5"/>
    <mergeCell ref="S4:T4"/>
    <mergeCell ref="Y4:Z4"/>
    <mergeCell ref="A4:A5"/>
    <mergeCell ref="D15:D17"/>
    <mergeCell ref="E15:E17"/>
    <mergeCell ref="F15:F17"/>
    <mergeCell ref="H15:H17"/>
    <mergeCell ref="B4:B5"/>
    <mergeCell ref="V4:W4"/>
    <mergeCell ref="H6:H9"/>
    <mergeCell ref="C6:C9"/>
    <mergeCell ref="D19:D20"/>
    <mergeCell ref="E19:E20"/>
    <mergeCell ref="F19:F20"/>
    <mergeCell ref="M3:O3"/>
    <mergeCell ref="G4:G5"/>
    <mergeCell ref="I3:L3"/>
    <mergeCell ref="D6:D9"/>
    <mergeCell ref="E6:E9"/>
    <mergeCell ref="F6:F9"/>
    <mergeCell ref="G2:AD2"/>
    <mergeCell ref="D4:F4"/>
    <mergeCell ref="P3:Q3"/>
    <mergeCell ref="R3:AB3"/>
    <mergeCell ref="H3:H5"/>
    <mergeCell ref="AC3:AD3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5" workbookViewId="0">
      <selection sqref="A1:M87"/>
    </sheetView>
  </sheetViews>
  <sheetFormatPr defaultColWidth="8.875" defaultRowHeight="16.5" x14ac:dyDescent="0.15"/>
  <cols>
    <col min="1" max="16384" width="8.875" style="56"/>
  </cols>
  <sheetData>
    <row r="1" spans="1:3" x14ac:dyDescent="0.15">
      <c r="A1" s="129" t="s">
        <v>265</v>
      </c>
      <c r="B1" s="56" t="s">
        <v>266</v>
      </c>
    </row>
    <row r="2" spans="1:3" x14ac:dyDescent="0.15">
      <c r="A2" s="129" t="s">
        <v>267</v>
      </c>
      <c r="B2" s="56" t="s">
        <v>268</v>
      </c>
    </row>
    <row r="3" spans="1:3" x14ac:dyDescent="0.15">
      <c r="A3" s="128"/>
      <c r="B3" s="56" t="s">
        <v>269</v>
      </c>
    </row>
    <row r="4" spans="1:3" x14ac:dyDescent="0.15">
      <c r="A4" s="128"/>
      <c r="B4" s="56" t="s">
        <v>270</v>
      </c>
    </row>
    <row r="5" spans="1:3" x14ac:dyDescent="0.15">
      <c r="A5" s="128"/>
      <c r="C5" s="56" t="s">
        <v>271</v>
      </c>
    </row>
    <row r="6" spans="1:3" x14ac:dyDescent="0.15">
      <c r="A6" s="128"/>
      <c r="C6" s="56" t="s">
        <v>272</v>
      </c>
    </row>
    <row r="7" spans="1:3" x14ac:dyDescent="0.15">
      <c r="A7" s="128"/>
    </row>
    <row r="8" spans="1:3" x14ac:dyDescent="0.15">
      <c r="A8" s="129" t="s">
        <v>265</v>
      </c>
      <c r="B8" s="56" t="s">
        <v>273</v>
      </c>
    </row>
    <row r="9" spans="1:3" x14ac:dyDescent="0.15">
      <c r="A9" s="129" t="s">
        <v>267</v>
      </c>
      <c r="B9" s="56" t="s">
        <v>274</v>
      </c>
    </row>
    <row r="10" spans="1:3" x14ac:dyDescent="0.15">
      <c r="A10" s="128"/>
      <c r="B10" s="56" t="s">
        <v>275</v>
      </c>
    </row>
    <row r="11" spans="1:3" x14ac:dyDescent="0.15">
      <c r="A11" s="128"/>
      <c r="B11" s="56" t="s">
        <v>276</v>
      </c>
    </row>
    <row r="12" spans="1:3" x14ac:dyDescent="0.15">
      <c r="A12" s="128"/>
      <c r="B12" s="56" t="s">
        <v>277</v>
      </c>
    </row>
    <row r="13" spans="1:3" x14ac:dyDescent="0.15">
      <c r="A13" s="128"/>
    </row>
    <row r="14" spans="1:3" x14ac:dyDescent="0.15">
      <c r="A14" s="129" t="s">
        <v>265</v>
      </c>
      <c r="B14" s="56" t="s">
        <v>236</v>
      </c>
    </row>
    <row r="15" spans="1:3" x14ac:dyDescent="0.15">
      <c r="A15" s="129" t="s">
        <v>267</v>
      </c>
      <c r="B15" s="56" t="s">
        <v>278</v>
      </c>
    </row>
    <row r="16" spans="1:3" x14ac:dyDescent="0.15">
      <c r="A16" s="128"/>
      <c r="B16" s="56" t="s">
        <v>279</v>
      </c>
    </row>
    <row r="17" spans="1:6" x14ac:dyDescent="0.15">
      <c r="A17" s="128"/>
      <c r="B17" s="56" t="s">
        <v>280</v>
      </c>
    </row>
    <row r="18" spans="1:6" x14ac:dyDescent="0.15">
      <c r="A18" s="128"/>
    </row>
    <row r="19" spans="1:6" x14ac:dyDescent="0.15">
      <c r="A19" s="129" t="s">
        <v>265</v>
      </c>
      <c r="B19" s="56" t="s">
        <v>237</v>
      </c>
    </row>
    <row r="20" spans="1:6" x14ac:dyDescent="0.15">
      <c r="A20" s="129" t="s">
        <v>267</v>
      </c>
      <c r="B20" s="56" t="s">
        <v>281</v>
      </c>
    </row>
    <row r="21" spans="1:6" x14ac:dyDescent="0.15">
      <c r="A21" s="128"/>
      <c r="B21" s="56" t="s">
        <v>282</v>
      </c>
    </row>
    <row r="22" spans="1:6" x14ac:dyDescent="0.15">
      <c r="A22" s="128"/>
      <c r="B22" s="56" t="s">
        <v>283</v>
      </c>
    </row>
    <row r="23" spans="1:6" x14ac:dyDescent="0.15">
      <c r="A23" s="128"/>
    </row>
    <row r="24" spans="1:6" x14ac:dyDescent="0.15">
      <c r="A24" s="129" t="s">
        <v>265</v>
      </c>
      <c r="B24" s="56" t="s">
        <v>238</v>
      </c>
    </row>
    <row r="25" spans="1:6" x14ac:dyDescent="0.15">
      <c r="A25" s="129" t="s">
        <v>267</v>
      </c>
      <c r="B25" s="56" t="s">
        <v>284</v>
      </c>
    </row>
    <row r="26" spans="1:6" x14ac:dyDescent="0.15">
      <c r="A26" s="129"/>
    </row>
    <row r="27" spans="1:6" x14ac:dyDescent="0.15">
      <c r="A27" s="129" t="s">
        <v>265</v>
      </c>
      <c r="B27" s="56" t="s">
        <v>239</v>
      </c>
    </row>
    <row r="28" spans="1:6" x14ac:dyDescent="0.15">
      <c r="A28" s="129" t="s">
        <v>267</v>
      </c>
      <c r="B28" s="56" t="s">
        <v>285</v>
      </c>
    </row>
    <row r="29" spans="1:6" x14ac:dyDescent="0.15">
      <c r="A29" s="128"/>
    </row>
    <row r="30" spans="1:6" x14ac:dyDescent="0.15">
      <c r="A30" s="129" t="s">
        <v>265</v>
      </c>
      <c r="B30" s="56" t="s">
        <v>240</v>
      </c>
    </row>
    <row r="31" spans="1:6" x14ac:dyDescent="0.15">
      <c r="A31" s="129" t="s">
        <v>267</v>
      </c>
      <c r="B31" s="56" t="s">
        <v>286</v>
      </c>
    </row>
    <row r="32" spans="1:6" x14ac:dyDescent="0.15">
      <c r="A32" s="129"/>
      <c r="B32" s="44" t="s">
        <v>287</v>
      </c>
      <c r="C32" s="44"/>
      <c r="D32" s="44" t="s">
        <v>288</v>
      </c>
      <c r="E32" s="44"/>
      <c r="F32" s="44" t="s">
        <v>148</v>
      </c>
    </row>
    <row r="33" spans="1:6" x14ac:dyDescent="0.15">
      <c r="A33" s="129"/>
      <c r="B33" s="56" t="s">
        <v>289</v>
      </c>
      <c r="D33" s="56" t="s">
        <v>290</v>
      </c>
    </row>
    <row r="34" spans="1:6" x14ac:dyDescent="0.15">
      <c r="A34" s="129"/>
      <c r="B34" s="56" t="s">
        <v>291</v>
      </c>
      <c r="D34" s="56" t="s">
        <v>292</v>
      </c>
    </row>
    <row r="35" spans="1:6" x14ac:dyDescent="0.15">
      <c r="A35" s="129"/>
      <c r="B35" s="56" t="s">
        <v>131</v>
      </c>
      <c r="D35" s="56" t="s">
        <v>293</v>
      </c>
      <c r="F35" s="56" t="s">
        <v>294</v>
      </c>
    </row>
    <row r="36" spans="1:6" x14ac:dyDescent="0.15">
      <c r="A36" s="129"/>
      <c r="B36" s="56" t="s">
        <v>132</v>
      </c>
      <c r="D36" s="56" t="s">
        <v>295</v>
      </c>
      <c r="F36" s="56" t="s">
        <v>296</v>
      </c>
    </row>
    <row r="37" spans="1:6" x14ac:dyDescent="0.15">
      <c r="A37" s="129"/>
      <c r="B37" s="56" t="s">
        <v>297</v>
      </c>
      <c r="D37" s="56" t="s">
        <v>298</v>
      </c>
    </row>
    <row r="38" spans="1:6" x14ac:dyDescent="0.15">
      <c r="A38" s="129"/>
      <c r="B38" s="56" t="s">
        <v>299</v>
      </c>
      <c r="D38" s="56" t="s">
        <v>300</v>
      </c>
      <c r="F38" s="56" t="s">
        <v>301</v>
      </c>
    </row>
    <row r="39" spans="1:6" x14ac:dyDescent="0.15">
      <c r="A39" s="129"/>
      <c r="B39" s="56" t="s">
        <v>302</v>
      </c>
      <c r="D39" s="56" t="s">
        <v>303</v>
      </c>
      <c r="F39" s="56" t="s">
        <v>304</v>
      </c>
    </row>
    <row r="40" spans="1:6" x14ac:dyDescent="0.15">
      <c r="A40" s="129"/>
      <c r="B40" s="56" t="s">
        <v>305</v>
      </c>
      <c r="D40" s="56" t="s">
        <v>306</v>
      </c>
    </row>
    <row r="41" spans="1:6" x14ac:dyDescent="0.15">
      <c r="A41" s="129"/>
      <c r="B41" s="56" t="s">
        <v>307</v>
      </c>
      <c r="D41" s="56" t="s">
        <v>306</v>
      </c>
    </row>
    <row r="42" spans="1:6" x14ac:dyDescent="0.15">
      <c r="A42" s="129"/>
      <c r="B42" s="56" t="s">
        <v>304</v>
      </c>
      <c r="D42" s="56" t="s">
        <v>308</v>
      </c>
    </row>
    <row r="43" spans="1:6" x14ac:dyDescent="0.15">
      <c r="A43" s="128"/>
    </row>
    <row r="44" spans="1:6" x14ac:dyDescent="0.15">
      <c r="A44" s="129" t="s">
        <v>265</v>
      </c>
      <c r="B44" s="56" t="s">
        <v>241</v>
      </c>
    </row>
    <row r="45" spans="1:6" x14ac:dyDescent="0.15">
      <c r="A45" s="129" t="s">
        <v>267</v>
      </c>
      <c r="B45" s="56" t="s">
        <v>309</v>
      </c>
    </row>
    <row r="46" spans="1:6" x14ac:dyDescent="0.15">
      <c r="A46" s="128"/>
      <c r="B46" s="56" t="s">
        <v>310</v>
      </c>
    </row>
    <row r="47" spans="1:6" x14ac:dyDescent="0.15">
      <c r="A47" s="128"/>
    </row>
    <row r="48" spans="1:6" x14ac:dyDescent="0.15">
      <c r="A48" s="129" t="s">
        <v>265</v>
      </c>
      <c r="B48" s="56" t="s">
        <v>242</v>
      </c>
    </row>
    <row r="49" spans="1:2" x14ac:dyDescent="0.15">
      <c r="A49" s="129" t="s">
        <v>267</v>
      </c>
      <c r="B49" s="56" t="s">
        <v>311</v>
      </c>
    </row>
    <row r="50" spans="1:2" x14ac:dyDescent="0.15">
      <c r="A50" s="128"/>
      <c r="B50" s="56" t="s">
        <v>312</v>
      </c>
    </row>
    <row r="51" spans="1:2" x14ac:dyDescent="0.15">
      <c r="A51" s="128"/>
      <c r="B51" s="56" t="s">
        <v>313</v>
      </c>
    </row>
    <row r="52" spans="1:2" x14ac:dyDescent="0.15">
      <c r="A52" s="128"/>
    </row>
    <row r="53" spans="1:2" x14ac:dyDescent="0.15">
      <c r="A53" s="129" t="s">
        <v>265</v>
      </c>
      <c r="B53" s="56" t="s">
        <v>243</v>
      </c>
    </row>
    <row r="54" spans="1:2" x14ac:dyDescent="0.15">
      <c r="A54" s="129" t="s">
        <v>267</v>
      </c>
      <c r="B54" s="56" t="s">
        <v>314</v>
      </c>
    </row>
    <row r="55" spans="1:2" x14ac:dyDescent="0.15">
      <c r="A55" s="129"/>
      <c r="B55" s="56" t="s">
        <v>315</v>
      </c>
    </row>
    <row r="56" spans="1:2" x14ac:dyDescent="0.15">
      <c r="A56" s="129"/>
      <c r="B56" s="56" t="s">
        <v>316</v>
      </c>
    </row>
    <row r="57" spans="1:2" x14ac:dyDescent="0.15">
      <c r="A57" s="129"/>
    </row>
    <row r="58" spans="1:2" x14ac:dyDescent="0.15">
      <c r="A58" s="129" t="s">
        <v>265</v>
      </c>
      <c r="B58" s="56" t="s">
        <v>244</v>
      </c>
    </row>
    <row r="59" spans="1:2" x14ac:dyDescent="0.15">
      <c r="A59" s="129" t="s">
        <v>267</v>
      </c>
      <c r="B59" s="56" t="s">
        <v>317</v>
      </c>
    </row>
    <row r="60" spans="1:2" x14ac:dyDescent="0.15">
      <c r="A60" s="128"/>
      <c r="B60" s="56" t="s">
        <v>318</v>
      </c>
    </row>
    <row r="61" spans="1:2" x14ac:dyDescent="0.15">
      <c r="A61" s="128"/>
    </row>
    <row r="62" spans="1:2" x14ac:dyDescent="0.15">
      <c r="A62" s="129" t="s">
        <v>265</v>
      </c>
      <c r="B62" s="56" t="s">
        <v>245</v>
      </c>
    </row>
    <row r="63" spans="1:2" x14ac:dyDescent="0.15">
      <c r="A63" s="129" t="s">
        <v>267</v>
      </c>
    </row>
    <row r="64" spans="1:2" x14ac:dyDescent="0.15">
      <c r="A64" s="129"/>
    </row>
    <row r="65" spans="1:2" x14ac:dyDescent="0.15">
      <c r="A65" s="129" t="s">
        <v>265</v>
      </c>
      <c r="B65" s="56" t="s">
        <v>246</v>
      </c>
    </row>
    <row r="66" spans="1:2" x14ac:dyDescent="0.15">
      <c r="A66" s="129" t="s">
        <v>267</v>
      </c>
      <c r="B66" s="56" t="s">
        <v>319</v>
      </c>
    </row>
    <row r="67" spans="1:2" x14ac:dyDescent="0.15">
      <c r="A67" s="129"/>
    </row>
    <row r="68" spans="1:2" x14ac:dyDescent="0.15">
      <c r="A68" s="129" t="s">
        <v>265</v>
      </c>
      <c r="B68" s="56" t="s">
        <v>247</v>
      </c>
    </row>
    <row r="69" spans="1:2" x14ac:dyDescent="0.15">
      <c r="A69" s="129" t="s">
        <v>267</v>
      </c>
      <c r="B69" s="56" t="s">
        <v>320</v>
      </c>
    </row>
    <row r="70" spans="1:2" x14ac:dyDescent="0.15">
      <c r="A70" s="129"/>
    </row>
    <row r="71" spans="1:2" x14ac:dyDescent="0.15">
      <c r="A71" s="129" t="s">
        <v>265</v>
      </c>
      <c r="B71" s="56" t="s">
        <v>248</v>
      </c>
    </row>
    <row r="72" spans="1:2" x14ac:dyDescent="0.15">
      <c r="A72" s="129" t="s">
        <v>267</v>
      </c>
      <c r="B72" s="56" t="s">
        <v>78</v>
      </c>
    </row>
    <row r="73" spans="1:2" x14ac:dyDescent="0.15">
      <c r="A73" s="128"/>
      <c r="B73" s="56" t="s">
        <v>321</v>
      </c>
    </row>
    <row r="74" spans="1:2" x14ac:dyDescent="0.15">
      <c r="A74" s="128"/>
    </row>
    <row r="75" spans="1:2" x14ac:dyDescent="0.15">
      <c r="A75" s="129" t="s">
        <v>265</v>
      </c>
      <c r="B75" s="56" t="s">
        <v>249</v>
      </c>
    </row>
    <row r="76" spans="1:2" x14ac:dyDescent="0.15">
      <c r="A76" s="129" t="s">
        <v>267</v>
      </c>
      <c r="B76" s="56" t="s">
        <v>322</v>
      </c>
    </row>
    <row r="78" spans="1:2" x14ac:dyDescent="0.15">
      <c r="A78" s="129" t="s">
        <v>265</v>
      </c>
      <c r="B78" s="56" t="s">
        <v>250</v>
      </c>
    </row>
    <row r="79" spans="1:2" x14ac:dyDescent="0.15">
      <c r="A79" s="129" t="s">
        <v>267</v>
      </c>
      <c r="B79" s="56" t="s">
        <v>323</v>
      </c>
    </row>
    <row r="80" spans="1:2" x14ac:dyDescent="0.15">
      <c r="B80" s="56" t="s">
        <v>324</v>
      </c>
    </row>
    <row r="82" spans="1:2" x14ac:dyDescent="0.15">
      <c r="A82" s="129" t="s">
        <v>265</v>
      </c>
      <c r="B82" s="56" t="s">
        <v>325</v>
      </c>
    </row>
    <row r="83" spans="1:2" x14ac:dyDescent="0.15">
      <c r="A83" s="129" t="s">
        <v>267</v>
      </c>
      <c r="B83" s="56" t="s">
        <v>326</v>
      </c>
    </row>
    <row r="85" spans="1:2" x14ac:dyDescent="0.15">
      <c r="A85" s="129" t="s">
        <v>265</v>
      </c>
      <c r="B85" s="56" t="s">
        <v>327</v>
      </c>
    </row>
    <row r="86" spans="1:2" x14ac:dyDescent="0.15">
      <c r="A86" s="129" t="s">
        <v>267</v>
      </c>
      <c r="B86" s="56" t="s">
        <v>328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D11" sqref="AD11"/>
    </sheetView>
  </sheetViews>
  <sheetFormatPr defaultRowHeight="13.5" x14ac:dyDescent="0.15"/>
  <cols>
    <col min="1" max="1" width="15.25" bestFit="1" customWidth="1"/>
  </cols>
  <sheetData>
    <row r="1" spans="1:33" x14ac:dyDescent="0.15">
      <c r="A1" s="167" t="s">
        <v>334</v>
      </c>
      <c r="B1" s="173" t="s">
        <v>342</v>
      </c>
      <c r="C1" s="173"/>
      <c r="D1" s="173"/>
      <c r="E1" s="173"/>
      <c r="F1" s="173" t="s">
        <v>343</v>
      </c>
      <c r="G1" s="173"/>
      <c r="H1" s="173"/>
      <c r="I1" s="173"/>
      <c r="J1" s="173" t="s">
        <v>344</v>
      </c>
      <c r="K1" s="173"/>
      <c r="L1" s="173"/>
      <c r="M1" s="173"/>
      <c r="N1" s="173" t="s">
        <v>391</v>
      </c>
      <c r="O1" s="173"/>
      <c r="P1" s="173"/>
      <c r="Q1" s="173"/>
      <c r="R1" s="173" t="s">
        <v>392</v>
      </c>
      <c r="S1" s="173"/>
      <c r="T1" s="173"/>
      <c r="U1" s="173"/>
      <c r="V1" s="173" t="s">
        <v>393</v>
      </c>
      <c r="W1" s="173"/>
      <c r="X1" s="173"/>
      <c r="Y1" s="173"/>
      <c r="Z1" s="173" t="s">
        <v>349</v>
      </c>
      <c r="AA1" s="173"/>
      <c r="AB1" s="173"/>
      <c r="AC1" s="173"/>
      <c r="AD1" s="173" t="s">
        <v>350</v>
      </c>
      <c r="AE1" s="173"/>
      <c r="AF1" s="173"/>
      <c r="AG1" s="173"/>
    </row>
    <row r="2" spans="1:33" x14ac:dyDescent="0.15">
      <c r="A2" s="171" t="s">
        <v>355</v>
      </c>
      <c r="B2" s="172" t="s">
        <v>381</v>
      </c>
      <c r="C2" s="172"/>
      <c r="D2" s="172"/>
      <c r="E2" s="172"/>
      <c r="F2" s="172" t="s">
        <v>382</v>
      </c>
      <c r="G2" s="172"/>
      <c r="H2" s="172"/>
      <c r="I2" s="172"/>
      <c r="J2" s="172" t="s">
        <v>383</v>
      </c>
      <c r="K2" s="172"/>
      <c r="L2" s="172"/>
      <c r="M2" s="172"/>
      <c r="N2" s="172" t="s">
        <v>384</v>
      </c>
      <c r="O2" s="172"/>
      <c r="P2" s="172"/>
      <c r="Q2" s="172"/>
      <c r="R2" s="172" t="s">
        <v>385</v>
      </c>
      <c r="S2" s="172"/>
      <c r="T2" s="172"/>
      <c r="U2" s="172"/>
      <c r="V2" s="172" t="s">
        <v>385</v>
      </c>
      <c r="W2" s="172"/>
      <c r="X2" s="172"/>
      <c r="Y2" s="172"/>
      <c r="Z2" s="172" t="s">
        <v>385</v>
      </c>
      <c r="AA2" s="172"/>
      <c r="AB2" s="172"/>
      <c r="AC2" s="172"/>
      <c r="AD2" s="172" t="s">
        <v>385</v>
      </c>
      <c r="AE2" s="172"/>
      <c r="AF2" s="172"/>
      <c r="AG2" s="172"/>
    </row>
    <row r="3" spans="1:33" x14ac:dyDescent="0.15">
      <c r="A3" s="167" t="s">
        <v>339</v>
      </c>
      <c r="B3" s="166" t="s">
        <v>340</v>
      </c>
      <c r="C3" s="166">
        <v>4</v>
      </c>
      <c r="D3" s="166" t="s">
        <v>341</v>
      </c>
      <c r="E3" s="166">
        <v>8</v>
      </c>
      <c r="F3" s="166" t="s">
        <v>340</v>
      </c>
      <c r="G3" s="166">
        <v>4</v>
      </c>
      <c r="H3" s="166" t="s">
        <v>341</v>
      </c>
      <c r="I3" s="166">
        <v>8</v>
      </c>
      <c r="J3" s="166" t="s">
        <v>340</v>
      </c>
      <c r="K3" s="166">
        <v>4</v>
      </c>
      <c r="L3" s="166" t="s">
        <v>341</v>
      </c>
      <c r="M3" s="166">
        <v>8</v>
      </c>
      <c r="N3" s="166" t="s">
        <v>340</v>
      </c>
      <c r="O3" s="166">
        <v>4</v>
      </c>
      <c r="P3" s="166" t="s">
        <v>341</v>
      </c>
      <c r="Q3" s="166">
        <v>8</v>
      </c>
      <c r="R3" s="166" t="s">
        <v>347</v>
      </c>
      <c r="S3" s="166">
        <v>4</v>
      </c>
      <c r="T3" s="166" t="s">
        <v>348</v>
      </c>
      <c r="U3" s="166">
        <v>8</v>
      </c>
      <c r="V3" s="166" t="s">
        <v>347</v>
      </c>
      <c r="W3" s="166">
        <v>4</v>
      </c>
      <c r="X3" s="166" t="s">
        <v>348</v>
      </c>
      <c r="Y3" s="166">
        <v>8</v>
      </c>
      <c r="Z3" s="166" t="s">
        <v>347</v>
      </c>
      <c r="AA3" s="166">
        <v>4</v>
      </c>
      <c r="AB3" s="166" t="s">
        <v>348</v>
      </c>
      <c r="AC3" s="166">
        <v>8</v>
      </c>
      <c r="AD3" s="166" t="s">
        <v>347</v>
      </c>
      <c r="AE3" s="166">
        <v>4</v>
      </c>
      <c r="AF3" s="166" t="s">
        <v>348</v>
      </c>
      <c r="AG3" s="166">
        <v>8</v>
      </c>
    </row>
    <row r="4" spans="1:33" x14ac:dyDescent="0.15">
      <c r="A4" s="167" t="s">
        <v>335</v>
      </c>
      <c r="B4" s="167" t="s">
        <v>388</v>
      </c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</row>
    <row r="5" spans="1:33" x14ac:dyDescent="0.15">
      <c r="A5" s="167" t="s">
        <v>336</v>
      </c>
      <c r="B5" s="167">
        <v>11</v>
      </c>
      <c r="C5" s="167">
        <v>2</v>
      </c>
      <c r="D5" s="167"/>
      <c r="E5" s="167"/>
      <c r="F5" s="167">
        <v>8</v>
      </c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</row>
    <row r="6" spans="1:33" x14ac:dyDescent="0.15">
      <c r="A6" s="167" t="s">
        <v>356</v>
      </c>
      <c r="B6" s="167">
        <v>0</v>
      </c>
      <c r="C6" s="167"/>
      <c r="D6" s="167"/>
      <c r="E6" s="167"/>
      <c r="F6" s="167">
        <v>2</v>
      </c>
      <c r="G6" s="167">
        <v>2</v>
      </c>
      <c r="H6" s="167"/>
      <c r="I6" s="167"/>
      <c r="J6" s="167">
        <v>8</v>
      </c>
      <c r="K6" s="167"/>
      <c r="L6" s="167"/>
      <c r="M6" s="167"/>
      <c r="N6" s="167"/>
      <c r="O6" s="167"/>
      <c r="P6" s="167"/>
      <c r="Q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</row>
    <row r="7" spans="1:33" x14ac:dyDescent="0.15">
      <c r="A7" s="167" t="s">
        <v>363</v>
      </c>
      <c r="B7" s="167"/>
      <c r="C7" s="166"/>
      <c r="D7" s="167"/>
      <c r="E7" s="167"/>
      <c r="F7" s="167"/>
      <c r="G7" s="167"/>
      <c r="H7" s="167"/>
      <c r="I7" s="167"/>
      <c r="J7" s="167">
        <v>4</v>
      </c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</row>
    <row r="8" spans="1:33" x14ac:dyDescent="0.15">
      <c r="A8" s="167" t="s">
        <v>337</v>
      </c>
      <c r="B8" s="167"/>
      <c r="C8" s="167"/>
      <c r="D8" s="167"/>
      <c r="E8" s="167"/>
      <c r="F8" s="167"/>
      <c r="G8" s="167"/>
      <c r="H8" s="167"/>
      <c r="I8" s="167"/>
      <c r="J8" s="167">
        <v>6</v>
      </c>
      <c r="K8" s="167">
        <v>7</v>
      </c>
      <c r="L8" s="167"/>
      <c r="M8" s="167"/>
      <c r="N8" s="167"/>
      <c r="O8" s="167"/>
      <c r="P8" s="167"/>
      <c r="Q8" s="167"/>
      <c r="R8" s="167">
        <v>8</v>
      </c>
      <c r="S8" s="167">
        <v>0</v>
      </c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</row>
    <row r="9" spans="1:33" x14ac:dyDescent="0.15">
      <c r="A9" s="167" t="s">
        <v>357</v>
      </c>
      <c r="B9" s="167"/>
      <c r="C9" s="167"/>
      <c r="D9" s="167"/>
      <c r="E9" s="167"/>
      <c r="F9" s="167"/>
      <c r="G9" s="167"/>
      <c r="H9" s="167"/>
      <c r="I9" s="167"/>
      <c r="J9" s="167"/>
      <c r="K9" s="167">
        <v>5</v>
      </c>
      <c r="L9" s="167"/>
      <c r="M9" s="167"/>
      <c r="N9" s="167">
        <v>4</v>
      </c>
      <c r="O9" s="167"/>
      <c r="P9" s="167"/>
      <c r="Q9" s="167"/>
      <c r="R9" s="167">
        <v>14</v>
      </c>
      <c r="S9" s="167">
        <v>18</v>
      </c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</row>
    <row r="10" spans="1:33" x14ac:dyDescent="0.15">
      <c r="A10" s="167" t="s">
        <v>362</v>
      </c>
      <c r="B10" s="167"/>
      <c r="C10" s="167"/>
      <c r="D10" s="167"/>
      <c r="E10" s="167"/>
      <c r="F10" s="167"/>
      <c r="G10" s="167"/>
      <c r="H10" s="167"/>
      <c r="I10" s="167"/>
      <c r="J10" s="167"/>
      <c r="K10" s="167">
        <v>2</v>
      </c>
      <c r="L10" s="167"/>
      <c r="M10" s="167"/>
      <c r="N10" s="167">
        <v>4</v>
      </c>
      <c r="O10" s="167">
        <v>5</v>
      </c>
      <c r="P10" s="167"/>
      <c r="Q10" s="167"/>
      <c r="R10" s="167">
        <v>8</v>
      </c>
      <c r="S10" s="167">
        <v>10</v>
      </c>
      <c r="T10" s="167"/>
      <c r="U10" s="167"/>
      <c r="V10" s="167">
        <v>5</v>
      </c>
      <c r="W10" s="167">
        <v>10</v>
      </c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</row>
    <row r="11" spans="1:33" x14ac:dyDescent="0.15">
      <c r="A11" s="167" t="s">
        <v>358</v>
      </c>
      <c r="B11" s="167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>
        <v>7</v>
      </c>
      <c r="P11" s="167"/>
      <c r="Q11" s="167"/>
      <c r="R11" s="167"/>
      <c r="S11" s="167"/>
      <c r="T11" s="167"/>
      <c r="U11" s="167"/>
      <c r="V11" s="167">
        <v>15</v>
      </c>
      <c r="W11" s="167">
        <v>18</v>
      </c>
      <c r="X11" s="167"/>
      <c r="Y11" s="167"/>
      <c r="Z11" s="167">
        <v>10</v>
      </c>
      <c r="AA11" s="167">
        <v>18</v>
      </c>
      <c r="AB11" s="167"/>
      <c r="AC11" s="167"/>
      <c r="AD11" s="167">
        <v>5</v>
      </c>
      <c r="AE11" s="167">
        <v>0</v>
      </c>
      <c r="AF11" s="167"/>
      <c r="AG11" s="167"/>
    </row>
    <row r="12" spans="1:33" x14ac:dyDescent="0.15">
      <c r="A12" s="167" t="s">
        <v>359</v>
      </c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>
        <v>5</v>
      </c>
      <c r="W12" s="167">
        <v>10</v>
      </c>
      <c r="X12" s="167"/>
      <c r="Y12" s="167"/>
      <c r="Z12" s="167">
        <v>15</v>
      </c>
      <c r="AA12" s="167">
        <v>20</v>
      </c>
      <c r="AB12" s="167"/>
      <c r="AC12" s="167"/>
      <c r="AD12" s="167">
        <v>15</v>
      </c>
      <c r="AE12" s="167">
        <v>15</v>
      </c>
      <c r="AF12" s="167"/>
      <c r="AG12" s="167"/>
    </row>
    <row r="13" spans="1:33" x14ac:dyDescent="0.15">
      <c r="A13" s="167" t="s">
        <v>361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>
        <v>5</v>
      </c>
      <c r="AE13" s="167">
        <v>32</v>
      </c>
      <c r="AF13" s="167"/>
      <c r="AG13" s="167"/>
    </row>
    <row r="14" spans="1:33" x14ac:dyDescent="0.15">
      <c r="A14" s="167" t="s">
        <v>338</v>
      </c>
      <c r="B14" s="167"/>
      <c r="C14" s="167"/>
      <c r="D14" s="167">
        <v>5</v>
      </c>
      <c r="E14" s="167">
        <v>10</v>
      </c>
      <c r="F14" s="167"/>
      <c r="G14" s="167"/>
      <c r="H14" s="167">
        <v>8</v>
      </c>
      <c r="I14" s="167">
        <v>12</v>
      </c>
      <c r="J14" s="167"/>
      <c r="K14" s="167"/>
      <c r="L14" s="167">
        <v>3</v>
      </c>
      <c r="M14" s="167">
        <v>8</v>
      </c>
      <c r="N14" s="167"/>
      <c r="O14" s="167"/>
      <c r="P14" s="167">
        <v>7</v>
      </c>
      <c r="Q14" s="167"/>
      <c r="R14" s="167"/>
      <c r="S14" s="167"/>
      <c r="T14" s="167">
        <v>20</v>
      </c>
      <c r="U14" s="167">
        <v>20</v>
      </c>
      <c r="V14" s="167"/>
      <c r="W14" s="167"/>
      <c r="X14" s="167">
        <v>30</v>
      </c>
      <c r="Y14" s="167">
        <v>20</v>
      </c>
      <c r="Z14" s="167"/>
      <c r="AA14" s="167"/>
      <c r="AB14" s="167">
        <v>25</v>
      </c>
      <c r="AC14" s="167">
        <v>30</v>
      </c>
      <c r="AD14" s="167"/>
      <c r="AE14" s="167"/>
      <c r="AF14" s="167">
        <v>30</v>
      </c>
      <c r="AG14" s="167">
        <v>25</v>
      </c>
    </row>
    <row r="15" spans="1:33" x14ac:dyDescent="0.15">
      <c r="A15" s="167" t="s">
        <v>360</v>
      </c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7">
        <v>4</v>
      </c>
      <c r="N15" s="167"/>
      <c r="O15" s="167"/>
      <c r="P15" s="167"/>
      <c r="Q15" s="167"/>
      <c r="R15" s="167"/>
      <c r="S15" s="167"/>
      <c r="T15" s="167">
        <v>5</v>
      </c>
      <c r="U15" s="167">
        <v>10</v>
      </c>
      <c r="V15" s="167"/>
      <c r="W15" s="167"/>
      <c r="X15" s="167">
        <v>15</v>
      </c>
      <c r="Y15" s="167">
        <v>10</v>
      </c>
      <c r="Z15" s="167"/>
      <c r="AA15" s="167"/>
      <c r="AB15" s="167">
        <v>20</v>
      </c>
      <c r="AC15" s="167">
        <v>15</v>
      </c>
      <c r="AD15" s="167"/>
      <c r="AE15" s="167"/>
      <c r="AF15" s="167">
        <v>15</v>
      </c>
      <c r="AG15" s="167">
        <v>20</v>
      </c>
    </row>
    <row r="16" spans="1:33" x14ac:dyDescent="0.15">
      <c r="A16" s="167" t="s">
        <v>374</v>
      </c>
      <c r="B16" s="167"/>
      <c r="C16" s="167"/>
      <c r="D16" s="167"/>
      <c r="E16" s="167">
        <v>10</v>
      </c>
      <c r="F16" s="167"/>
      <c r="H16" s="167"/>
      <c r="I16" s="167">
        <v>10</v>
      </c>
      <c r="J16" s="167"/>
      <c r="K16" s="167"/>
      <c r="L16" s="167">
        <v>8</v>
      </c>
      <c r="M16" s="167">
        <v>10</v>
      </c>
      <c r="N16" s="167"/>
      <c r="O16" s="167">
        <v>10</v>
      </c>
      <c r="P16" s="167">
        <v>10</v>
      </c>
      <c r="Q16" s="167"/>
      <c r="S16" s="167">
        <v>18</v>
      </c>
      <c r="T16" s="167">
        <v>18</v>
      </c>
      <c r="U16" s="167"/>
      <c r="W16" s="167">
        <v>14</v>
      </c>
      <c r="X16" s="167">
        <v>14</v>
      </c>
      <c r="Y16" s="167"/>
      <c r="Z16" s="167"/>
      <c r="AA16" s="167">
        <v>10</v>
      </c>
      <c r="AB16" s="167">
        <v>10</v>
      </c>
      <c r="AC16" s="167"/>
      <c r="AD16" s="167"/>
      <c r="AE16" s="167">
        <v>6</v>
      </c>
      <c r="AF16" s="167">
        <v>6</v>
      </c>
      <c r="AG16" s="167"/>
    </row>
    <row r="17" spans="1:33" x14ac:dyDescent="0.15">
      <c r="A17" s="167" t="s">
        <v>373</v>
      </c>
      <c r="B17" s="167"/>
      <c r="C17" s="167"/>
      <c r="D17" s="167"/>
      <c r="E17" s="167">
        <v>5</v>
      </c>
      <c r="F17" s="167"/>
      <c r="G17" s="167">
        <v>10</v>
      </c>
      <c r="H17" s="167"/>
      <c r="J17" s="167"/>
      <c r="K17" s="167"/>
      <c r="L17" s="167"/>
      <c r="M17" s="167">
        <v>5</v>
      </c>
      <c r="N17" s="167">
        <v>10</v>
      </c>
      <c r="O17" s="167"/>
      <c r="P17" s="167"/>
      <c r="Q17" s="167">
        <v>10</v>
      </c>
      <c r="R17" s="167">
        <v>18</v>
      </c>
      <c r="S17" s="167"/>
      <c r="T17" s="167"/>
      <c r="U17" s="167">
        <v>18</v>
      </c>
      <c r="V17" s="167">
        <v>14</v>
      </c>
      <c r="W17" s="167"/>
      <c r="X17" s="167"/>
      <c r="Y17" s="167">
        <v>14</v>
      </c>
      <c r="Z17" s="167">
        <v>10</v>
      </c>
      <c r="AA17" s="167"/>
      <c r="AB17" s="167"/>
      <c r="AC17" s="167">
        <v>10</v>
      </c>
      <c r="AD17" s="167">
        <v>6</v>
      </c>
      <c r="AE17" s="167"/>
      <c r="AF17" s="167"/>
      <c r="AG17" s="167">
        <v>6</v>
      </c>
    </row>
    <row r="18" spans="1:33" x14ac:dyDescent="0.15">
      <c r="A18" s="167" t="s">
        <v>375</v>
      </c>
      <c r="B18" s="167"/>
      <c r="C18" s="167">
        <v>5</v>
      </c>
      <c r="D18" s="167"/>
      <c r="E18" s="167"/>
      <c r="F18" s="167"/>
      <c r="G18" s="167">
        <v>10</v>
      </c>
      <c r="H18" s="167"/>
      <c r="I18" s="167">
        <v>10</v>
      </c>
      <c r="J18" s="167"/>
      <c r="K18" s="167">
        <v>5</v>
      </c>
      <c r="L18" s="167"/>
      <c r="M18" s="167"/>
      <c r="N18" s="167"/>
      <c r="O18" s="167">
        <v>10</v>
      </c>
      <c r="P18" s="167"/>
      <c r="Q18" s="167">
        <v>10</v>
      </c>
      <c r="R18" s="167"/>
      <c r="S18" s="167">
        <v>18</v>
      </c>
      <c r="T18" s="167"/>
      <c r="U18" s="167">
        <v>18</v>
      </c>
      <c r="V18" s="167"/>
      <c r="W18" s="167">
        <v>14</v>
      </c>
      <c r="X18" s="167"/>
      <c r="Y18" s="167">
        <v>14</v>
      </c>
      <c r="Z18" s="167"/>
      <c r="AA18" s="167">
        <v>10</v>
      </c>
      <c r="AB18" s="167"/>
      <c r="AC18" s="167">
        <v>10</v>
      </c>
      <c r="AD18" s="167"/>
      <c r="AE18" s="167">
        <v>6</v>
      </c>
      <c r="AF18" s="167"/>
      <c r="AG18" s="167">
        <v>6</v>
      </c>
    </row>
    <row r="19" spans="1:33" x14ac:dyDescent="0.15">
      <c r="A19" s="167" t="s">
        <v>376</v>
      </c>
      <c r="B19" s="167"/>
      <c r="C19" s="167">
        <v>10</v>
      </c>
      <c r="D19" s="167"/>
      <c r="E19" s="167"/>
      <c r="F19" s="167"/>
      <c r="G19" s="167"/>
      <c r="H19" s="167"/>
      <c r="I19" s="167">
        <v>5</v>
      </c>
      <c r="J19" s="167"/>
      <c r="K19" s="167">
        <v>10</v>
      </c>
      <c r="L19" s="167"/>
      <c r="M19" s="167"/>
      <c r="N19" s="167">
        <v>10</v>
      </c>
      <c r="O19" s="167"/>
      <c r="P19" s="167">
        <v>10</v>
      </c>
      <c r="Q19" s="167"/>
      <c r="R19" s="167">
        <v>18</v>
      </c>
      <c r="S19" s="167"/>
      <c r="T19" s="167">
        <v>18</v>
      </c>
      <c r="U19" s="167"/>
      <c r="V19" s="167">
        <v>14</v>
      </c>
      <c r="W19" s="167"/>
      <c r="X19" s="167">
        <v>14</v>
      </c>
      <c r="Y19" s="167"/>
      <c r="Z19" s="167">
        <v>10</v>
      </c>
      <c r="AA19" s="167"/>
      <c r="AB19" s="167">
        <v>10</v>
      </c>
      <c r="AC19" s="167"/>
      <c r="AD19" s="167">
        <v>6</v>
      </c>
      <c r="AE19" s="167"/>
      <c r="AF19" s="167">
        <v>6</v>
      </c>
      <c r="AG19" s="167"/>
    </row>
    <row r="20" spans="1:33" x14ac:dyDescent="0.15">
      <c r="A20" s="167" t="s">
        <v>377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W20" s="167">
        <v>2</v>
      </c>
      <c r="X20" s="167">
        <v>2</v>
      </c>
      <c r="Y20" s="167"/>
      <c r="Z20" s="167"/>
      <c r="AA20" s="167">
        <v>6</v>
      </c>
      <c r="AB20" s="167">
        <v>6</v>
      </c>
      <c r="AC20" s="167"/>
      <c r="AD20" s="167"/>
      <c r="AE20" s="167">
        <v>10</v>
      </c>
      <c r="AF20" s="167">
        <v>10</v>
      </c>
      <c r="AG20" s="167"/>
    </row>
    <row r="21" spans="1:33" x14ac:dyDescent="0.15">
      <c r="A21" s="167" t="s">
        <v>378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>
        <v>2</v>
      </c>
      <c r="W21" s="167"/>
      <c r="X21" s="167"/>
      <c r="Y21" s="167">
        <v>2</v>
      </c>
      <c r="Z21" s="167">
        <v>6</v>
      </c>
      <c r="AA21" s="167"/>
      <c r="AB21" s="167"/>
      <c r="AC21" s="167">
        <v>6</v>
      </c>
      <c r="AD21" s="167">
        <v>10</v>
      </c>
      <c r="AE21" s="167"/>
      <c r="AF21" s="167"/>
      <c r="AG21" s="167">
        <v>10</v>
      </c>
    </row>
    <row r="22" spans="1:33" x14ac:dyDescent="0.15">
      <c r="A22" s="167" t="s">
        <v>379</v>
      </c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>
        <v>2</v>
      </c>
      <c r="X22" s="167"/>
      <c r="Y22" s="167">
        <v>2</v>
      </c>
      <c r="Z22" s="167"/>
      <c r="AA22" s="167">
        <v>6</v>
      </c>
      <c r="AB22" s="167"/>
      <c r="AC22" s="167">
        <v>6</v>
      </c>
      <c r="AD22" s="167"/>
      <c r="AE22" s="167">
        <v>10</v>
      </c>
      <c r="AF22" s="167"/>
      <c r="AG22" s="167">
        <v>10</v>
      </c>
    </row>
    <row r="23" spans="1:33" x14ac:dyDescent="0.15">
      <c r="A23" s="167" t="s">
        <v>380</v>
      </c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>
        <v>2</v>
      </c>
      <c r="W23" s="167"/>
      <c r="X23" s="167">
        <v>2</v>
      </c>
      <c r="Y23" s="167"/>
      <c r="Z23" s="167">
        <v>6</v>
      </c>
      <c r="AA23" s="167"/>
      <c r="AB23" s="167">
        <v>6</v>
      </c>
      <c r="AC23" s="167"/>
      <c r="AD23" s="167">
        <v>10</v>
      </c>
      <c r="AE23" s="167"/>
      <c r="AF23" s="167">
        <v>10</v>
      </c>
      <c r="AG23" s="167"/>
    </row>
    <row r="24" spans="1:33" x14ac:dyDescent="0.15">
      <c r="A24" s="167" t="s">
        <v>351</v>
      </c>
      <c r="B24" s="167"/>
      <c r="C24" s="167">
        <v>20</v>
      </c>
      <c r="D24" s="167"/>
      <c r="E24" s="167">
        <v>20</v>
      </c>
      <c r="F24" s="167">
        <v>8</v>
      </c>
      <c r="G24" s="167">
        <v>20</v>
      </c>
      <c r="H24" s="167">
        <v>7</v>
      </c>
      <c r="I24" s="167">
        <v>20</v>
      </c>
      <c r="J24" s="167">
        <v>10</v>
      </c>
      <c r="K24" s="167">
        <v>20</v>
      </c>
      <c r="L24" s="167">
        <v>7</v>
      </c>
      <c r="M24" s="167">
        <v>20</v>
      </c>
      <c r="N24" s="167">
        <v>7</v>
      </c>
      <c r="O24" s="167">
        <v>20</v>
      </c>
      <c r="P24" s="167">
        <v>8</v>
      </c>
      <c r="Q24" s="167">
        <v>20</v>
      </c>
      <c r="R24" s="167">
        <v>7</v>
      </c>
      <c r="S24" s="167">
        <v>20</v>
      </c>
      <c r="T24" s="167">
        <v>7</v>
      </c>
      <c r="U24" s="167">
        <v>20</v>
      </c>
      <c r="V24" s="167">
        <v>8</v>
      </c>
      <c r="W24" s="167">
        <v>20</v>
      </c>
      <c r="X24" s="167">
        <v>8</v>
      </c>
      <c r="Y24" s="167">
        <v>20</v>
      </c>
      <c r="Z24" s="167">
        <v>11</v>
      </c>
      <c r="AA24" s="167">
        <v>15</v>
      </c>
      <c r="AB24" s="167">
        <v>11</v>
      </c>
      <c r="AC24" s="167">
        <v>15</v>
      </c>
      <c r="AD24" s="167">
        <v>20</v>
      </c>
      <c r="AE24" s="167">
        <v>8</v>
      </c>
      <c r="AF24" s="167">
        <v>20</v>
      </c>
      <c r="AG24" s="167">
        <v>8</v>
      </c>
    </row>
    <row r="25" spans="1:33" x14ac:dyDescent="0.15">
      <c r="A25" s="167" t="s">
        <v>352</v>
      </c>
      <c r="B25" s="167">
        <v>8</v>
      </c>
      <c r="C25" s="167">
        <v>8</v>
      </c>
      <c r="D25" s="167">
        <v>8</v>
      </c>
      <c r="E25" s="167">
        <v>9</v>
      </c>
      <c r="F25" s="167">
        <v>8</v>
      </c>
      <c r="G25" s="167">
        <v>6</v>
      </c>
      <c r="H25" s="167">
        <v>5</v>
      </c>
      <c r="I25" s="167">
        <v>9</v>
      </c>
      <c r="J25" s="167">
        <v>7</v>
      </c>
      <c r="K25" s="167">
        <v>8</v>
      </c>
      <c r="L25" s="167">
        <v>9</v>
      </c>
      <c r="M25" s="167">
        <v>5</v>
      </c>
      <c r="N25" s="167">
        <v>8</v>
      </c>
      <c r="O25" s="167">
        <v>9</v>
      </c>
      <c r="P25" s="167">
        <v>7</v>
      </c>
      <c r="Q25" s="167">
        <v>6</v>
      </c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</row>
    <row r="26" spans="1:33" x14ac:dyDescent="0.15">
      <c r="A26" s="167" t="s">
        <v>353</v>
      </c>
      <c r="B26" s="167">
        <v>7</v>
      </c>
      <c r="C26" s="167">
        <v>7</v>
      </c>
      <c r="D26" s="167">
        <v>12</v>
      </c>
      <c r="E26" s="167">
        <v>4</v>
      </c>
      <c r="F26" s="167">
        <v>4</v>
      </c>
      <c r="G26" s="167">
        <v>2</v>
      </c>
      <c r="H26" s="167">
        <v>4</v>
      </c>
      <c r="I26" s="167">
        <v>3</v>
      </c>
      <c r="J26" s="167">
        <v>4</v>
      </c>
      <c r="K26" s="167">
        <v>4</v>
      </c>
      <c r="L26" s="167">
        <v>8</v>
      </c>
      <c r="M26" s="167">
        <v>4</v>
      </c>
      <c r="N26" s="167">
        <v>4</v>
      </c>
      <c r="O26" s="167">
        <v>7</v>
      </c>
      <c r="P26" s="167">
        <v>5</v>
      </c>
      <c r="Q26" s="167">
        <v>4</v>
      </c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</row>
    <row r="27" spans="1:33" x14ac:dyDescent="0.15">
      <c r="A27" s="167" t="s">
        <v>354</v>
      </c>
      <c r="B27" s="167">
        <v>4</v>
      </c>
      <c r="C27" s="167">
        <v>5</v>
      </c>
      <c r="D27" s="167">
        <v>6</v>
      </c>
      <c r="E27" s="167"/>
      <c r="F27" s="167"/>
      <c r="G27" s="167">
        <v>7</v>
      </c>
      <c r="H27" s="167">
        <v>8</v>
      </c>
      <c r="I27" s="167"/>
      <c r="J27" s="167">
        <v>1</v>
      </c>
      <c r="K27" s="167">
        <v>2</v>
      </c>
      <c r="L27" s="167">
        <v>8</v>
      </c>
      <c r="M27" s="167">
        <v>3</v>
      </c>
      <c r="N27" s="167">
        <v>5</v>
      </c>
      <c r="O27" s="167">
        <v>5</v>
      </c>
      <c r="P27" s="167">
        <v>3</v>
      </c>
      <c r="Q27" s="167">
        <v>4</v>
      </c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7"/>
      <c r="AF27" s="167"/>
      <c r="AG27" s="167"/>
    </row>
    <row r="28" spans="1:33" x14ac:dyDescent="0.15">
      <c r="A28" s="167" t="s">
        <v>364</v>
      </c>
      <c r="B28" s="167">
        <v>70</v>
      </c>
      <c r="C28" s="167">
        <v>43</v>
      </c>
      <c r="D28" s="167">
        <v>69</v>
      </c>
      <c r="E28" s="167">
        <v>42</v>
      </c>
      <c r="F28" s="167">
        <v>70</v>
      </c>
      <c r="G28" s="167">
        <v>43</v>
      </c>
      <c r="H28" s="167">
        <v>68</v>
      </c>
      <c r="I28" s="167">
        <v>31</v>
      </c>
      <c r="J28" s="167">
        <v>60</v>
      </c>
      <c r="K28" s="167">
        <v>37</v>
      </c>
      <c r="L28" s="167">
        <v>53</v>
      </c>
      <c r="M28" s="167">
        <v>45</v>
      </c>
      <c r="N28" s="167">
        <v>48</v>
      </c>
      <c r="O28" s="167">
        <v>27</v>
      </c>
      <c r="P28" s="167">
        <v>50</v>
      </c>
      <c r="Q28" s="167">
        <v>46</v>
      </c>
      <c r="R28" s="167">
        <v>27</v>
      </c>
      <c r="S28" s="167">
        <v>16</v>
      </c>
      <c r="T28" s="167">
        <v>32</v>
      </c>
      <c r="U28" s="167">
        <v>14</v>
      </c>
      <c r="V28" s="167">
        <v>35</v>
      </c>
      <c r="W28" s="167">
        <v>10</v>
      </c>
      <c r="X28" s="167">
        <v>15</v>
      </c>
      <c r="Y28" s="167">
        <v>18</v>
      </c>
      <c r="Z28" s="167">
        <v>32</v>
      </c>
      <c r="AA28" s="167">
        <v>15</v>
      </c>
      <c r="AB28" s="167">
        <v>15</v>
      </c>
      <c r="AC28" s="167">
        <v>8</v>
      </c>
      <c r="AD28" s="167">
        <v>23</v>
      </c>
      <c r="AE28" s="167">
        <v>13</v>
      </c>
      <c r="AF28" s="167">
        <v>3</v>
      </c>
      <c r="AG28" s="167">
        <v>15</v>
      </c>
    </row>
    <row r="29" spans="1:33" x14ac:dyDescent="0.15">
      <c r="A29" s="169" t="s">
        <v>390</v>
      </c>
      <c r="B29" s="168">
        <f>SUM(B4:B28)</f>
        <v>100</v>
      </c>
      <c r="C29" s="168">
        <f t="shared" ref="C29:H29" si="0">SUM(C4:C28)</f>
        <v>100</v>
      </c>
      <c r="D29" s="168">
        <f t="shared" si="0"/>
        <v>100</v>
      </c>
      <c r="E29" s="168">
        <f t="shared" si="0"/>
        <v>100</v>
      </c>
      <c r="F29" s="168">
        <f t="shared" si="0"/>
        <v>100</v>
      </c>
      <c r="G29" s="168">
        <f t="shared" si="0"/>
        <v>100</v>
      </c>
      <c r="H29" s="168">
        <f t="shared" si="0"/>
        <v>100</v>
      </c>
      <c r="I29" s="168">
        <f>SUM(I4:I28)</f>
        <v>100</v>
      </c>
      <c r="J29" s="168">
        <f>SUM(J4:J28)</f>
        <v>100</v>
      </c>
      <c r="K29" s="168">
        <f>SUM(K4:K28)</f>
        <v>100</v>
      </c>
      <c r="L29" s="168">
        <f>SUM(L4:L28)</f>
        <v>100</v>
      </c>
      <c r="M29" s="168">
        <f>SUM(M4:M28)</f>
        <v>100</v>
      </c>
      <c r="N29" s="168">
        <f>SUM(N4:N28)</f>
        <v>100</v>
      </c>
      <c r="O29" s="168">
        <f>SUM(O4:O28)</f>
        <v>100</v>
      </c>
      <c r="P29" s="168">
        <f>SUM(P4:P28)</f>
        <v>100</v>
      </c>
      <c r="Q29" s="168">
        <f>SUM(Q4:Q28)</f>
        <v>100</v>
      </c>
      <c r="R29" s="168">
        <f>SUM(R4:R28)</f>
        <v>100</v>
      </c>
      <c r="S29" s="168">
        <f>SUM(S4:S28)</f>
        <v>100</v>
      </c>
      <c r="T29" s="168">
        <f>SUM(T4:T28)</f>
        <v>100</v>
      </c>
      <c r="U29" s="168">
        <f>SUM(U4:U28)</f>
        <v>100</v>
      </c>
      <c r="V29" s="168">
        <f>SUM(V4:V28)</f>
        <v>100</v>
      </c>
      <c r="W29" s="168">
        <f>SUM(W4:W28)</f>
        <v>100</v>
      </c>
      <c r="X29" s="168">
        <f>SUM(X4:X28)</f>
        <v>100</v>
      </c>
      <c r="Y29" s="168">
        <f>SUM(Y4:Y28)</f>
        <v>100</v>
      </c>
      <c r="Z29" s="168">
        <f>SUM(Z4:Z28)</f>
        <v>100</v>
      </c>
      <c r="AA29" s="168">
        <f>SUM(AA4:AA28)</f>
        <v>100</v>
      </c>
      <c r="AB29" s="168">
        <f>SUM(AB4:AB28)</f>
        <v>103</v>
      </c>
      <c r="AC29" s="168">
        <f>SUM(AC4:AC28)</f>
        <v>100</v>
      </c>
      <c r="AD29" s="168">
        <f>SUM(AD4:AD28)</f>
        <v>100</v>
      </c>
      <c r="AE29" s="168">
        <f>SUM(AE4:AE28)</f>
        <v>100</v>
      </c>
      <c r="AF29" s="168">
        <f>SUM(AF4:AF28)</f>
        <v>100</v>
      </c>
      <c r="AG29" s="168">
        <f>SUM(AG4:AG28)</f>
        <v>100</v>
      </c>
    </row>
    <row r="30" spans="1:33" x14ac:dyDescent="0.15">
      <c r="A30" s="169" t="s">
        <v>389</v>
      </c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</row>
    <row r="31" spans="1:33" x14ac:dyDescent="0.15">
      <c r="A31" s="169" t="s">
        <v>386</v>
      </c>
      <c r="B31" s="168">
        <f>(B5*1+B6*2+B7*5+B8*5+B9*10+B10*25+B11*25+B12*50+B13*125)*0.01</f>
        <v>0.11</v>
      </c>
      <c r="C31" s="168">
        <f>(C5*1+C6*2+C7*5+C8*5+C9*10+C10*25+C11*25+C12*50+C13*125)*0.01</f>
        <v>0.02</v>
      </c>
      <c r="D31" s="168">
        <f t="shared" ref="D31:H31" si="1">(D5*1+D6*2+D7*5+D8*5+D9*10+D10*25+D11*25+D12*50+D13*125)*0.01</f>
        <v>0</v>
      </c>
      <c r="E31" s="168">
        <f t="shared" si="1"/>
        <v>0</v>
      </c>
      <c r="F31" s="168">
        <f t="shared" si="1"/>
        <v>0.12</v>
      </c>
      <c r="G31" s="168">
        <f t="shared" si="1"/>
        <v>0.04</v>
      </c>
      <c r="H31" s="168">
        <f t="shared" si="1"/>
        <v>0</v>
      </c>
      <c r="I31" s="168">
        <f>(I5*1+I6*2+I7*5+I8*5+I9*10+I10*25+I11*25+I12*50+I13*125)*0.01</f>
        <v>0</v>
      </c>
      <c r="J31" s="168">
        <f>(J5*1+J6*2+J7*5+J8*5+J9*10+J10*25+J11*25+J12*50+J13*125)*0.01</f>
        <v>0.66</v>
      </c>
      <c r="K31" s="168">
        <f t="shared" ref="K31:M31" si="2">(K5*1+K6*2+K7*5+K8*5+K9*10+K10*25+K11*25+K12*50+K13*125)*0.01</f>
        <v>1.35</v>
      </c>
      <c r="L31" s="168">
        <f t="shared" si="2"/>
        <v>0</v>
      </c>
      <c r="M31" s="168">
        <f t="shared" si="2"/>
        <v>0</v>
      </c>
      <c r="N31" s="168">
        <f>(N5*1+N6*2+N7*5+N8*5+N9*10+N10*25+N11*25+N12*50+N13*125)*0.01</f>
        <v>1.4000000000000001</v>
      </c>
      <c r="O31" s="168">
        <f>(O5*1+O6*2+O7*5+O8*5+O9*10+O10*25+O11*25+O12*50+O13*125)*0.01</f>
        <v>3</v>
      </c>
      <c r="P31" s="168">
        <f t="shared" ref="P31:R31" si="3">(P5*1+P6*2+P7*5+P8*5+P9*10+P10*25+P11*25+P12*50+P13*125)*0.01</f>
        <v>0</v>
      </c>
      <c r="Q31" s="168">
        <f t="shared" si="3"/>
        <v>0</v>
      </c>
      <c r="R31" s="168">
        <f t="shared" si="3"/>
        <v>3.8000000000000003</v>
      </c>
      <c r="S31" s="168">
        <f>(S5*1+S6*2+S7*5+S8*5+S9*10+S10*25+S11*25+S12*50+S13*125)*0.01</f>
        <v>4.3</v>
      </c>
      <c r="T31" s="168">
        <f>(T5*1+T6*2+T7*5+T8*5+T9*10+T10*25+T11*25+T12*50+T13*125)*0.01</f>
        <v>0</v>
      </c>
      <c r="U31" s="168">
        <f t="shared" ref="U31:AG31" si="4">(U5*1+U6*2+U7*5+U8*5+U9*10+U10*25+U11*25+U12*50+U13*125)*0.01</f>
        <v>0</v>
      </c>
      <c r="V31" s="168">
        <f t="shared" si="4"/>
        <v>7.5</v>
      </c>
      <c r="W31" s="168">
        <f t="shared" si="4"/>
        <v>12</v>
      </c>
      <c r="X31" s="168">
        <f t="shared" si="4"/>
        <v>0</v>
      </c>
      <c r="Y31" s="168">
        <f t="shared" si="4"/>
        <v>0</v>
      </c>
      <c r="Z31" s="168">
        <f t="shared" si="4"/>
        <v>10</v>
      </c>
      <c r="AA31" s="168">
        <f t="shared" si="4"/>
        <v>14.5</v>
      </c>
      <c r="AB31" s="168">
        <f t="shared" si="4"/>
        <v>0</v>
      </c>
      <c r="AC31" s="168">
        <f t="shared" si="4"/>
        <v>0</v>
      </c>
      <c r="AD31" s="168">
        <f t="shared" si="4"/>
        <v>15</v>
      </c>
      <c r="AE31" s="168">
        <f t="shared" si="4"/>
        <v>47.5</v>
      </c>
      <c r="AF31" s="168">
        <f t="shared" si="4"/>
        <v>0</v>
      </c>
      <c r="AG31" s="168">
        <f t="shared" si="4"/>
        <v>0</v>
      </c>
    </row>
    <row r="32" spans="1:33" x14ac:dyDescent="0.15">
      <c r="A32" s="169" t="s">
        <v>387</v>
      </c>
      <c r="B32" s="168">
        <f>(B14+B15*2)*0.01</f>
        <v>0</v>
      </c>
      <c r="C32" s="168">
        <f>(C14+C15*2)*0.01</f>
        <v>0</v>
      </c>
      <c r="D32" s="168">
        <f t="shared" ref="D32:H32" si="5">(D14+D15*2)*0.01</f>
        <v>0.05</v>
      </c>
      <c r="E32" s="168">
        <f t="shared" si="5"/>
        <v>0.1</v>
      </c>
      <c r="F32" s="168">
        <f t="shared" si="5"/>
        <v>0</v>
      </c>
      <c r="G32" s="168">
        <f t="shared" si="5"/>
        <v>0</v>
      </c>
      <c r="H32" s="168">
        <f t="shared" si="5"/>
        <v>0.08</v>
      </c>
      <c r="I32" s="168">
        <f>(I14+I15*2)*0.01</f>
        <v>0.12</v>
      </c>
      <c r="J32" s="168">
        <f>(J14+J15*2)*0.01</f>
        <v>0</v>
      </c>
      <c r="K32" s="168">
        <f t="shared" ref="K32:M32" si="6">(K14+K15*2)*0.01</f>
        <v>0</v>
      </c>
      <c r="L32" s="168">
        <f t="shared" si="6"/>
        <v>0.11</v>
      </c>
      <c r="M32" s="168">
        <f t="shared" si="6"/>
        <v>0.08</v>
      </c>
      <c r="N32" s="168">
        <f>(N14+N15*2)*0.01</f>
        <v>0</v>
      </c>
      <c r="O32" s="168">
        <f>(O14+O15*2)*0.01</f>
        <v>0</v>
      </c>
      <c r="P32" s="168">
        <f t="shared" ref="P32:R32" si="7">(P14+P15*2)*0.01</f>
        <v>7.0000000000000007E-2</v>
      </c>
      <c r="Q32" s="168">
        <f t="shared" si="7"/>
        <v>0</v>
      </c>
      <c r="R32" s="168">
        <f t="shared" si="7"/>
        <v>0</v>
      </c>
      <c r="S32" s="168">
        <f>(S14+S15*2)*0.01</f>
        <v>0</v>
      </c>
      <c r="T32" s="168">
        <f>(T14+T15*2)*0.01</f>
        <v>0.3</v>
      </c>
      <c r="U32" s="168">
        <f t="shared" ref="U32:AG32" si="8">(U14+U15*2)*0.01</f>
        <v>0.4</v>
      </c>
      <c r="V32" s="168">
        <f t="shared" si="8"/>
        <v>0</v>
      </c>
      <c r="W32" s="168">
        <f t="shared" si="8"/>
        <v>0</v>
      </c>
      <c r="X32" s="168">
        <f t="shared" si="8"/>
        <v>0.6</v>
      </c>
      <c r="Y32" s="168">
        <f t="shared" si="8"/>
        <v>0.4</v>
      </c>
      <c r="Z32" s="168">
        <f t="shared" si="8"/>
        <v>0</v>
      </c>
      <c r="AA32" s="168">
        <f t="shared" si="8"/>
        <v>0</v>
      </c>
      <c r="AB32" s="168">
        <f t="shared" si="8"/>
        <v>0.65</v>
      </c>
      <c r="AC32" s="168">
        <f t="shared" si="8"/>
        <v>0.6</v>
      </c>
      <c r="AD32" s="168">
        <f t="shared" si="8"/>
        <v>0</v>
      </c>
      <c r="AE32" s="168">
        <f t="shared" si="8"/>
        <v>0</v>
      </c>
      <c r="AF32" s="168">
        <f t="shared" si="8"/>
        <v>0.6</v>
      </c>
      <c r="AG32" s="168">
        <f t="shared" si="8"/>
        <v>0.65</v>
      </c>
    </row>
    <row r="33" spans="1:33" x14ac:dyDescent="0.15">
      <c r="A33" s="170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</row>
    <row r="34" spans="1:33" x14ac:dyDescent="0.15">
      <c r="A34" t="s">
        <v>345</v>
      </c>
    </row>
    <row r="35" spans="1:33" x14ac:dyDescent="0.15">
      <c r="A35" t="s">
        <v>346</v>
      </c>
      <c r="B35" s="165" t="s">
        <v>365</v>
      </c>
      <c r="C35" s="165"/>
      <c r="D35" s="165"/>
      <c r="E35" s="165"/>
      <c r="F35" s="165" t="s">
        <v>366</v>
      </c>
      <c r="G35" s="165"/>
      <c r="H35" s="165"/>
      <c r="I35" s="165"/>
      <c r="J35" s="165" t="s">
        <v>367</v>
      </c>
      <c r="K35" s="165"/>
      <c r="L35" s="165"/>
      <c r="M35" s="165"/>
      <c r="N35" s="165" t="s">
        <v>368</v>
      </c>
      <c r="O35" s="165"/>
      <c r="P35" s="165"/>
      <c r="Q35" s="165"/>
      <c r="R35" s="165" t="s">
        <v>369</v>
      </c>
      <c r="S35" s="165"/>
      <c r="T35" s="165"/>
      <c r="U35" s="165"/>
      <c r="V35" s="165" t="s">
        <v>370</v>
      </c>
      <c r="W35" s="165"/>
      <c r="X35" s="165"/>
      <c r="Y35" s="165"/>
      <c r="Z35" s="165" t="s">
        <v>371</v>
      </c>
      <c r="AA35" s="165"/>
      <c r="AB35" s="165"/>
      <c r="AC35" s="165"/>
      <c r="AD35" s="165" t="s">
        <v>372</v>
      </c>
      <c r="AE35" s="165"/>
      <c r="AF35" s="165"/>
      <c r="AG35" s="165"/>
    </row>
  </sheetData>
  <mergeCells count="24">
    <mergeCell ref="AD2:AG2"/>
    <mergeCell ref="F35:I35"/>
    <mergeCell ref="J35:M35"/>
    <mergeCell ref="N35:Q35"/>
    <mergeCell ref="R35:U35"/>
    <mergeCell ref="V35:Y35"/>
    <mergeCell ref="Z35:AC35"/>
    <mergeCell ref="AD35:AG35"/>
    <mergeCell ref="Z1:AC1"/>
    <mergeCell ref="AD1:AG1"/>
    <mergeCell ref="B35:E35"/>
    <mergeCell ref="B2:E2"/>
    <mergeCell ref="F2:I2"/>
    <mergeCell ref="J2:M2"/>
    <mergeCell ref="N2:Q2"/>
    <mergeCell ref="R2:U2"/>
    <mergeCell ref="V2:Y2"/>
    <mergeCell ref="Z2:AC2"/>
    <mergeCell ref="B1:E1"/>
    <mergeCell ref="F1:I1"/>
    <mergeCell ref="J1:M1"/>
    <mergeCell ref="N1:Q1"/>
    <mergeCell ref="R1:U1"/>
    <mergeCell ref="V1:Y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产出消耗流图</vt:lpstr>
      <vt:lpstr>产出投放规划</vt:lpstr>
      <vt:lpstr>Sheet1</vt:lpstr>
      <vt:lpstr>剧情副本产出分析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mtong</dc:creator>
  <cp:lastModifiedBy>The Second Lock</cp:lastModifiedBy>
  <dcterms:created xsi:type="dcterms:W3CDTF">2015-04-25T02:17:46Z</dcterms:created>
  <dcterms:modified xsi:type="dcterms:W3CDTF">2015-11-05T11:43:39Z</dcterms:modified>
</cp:coreProperties>
</file>